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S:\Customer Service\טל סלוני\ניהול מלאי\דוח נגיעות\"/>
    </mc:Choice>
  </mc:AlternateContent>
  <xr:revisionPtr revIDLastSave="0" documentId="8_{A3D0EE78-68D2-4B2E-B6AB-42E390C389AF}" xr6:coauthVersionLast="47" xr6:coauthVersionMax="47" xr10:uidLastSave="{00000000-0000-0000-0000-000000000000}"/>
  <bookViews>
    <workbookView xWindow="31020" yWindow="345" windowWidth="21600" windowHeight="13215" activeTab="4" xr2:uid="{5AB03144-9C06-4822-9CA5-F751A684E966}"/>
  </bookViews>
  <sheets>
    <sheet name="כניסות" sheetId="3" r:id="rId1"/>
    <sheet name="ללא כפולים" sheetId="4" r:id="rId2"/>
    <sheet name="יעילות קוזי" sheetId="5" r:id="rId3"/>
    <sheet name="דוח נגיעות" sheetId="2" r:id="rId4"/>
    <sheet name="מסכם " sheetId="1" r:id="rId5"/>
  </sheets>
  <definedNames>
    <definedName name="ExternalData_1" localSheetId="3" hidden="1">'דוח נגיעות'!$A$1:$I$1554</definedName>
    <definedName name="ExternalData_2" localSheetId="1" hidden="1">'ללא כפולים'!$A$1:$I$850</definedName>
  </definedNames>
  <calcPr calcId="191029"/>
  <pivotCaches>
    <pivotCache cacheId="6" r:id="rId6"/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O11" i="1" s="1"/>
  <c r="O7" i="1"/>
  <c r="N8" i="1"/>
  <c r="N11" i="1" s="1"/>
  <c r="N7" i="1"/>
  <c r="I16" i="3"/>
  <c r="I15" i="3"/>
  <c r="I14" i="3"/>
  <c r="I13" i="3"/>
  <c r="I12" i="3"/>
  <c r="E8" i="1"/>
  <c r="E11" i="1" s="1"/>
  <c r="F8" i="1"/>
  <c r="F11" i="1" s="1"/>
  <c r="G8" i="1"/>
  <c r="G11" i="1" s="1"/>
  <c r="H8" i="1"/>
  <c r="H11" i="1" s="1"/>
  <c r="I8" i="1"/>
  <c r="I11" i="1" s="1"/>
  <c r="J8" i="1"/>
  <c r="J11" i="1" s="1"/>
  <c r="K8" i="1"/>
  <c r="K11" i="1" s="1"/>
  <c r="L8" i="1"/>
  <c r="L11" i="1" s="1"/>
  <c r="M8" i="1"/>
  <c r="M11" i="1" s="1"/>
  <c r="D8" i="1"/>
  <c r="D11" i="1" s="1"/>
  <c r="E7" i="1"/>
  <c r="F7" i="1"/>
  <c r="G7" i="1"/>
  <c r="H7" i="1"/>
  <c r="I7" i="1"/>
  <c r="J7" i="1"/>
  <c r="K7" i="1"/>
  <c r="L7" i="1"/>
  <c r="M7" i="1"/>
  <c r="D7" i="1"/>
  <c r="I5" i="3"/>
  <c r="I6" i="3"/>
  <c r="I7" i="3"/>
  <c r="I8" i="3"/>
  <c r="I9" i="3"/>
  <c r="I10" i="3"/>
  <c r="I11" i="3"/>
  <c r="I4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4" i="3"/>
  <c r="J5" i="3" l="1"/>
  <c r="E9" i="1" s="1"/>
  <c r="E10" i="1" s="1"/>
  <c r="J12" i="3"/>
  <c r="K9" i="1" s="1"/>
  <c r="K10" i="1" s="1"/>
  <c r="J17" i="3"/>
  <c r="J4" i="3"/>
  <c r="D9" i="1" s="1"/>
  <c r="D10" i="1" s="1"/>
  <c r="J11" i="3"/>
  <c r="J16" i="3"/>
  <c r="J10" i="3"/>
  <c r="J9" i="1" s="1"/>
  <c r="J10" i="1" s="1"/>
  <c r="J9" i="3"/>
  <c r="I9" i="1" s="1"/>
  <c r="I10" i="1" s="1"/>
  <c r="J8" i="3"/>
  <c r="H9" i="1" s="1"/>
  <c r="H10" i="1" s="1"/>
  <c r="J15" i="3"/>
  <c r="J7" i="3"/>
  <c r="G9" i="1" s="1"/>
  <c r="G10" i="1" s="1"/>
  <c r="J14" i="3"/>
  <c r="M9" i="1" s="1"/>
  <c r="M10" i="1" s="1"/>
  <c r="J6" i="3"/>
  <c r="F9" i="1" s="1"/>
  <c r="F10" i="1" s="1"/>
  <c r="J13" i="3"/>
  <c r="L9" i="1" s="1"/>
  <c r="L10" i="1" s="1"/>
  <c r="Q2" i="5"/>
  <c r="Q3" i="5"/>
  <c r="Q4" i="5"/>
  <c r="Q5" i="5"/>
  <c r="Q6" i="5"/>
  <c r="Q7" i="5"/>
  <c r="Q8" i="5"/>
  <c r="Q9" i="5"/>
  <c r="Q10" i="5"/>
  <c r="Q11" i="5"/>
  <c r="P11" i="5"/>
  <c r="O11" i="5"/>
  <c r="N11" i="5"/>
  <c r="M11" i="5"/>
  <c r="L11" i="5"/>
  <c r="K11" i="5"/>
  <c r="P10" i="5"/>
  <c r="O10" i="5"/>
  <c r="N10" i="5"/>
  <c r="M10" i="5"/>
  <c r="L10" i="5"/>
  <c r="K10" i="5"/>
  <c r="P9" i="5"/>
  <c r="O9" i="5"/>
  <c r="N9" i="5"/>
  <c r="M9" i="5"/>
  <c r="L9" i="5"/>
  <c r="K9" i="5"/>
  <c r="P8" i="5"/>
  <c r="O8" i="5"/>
  <c r="N8" i="5"/>
  <c r="M8" i="5"/>
  <c r="L8" i="5"/>
  <c r="K8" i="5"/>
  <c r="P7" i="5"/>
  <c r="O7" i="5"/>
  <c r="N7" i="5"/>
  <c r="M7" i="5"/>
  <c r="L7" i="5"/>
  <c r="K7" i="5"/>
  <c r="P6" i="5"/>
  <c r="O6" i="5"/>
  <c r="N6" i="5"/>
  <c r="M6" i="5"/>
  <c r="L6" i="5"/>
  <c r="K6" i="5"/>
  <c r="P5" i="5"/>
  <c r="O5" i="5"/>
  <c r="N5" i="5"/>
  <c r="M5" i="5"/>
  <c r="L5" i="5"/>
  <c r="K5" i="5"/>
  <c r="P4" i="5"/>
  <c r="O4" i="5"/>
  <c r="N4" i="5"/>
  <c r="M4" i="5"/>
  <c r="L4" i="5"/>
  <c r="K4" i="5"/>
  <c r="P3" i="5"/>
  <c r="O3" i="5"/>
  <c r="N3" i="5"/>
  <c r="M3" i="5"/>
  <c r="L3" i="5"/>
  <c r="K3" i="5"/>
  <c r="P2" i="5"/>
  <c r="O2" i="5"/>
  <c r="N2" i="5"/>
  <c r="M2" i="5"/>
  <c r="L2" i="5"/>
  <c r="K2" i="5"/>
  <c r="L1" i="5"/>
  <c r="M1" i="5"/>
  <c r="N1" i="5"/>
  <c r="O1" i="5"/>
  <c r="P1" i="5"/>
  <c r="Q1" i="5"/>
  <c r="K1" i="5"/>
  <c r="O9" i="1" l="1"/>
  <c r="O10" i="1" s="1"/>
  <c r="N9" i="1"/>
  <c r="N10" i="1" s="1"/>
  <c r="Q1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9A3C8F-BC78-4DAE-8B7C-B3B62D6751C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96CD98A7-77DF-4DD2-BFB1-7176C673F1D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68033123-E49A-4B26-88B8-0DF071D1B33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" xr16:uid="{9E5D7AF6-205D-4E59-B5EB-D5467FACB4B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5" xr16:uid="{CF6CA542-DEE7-4E78-88E1-901F1448F2DA}" keepAlive="1" name="Query - דוח נגיעות" description="Connection to the 'דוח נגיעות' query in the workbook." type="5" refreshedVersion="8" background="1" saveData="1">
    <dbPr connection="Provider=Microsoft.Mashup.OleDb.1;Data Source=$Workbook$;Location=&quot;דוח נגיעות&quot;;Extended Properties=&quot;&quot;" command="SELECT * FROM [דוח נגיעות]"/>
  </connection>
  <connection id="6" xr16:uid="{FEB91014-CCDF-477C-8898-7B9EF9FDD8CF}" keepAlive="1" name="Query - יעילות קוזי" description="Connection to the 'יעילות קוזי' query in the workbook." type="5" refreshedVersion="8" background="1" saveData="1">
    <dbPr connection="Provider=Microsoft.Mashup.OleDb.1;Data Source=$Workbook$;Location=&quot;יעילות קוזי&quot;;Extended Properties=&quot;&quot;" command="SELECT * FROM [יעילות קוזי]"/>
  </connection>
  <connection id="7" xr16:uid="{52B84C53-7B5A-4029-8FC6-D4824B2EF728}" keepAlive="1" name="Query - כניסות" description="Connection to the 'כניסות' query in the workbook." type="5" refreshedVersion="8" background="1" saveData="1">
    <dbPr connection="Provider=Microsoft.Mashup.OleDb.1;Data Source=$Workbook$;Location=כניסות;Extended Properties=&quot;&quot;" command="SELECT * FROM [כניסות]"/>
  </connection>
  <connection id="8" xr16:uid="{9182E945-3217-4393-9CD4-EE5A3CBF2C75}" keepAlive="1" name="Query - ללא כפולים" description="Connection to the 'ללא כפולים' query in the workbook." type="5" refreshedVersion="8" background="1" saveData="1">
    <dbPr connection="Provider=Microsoft.Mashup.OleDb.1;Data Source=$Workbook$;Location=&quot;ללא כפולים&quot;;Extended Properties=&quot;&quot;" command="SELECT * FROM [ללא כפולים]"/>
  </connection>
</connections>
</file>

<file path=xl/sharedStrings.xml><?xml version="1.0" encoding="utf-8"?>
<sst xmlns="http://schemas.openxmlformats.org/spreadsheetml/2006/main" count="20833" uniqueCount="1049">
  <si>
    <t>Source.Name</t>
  </si>
  <si>
    <t>USER_CODE</t>
  </si>
  <si>
    <t>HAWB</t>
  </si>
  <si>
    <t>Step date</t>
  </si>
  <si>
    <t>Step name ENG</t>
  </si>
  <si>
    <t>Step name HEB</t>
  </si>
  <si>
    <t>STEP STATUS</t>
  </si>
  <si>
    <t>Hour</t>
  </si>
  <si>
    <t>sappelba</t>
  </si>
  <si>
    <t>PI</t>
  </si>
  <si>
    <t>חשבון פרופורמה מעל 1000 דולר</t>
  </si>
  <si>
    <t>Pending</t>
  </si>
  <si>
    <t>TL9</t>
  </si>
  <si>
    <t>אישור תקן באם מגיע עם שנאי/מטען/מתח מעל 9 וולט</t>
  </si>
  <si>
    <t>CL</t>
  </si>
  <si>
    <t>אישור תקשורת</t>
  </si>
  <si>
    <t>shpearl</t>
  </si>
  <si>
    <t>POA Missing</t>
  </si>
  <si>
    <t>חסר יפוי כח</t>
  </si>
  <si>
    <t>Close</t>
  </si>
  <si>
    <t>aamoial</t>
  </si>
  <si>
    <t>RV</t>
  </si>
  <si>
    <t>ערך אמיתי</t>
  </si>
  <si>
    <t>kshalev</t>
  </si>
  <si>
    <t>IN</t>
  </si>
  <si>
    <t>נדרש חשבון ספק</t>
  </si>
  <si>
    <t>Active</t>
  </si>
  <si>
    <t>ifilosof</t>
  </si>
  <si>
    <t>NG</t>
  </si>
  <si>
    <t>הצהרה מהלקוח</t>
  </si>
  <si>
    <t>Importer Declaration Missing</t>
  </si>
  <si>
    <t>חסר תצהיר יבואן</t>
  </si>
  <si>
    <t>EXRT</t>
  </si>
  <si>
    <t>משלוח לא שוחרר בחו"ל</t>
  </si>
  <si>
    <t>EX</t>
  </si>
  <si>
    <t>יצוא מוחזר</t>
  </si>
  <si>
    <t>Cancel</t>
  </si>
  <si>
    <t>TLA</t>
  </si>
  <si>
    <t>אישור תקן</t>
  </si>
  <si>
    <t>HLM</t>
  </si>
  <si>
    <t>אישור שירות המזון</t>
  </si>
  <si>
    <t>BANK</t>
  </si>
  <si>
    <t>העברה בנקאית</t>
  </si>
  <si>
    <t>lsharon</t>
  </si>
  <si>
    <t>IL</t>
  </si>
  <si>
    <t>נדרש רישיון יבוא</t>
  </si>
  <si>
    <t>NMA</t>
  </si>
  <si>
    <t>נדרשת הוכחת שם</t>
  </si>
  <si>
    <t>osayada</t>
  </si>
  <si>
    <t>gborocho</t>
  </si>
  <si>
    <t>תיעוד</t>
  </si>
  <si>
    <t>תיעוד טיפול בתהליך מכס יבוא</t>
  </si>
  <si>
    <t>AGA</t>
  </si>
  <si>
    <t>משרד החקלאות</t>
  </si>
  <si>
    <t>kocohen</t>
  </si>
  <si>
    <t>HLA</t>
  </si>
  <si>
    <t>אמ"ר</t>
  </si>
  <si>
    <t>INA</t>
  </si>
  <si>
    <t>ערך שטר מטען שונה מחשבון ספק</t>
  </si>
  <si>
    <t>TL5</t>
  </si>
  <si>
    <t>נדרש אישור, ניתן לפטור ע"י קבלת תוספת חמישית</t>
  </si>
  <si>
    <t>פירוט ניירת</t>
  </si>
  <si>
    <t>3PB</t>
  </si>
  <si>
    <t>TP</t>
  </si>
  <si>
    <t>נדרש אישור משרד התחבורה</t>
  </si>
  <si>
    <t>HLR</t>
  </si>
  <si>
    <t>אישור רוקחות</t>
  </si>
  <si>
    <t>vbogache</t>
  </si>
  <si>
    <t>SAW</t>
  </si>
  <si>
    <t>יש צורך לקבל אישור מידות ומשקולות של משרד התמ"ת</t>
  </si>
  <si>
    <t>SHOVAR 50K</t>
  </si>
  <si>
    <t>שובר 50K</t>
  </si>
  <si>
    <t>back from custom</t>
  </si>
  <si>
    <t>חזר מפקידי רישוי</t>
  </si>
  <si>
    <t>hsalab</t>
  </si>
  <si>
    <t>FIX</t>
  </si>
  <si>
    <t>טיוב כרטיס לקוח</t>
  </si>
  <si>
    <t>ניירת מקדימה</t>
  </si>
  <si>
    <t>SS</t>
  </si>
  <si>
    <t>משלוח עובר לנטישה</t>
  </si>
  <si>
    <t>HLMB2C</t>
  </si>
  <si>
    <t>מזון אישי</t>
  </si>
  <si>
    <t>1742827531</t>
  </si>
  <si>
    <t>POA</t>
  </si>
  <si>
    <t>keep</t>
  </si>
  <si>
    <t>HOUR</t>
  </si>
  <si>
    <t>Row Labels</t>
  </si>
  <si>
    <t>Count of HAWB</t>
  </si>
  <si>
    <t>סה"כ</t>
  </si>
  <si>
    <t xml:space="preserve">יוניק תיקים </t>
  </si>
  <si>
    <t xml:space="preserve">נגיעות </t>
  </si>
  <si>
    <t>פינגפונג</t>
  </si>
  <si>
    <t>אחוז פינג פונג</t>
  </si>
  <si>
    <t>כמות טיפולים בשעה</t>
  </si>
  <si>
    <t>כמות שעות  עבודה בפועל</t>
  </si>
  <si>
    <t>Count of תאריך כניסה.1</t>
  </si>
  <si>
    <t xml:space="preserve">שם </t>
  </si>
  <si>
    <t>tsiloni</t>
  </si>
  <si>
    <t>TAPAG</t>
  </si>
  <si>
    <t>תפ"ג</t>
  </si>
  <si>
    <t>XRY</t>
  </si>
  <si>
    <t>יש לקבל אישור היחידה לרישוי ופיקוח על מכשירי קרינה</t>
  </si>
  <si>
    <t>ohabani</t>
  </si>
  <si>
    <t>VALVE TLA</t>
  </si>
  <si>
    <t>תקן לשסתום</t>
  </si>
  <si>
    <t>HPG M-K</t>
  </si>
  <si>
    <t>אישור תשלום מס קניה</t>
  </si>
  <si>
    <t>UNDER VALUE</t>
  </si>
  <si>
    <t>ערך נמוך החלפת חשבון</t>
  </si>
  <si>
    <t>ליבואן חוב לרשויות</t>
  </si>
  <si>
    <t>CCB</t>
  </si>
  <si>
    <t>חזרה ללקוח - תוך שעתיים</t>
  </si>
  <si>
    <t>אישור ממונה על הקרינה במשרד להגנת הסביבה</t>
  </si>
  <si>
    <t>אין תיק במעמ</t>
  </si>
  <si>
    <t>5520043115</t>
  </si>
  <si>
    <t>RTA</t>
  </si>
  <si>
    <t>אישור רשות שדות התעופה :רתא</t>
  </si>
  <si>
    <t>8262978640</t>
  </si>
  <si>
    <t>נגיעות.xlsx</t>
  </si>
  <si>
    <t>HPG</t>
  </si>
  <si>
    <t>משלוח דורש אישור תשלום</t>
  </si>
  <si>
    <t>Grand Total</t>
  </si>
  <si>
    <t>4115538895</t>
  </si>
  <si>
    <t>3630212493</t>
  </si>
  <si>
    <t>4065668390</t>
  </si>
  <si>
    <t>3300702506</t>
  </si>
  <si>
    <t>3809065831</t>
  </si>
  <si>
    <t>5440796885</t>
  </si>
  <si>
    <t>8584744836</t>
  </si>
  <si>
    <t>2086281901</t>
  </si>
  <si>
    <t>6691068635</t>
  </si>
  <si>
    <t>31/03/2024</t>
  </si>
  <si>
    <t>2394229574</t>
  </si>
  <si>
    <t>6484123166</t>
  </si>
  <si>
    <t>4728357406</t>
  </si>
  <si>
    <t>2396604254</t>
  </si>
  <si>
    <t>3287704560</t>
  </si>
  <si>
    <t>7247411780</t>
  </si>
  <si>
    <t>4867884066</t>
  </si>
  <si>
    <t>7218843391</t>
  </si>
  <si>
    <t>4909289906</t>
  </si>
  <si>
    <t>1884116124</t>
  </si>
  <si>
    <t>1884156492</t>
  </si>
  <si>
    <t>1601951013</t>
  </si>
  <si>
    <t>1881688535</t>
  </si>
  <si>
    <t>4965996022</t>
  </si>
  <si>
    <t>1627171280</t>
  </si>
  <si>
    <t>4441290140</t>
  </si>
  <si>
    <t>8574855951</t>
  </si>
  <si>
    <t>1796080274</t>
  </si>
  <si>
    <t>2815608751</t>
  </si>
  <si>
    <t>4009837790</t>
  </si>
  <si>
    <t>6694494925</t>
  </si>
  <si>
    <t>4009837801</t>
  </si>
  <si>
    <t>1884148033</t>
  </si>
  <si>
    <t>4731086614</t>
  </si>
  <si>
    <t>6959795706</t>
  </si>
  <si>
    <t>7030570304</t>
  </si>
  <si>
    <t>1922494044</t>
  </si>
  <si>
    <t>7126259092</t>
  </si>
  <si>
    <t>2165845603</t>
  </si>
  <si>
    <t>6694492276</t>
  </si>
  <si>
    <t>1627168071</t>
  </si>
  <si>
    <t>4440926475</t>
  </si>
  <si>
    <t>6959771136</t>
  </si>
  <si>
    <t>1005404934</t>
  </si>
  <si>
    <t>1248074833</t>
  </si>
  <si>
    <t>7108110376</t>
  </si>
  <si>
    <t>2336870992</t>
  </si>
  <si>
    <t>7567191133</t>
  </si>
  <si>
    <t>7611797535</t>
  </si>
  <si>
    <t>4144272915</t>
  </si>
  <si>
    <t>3048934361</t>
  </si>
  <si>
    <t>8268887454</t>
  </si>
  <si>
    <t>1744757136</t>
  </si>
  <si>
    <t>2326883274</t>
  </si>
  <si>
    <t>6599959236</t>
  </si>
  <si>
    <t>1613813261</t>
  </si>
  <si>
    <t>2020287861</t>
  </si>
  <si>
    <t>7983729224</t>
  </si>
  <si>
    <t>2498295951</t>
  </si>
  <si>
    <t>1735311631</t>
  </si>
  <si>
    <t>4440955680</t>
  </si>
  <si>
    <t>3443497481</t>
  </si>
  <si>
    <t>6575648623</t>
  </si>
  <si>
    <t>7000100612</t>
  </si>
  <si>
    <t>2937019945</t>
  </si>
  <si>
    <t>6387003744</t>
  </si>
  <si>
    <t>3711903532</t>
  </si>
  <si>
    <t>8216674126</t>
  </si>
  <si>
    <t>3817143912</t>
  </si>
  <si>
    <t>8580471454</t>
  </si>
  <si>
    <t>1745152953</t>
  </si>
  <si>
    <t>2815650552</t>
  </si>
  <si>
    <t>2815430413</t>
  </si>
  <si>
    <t>2498327473</t>
  </si>
  <si>
    <t>5138369386</t>
  </si>
  <si>
    <t>3128974520</t>
  </si>
  <si>
    <t>2485318430</t>
  </si>
  <si>
    <t>1181000192</t>
  </si>
  <si>
    <t>2020270906</t>
  </si>
  <si>
    <t>7508502632</t>
  </si>
  <si>
    <t>9216163736</t>
  </si>
  <si>
    <t>2100405893</t>
  </si>
  <si>
    <t>8988410572</t>
  </si>
  <si>
    <t>1626957706</t>
  </si>
  <si>
    <t>2815358136</t>
  </si>
  <si>
    <t>1745108831</t>
  </si>
  <si>
    <t>2717741703</t>
  </si>
  <si>
    <t>1744991625</t>
  </si>
  <si>
    <t>3306605131</t>
  </si>
  <si>
    <t>7108108501</t>
  </si>
  <si>
    <t>2676714095</t>
  </si>
  <si>
    <t>9401364770</t>
  </si>
  <si>
    <t>5770003934</t>
  </si>
  <si>
    <t>2491701100</t>
  </si>
  <si>
    <t>1922709935</t>
  </si>
  <si>
    <t>6453769210</t>
  </si>
  <si>
    <t>8010665891</t>
  </si>
  <si>
    <t>6959907452</t>
  </si>
  <si>
    <t>1896137725</t>
  </si>
  <si>
    <t>1922413706</t>
  </si>
  <si>
    <t>3808046524</t>
  </si>
  <si>
    <t>8006432464</t>
  </si>
  <si>
    <t>2591969225</t>
  </si>
  <si>
    <t>3128943193</t>
  </si>
  <si>
    <t>2811709213</t>
  </si>
  <si>
    <t>1000214482</t>
  </si>
  <si>
    <t>6387129615</t>
  </si>
  <si>
    <t>5249937615</t>
  </si>
  <si>
    <t>5269650260</t>
  </si>
  <si>
    <t>3306544710</t>
  </si>
  <si>
    <t>9665745994</t>
  </si>
  <si>
    <t>4905672096</t>
  </si>
  <si>
    <t>3306528595</t>
  </si>
  <si>
    <t>1922777172</t>
  </si>
  <si>
    <t>5269598843</t>
  </si>
  <si>
    <t>7030585866</t>
  </si>
  <si>
    <t>8006464550</t>
  </si>
  <si>
    <t>7075473414</t>
  </si>
  <si>
    <t>6575504154</t>
  </si>
  <si>
    <t>2592118830</t>
  </si>
  <si>
    <t>3122297850</t>
  </si>
  <si>
    <t>1926231650</t>
  </si>
  <si>
    <t>7096355372</t>
  </si>
  <si>
    <t>3864938416</t>
  </si>
  <si>
    <t>4839141090</t>
  </si>
  <si>
    <t>3286220114</t>
  </si>
  <si>
    <t>2167869690</t>
  </si>
  <si>
    <t>9678256383</t>
  </si>
  <si>
    <t>5797405143</t>
  </si>
  <si>
    <t>7415719032</t>
  </si>
  <si>
    <t>4172515200</t>
  </si>
  <si>
    <t>8006439803</t>
  </si>
  <si>
    <t>2498470483</t>
  </si>
  <si>
    <t>8580412131</t>
  </si>
  <si>
    <t>3095026421</t>
  </si>
  <si>
    <t>1745245003</t>
  </si>
  <si>
    <t>1744729464</t>
  </si>
  <si>
    <t>5584902702</t>
  </si>
  <si>
    <t>4329580006</t>
  </si>
  <si>
    <t>1744743490</t>
  </si>
  <si>
    <t>5270617564</t>
  </si>
  <si>
    <t>5000151446</t>
  </si>
  <si>
    <t>3113819240</t>
  </si>
  <si>
    <t>4560247985</t>
  </si>
  <si>
    <t>4503322541</t>
  </si>
  <si>
    <t>6575414996</t>
  </si>
  <si>
    <t>6600083405</t>
  </si>
  <si>
    <t>2103313435</t>
  </si>
  <si>
    <t>1565074534</t>
  </si>
  <si>
    <t>6038640473</t>
  </si>
  <si>
    <t>5616743801</t>
  </si>
  <si>
    <t>1735618430</t>
  </si>
  <si>
    <t>1922331821</t>
  </si>
  <si>
    <t>7651416135</t>
  </si>
  <si>
    <t>3310124016</t>
  </si>
  <si>
    <t>1922729152</t>
  </si>
  <si>
    <t>5138315604</t>
  </si>
  <si>
    <t>2167751736</t>
  </si>
  <si>
    <t>4552598433</t>
  </si>
  <si>
    <t>7075475945</t>
  </si>
  <si>
    <t>1868028923</t>
  </si>
  <si>
    <t>1745192190</t>
  </si>
  <si>
    <t>3656628146</t>
  </si>
  <si>
    <t>5797461504</t>
  </si>
  <si>
    <t>3122188565</t>
  </si>
  <si>
    <t>3821638520</t>
  </si>
  <si>
    <t>1298975650</t>
  </si>
  <si>
    <t>1745017713</t>
  </si>
  <si>
    <t>3048643555</t>
  </si>
  <si>
    <t>1744583540</t>
  </si>
  <si>
    <t>5769983671</t>
  </si>
  <si>
    <t>6162474872</t>
  </si>
  <si>
    <t>2803036434</t>
  </si>
  <si>
    <t>1207497491</t>
  </si>
  <si>
    <t>9882786675</t>
  </si>
  <si>
    <t>1023066520</t>
  </si>
  <si>
    <t>1311952736</t>
  </si>
  <si>
    <t>6927025722</t>
  </si>
  <si>
    <t>9410279141</t>
  </si>
  <si>
    <t>4525031302</t>
  </si>
  <si>
    <t>2655110721</t>
  </si>
  <si>
    <t>1735650534</t>
  </si>
  <si>
    <t>2951026046</t>
  </si>
  <si>
    <t>8223971066</t>
  </si>
  <si>
    <t>1140281391</t>
  </si>
  <si>
    <t>3359044905</t>
  </si>
  <si>
    <t>9795436652</t>
  </si>
  <si>
    <t>2396649290</t>
  </si>
  <si>
    <t>3821630584</t>
  </si>
  <si>
    <t>6999224024</t>
  </si>
  <si>
    <t>1867649383</t>
  </si>
  <si>
    <t>9500086186</t>
  </si>
  <si>
    <t>9878836321</t>
  </si>
  <si>
    <t>4642233643</t>
  </si>
  <si>
    <t>2761138155</t>
  </si>
  <si>
    <t>9618778890</t>
  </si>
  <si>
    <t>8367386532</t>
  </si>
  <si>
    <t>9401340465</t>
  </si>
  <si>
    <t>1201907722</t>
  </si>
  <si>
    <t>1754821810</t>
  </si>
  <si>
    <t>1735590710</t>
  </si>
  <si>
    <t>7075424112</t>
  </si>
  <si>
    <t>1744930821</t>
  </si>
  <si>
    <t>5249925855</t>
  </si>
  <si>
    <t>1744766236</t>
  </si>
  <si>
    <t>3459110911</t>
  </si>
  <si>
    <t>1745019835</t>
  </si>
  <si>
    <t>5104162836</t>
  </si>
  <si>
    <t>1735608453</t>
  </si>
  <si>
    <t>1735337855</t>
  </si>
  <si>
    <t>8367613343</t>
  </si>
  <si>
    <t>9665653502</t>
  </si>
  <si>
    <t>2950862106</t>
  </si>
  <si>
    <t>4964776051</t>
  </si>
  <si>
    <t>2815706961</t>
  </si>
  <si>
    <t>2246841074</t>
  </si>
  <si>
    <t>5090977183</t>
  </si>
  <si>
    <t>1449318544</t>
  </si>
  <si>
    <t>7075517234</t>
  </si>
  <si>
    <t>2553648252</t>
  </si>
  <si>
    <t>8067610364</t>
  </si>
  <si>
    <t>3049034833</t>
  </si>
  <si>
    <t>8122341986</t>
  </si>
  <si>
    <t>3610483494</t>
  </si>
  <si>
    <t>1268066203</t>
  </si>
  <si>
    <t>3658750034</t>
  </si>
  <si>
    <t>6387067610</t>
  </si>
  <si>
    <t>8918696883</t>
  </si>
  <si>
    <t>8122080481</t>
  </si>
  <si>
    <t>4977388194</t>
  </si>
  <si>
    <t>4441055861</t>
  </si>
  <si>
    <t>2815395785</t>
  </si>
  <si>
    <t>2100439644</t>
  </si>
  <si>
    <t>6694506991</t>
  </si>
  <si>
    <t>1088275904</t>
  </si>
  <si>
    <t>1438108943</t>
  </si>
  <si>
    <t>4493415006</t>
  </si>
  <si>
    <t>7075450340</t>
  </si>
  <si>
    <t>1922749242</t>
  </si>
  <si>
    <t>5001736530</t>
  </si>
  <si>
    <t>2937389836</t>
  </si>
  <si>
    <t>1268145874</t>
  </si>
  <si>
    <t>2462119940</t>
  </si>
  <si>
    <t>5797520153</t>
  </si>
  <si>
    <t>4036734424</t>
  </si>
  <si>
    <t>2020239723</t>
  </si>
  <si>
    <t>3207656771</t>
  </si>
  <si>
    <t>5882734034</t>
  </si>
  <si>
    <t>2594256070</t>
  </si>
  <si>
    <t>2676677371</t>
  </si>
  <si>
    <t>7508480000</t>
  </si>
  <si>
    <t>4329577991</t>
  </si>
  <si>
    <t>9401305373</t>
  </si>
  <si>
    <t>2594303585</t>
  </si>
  <si>
    <t>7253563402</t>
  </si>
  <si>
    <t>7468067865</t>
  </si>
  <si>
    <t>1735465001</t>
  </si>
  <si>
    <t>2456884721</t>
  </si>
  <si>
    <t>6186278803</t>
  </si>
  <si>
    <t>2918726753</t>
  </si>
  <si>
    <t>6221377120</t>
  </si>
  <si>
    <t>1745229113</t>
  </si>
  <si>
    <t>1268070930</t>
  </si>
  <si>
    <t>1285794274</t>
  </si>
  <si>
    <t>9665734901</t>
  </si>
  <si>
    <t>7958944243</t>
  </si>
  <si>
    <t>3049048074</t>
  </si>
  <si>
    <t>2592202815</t>
  </si>
  <si>
    <t>4560238056</t>
  </si>
  <si>
    <t>6006473185</t>
  </si>
  <si>
    <t>4134601715</t>
  </si>
  <si>
    <t>9078601862</t>
  </si>
  <si>
    <t>1059877501</t>
  </si>
  <si>
    <t>8580402445</t>
  </si>
  <si>
    <t>8129221181</t>
  </si>
  <si>
    <t>8367449101</t>
  </si>
  <si>
    <t>4094536913</t>
  </si>
  <si>
    <t>9317550443</t>
  </si>
  <si>
    <t>4905633552</t>
  </si>
  <si>
    <t>9078673435</t>
  </si>
  <si>
    <t>1922569784</t>
  </si>
  <si>
    <t>3443451491</t>
  </si>
  <si>
    <t>1202069245</t>
  </si>
  <si>
    <t>2815280860</t>
  </si>
  <si>
    <t>1922742426</t>
  </si>
  <si>
    <t>2803083614</t>
  </si>
  <si>
    <t>7075505570</t>
  </si>
  <si>
    <t>7567190584</t>
  </si>
  <si>
    <t>3122132392</t>
  </si>
  <si>
    <t>6575776631</t>
  </si>
  <si>
    <t>9157715965</t>
  </si>
  <si>
    <t>6973141372</t>
  </si>
  <si>
    <t>2815498066</t>
  </si>
  <si>
    <t>8614802840</t>
  </si>
  <si>
    <t>4441267994</t>
  </si>
  <si>
    <t>7983700200</t>
  </si>
  <si>
    <t>5370031693</t>
  </si>
  <si>
    <t>8330728162</t>
  </si>
  <si>
    <t>1254819064</t>
  </si>
  <si>
    <t>6600314770</t>
  </si>
  <si>
    <t>8367397080</t>
  </si>
  <si>
    <t>3047435705</t>
  </si>
  <si>
    <t>2676685340</t>
  </si>
  <si>
    <t>4894721974</t>
  </si>
  <si>
    <t>5804148755</t>
  </si>
  <si>
    <t>4786919944</t>
  </si>
  <si>
    <t>1463281551</t>
  </si>
  <si>
    <t>3012213665</t>
  </si>
  <si>
    <t>3405041135</t>
  </si>
  <si>
    <t>4329655934</t>
  </si>
  <si>
    <t>1565085852</t>
  </si>
  <si>
    <t>9500294812</t>
  </si>
  <si>
    <t>9178983376</t>
  </si>
  <si>
    <t>1504530812</t>
  </si>
  <si>
    <t>1050914281</t>
  </si>
  <si>
    <t>1922570366</t>
  </si>
  <si>
    <t>1588728282</t>
  </si>
  <si>
    <t>2491668782</t>
  </si>
  <si>
    <t>2815579115</t>
  </si>
  <si>
    <t>9898869142</t>
  </si>
  <si>
    <t>1050950924</t>
  </si>
  <si>
    <t>4329737300</t>
  </si>
  <si>
    <t>9842865620</t>
  </si>
  <si>
    <t>1735724852</t>
  </si>
  <si>
    <t>1491895580</t>
  </si>
  <si>
    <t>8224599666</t>
  </si>
  <si>
    <t>9085630374</t>
  </si>
  <si>
    <t>4440910585</t>
  </si>
  <si>
    <t>3122220356</t>
  </si>
  <si>
    <t>9500279541</t>
  </si>
  <si>
    <t>7075511262</t>
  </si>
  <si>
    <t>2498356722</t>
  </si>
  <si>
    <t>2395119226</t>
  </si>
  <si>
    <t>8991726450</t>
  </si>
  <si>
    <t>1922706822</t>
  </si>
  <si>
    <t>1268142610</t>
  </si>
  <si>
    <t>6599931170</t>
  </si>
  <si>
    <t>7467680522</t>
  </si>
  <si>
    <t>4786906515</t>
  </si>
  <si>
    <t>1754881321</t>
  </si>
  <si>
    <t>4829050586</t>
  </si>
  <si>
    <t>2815615832</t>
  </si>
  <si>
    <t>7172315102</t>
  </si>
  <si>
    <t>2815654866</t>
  </si>
  <si>
    <t>9401340384</t>
  </si>
  <si>
    <t>1754894256</t>
  </si>
  <si>
    <t>3183722581</t>
  </si>
  <si>
    <t>2803029110</t>
  </si>
  <si>
    <t>5588394943</t>
  </si>
  <si>
    <t>4441086510</t>
  </si>
  <si>
    <t>9667008035</t>
  </si>
  <si>
    <t>6386990396</t>
  </si>
  <si>
    <t>7415617193</t>
  </si>
  <si>
    <t>3649600091</t>
  </si>
  <si>
    <t>4064925933</t>
  </si>
  <si>
    <t>1026021275</t>
  </si>
  <si>
    <t>5769975746</t>
  </si>
  <si>
    <t>4173838432</t>
  </si>
  <si>
    <t>3752783926</t>
  </si>
  <si>
    <t>1298996473</t>
  </si>
  <si>
    <t>8988400551</t>
  </si>
  <si>
    <t>3752778061</t>
  </si>
  <si>
    <t>1745058350</t>
  </si>
  <si>
    <t>3358738036</t>
  </si>
  <si>
    <t>6530799892</t>
  </si>
  <si>
    <t>1922539485</t>
  </si>
  <si>
    <t>9942157363</t>
  </si>
  <si>
    <t>9653385254</t>
  </si>
  <si>
    <t>3649589823</t>
  </si>
  <si>
    <t>4642422363</t>
  </si>
  <si>
    <t>7567193465</t>
  </si>
  <si>
    <t>9500286935</t>
  </si>
  <si>
    <t>2592148031</t>
  </si>
  <si>
    <t>7651355924</t>
  </si>
  <si>
    <t>6006780883</t>
  </si>
  <si>
    <t>4914678462</t>
  </si>
  <si>
    <t>7931421422</t>
  </si>
  <si>
    <t>1922434986</t>
  </si>
  <si>
    <t>9330417471</t>
  </si>
  <si>
    <t>1180997462</t>
  </si>
  <si>
    <t>4786890846</t>
  </si>
  <si>
    <t>8367677920</t>
  </si>
  <si>
    <t>5383795384</t>
  </si>
  <si>
    <t>6186286831</t>
  </si>
  <si>
    <t>6177506506</t>
  </si>
  <si>
    <t>5987293384</t>
  </si>
  <si>
    <t>6387381033</t>
  </si>
  <si>
    <t>1613221853</t>
  </si>
  <si>
    <t>4681545061</t>
  </si>
  <si>
    <t>5138418143</t>
  </si>
  <si>
    <t>3145148672</t>
  </si>
  <si>
    <t>1009940050</t>
  </si>
  <si>
    <t>4552585321</t>
  </si>
  <si>
    <t>4124362056</t>
  </si>
  <si>
    <t>1201872302</t>
  </si>
  <si>
    <t>9500281943</t>
  </si>
  <si>
    <t>3048861546</t>
  </si>
  <si>
    <t>6795820485</t>
  </si>
  <si>
    <t>2498678125</t>
  </si>
  <si>
    <t>4441063266</t>
  </si>
  <si>
    <t>1050846720</t>
  </si>
  <si>
    <t>6509410180</t>
  </si>
  <si>
    <t>2937426940</t>
  </si>
  <si>
    <t>6850142246</t>
  </si>
  <si>
    <t>3122056512</t>
  </si>
  <si>
    <t>4314105073</t>
  </si>
  <si>
    <t>7389720026</t>
  </si>
  <si>
    <t>4314217714</t>
  </si>
  <si>
    <t>3094701002</t>
  </si>
  <si>
    <t>5336370885</t>
  </si>
  <si>
    <t>2815540022</t>
  </si>
  <si>
    <t>2950713345</t>
  </si>
  <si>
    <t>1285794495</t>
  </si>
  <si>
    <t>6388540244</t>
  </si>
  <si>
    <t>1922740256</t>
  </si>
  <si>
    <t>2214253565</t>
  </si>
  <si>
    <t>7415734690</t>
  </si>
  <si>
    <t>5270619130</t>
  </si>
  <si>
    <t>3796279141</t>
  </si>
  <si>
    <t>3832861255</t>
  </si>
  <si>
    <t>1059849512</t>
  </si>
  <si>
    <t>3330106581</t>
  </si>
  <si>
    <t>5533142672</t>
  </si>
  <si>
    <t>6599955331</t>
  </si>
  <si>
    <t>6959741390</t>
  </si>
  <si>
    <t>8209118816</t>
  </si>
  <si>
    <t>4270333152</t>
  </si>
  <si>
    <t>1825693413</t>
  </si>
  <si>
    <t>1240778840</t>
  </si>
  <si>
    <t>6502473250</t>
  </si>
  <si>
    <t>4218214652</t>
  </si>
  <si>
    <t>2258738565</t>
  </si>
  <si>
    <t>3122328355</t>
  </si>
  <si>
    <t>1922733750</t>
  </si>
  <si>
    <t>2815618912</t>
  </si>
  <si>
    <t>2783914840</t>
  </si>
  <si>
    <t>3610546553</t>
  </si>
  <si>
    <t>7415583114</t>
  </si>
  <si>
    <t>5797486376</t>
  </si>
  <si>
    <t>3122215876</t>
  </si>
  <si>
    <t>3358898734</t>
  </si>
  <si>
    <t>6599907753</t>
  </si>
  <si>
    <t>3099455306</t>
  </si>
  <si>
    <t>3122328296</t>
  </si>
  <si>
    <t>9499910265</t>
  </si>
  <si>
    <t>5085734813</t>
  </si>
  <si>
    <t>3122134072</t>
  </si>
  <si>
    <t>3711821326</t>
  </si>
  <si>
    <t>1754829263</t>
  </si>
  <si>
    <t>1389567911</t>
  </si>
  <si>
    <t>3847969624</t>
  </si>
  <si>
    <t>6287598892</t>
  </si>
  <si>
    <t>1922412435</t>
  </si>
  <si>
    <t>5804153876</t>
  </si>
  <si>
    <t>1288565283</t>
  </si>
  <si>
    <t>3094988223</t>
  </si>
  <si>
    <t>8378042654</t>
  </si>
  <si>
    <t>1745093125</t>
  </si>
  <si>
    <t>8367540075</t>
  </si>
  <si>
    <t>4327025835</t>
  </si>
  <si>
    <t>1922400782</t>
  </si>
  <si>
    <t>3443511820</t>
  </si>
  <si>
    <t>1744662625</t>
  </si>
  <si>
    <t>3122345656</t>
  </si>
  <si>
    <t>7897563881</t>
  </si>
  <si>
    <t>4441030650</t>
  </si>
  <si>
    <t>1922561325</t>
  </si>
  <si>
    <t>4441267670</t>
  </si>
  <si>
    <t>2815265902</t>
  </si>
  <si>
    <t>9157683636</t>
  </si>
  <si>
    <t>3610521084</t>
  </si>
  <si>
    <t>3049038742</t>
  </si>
  <si>
    <t>6509411834</t>
  </si>
  <si>
    <t>7008905551</t>
  </si>
  <si>
    <t>5349860460</t>
  </si>
  <si>
    <t>4326750201</t>
  </si>
  <si>
    <t>3048219646</t>
  </si>
  <si>
    <t>3145750613</t>
  </si>
  <si>
    <t>4895068485</t>
  </si>
  <si>
    <t>4932929702</t>
  </si>
  <si>
    <t>1744827000</t>
  </si>
  <si>
    <t>3287792653</t>
  </si>
  <si>
    <t>8586335796</t>
  </si>
  <si>
    <t>2498349070</t>
  </si>
  <si>
    <t>3358741142</t>
  </si>
  <si>
    <t>9940573753</t>
  </si>
  <si>
    <t>6161144150</t>
  </si>
  <si>
    <t>3048895920</t>
  </si>
  <si>
    <t>2815328611</t>
  </si>
  <si>
    <t>6387124590</t>
  </si>
  <si>
    <t>2594110842</t>
  </si>
  <si>
    <t>5015306424</t>
  </si>
  <si>
    <t>1268054535</t>
  </si>
  <si>
    <t>5769975540</t>
  </si>
  <si>
    <t>9795436626</t>
  </si>
  <si>
    <t>6502529880</t>
  </si>
  <si>
    <t>3738145014</t>
  </si>
  <si>
    <t>1047366121</t>
  </si>
  <si>
    <t>4560465000</t>
  </si>
  <si>
    <t>8239092131</t>
  </si>
  <si>
    <t>3738389583</t>
  </si>
  <si>
    <t>2815316733</t>
  </si>
  <si>
    <t>6851720245</t>
  </si>
  <si>
    <t>6927026680</t>
  </si>
  <si>
    <t>1735375810</t>
  </si>
  <si>
    <t>2950683875</t>
  </si>
  <si>
    <t>3817136223</t>
  </si>
  <si>
    <t>2336882656</t>
  </si>
  <si>
    <t>6509412291</t>
  </si>
  <si>
    <t>4576422034</t>
  </si>
  <si>
    <t>6115420076</t>
  </si>
  <si>
    <t>6600092133</t>
  </si>
  <si>
    <t>5974850932</t>
  </si>
  <si>
    <t>2485308980</t>
  </si>
  <si>
    <t>6409537260</t>
  </si>
  <si>
    <t>3244089365</t>
  </si>
  <si>
    <t>3358746285</t>
  </si>
  <si>
    <t>5568530483</t>
  </si>
  <si>
    <t>1744977312</t>
  </si>
  <si>
    <t>6221422071</t>
  </si>
  <si>
    <t>6599992324</t>
  </si>
  <si>
    <t>9157679495</t>
  </si>
  <si>
    <t>2396891184</t>
  </si>
  <si>
    <t>1330088502</t>
  </si>
  <si>
    <t>2167858221</t>
  </si>
  <si>
    <t>2100463540</t>
  </si>
  <si>
    <t>6388507576</t>
  </si>
  <si>
    <t>1004568401</t>
  </si>
  <si>
    <t>8351905111</t>
  </si>
  <si>
    <t>5269772944</t>
  </si>
  <si>
    <t>5138534671</t>
  </si>
  <si>
    <t>8129299695</t>
  </si>
  <si>
    <t>3996819901</t>
  </si>
  <si>
    <t>2761141176</t>
  </si>
  <si>
    <t>4835916606</t>
  </si>
  <si>
    <t>1211346964</t>
  </si>
  <si>
    <t>6999327263</t>
  </si>
  <si>
    <t>4605244070</t>
  </si>
  <si>
    <t>5104216364</t>
  </si>
  <si>
    <t>4522065483</t>
  </si>
  <si>
    <t>1735606051</t>
  </si>
  <si>
    <t>1449070313</t>
  </si>
  <si>
    <t>2950869530</t>
  </si>
  <si>
    <t>8927770902</t>
  </si>
  <si>
    <t>8574966293</t>
  </si>
  <si>
    <t>2749198303</t>
  </si>
  <si>
    <t>1268163584</t>
  </si>
  <si>
    <t>2815587025</t>
  </si>
  <si>
    <t>1051032150</t>
  </si>
  <si>
    <t>4552596403</t>
  </si>
  <si>
    <t>8580458051</t>
  </si>
  <si>
    <t>1745181270</t>
  </si>
  <si>
    <t>4329744764</t>
  </si>
  <si>
    <t>4731176822</t>
  </si>
  <si>
    <t>7415662973</t>
  </si>
  <si>
    <t>1735565580</t>
  </si>
  <si>
    <t>6110309450</t>
  </si>
  <si>
    <t>1744991614</t>
  </si>
  <si>
    <t>4440976223</t>
  </si>
  <si>
    <t>8333451232</t>
  </si>
  <si>
    <t>7393568836</t>
  </si>
  <si>
    <t>6575476681</t>
  </si>
  <si>
    <t>3358824000</t>
  </si>
  <si>
    <t>1922339344</t>
  </si>
  <si>
    <t>1050949266</t>
  </si>
  <si>
    <t>2020258380</t>
  </si>
  <si>
    <t>2950883003</t>
  </si>
  <si>
    <t>8431983291</t>
  </si>
  <si>
    <t>2815452286</t>
  </si>
  <si>
    <t>1922304333</t>
  </si>
  <si>
    <t>3287894186</t>
  </si>
  <si>
    <t>4329602163</t>
  </si>
  <si>
    <t>9618968413</t>
  </si>
  <si>
    <t>1745010805</t>
  </si>
  <si>
    <t>1329672750</t>
  </si>
  <si>
    <t>1744496891</t>
  </si>
  <si>
    <t>1735656661</t>
  </si>
  <si>
    <t>6599970473</t>
  </si>
  <si>
    <t>4560499462</t>
  </si>
  <si>
    <t>1922562504</t>
  </si>
  <si>
    <t>9842880972</t>
  </si>
  <si>
    <t>3768463565</t>
  </si>
  <si>
    <t>1744778140</t>
  </si>
  <si>
    <t>4136077665</t>
  </si>
  <si>
    <t>4316152396</t>
  </si>
  <si>
    <t>4441299855</t>
  </si>
  <si>
    <t>1744989956</t>
  </si>
  <si>
    <t>3048885066</t>
  </si>
  <si>
    <t>6006682076</t>
  </si>
  <si>
    <t>2950779086</t>
  </si>
  <si>
    <t>1479353875</t>
  </si>
  <si>
    <t>5769992955</t>
  </si>
  <si>
    <t>2498481941</t>
  </si>
  <si>
    <t>2393048792</t>
  </si>
  <si>
    <t>3586991752</t>
  </si>
  <si>
    <t>9157790865</t>
  </si>
  <si>
    <t>4441148353</t>
  </si>
  <si>
    <t>4552553611</t>
  </si>
  <si>
    <t>4440915102</t>
  </si>
  <si>
    <t>5326362230</t>
  </si>
  <si>
    <t>1340301734</t>
  </si>
  <si>
    <t>5797479122</t>
  </si>
  <si>
    <t>7172353801</t>
  </si>
  <si>
    <t>6186299210</t>
  </si>
  <si>
    <t>1744897873</t>
  </si>
  <si>
    <t>3048219624</t>
  </si>
  <si>
    <t>5370077473</t>
  </si>
  <si>
    <t>9490305333</t>
  </si>
  <si>
    <t>9882844790</t>
  </si>
  <si>
    <t>9678346834</t>
  </si>
  <si>
    <t>5769956474</t>
  </si>
  <si>
    <t>3821566836</t>
  </si>
  <si>
    <t>5272603711</t>
  </si>
  <si>
    <t>4681556051</t>
  </si>
  <si>
    <t>1744990601</t>
  </si>
  <si>
    <t>6040501946</t>
  </si>
  <si>
    <t>9741504920</t>
  </si>
  <si>
    <t>4065671153</t>
  </si>
  <si>
    <t>1745125351</t>
  </si>
  <si>
    <t>7778713353</t>
  </si>
  <si>
    <t>4066284493</t>
  </si>
  <si>
    <t>2594251365</t>
  </si>
  <si>
    <t>4066374642</t>
  </si>
  <si>
    <t>4066395491</t>
  </si>
  <si>
    <t>5735823284</t>
  </si>
  <si>
    <t>1926243502</t>
  </si>
  <si>
    <t>5372846231</t>
  </si>
  <si>
    <t>3030418123</t>
  </si>
  <si>
    <t>9940573742</t>
  </si>
  <si>
    <t>2443813153</t>
  </si>
  <si>
    <t>7114221413</t>
  </si>
  <si>
    <t>5587762946</t>
  </si>
  <si>
    <t>6388574883</t>
  </si>
  <si>
    <t>9666354585</t>
  </si>
  <si>
    <t>7114170766</t>
  </si>
  <si>
    <t>4522255990</t>
  </si>
  <si>
    <t>4074646715</t>
  </si>
  <si>
    <t>9878824395</t>
  </si>
  <si>
    <t>5587835842</t>
  </si>
  <si>
    <t>5587842960</t>
  </si>
  <si>
    <t>5269754766</t>
  </si>
  <si>
    <t>3382745096</t>
  </si>
  <si>
    <t>9530579925</t>
  </si>
  <si>
    <t>2713412306</t>
  </si>
  <si>
    <t>2125818472</t>
  </si>
  <si>
    <t>2249838010</t>
  </si>
  <si>
    <t>6186159700</t>
  </si>
  <si>
    <t>8255905965</t>
  </si>
  <si>
    <t>5024135060</t>
  </si>
  <si>
    <t>3302727256</t>
  </si>
  <si>
    <t>1284707325</t>
  </si>
  <si>
    <t>5269672586</t>
  </si>
  <si>
    <t>1440349761</t>
  </si>
  <si>
    <t>9674411456</t>
  </si>
  <si>
    <t>9499890713</t>
  </si>
  <si>
    <t>1586718011</t>
  </si>
  <si>
    <t>5588394991</t>
  </si>
  <si>
    <t>4082586454</t>
  </si>
  <si>
    <t>4199863043</t>
  </si>
  <si>
    <t>7347982740</t>
  </si>
  <si>
    <t>5588673160</t>
  </si>
  <si>
    <t>5588813650</t>
  </si>
  <si>
    <t>5743508536</t>
  </si>
  <si>
    <t>9018509426</t>
  </si>
  <si>
    <t>4900589024</t>
  </si>
  <si>
    <t>6161082336</t>
  </si>
  <si>
    <t>7954958546</t>
  </si>
  <si>
    <t>9678328354</t>
  </si>
  <si>
    <t>5769999034</t>
  </si>
  <si>
    <t>5602912895</t>
  </si>
  <si>
    <t>1743835730</t>
  </si>
  <si>
    <t>3371660902</t>
  </si>
  <si>
    <t>6292981752</t>
  </si>
  <si>
    <t>1743964390</t>
  </si>
  <si>
    <t>9674589842</t>
  </si>
  <si>
    <t>9674603551</t>
  </si>
  <si>
    <t>1463474401</t>
  </si>
  <si>
    <t>3266022351</t>
  </si>
  <si>
    <t>4099537444</t>
  </si>
  <si>
    <t>4347323853</t>
  </si>
  <si>
    <t>5484993603</t>
  </si>
  <si>
    <t>1744636762</t>
  </si>
  <si>
    <t>5274380462</t>
  </si>
  <si>
    <t>1744819974</t>
  </si>
  <si>
    <t>1926242640</t>
  </si>
  <si>
    <t>5743762791</t>
  </si>
  <si>
    <t>1744934542</t>
  </si>
  <si>
    <t>2394403535</t>
  </si>
  <si>
    <t>6386998833</t>
  </si>
  <si>
    <t>3306374046</t>
  </si>
  <si>
    <t>1744839154</t>
  </si>
  <si>
    <t>2749203030</t>
  </si>
  <si>
    <t>3738160624</t>
  </si>
  <si>
    <t>1050802174</t>
  </si>
  <si>
    <t>6973188132</t>
  </si>
  <si>
    <t>3113189321</t>
  </si>
  <si>
    <t>5269824722</t>
  </si>
  <si>
    <t>9940573591</t>
  </si>
  <si>
    <t>1026066252</t>
  </si>
  <si>
    <t>2937259673</t>
  </si>
  <si>
    <t>7415652145</t>
  </si>
  <si>
    <t>2959681340</t>
  </si>
  <si>
    <t>2815306491</t>
  </si>
  <si>
    <t>4500272792</t>
  </si>
  <si>
    <t>4522352564</t>
  </si>
  <si>
    <t>7651386422</t>
  </si>
  <si>
    <t>3048923570</t>
  </si>
  <si>
    <t>8367382111</t>
  </si>
  <si>
    <t>1745235623</t>
  </si>
  <si>
    <t>7729157763</t>
  </si>
  <si>
    <t>3094911886</t>
  </si>
  <si>
    <t>2115692294</t>
  </si>
  <si>
    <t>7154840383</t>
  </si>
  <si>
    <t>9668902854</t>
  </si>
  <si>
    <t>2394604424</t>
  </si>
  <si>
    <t>4786887490</t>
  </si>
  <si>
    <t>5269764006</t>
  </si>
  <si>
    <t>2761144960</t>
  </si>
  <si>
    <t>4905621464</t>
  </si>
  <si>
    <t>6694412723</t>
  </si>
  <si>
    <t>9235955971</t>
  </si>
  <si>
    <t>1479353164</t>
  </si>
  <si>
    <t>4900563360</t>
  </si>
  <si>
    <t>2937264971</t>
  </si>
  <si>
    <t>2167412133</t>
  </si>
  <si>
    <t>5826754872</t>
  </si>
  <si>
    <t>1857268350</t>
  </si>
  <si>
    <t>9478630346</t>
  </si>
  <si>
    <t>6115449163</t>
  </si>
  <si>
    <t>4560277094</t>
  </si>
  <si>
    <t>1202120275</t>
  </si>
  <si>
    <t>3122133862</t>
  </si>
  <si>
    <t>2950902231</t>
  </si>
  <si>
    <t>2695575875</t>
  </si>
  <si>
    <t>3766111775</t>
  </si>
  <si>
    <t>6006788163</t>
  </si>
  <si>
    <t>5138577732</t>
  </si>
  <si>
    <t>5138598010</t>
  </si>
  <si>
    <t>3766112151</t>
  </si>
  <si>
    <t>2695556290</t>
  </si>
  <si>
    <t>6006783882</t>
  </si>
  <si>
    <t>5138583446</t>
  </si>
  <si>
    <t>2695567895</t>
  </si>
  <si>
    <t>2695564093</t>
  </si>
  <si>
    <t>2695559801</t>
  </si>
  <si>
    <t>1735517534</t>
  </si>
  <si>
    <t>1627130142</t>
  </si>
  <si>
    <t>5588803076</t>
  </si>
  <si>
    <t>3649607393</t>
  </si>
  <si>
    <t>1815490880</t>
  </si>
  <si>
    <t>4905539240</t>
  </si>
  <si>
    <t>2260968625</t>
  </si>
  <si>
    <t>6851754696</t>
  </si>
  <si>
    <t>9843239685</t>
  </si>
  <si>
    <t>6291488685</t>
  </si>
  <si>
    <t>4177308516</t>
  </si>
  <si>
    <t>2594309373</t>
  </si>
  <si>
    <t>6006592211</t>
  </si>
  <si>
    <t>1311968475</t>
  </si>
  <si>
    <t>5104241962</t>
  </si>
  <si>
    <t>9056891852</t>
  </si>
  <si>
    <t>5440341362</t>
  </si>
  <si>
    <t>5274301911</t>
  </si>
  <si>
    <t>7172287570</t>
  </si>
  <si>
    <t>1754826544</t>
  </si>
  <si>
    <t>8988397460</t>
  </si>
  <si>
    <t>7006293825</t>
  </si>
  <si>
    <t>5015339626</t>
  </si>
  <si>
    <t>8575164850</t>
  </si>
  <si>
    <t>3895230846</t>
  </si>
  <si>
    <t>4329632495</t>
  </si>
  <si>
    <t>1394459091</t>
  </si>
  <si>
    <t>9179582941</t>
  </si>
  <si>
    <t>5274312562</t>
  </si>
  <si>
    <t>1835559235</t>
  </si>
  <si>
    <t>7278319064</t>
  </si>
  <si>
    <t>1735593204</t>
  </si>
  <si>
    <t>5136676156</t>
  </si>
  <si>
    <t>1922559074</t>
  </si>
  <si>
    <t>6599967673</t>
  </si>
  <si>
    <t>1922621326</t>
  </si>
  <si>
    <t>3856763713</t>
  </si>
  <si>
    <t>4745896945</t>
  </si>
  <si>
    <t>4019634360</t>
  </si>
  <si>
    <t>3358811050</t>
  </si>
  <si>
    <t>1745200936</t>
  </si>
  <si>
    <t>8367541593</t>
  </si>
  <si>
    <t>2100431675</t>
  </si>
  <si>
    <t>2498713173</t>
  </si>
  <si>
    <t>4894667400</t>
  </si>
  <si>
    <t>7983762371</t>
  </si>
  <si>
    <t>1753110656</t>
  </si>
  <si>
    <t>2783886136</t>
  </si>
  <si>
    <t>2685076925</t>
  </si>
  <si>
    <t>2498619664</t>
  </si>
  <si>
    <t>3649541733</t>
  </si>
  <si>
    <t>5743702274</t>
  </si>
  <si>
    <t>5588590442</t>
  </si>
  <si>
    <t>3610514305</t>
  </si>
  <si>
    <t>6387034091</t>
  </si>
  <si>
    <t>1140241653</t>
  </si>
  <si>
    <t>5769939921</t>
  </si>
  <si>
    <t>8294417714</t>
  </si>
  <si>
    <t>1268070123</t>
  </si>
  <si>
    <t>2020249055</t>
  </si>
  <si>
    <t>9247131994</t>
  </si>
  <si>
    <t>6387231922</t>
  </si>
  <si>
    <t>1050419893</t>
  </si>
  <si>
    <t>6850461295</t>
  </si>
  <si>
    <t>1201980146</t>
  </si>
  <si>
    <t>8990583711</t>
  </si>
  <si>
    <t>1295066581</t>
  </si>
  <si>
    <t>4642469414</t>
  </si>
  <si>
    <t>5504712161</t>
  </si>
  <si>
    <t>4499702454</t>
  </si>
  <si>
    <t>5987297072</t>
  </si>
  <si>
    <t>3875429154</t>
  </si>
  <si>
    <t>3857248511</t>
  </si>
  <si>
    <t>1050704535</t>
  </si>
  <si>
    <t>3129158314</t>
  </si>
  <si>
    <t>2815437623</t>
  </si>
  <si>
    <t>1852409845</t>
  </si>
  <si>
    <t>2693137915</t>
  </si>
  <si>
    <t>2594144685</t>
  </si>
  <si>
    <t>3627296256</t>
  </si>
  <si>
    <t>4578685941</t>
  </si>
  <si>
    <t>5383646354</t>
  </si>
  <si>
    <t>3738359155</t>
  </si>
  <si>
    <t>2832731042</t>
  </si>
  <si>
    <t>4905640165</t>
  </si>
  <si>
    <t>1202069444</t>
  </si>
  <si>
    <t>5444042483</t>
  </si>
  <si>
    <t>5182790023</t>
  </si>
  <si>
    <t>6419151465</t>
  </si>
  <si>
    <t>5009465392</t>
  </si>
  <si>
    <t>1197074115</t>
  </si>
  <si>
    <t>8224598701</t>
  </si>
  <si>
    <t>4524979303</t>
  </si>
  <si>
    <t>2591971292</t>
  </si>
  <si>
    <t>5423091553</t>
  </si>
  <si>
    <t>2937421653</t>
  </si>
  <si>
    <t>1922554686</t>
  </si>
  <si>
    <t>1574852300</t>
  </si>
  <si>
    <t>3094734226</t>
  </si>
  <si>
    <t>6999885572</t>
  </si>
  <si>
    <t>5441964312</t>
  </si>
  <si>
    <t>3274264442</t>
  </si>
  <si>
    <t>2815456884</t>
  </si>
  <si>
    <t>9236088525</t>
  </si>
  <si>
    <t>5370162501</t>
  </si>
  <si>
    <t>6186154354</t>
  </si>
  <si>
    <t>8575149446</t>
  </si>
  <si>
    <t>3095096443</t>
  </si>
  <si>
    <t>3889939034</t>
  </si>
  <si>
    <t>3094924711</t>
  </si>
  <si>
    <t>7343720016</t>
  </si>
  <si>
    <t>3113830613</t>
  </si>
  <si>
    <t>4411839154</t>
  </si>
  <si>
    <t>7983859623</t>
  </si>
  <si>
    <t>2954134260</t>
  </si>
  <si>
    <t>6316210213</t>
  </si>
  <si>
    <t>7075394966</t>
  </si>
  <si>
    <t>1286109451</t>
  </si>
  <si>
    <t>1252254430</t>
  </si>
  <si>
    <t>3622447356</t>
  </si>
  <si>
    <t>3286184473</t>
  </si>
  <si>
    <t>7931509250</t>
  </si>
  <si>
    <t>9732775850</t>
  </si>
  <si>
    <t>5270430395</t>
  </si>
  <si>
    <t>9818762376</t>
  </si>
  <si>
    <t>1050988540</t>
  </si>
  <si>
    <t>2815522382</t>
  </si>
  <si>
    <t>8574973923</t>
  </si>
  <si>
    <t>5269626806</t>
  </si>
  <si>
    <t>4441305772</t>
  </si>
  <si>
    <t>1140216722</t>
  </si>
  <si>
    <t>1922505756</t>
  </si>
  <si>
    <t>4441282904</t>
  </si>
  <si>
    <t>1140208440</t>
  </si>
  <si>
    <t>7983873892</t>
  </si>
  <si>
    <t>6006429295</t>
  </si>
  <si>
    <t>3817143326</t>
  </si>
  <si>
    <t>8575034860</t>
  </si>
  <si>
    <t>2594304425</t>
  </si>
  <si>
    <t>9078598605</t>
  </si>
  <si>
    <t>8367464361</t>
  </si>
  <si>
    <t>4009837812</t>
  </si>
  <si>
    <t>1743804381</t>
  </si>
  <si>
    <t>6387322185</t>
  </si>
  <si>
    <t>7030597210</t>
  </si>
  <si>
    <t>5269764905</t>
  </si>
  <si>
    <t>2447808230</t>
  </si>
  <si>
    <t>1922764384</t>
  </si>
  <si>
    <t>1325875316</t>
  </si>
  <si>
    <t>9578214424</t>
  </si>
  <si>
    <t>4642221566</t>
  </si>
  <si>
    <t>3030429290</t>
  </si>
  <si>
    <t>6694515940</t>
  </si>
  <si>
    <t>6694513265</t>
  </si>
  <si>
    <t>7698198992</t>
  </si>
  <si>
    <t>6959886006</t>
  </si>
  <si>
    <t>6014328655</t>
  </si>
  <si>
    <t>2592055572</t>
  </si>
  <si>
    <t>2937360543</t>
  </si>
  <si>
    <t>2950851282</t>
  </si>
  <si>
    <t>1492879253</t>
  </si>
  <si>
    <t>1998309810</t>
  </si>
  <si>
    <t>2657530853</t>
  </si>
  <si>
    <t>4525083636</t>
  </si>
  <si>
    <t>1745097303</t>
  </si>
  <si>
    <t>1744304811</t>
  </si>
  <si>
    <t>6277844355</t>
  </si>
  <si>
    <t>2485310295</t>
  </si>
  <si>
    <t>6387046374</t>
  </si>
  <si>
    <t>2736058054</t>
  </si>
  <si>
    <t>1744610766</t>
  </si>
  <si>
    <t>1634688016</t>
  </si>
  <si>
    <t>4642492046</t>
  </si>
  <si>
    <t>8258891970</t>
  </si>
  <si>
    <t>4909312435</t>
  </si>
  <si>
    <t>6695920000</t>
  </si>
  <si>
    <t>6791884503</t>
  </si>
  <si>
    <t>4900596573</t>
  </si>
  <si>
    <t>3049082186</t>
  </si>
  <si>
    <t>6162507002</t>
  </si>
  <si>
    <t>1181003784</t>
  </si>
  <si>
    <t>31.3.24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</si>
</sst>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0" borderId="0" xfId="0" pivotButton="1"/>
    <xf numFmtId="0" fontId="0" fillId="2" borderId="0" xfId="0" applyNumberFormat="1" applyFill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9" fontId="3" fillId="2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6"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numFmt numFmtId="0" formatCode="General"/>
    </dxf>
    <dxf>
      <numFmt numFmtId="0" formatCode="General"/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mor Sharon (DHL IL)" refreshedDate="45383.438265625002" backgroundQuery="1" createdVersion="8" refreshedVersion="8" minRefreshableVersion="3" recordCount="454" xr:uid="{7DA56C92-E2B5-40D2-AA68-BCB9018C106F}">
  <cacheSource type="external" connectionId="7"/>
  <cacheFields count="3">
    <cacheField name="Source.Name" numFmtId="0">
      <sharedItems count="1">
        <s v="כניסות.xlsx"/>
      </sharedItems>
    </cacheField>
    <cacheField name="שטמ" numFmtId="0">
      <sharedItems count="8000">
        <s v="1922570366"/>
        <s v="5974850932"/>
        <s v="4786906515"/>
        <s v="2815456884"/>
        <s v="3048895920"/>
        <s v="2491668782"/>
        <s v="1050802174"/>
        <s v="3738160624"/>
        <s v="4839141090"/>
        <s v="9236088525"/>
        <s v="5274312562"/>
        <s v="6999224024"/>
        <s v="1922777172"/>
        <s v="3649589823"/>
        <s v="5272603711"/>
        <s v="3302727256"/>
        <s v="3048219646"/>
        <s v="8223971066"/>
        <s v="3358746285"/>
        <s v="5370162501"/>
        <s v="8367677920"/>
        <s v="1285794274"/>
        <s v="8927770902"/>
        <s v="7247411780"/>
        <s v="4681545061"/>
        <s v="1479353164"/>
        <s v="7415662973"/>
        <s v="6186154354"/>
        <s v="7415734690"/>
        <s v="8574855951"/>
        <s v="3122056512"/>
        <s v="8209118816"/>
        <s v="7567193465"/>
        <s v="1745010805"/>
        <s v="1268054535"/>
        <s v="2685076925"/>
        <s v="3443497481"/>
        <s v="2937019945"/>
        <s v="1288565283"/>
        <s v="4440976223"/>
        <s v="1588728282"/>
        <s v="2815430413"/>
        <s v="7253563402"/>
        <s v="4124362056"/>
        <s v="7467680522"/>
        <s v="1744991625"/>
        <s v="3306605131"/>
        <s v="8575149446"/>
        <s v="1922709935"/>
        <s v="7108108501"/>
        <s v="4894667400"/>
        <s v="3095096443"/>
        <s v="2815540022"/>
        <s v="7415617193"/>
        <s v="3122297850"/>
        <s v="3889939034"/>
        <s v="2167869690"/>
        <s v="9898869142"/>
        <s v="4642469414"/>
        <s v="1268163584"/>
        <s v="2498470483"/>
        <s v="1268070930"/>
        <s v="2498356722"/>
        <s v="6599992324"/>
        <s v="3310124016"/>
        <s v="7393568836"/>
        <s v="4329737300"/>
        <s v="7958944243"/>
        <s v="1298975650"/>
        <s v="7651355924"/>
        <s v="4525031302"/>
        <s v="3094924711"/>
        <s v="5249925855"/>
        <s v="1201907722"/>
        <s v="7389720026"/>
        <s v="7343720016"/>
        <s v="1449318544"/>
        <s v="5269650260"/>
        <s v="2592202815"/>
        <s v="3113830613"/>
        <s v="8006439803"/>
        <s v="2395119226"/>
        <s v="2100439644"/>
        <s v="4411839154"/>
        <s v="9618968413"/>
        <s v="2761141176"/>
        <s v="1922749242"/>
        <s v="7983859623"/>
        <s v="5882734034"/>
        <s v="1268142610"/>
        <s v="9795436626"/>
        <s v="3145148672"/>
        <s v="3649600091"/>
        <s v="7075450340"/>
        <s v="6221377120"/>
        <s v="1050949266"/>
        <s v="2954134260"/>
        <s v="3122328296"/>
        <s v="8580402445"/>
        <s v="4314217714"/>
        <s v="5090977183"/>
        <s v="1744930821"/>
        <s v="5336370885"/>
        <s v="1754881321"/>
        <s v="1329672750"/>
        <s v="4327025835"/>
        <s v="2498481941"/>
        <s v="6316210213"/>
        <s v="9178983376"/>
        <s v="1285794495"/>
        <s v="6038640473"/>
        <s v="7075394966"/>
        <s v="1286109451"/>
        <s v="1252254430"/>
        <s v="6186299210"/>
        <s v="5370031693"/>
        <s v="5804153876"/>
        <s v="6502473250"/>
        <s v="1754821810"/>
        <s v="3622447356"/>
        <s v="8239092131"/>
        <s v="2815328611"/>
        <s v="2815615832"/>
        <s v="9401340384"/>
        <s v="4835916606"/>
        <s v="4905633552"/>
        <s v="6006780883"/>
        <s v="9842865620"/>
        <s v="1735608453"/>
        <s v="2950779086"/>
        <s v="3286184473"/>
        <s v="1922494044"/>
        <s v="7729157763"/>
        <s v="9667008035"/>
        <s v="1922706822"/>
        <s v="6599931170"/>
        <s v="8991726450"/>
        <s v="6388507576"/>
        <s v="7931509250"/>
        <s v="4094536913"/>
        <s v="9732775850"/>
        <s v="8988400551"/>
        <s v="5270430395"/>
        <s v="1745058350"/>
        <s v="3752778061"/>
        <s v="9818762376"/>
        <s v="3358738036"/>
        <s v="6694506991"/>
        <s v="4681556051"/>
        <s v="1050988540"/>
        <s v="2815522382"/>
        <s v="5085734813"/>
        <s v="6850461295"/>
        <s v="8574973923"/>
        <s v="2594110842"/>
        <s v="5138534671"/>
        <s v="2592118830"/>
        <s v="2655110721"/>
        <s v="4786890846"/>
        <s v="7172353801"/>
        <s v="6006682076"/>
        <s v="6006788163"/>
        <s v="3207656771"/>
        <s v="5987293384"/>
        <s v="3048885066"/>
        <s v="5269626806"/>
        <s v="6575414996"/>
        <s v="4441305772"/>
        <s v="4552553611"/>
        <s v="1140216722"/>
        <s v="1922505756"/>
        <s v="4441282904"/>
        <s v="1140208440"/>
        <s v="4441290140"/>
        <s v="5138577732"/>
        <s v="5138598010"/>
        <s v="2695556290"/>
        <s v="6006783882"/>
        <s v="5138583446"/>
        <s v="6287598892"/>
        <s v="2695567895"/>
        <s v="9500281943"/>
        <s v="2695564093"/>
        <s v="5326362230"/>
        <s v="7030570304"/>
        <s v="2695559801"/>
        <s v="7983873892"/>
        <s v="6006429295"/>
        <s v="3738145014"/>
        <s v="3817143326"/>
        <s v="2950883003"/>
        <s v="3443451491"/>
        <s v="1744897873"/>
        <s v="2165845603"/>
        <s v="8575034860"/>
        <s v="8367382111"/>
        <s v="2594304425"/>
        <s v="9078598605"/>
        <s v="8367464361"/>
        <s v="5797479122"/>
        <s v="4009837812"/>
        <s v="4009837790"/>
        <s v="5270617564"/>
        <s v="4009837801"/>
        <s v="6959795706"/>
        <s v="1745093125"/>
        <s v="7108110376"/>
        <s v="7126259092"/>
        <s v="1743804381"/>
        <s v="6387322185"/>
        <s v="7030597210"/>
        <s v="5269764905"/>
        <s v="2447808230"/>
        <s v="1922764384"/>
        <s v="1325875316"/>
        <s v="9578214424"/>
        <s v="1744827000"/>
        <s v="1735311631"/>
        <s v="1240778840"/>
        <s v="1754829263"/>
        <s v="1922733750"/>
        <s v="4642221566"/>
        <s v="1744989956"/>
        <s v="8584744836"/>
        <s v="6599907753"/>
        <s v="9157683636"/>
        <s v="1744662625"/>
        <s v="3122220356"/>
        <s v="3030429290"/>
        <s v="6161144150"/>
        <s v="8431983291"/>
        <s v="7415583114"/>
        <s v="6694515940"/>
        <s v="2167858221"/>
        <s v="3817136223"/>
        <s v="4177308516"/>
        <s v="6694513265"/>
        <s v="5138418143"/>
        <s v="6221422071"/>
        <s v="1140241653"/>
        <s v="9878836321"/>
        <s v="1330088502"/>
        <s v="2498713173"/>
        <s v="1744977312"/>
        <s v="3586991752"/>
        <s v="2396891184"/>
        <s v="7154840383"/>
        <s v="2950869530"/>
        <s v="5269672586"/>
        <s v="8129299695"/>
        <s v="2950902231"/>
        <s v="9078601862"/>
        <s v="9490305333"/>
        <s v="5769992955"/>
        <s v="7698198992"/>
        <s v="6959886006"/>
        <s v="1745181270"/>
        <s v="4560499462"/>
        <s v="3122133862"/>
        <s v="2749203030"/>
        <s v="2260968625"/>
        <s v="6014328655"/>
        <s v="6386998833"/>
        <s v="9179582941"/>
        <s v="1735565580"/>
        <s v="1735590710"/>
        <s v="1744839154"/>
        <s v="5588394943"/>
        <s v="6575476681"/>
        <s v="2592055572"/>
        <s v="4441299855"/>
        <s v="4500272792"/>
        <s v="6291488685"/>
        <s v="2937360543"/>
        <s v="5269824722"/>
        <s v="8006464550"/>
        <s v="5269754766"/>
        <s v="4441055861"/>
        <s v="5370077473"/>
        <s v="6040501946"/>
        <s v="2950851282"/>
        <s v="9940573591"/>
        <s v="3048219624"/>
        <s v="4786887490"/>
        <s v="1735593204"/>
        <s v="2803083614"/>
        <s v="9653385254"/>
        <s v="7000100612"/>
        <s v="1745125351"/>
        <s v="5769939921"/>
        <s v="9741504920"/>
        <s v="4522352564"/>
        <s v="1744990601"/>
        <s v="3030418123"/>
        <s v="7983762371"/>
        <s v="2594144685"/>
        <s v="6388574883"/>
        <s v="1026066252"/>
        <s v="2020249055"/>
        <s v="8255905965"/>
        <s v="1492879253"/>
        <s v="4905539240"/>
        <s v="9235955971"/>
        <s v="3094988223"/>
        <s v="1754826544"/>
        <s v="3047435705"/>
        <s v="8988397460"/>
        <s v="1745235623"/>
        <s v="1735375810"/>
        <s v="5269764006"/>
        <s v="4965996022"/>
        <s v="7651386422"/>
        <s v="5015306424"/>
        <s v="1745019835"/>
        <s v="1735517534"/>
        <s v="4895068485"/>
        <s v="1998309810"/>
        <s v="2815306491"/>
        <s v="2657530853"/>
        <s v="3048923570"/>
        <s v="2594309373"/>
        <s v="4525083636"/>
        <s v="5588803076"/>
        <s v="2937264971"/>
        <s v="6387231922"/>
        <s v="9842880972"/>
        <s v="3766111775"/>
        <s v="3610521084"/>
        <s v="3766112151"/>
        <s v="6973188132"/>
        <s v="1745097303"/>
        <s v="3113189321"/>
        <s v="4560277094"/>
        <s v="2815452286"/>
        <s v="6387034091"/>
        <s v="8262978640"/>
        <s v="8378042654"/>
        <s v="9843239685"/>
        <s v="2498619664"/>
        <s v="1744304811"/>
        <s v="2100463540"/>
        <s v="5104241962"/>
        <s v="7172287570"/>
        <s v="2918726753"/>
        <s v="3856763713"/>
        <s v="6277844355"/>
        <s v="7075505570"/>
        <s v="6386990396"/>
        <s v="2485310295"/>
        <s v="5987297072"/>
        <s v="2815316733"/>
        <s v="6387046374"/>
        <s v="2736058054"/>
        <s v="1744610766"/>
        <s v="1248074833"/>
        <s v="1634688016"/>
        <s v="4642492046"/>
        <s v="8258891970"/>
        <s v="4909312435"/>
        <s v="7006293825"/>
        <s v="5602912895"/>
        <s v="6695920000"/>
        <s v="6791884503"/>
        <s v="4522255990"/>
        <s v="4900596573"/>
        <s v="2456884721"/>
        <s v="3049082186"/>
        <s v="4019634360"/>
        <s v="6959741390"/>
        <s v="3113819240"/>
        <s v="6162507002"/>
        <s v="2594251365"/>
        <s v="5383795384"/>
        <s v="3094911886"/>
        <s v="1181003784"/>
        <s v="9451064081" u="1"/>
        <s v="6321710706" u="1"/>
        <s v="6321710710" u="1"/>
        <s v="8264707441" u="1"/>
        <s v="4148847835" u="1"/>
        <s v="3662130404" u="1"/>
        <s v="6481644654" u="1"/>
        <s v="1923861612" u="1"/>
        <s v="7015218044" u="1"/>
        <s v="8264686065" u="1"/>
        <s v="3368783622" u="1"/>
        <s v="4637923010" u="1"/>
        <s v="6509362311" u="1"/>
        <s v="6586371842" u="1"/>
        <s v="4626208613" u="1"/>
        <s v="9689304225" u="1"/>
        <s v="2766494614" u="1"/>
        <s v="8943545170" u="1"/>
        <s v="3822128752" u="1"/>
        <s v="2090371684" u="1"/>
        <s v="6480144495" u="1"/>
        <s v="1509474223" u="1"/>
        <s v="5820326610" u="1"/>
        <s v="5512761015" u="1"/>
        <s v="3361143800" u="1"/>
        <s v="9215754693" u="1"/>
        <s v="4736327341" u="1"/>
        <s v="2668953663" u="1"/>
        <s v="9936582600" u="1"/>
        <s v="3201156954" u="1"/>
        <s v="5340845285" u="1"/>
        <s v="1320605602" u="1"/>
        <s v="1320605591" u="1"/>
        <s v="1320605613" u="1"/>
        <s v="1094538546" u="1"/>
        <s v="2668867832" u="1"/>
        <s v="2895316675" u="1"/>
        <s v="2668910904" u="1"/>
        <s v="7901397383" u="1"/>
        <s v="3754070924" u="1"/>
        <s v="5090898433" u="1"/>
        <s v="2566767254" u="1"/>
        <s v="4678423341" u="1"/>
        <s v="2766375640" u="1"/>
        <s v="2902427603" u="1"/>
        <s v="2399653200" u="1"/>
        <s v="7015180723" u="1"/>
        <s v="6602256894" u="1"/>
        <s v="5008084104" u="1"/>
        <s v="6602249614" u="1"/>
        <s v="7652760474" u="1"/>
        <s v="6284746263" u="1"/>
        <s v="5820455620" u="1"/>
        <s v="3281431042" u="1"/>
        <s v="1111606296" u="1"/>
        <s v="6601787544" u="1"/>
        <s v="4176911583" u="1"/>
        <s v="1564336513" u="1"/>
        <s v="1304437131" u="1"/>
        <s v="6600938886" u="1"/>
        <s v="4065196785" u="1"/>
        <s v="1591102704" u="1"/>
        <s v="9898360975" u="1"/>
        <s v="3281501112" u="1"/>
        <s v="2797649993" u="1"/>
        <s v="3822132112" u="1"/>
        <s v="4736364043" u="1"/>
        <s v="7778163256" u="1"/>
        <s v="4341272773" u="1"/>
        <s v="8264690092" u="1"/>
        <s v="7652954643" u="1"/>
        <s v="7972028820" u="1"/>
        <s v="6859897251" u="1"/>
        <s v="9290682660" u="1"/>
        <s v="3822154184" u="1"/>
        <s v="1542010013" u="1"/>
        <s v="1238529972" u="1"/>
        <s v="2234578065" u="1"/>
        <s v="3206938523" u="1"/>
        <s v="7397605121" u="1"/>
        <s v="2131464425" u="1"/>
        <s v="1894120060" u="1"/>
        <s v="8453600400" u="1"/>
        <s v="7397682316" u="1"/>
        <s v="9451169851" u="1"/>
        <s v="4503693154" u="1"/>
        <s v="4875262722" u="1"/>
        <s v="3174476314" u="1"/>
        <s v="8259018681" u="1"/>
        <s v="7498241612" u="1"/>
        <s v="1335089254" u="1"/>
        <s v="7979626491" u="1"/>
        <s v="1857080676" u="1"/>
        <s v="6586318130" u="1"/>
        <s v="3206969161" u="1"/>
        <s v="6286150415" u="1"/>
        <s v="1923465471" u="1"/>
        <s v="5521086410" u="1"/>
        <s v="9895020295" u="1"/>
        <s v="5080261071" u="1"/>
        <s v="4406400644" u="1"/>
        <s v="8616082506" u="1"/>
        <s v="1923444740" u="1"/>
        <s v="6601730752" u="1"/>
        <s v="6484925845" u="1"/>
        <s v="4638151770" u="1"/>
        <s v="1879943063" u="1"/>
        <s v="2766368474" u="1"/>
        <s v="2647759391" u="1"/>
        <s v="9502960375" u="1"/>
        <s v="9299503183" u="1"/>
        <s v="2566850226" u="1"/>
        <s v="9608892020" u="1"/>
        <s v="2353666114" u="1"/>
        <s v="2764679352" u="1"/>
        <s v="1509448673" u="1"/>
        <s v="7397645290" u="1"/>
        <s v="8124202380" u="1"/>
        <s v="7498167316" u="1"/>
        <s v="9411570276" u="1"/>
        <s v="1884842352" u="1"/>
        <s v="6598517704" u="1"/>
        <s v="5541220171" u="1"/>
        <s v="2718490176" u="1"/>
        <s v="2566849084" u="1"/>
        <s v="3078743625" u="1"/>
        <s v="6889038516" u="1"/>
        <s v="3545137912" u="1"/>
        <s v="6889110082" u="1"/>
        <s v="4009836655" u="1"/>
        <s v="3207060544" u="1"/>
        <s v="7965247942" u="1"/>
        <s v="3207068185" u="1"/>
        <s v="6586278716" u="1"/>
        <s v="2035935591" u="1"/>
        <s v="2766257970" u="1"/>
        <s v="5139781986" u="1"/>
        <s v="1238476046" u="1"/>
        <s v="1484453596" u="1"/>
        <s v="9653756770" u="1"/>
        <s v="1872291411" u="1"/>
        <s v="4736182264" u="1"/>
        <s v="3207076622" u="1"/>
        <s v="3759772590" u="1"/>
        <s v="1102024464" u="1"/>
        <s v="2764689056" u="1"/>
        <s v="9249010783" u="1"/>
        <s v="9451066446" u="1"/>
        <s v="9486598575" u="1"/>
        <s v="1602616853" u="1"/>
        <s v="4542592983" u="1"/>
        <s v="7015130021" u="1"/>
        <s v="2247258134" u="1"/>
        <s v="7962610515" u="1"/>
        <s v="9936531286" u="1"/>
        <s v="6601856774" u="1"/>
        <s v="6601789644" u="1"/>
        <s v="7619647232" u="1"/>
        <s v="3584190315" u="1"/>
        <s v="1906225694" u="1"/>
        <s v="6479873643" u="1"/>
        <s v="7513673484" u="1"/>
        <s v="6480208486" u="1"/>
        <s v="7498332881" u="1"/>
        <s v="6652559093" u="1"/>
        <s v="9331240903" u="1"/>
        <s v="4637754855" u="1"/>
        <s v="8616030485" u="1"/>
        <s v="4736309664" u="1"/>
        <s v="6694607916" u="1"/>
        <s v="6509364691" u="1"/>
        <s v="2797427043" u="1"/>
        <s v="6509364680" u="1"/>
        <s v="9680359371" u="1"/>
        <s v="6891585934" u="1"/>
        <s v="6640599626" u="1"/>
        <s v="1551628105" u="1"/>
        <s v="2273161586" u="1"/>
        <s v="6601448000" u="1"/>
        <s v="3368732684" u="1"/>
        <s v="5614990964" u="1"/>
        <s v="1694096552" u="1"/>
        <s v="5047246433" u="1"/>
        <s v="4388559335" u="1"/>
        <s v="9679948670" u="1"/>
        <s v="3298335924" u="1"/>
        <s v="3065657980" u="1"/>
        <s v="2736494073" u="1"/>
        <s v="2139919051" u="1"/>
        <s v="1686603494" u="1"/>
        <s v="8929520611" u="1"/>
        <s v="4117777145" u="1"/>
        <s v="4066616514" u="1"/>
        <s v="7397774915" u="1"/>
        <s v="7316672296" u="1"/>
        <s v="7117046506" u="1"/>
        <s v="6602017192" u="1"/>
        <s v="6859922856" u="1"/>
        <s v="6485073416" u="1"/>
        <s v="9936476830" u="1"/>
        <s v="6291049634" u="1"/>
        <s v="5820053131" u="1"/>
        <s v="7293936134" u="1"/>
        <s v="1660076412" u="1"/>
        <s v="2274188770" u="1"/>
        <s v="1564381556" u="1"/>
        <s v="4736084581" u="1"/>
        <s v="4725828251" u="1"/>
        <s v="5520888660" u="1"/>
        <s v="7339106456" u="1"/>
        <s v="2797413920" u="1"/>
        <s v="2768806250" u="1"/>
        <s v="9502971181" u="1"/>
        <s v="9936424746" u="1"/>
        <s v="4959330471" u="1"/>
        <s v="6087882684" u="1"/>
        <s v="6694602972" u="1"/>
        <s v="8528220142" u="1"/>
        <s v="4248279276" u="1"/>
        <s v="7513689595" u="1"/>
        <s v="5145077372" u="1"/>
        <s v="2264922973" u="1"/>
        <s v="6601792890" u="1"/>
        <s v="9936585746" u="1"/>
        <s v="4817914883" u="1"/>
        <s v="7339328404" u="1"/>
        <s v="1660028904" u="1"/>
        <s v="8256637826" u="1"/>
        <s v="5512820563" u="1"/>
        <s v="6509362532" u="1"/>
        <s v="4100308553" u="1"/>
        <s v="1784546072" u="1"/>
        <s v="6203278233" u="1"/>
        <s v="3079093485" u="1"/>
        <s v="2766492072" u="1"/>
        <s v="3732289142" u="1"/>
        <s v="5738222523" u="1"/>
        <s v="8059682190" u="1"/>
        <s v="8081410654" u="1"/>
        <s v="2797636682" u="1"/>
        <s v="2247297194" u="1"/>
        <s v="6859869004" u="1"/>
        <s v="1872292004" u="1"/>
        <s v="5975219121" u="1"/>
        <s v="1659929891" u="1"/>
        <s v="1845613416" u="1"/>
        <s v="4464346003" u="1"/>
        <s v="4199017071" u="1"/>
        <s v="4388558160" u="1"/>
        <s v="9792965615" u="1"/>
        <s v="4388558182" u="1"/>
        <s v="2766321865" u="1"/>
        <s v="1682701576" u="1"/>
        <s v="4009836666" u="1"/>
        <s v="1694090650" u="1"/>
        <s v="7429467776" u="1"/>
        <s v="1899614684" u="1"/>
        <s v="2766290984" u="1"/>
        <s v="3078823801" u="1"/>
        <s v="4250695315" u="1"/>
        <s v="1784500233" u="1"/>
        <s v="8615982244" u="1"/>
        <s v="3834607184" u="1"/>
        <s v="9794453653" u="1"/>
        <s v="7397733910" u="1"/>
        <s v="8264744655" u="1"/>
        <s v="2766421114" u="1"/>
        <s v="7477758120" u="1"/>
        <s v="3822114354" u="1"/>
        <s v="8564752534" u="1"/>
        <s v="5517872124" u="1"/>
        <s v="8059684894" u="1"/>
        <s v="2399678326" u="1"/>
        <s v="2199821466" u="1"/>
        <s v="5080221366" u="1"/>
        <s v="9926757595" u="1"/>
        <s v="7397536510" u="1"/>
        <s v="3408423012" u="1"/>
        <s v="4148977195" u="1"/>
        <s v="6509362624" u="1"/>
        <s v="4638173680" u="1"/>
        <s v="2247209300" u="1"/>
        <s v="6186426901" u="1"/>
        <s v="7596304870" u="1"/>
        <s v="3361101321" u="1"/>
        <s v="6319096571" u="1"/>
        <s v="7514882723" u="1"/>
        <s v="1775444646" u="1"/>
        <s v="7514882734" u="1"/>
        <s v="9695043945" u="1"/>
        <s v="6602062810" u="1"/>
        <s v="5080360810" u="1"/>
        <s v="7301398753" u="1"/>
        <s v="8081410190" u="1"/>
        <s v="6859809725" u="1"/>
        <s v="4682309870" u="1"/>
        <s v="2764723312" u="1"/>
        <s v="1250386690" u="1"/>
        <s v="8235365832" u="1"/>
        <s v="6481650383" u="1"/>
        <s v="2749133096" u="1"/>
        <s v="9694790615" u="1"/>
        <s v="9691740240" u="1"/>
        <s v="2766284662" u="1"/>
        <s v="9792916501" u="1"/>
        <s v="6480115946" u="1"/>
        <s v="2247239886" u="1"/>
        <s v="1304400145" u="1"/>
        <s v="4725868346" u="1"/>
        <s v="8162898321" u="1"/>
        <s v="4637986695" u="1"/>
        <s v="1923434704" u="1"/>
        <s v="3755844772" u="1"/>
        <s v="1694066496" u="1"/>
        <s v="1238494762" u="1"/>
        <s v="1541804143" u="1"/>
        <s v="4637807403" u="1"/>
        <s v="5139918534" u="1"/>
        <s v="9936509660" u="1"/>
        <s v="1784530053" u="1"/>
        <s v="3281470426" u="1"/>
        <s v="4148984302" u="1"/>
        <s v="6602288000" u="1"/>
        <s v="6652585516" u="1"/>
        <s v="3712166754" u="1"/>
        <s v="1185124743" u="1"/>
        <s v="3243488452" u="1"/>
        <s v="6601646634" u="1"/>
        <s v="7498137813" u="1"/>
        <s v="3712208651" u="1"/>
        <s v="9244774932" u="1"/>
        <s v="1542144586" u="1"/>
        <s v="2668507623" u="1"/>
        <s v="4638140566" u="1"/>
        <s v="2797565536" u="1"/>
        <s v="4800301822" u="1"/>
        <s v="7901403790" u="1"/>
        <s v="3307507700" u="1"/>
        <s v="4579644016" u="1"/>
        <s v="2221859614" u="1"/>
        <s v="6290933460" u="1"/>
        <s v="7397593604" u="1"/>
        <s v="2466166150" u="1"/>
        <s v="9694851530" u="1"/>
        <s v="1923225614" u="1"/>
        <s v="6601709111" u="1"/>
        <s v="9691736176" u="1"/>
        <s v="7814915065" u="1"/>
        <s v="1102138483" u="1"/>
        <s v="3799719125" u="1"/>
        <s v="6304514716" u="1"/>
        <s v="3078957744" u="1"/>
        <s v="2668506083" u="1"/>
        <s v="1530062741" u="1"/>
        <s v="4704582713" u="1"/>
        <s v="9760218355" u="1"/>
        <s v="6491362360" u="1"/>
        <s v="6586344564" u="1"/>
        <s v="3408302306" u="1"/>
        <s v="7722882193" u="1"/>
        <s v="2668762471" u="1"/>
        <s v="9761591803" u="1"/>
        <s v="5216538412" u="1"/>
        <s v="3662122531" u="1"/>
        <s v="4579674396" u="1"/>
        <s v="2247172561" u="1"/>
        <s v="7013512870" u="1"/>
        <s v="9688834293" u="1"/>
        <s v="2434350623" u="1"/>
        <s v="1659965705" u="1"/>
        <s v="4323693861" u="1"/>
        <s v="5795259831" u="1"/>
        <s v="4736231710" u="1"/>
        <s v="6888946304" u="1"/>
        <s v="3307491154" u="1"/>
        <s v="9947239794" u="1"/>
        <s v="4258035460" u="1"/>
        <s v="3268914843" u="1"/>
        <s v="6602300961" u="1"/>
        <s v="8056100054" u="1"/>
        <s v="6461099470" u="1"/>
        <s v="3243527372" u="1"/>
        <s v="2026684516" u="1"/>
        <s v="3282894451" u="1"/>
        <s v="3201169134" u="1"/>
        <s v="5667041516" u="1"/>
        <s v="1742827531" u="1"/>
        <s v="8939711524" u="1"/>
        <s v="3712333870" u="1"/>
        <s v="5139796804" u="1"/>
        <s v="6859748766" u="1"/>
        <s v="9694974682" u="1"/>
        <s v="6602118751" u="1"/>
        <s v="2247302842" u="1"/>
        <s v="3201165855" u="1"/>
        <s v="6602204836" u="1"/>
        <s v="1682666005" u="1"/>
        <s v="7955363905" u="1"/>
        <s v="6491558566" u="1"/>
        <s v="1059618022" u="1"/>
        <s v="8436850586" u="1"/>
        <s v="9694792833" u="1"/>
        <s v="9691741872" u="1"/>
        <s v="9691732912" u="1"/>
        <s v="9695004266" u="1"/>
        <s v="9695011841" u="1"/>
        <s v="2593684881" u="1"/>
        <s v="5080406656" u="1"/>
        <s v="6601936876" u="1"/>
        <s v="6284736570" u="1"/>
        <s v="5820075100" u="1"/>
        <s v="3712482126" u="1"/>
        <s v="8108370476" u="1"/>
        <s v="2247225805" u="1"/>
        <s v="1530071815" u="1"/>
        <s v="8436858275" u="1"/>
        <s v="5080578333" u="1"/>
        <s v="5155186374" u="1"/>
        <s v="5521080913" u="1"/>
        <s v="7015170934" u="1"/>
        <s v="3298349434" u="1"/>
        <s v="6485074061" u="1"/>
        <s v="5820395501" u="1"/>
        <s v="2090369875" u="1"/>
        <s v="7518796843" u="1"/>
        <s v="7518792621" u="1"/>
        <s v="6321710931" u="1"/>
        <s v="9499868011" u="1"/>
        <s v="5251395601" u="1"/>
        <s v="2668777683" u="1"/>
        <s v="6586485916" u="1"/>
        <s v="5623104406" u="1"/>
        <s v="1784527264" u="1"/>
        <s v="8429802872" u="1"/>
        <s v="5139826344" u="1"/>
        <s v="7341429690" u="1"/>
        <s v="9644771194" u="1"/>
        <s v="5090900920" u="1"/>
        <s v="4809134960" u="1"/>
        <s v="6889047292" u="1"/>
        <s v="9680676095" u="1"/>
        <s v="1552632535" u="1"/>
        <s v="4163790330" u="1"/>
        <s v="6586483702" u="1"/>
        <s v="9879731923" u="1"/>
        <s v="2766271454" u="1"/>
        <s v="4302678332" u="1"/>
        <s v="6602112226" u="1"/>
        <s v="6602296330" u="1"/>
        <s v="8943474120" u="1"/>
        <s v="1552669720" u="1"/>
        <s v="2367647402" u="1"/>
        <s v="3441206753" u="1"/>
        <s v="3441207416" u="1"/>
        <s v="3289168175" u="1"/>
        <s v="3712359125" u="1"/>
        <s v="1213813650" u="1"/>
        <s v="4176912692" u="1"/>
        <s v="9244670746" u="1"/>
        <s v="7015322764" u="1"/>
        <s v="5139789395" u="1"/>
        <s v="1238487040" u="1"/>
        <s v="1795121996" u="1"/>
        <s v="7723018354" u="1"/>
        <s v="5819998645" u="1"/>
        <s v="7341551405" u="1"/>
        <s v="6475913474" u="1"/>
        <s v="8108488360" u="1"/>
        <s v="8943428863" u="1"/>
        <s v="7341307956" u="1"/>
        <s v="7518809561" u="1"/>
        <s v="5155202474" u="1"/>
        <s v="5622426784" u="1"/>
        <s v="9644976106" u="1"/>
        <s v="9694774935" u="1"/>
        <s v="9691751016" u="1"/>
        <s v="6602381085" u="1"/>
        <s v="6602315134" u="1"/>
        <s v="1840557073" u="1"/>
        <s v="5080256112" u="1"/>
        <s v="7341289104" u="1"/>
        <s v="3368740955" u="1"/>
        <s v="6602386066" u="1"/>
        <s v="6602383255" u="1"/>
        <s v="7962726321" u="1"/>
        <s v="1188012781" u="1"/>
        <s v="6602234542" u="1"/>
        <s v="3457240393" u="1"/>
        <s v="5109673240" u="1"/>
        <s v="7341413520" u="1"/>
        <s v="6223784140" u="1"/>
        <s v="5521067510" u="1"/>
        <s v="4835946430" u="1"/>
        <s v="1923858845" u="1"/>
        <s v="1010140316" u="1"/>
        <s v="3718736836" u="1"/>
        <s v="5109672853" u="1"/>
        <s v="5109672455" u="1"/>
        <s v="9936430700" u="1"/>
        <s v="4835984882" u="1"/>
        <s v="1111609461" u="1"/>
        <s v="6602418885" u="1"/>
        <s v="7518796143" u="1"/>
        <s v="7518868490" u="1"/>
        <s v="5080414404" u="1"/>
        <s v="1767660016" u="1"/>
        <s v="1872288622" u="1"/>
        <s v="6360522722" u="1"/>
        <s v="2151505823" u="1"/>
        <s v="6836135655" u="1"/>
        <s v="3712527066" u="1"/>
        <s v="7518843242" u="1"/>
        <s v="6598527515" u="1"/>
        <s v="1049354541" u="1"/>
        <s v="7612733741" u="1"/>
        <s v="2796143055" u="1"/>
        <s v="1923453943" u="1"/>
        <s v="4736392872" u="1"/>
        <s v="7518848385" u="1"/>
        <s v="7341505791" u="1"/>
        <s v="6509366721" u="1"/>
        <s v="6602217075" u="1"/>
        <s v="3289102843" u="1"/>
        <s v="7397813080" u="1"/>
        <s v="4388560945" u="1"/>
        <s v="5080609446" u="1"/>
        <s v="1672165585" u="1"/>
        <s v="2764722634" u="1"/>
        <s v="7341460011" u="1"/>
        <s v="7341507331" u="1"/>
        <s v="7519514461" u="1"/>
        <s v="2902402930" u="1"/>
        <s v="8081417245" u="1"/>
        <s v="9665453276" u="1"/>
        <s v="6369421074" u="1"/>
        <s v="2592649172" u="1"/>
        <s v="6601947682" u="1"/>
        <s v="4557720344" u="1"/>
        <s v="4425695492" u="1"/>
        <s v="1102233650" u="1"/>
        <s v="8528194463" u="1"/>
        <s v="5511419314" u="1"/>
        <s v="8952036741" u="1"/>
        <s v="2132199064" u="1"/>
        <s v="2399676683" u="1"/>
        <s v="6223758516" u="1"/>
        <s v="4302674342" u="1"/>
        <s v="5601256651" u="1"/>
        <s v="3744927174" u="1"/>
        <s v="4729428292" u="1"/>
        <s v="7115552861" u="1"/>
        <s v="6602398272" u="1"/>
        <s v="6586475755" u="1"/>
        <s v="5333987433" u="1"/>
        <s v="1672152926" u="1"/>
        <s v="3079094115" u="1"/>
        <s v="8985181376" u="1"/>
        <s v="9761596843" u="1"/>
        <s v="6601870951" u="1"/>
        <s v="6601867753" u="1"/>
        <s v="4729499703" u="1"/>
        <s v="2139832380" u="1"/>
        <s v="6039669381" u="1"/>
        <s v="5605811400" u="1"/>
        <s v="3281604336" u="1"/>
        <s v="8952015483" u="1"/>
        <s v="9694804335" u="1"/>
        <s v="3288828896" u="1"/>
        <s v="7518879362" u="1"/>
        <s v="6509364890" u="1"/>
        <s v="7898212825" u="1"/>
        <s v="6385328865" u="1"/>
        <s v="9792963515" u="1"/>
        <s v="6586312891" u="1"/>
        <s v="1968774231" u="1"/>
        <s v="7341366583" u="1"/>
        <s v="9244783520" u="1"/>
        <s v="6087882441" u="1"/>
        <s v="9231582091" u="1"/>
        <s v="8487705564" u="1"/>
        <s v="2358316715" u="1"/>
        <s v="5109670425" u="1"/>
        <s v="1795122836" u="1"/>
        <s v="1197258742" u="1"/>
        <s v="1197257386" u="1"/>
        <s v="1795123665" u="1"/>
        <s v="1795122501" u="1"/>
        <s v="1795123186" u="1"/>
        <s v="2902425072" u="1"/>
        <s v="6601958274" u="1"/>
        <s v="1530045974" u="1"/>
        <s v="6399477512" u="1"/>
        <s v="2273150456" u="1"/>
        <s v="6602508043" u="1"/>
        <s v="7112560055" u="1"/>
        <s v="6758364863" u="1"/>
        <s v="3712602681" u="1"/>
        <s v="6602496224" u="1"/>
        <s v="8108349561" u="1"/>
        <s v="1092904562" u="1"/>
        <s v="6479870110" u="1"/>
        <s v="8108513232" u="1"/>
        <s v="2246586182" u="1"/>
        <s v="4626203260" u="1"/>
        <s v="1795122092" u="1"/>
        <s v="1197255953" u="1"/>
        <s v="2880880041" u="1"/>
        <s v="4579666840" u="1"/>
        <s v="5080669952" u="1"/>
        <s v="6602584973" u="1"/>
        <s v="1102037053" u="1"/>
        <s v="2383023554" u="1"/>
        <s v="6277045040" u="1"/>
        <s v="6276911900" u="1"/>
        <s v="2246617133" u="1"/>
        <s v="5155279430" u="1"/>
        <s v="2399955891" u="1"/>
        <s v="5274786226" u="1"/>
        <s v="6758372994" u="1"/>
        <s v="7370419280" u="1"/>
        <s v="1366231263" u="1"/>
        <s v="2106781924" u="1"/>
        <s v="6509366161" u="1"/>
        <s v="7370370265" u="1"/>
        <s v="8417137540" u="1"/>
        <s v="1672250731" u="1"/>
        <s v="6602561372" u="1"/>
        <s v="6480129445" u="1"/>
        <s v="9286039604" u="1"/>
        <s v="6602512136" u="1"/>
        <s v="6871505233" u="1"/>
        <s v="7837981572" u="1"/>
        <s v="5838053174" u="1"/>
        <s v="8278739512" u="1"/>
        <s v="6602555083" u="1"/>
        <s v="6041229821" u="1"/>
        <s v="9053453791" u="1"/>
        <s v="6956937584" u="1"/>
        <s v="3735949744" u="1"/>
        <s v="3735962720" u="1"/>
        <s v="2713571921" u="1"/>
        <s v="1647172892" u="1"/>
        <s v="3289238746" u="1"/>
        <s v="7112528290" u="1"/>
        <s v="8108585251" u="1"/>
        <s v="2106837810" u="1"/>
        <s v="6480090713" u="1"/>
        <s v="7341390151" u="1"/>
        <s v="7612840023" u="1"/>
        <s v="4148974362" u="1"/>
        <s v="5023779666" u="1"/>
        <s v="2668789454" u="1"/>
        <s v="5161872343" u="1"/>
        <s v="6484917003" u="1"/>
        <s v="6321711163" u="1"/>
        <s v="9489936750" u="1"/>
        <s v="7077850710" u="1"/>
        <s v="5296025766" u="1"/>
        <s v="5155304943" u="1"/>
        <s v="5023761503" u="1"/>
        <s v="2713593525" u="1"/>
        <s v="7722903650" u="1"/>
        <s v="2786194143" u="1"/>
        <s v="8108429770" u="1"/>
        <s v="2713963081" u="1"/>
        <s v="8487711164" u="1"/>
        <s v="1539948351" u="1"/>
        <s v="9680129244" u="1"/>
        <s v="3066025546" u="1"/>
        <s v="8417194251" u="1"/>
        <s v="4935883971" u="1"/>
        <s v="1796055483" u="1"/>
        <s v="6758357351" u="1"/>
        <s v="6602480172" u="1"/>
        <s v="8108464674" u="1"/>
        <s v="3736004392" u="1"/>
        <s v="6921630380" u="1"/>
        <s v="3736119973" u="1"/>
        <s v="8454131626" u="1"/>
        <s v="8417285166" u="1"/>
        <s v="1388037803" u="1"/>
        <s v="9169402686" u="1"/>
        <s v="2845792611" u="1"/>
        <s v="8108290805" u="1"/>
        <s v="6458622590" u="1"/>
        <s v="6602624991" u="1"/>
        <s v="2246616993" u="1"/>
        <s v="9694815701" u="1"/>
        <s v="5090902261" u="1"/>
        <s v="8270902684" u="1"/>
        <s v="4229853655" u="1"/>
        <s v="9689310945" u="1"/>
        <s v="1840575796" u="1"/>
        <s v="8952055092" u="1"/>
        <s v="4176924135" u="1"/>
        <s v="5838099875" u="1"/>
        <s v="1238494412" u="1"/>
        <s v="3289165994" u="1"/>
        <s v="5296053781" u="1"/>
        <s v="4641565703" u="1"/>
        <s v="8417099670" u="1"/>
        <s v="6602006390" u="1"/>
        <s v="9490117081" u="1"/>
        <s v="9290666501" u="1"/>
        <s v="6921431370" u="1"/>
        <s v="6921573352" u="1"/>
        <s v="1584627811" u="1"/>
        <s v="9699672032" u="1"/>
        <s v="2713751390" u="1"/>
        <s v="6041541181" u="1"/>
        <s v="3207049403" u="1"/>
        <s v="2106774180" u="1"/>
        <s v="1184928651" u="1"/>
        <s v="7723054242" u="1"/>
        <s v="4220972814" u="1"/>
        <s v="3712610145" u="1"/>
        <s v="9644885854" u="1"/>
        <s v="6041436026" u="1"/>
        <s v="8362648954" u="1"/>
        <s v="7294992305" u="1"/>
        <s v="6284727013" u="1"/>
        <s v="9244712142" u="1"/>
        <s v="2783995200" u="1"/>
        <s v="3373511072" u="1"/>
        <s v="7764833753" u="1"/>
        <s v="9694959466" u="1"/>
        <s v="2766373035" u="1"/>
        <s v="1509503741" u="1"/>
        <s v="1795124973" u="1"/>
        <s v="3712569560" u="1"/>
        <s v="6602670432" u="1"/>
        <s v="7962682873" u="1"/>
        <s v="8943721802" u="1"/>
        <s v="6743718881" u="1"/>
        <s v="9489999153" u="1"/>
        <s v="8416988101" u="1"/>
        <s v="6921624905" u="1"/>
        <s v="6491583420" u="1"/>
        <s v="9761888592" u="1"/>
        <s v="6758446800" u="1"/>
        <s v="7827458354" u="1"/>
        <s v="9761969571" u="1"/>
        <s v="1672323306" u="1"/>
        <s v="6921444283" u="1"/>
        <s v="1878889563" u="1"/>
        <s v="4935894040" u="1"/>
        <s v="5295939434" u="1"/>
        <s v="3735997915" u="1"/>
        <s v="2189629536" u="1"/>
        <s v="2593664603" u="1"/>
        <s v="7115557481" u="1"/>
        <s v="5080546660" u="1"/>
        <s v="5026494664" u="1"/>
        <s v="6743718310" u="1"/>
        <s v="9936568014" u="1"/>
        <s v="1238544860" u="1"/>
        <s v="4835935226" u="1"/>
        <s v="6385385941" u="1"/>
        <s v="1660097751" u="1"/>
        <s v="3886654155" u="1"/>
        <s v="4164381771" u="1"/>
        <s v="1543976921" u="1"/>
        <s v="5161876204" u="1"/>
        <s v="2713933471" u="1"/>
        <s v="6598524343" u="1"/>
        <s v="9644726486" u="1"/>
        <s v="6509366651" u="1"/>
        <s v="1102248652" u="1"/>
        <s v="2400008940" u="1"/>
        <s v="7979476433" u="1"/>
        <s v="6509365715" u="1"/>
        <s v="7341536963" u="1"/>
        <s v="5251361172" u="1"/>
        <s v="2786191251" u="1"/>
        <s v="9691731744" u="1"/>
        <s v="3735924894" u="1"/>
        <s v="8417181463" u="1"/>
        <s v="2131450985" u="1"/>
        <s v="4557691095" u="1"/>
        <s v="1795121650" u="1"/>
        <s v="4811259235" u="1"/>
        <s v="3712274963" u="1"/>
        <s v="2713954040" u="1"/>
        <s v="6956951551" u="1"/>
        <s v="3079057516" u="1"/>
        <s v="6602152756" u="1"/>
        <s v="2352632531" u="1"/>
        <s v="1416422044" u="1"/>
        <s v="2025673790" u="1"/>
        <s v="6921533334" u="1"/>
        <s v="6479982224" u="1"/>
        <s v="2025673705" u="1"/>
        <s v="6286107785" u="1"/>
        <s v="9936396551" u="1"/>
        <s v="3712580270" u="1"/>
        <s v="4638205994" u="1"/>
        <s v="4164447840" u="1"/>
        <s v="6602657246" u="1"/>
        <s v="5875299673" u="1"/>
        <s v="6602674072" u="1"/>
        <s v="1530090682" u="1"/>
        <s v="2125340630" u="1"/>
        <s v="5520993391" u="1"/>
        <s v="3289177905" u="1"/>
        <s v="4557722816" u="1"/>
        <s v="6480003445" u="1"/>
        <s v="9246365085" u="1"/>
        <s v="3712196784" u="1"/>
        <s v="2668727412" u="1"/>
        <s v="7294987884" u="1"/>
        <s v="2713534235" u="1"/>
        <s v="9452779663" u="1"/>
        <s v="2668622445" u="1"/>
        <s v="2399984263" u="1"/>
        <s v="6602692014" u="1"/>
        <s v="1644099144" u="1"/>
        <s v="1672295240" u="1"/>
        <s v="1014713593" u="1"/>
        <s v="1694053174" u="1"/>
        <s v="8416998634" u="1"/>
        <s v="6602681444" u="1"/>
        <s v="9452791213" u="1"/>
        <s v="2584164240" u="1"/>
        <s v="9792969605" u="1"/>
        <s v="7596410286" u="1"/>
        <s v="9936522466" u="1"/>
        <s v="2668962590" u="1"/>
        <s v="8943424302" u="1"/>
        <s v="7370554413" u="1"/>
        <s v="9644791100" u="1"/>
        <s v="3078901125" u="1"/>
        <s v="1551624395" u="1"/>
        <s v="3152969212" u="1"/>
        <s v="3736189995" u="1"/>
        <s v="2668958320" u="1"/>
        <s v="3207036976" u="1"/>
        <s v="3281284425" u="1"/>
        <s v="3343370321" u="1"/>
        <s v="9290723271" u="1"/>
        <s v="6485085261" u="1"/>
        <s v="2767123925" u="1"/>
        <s v="7370574212" u="1"/>
        <s v="3712509555" u="1"/>
        <s v="1529933064" u="1"/>
        <s v="3751857012" u="1"/>
        <s v="7015133436" u="1"/>
        <s v="3020980421" u="1"/>
        <s v="3851342725" u="1"/>
        <s v="4163757684" u="1"/>
        <s v="6602049720" u="1"/>
        <s v="3033163652" u="1"/>
        <s v="2668859303" u="1"/>
        <s v="7391974435" u="1"/>
        <s v="7710054881" u="1"/>
        <s v="7955367851" u="1"/>
        <s v="5047129931" u="1"/>
        <s v="7341394852" u="1"/>
        <s v="3887872785" u="1"/>
        <s v="7723011133" u="1"/>
        <s v="3886687475" u="1"/>
        <s v="6284699326" u="1"/>
        <s v="2786285961" u="1"/>
        <s v="6601935620" u="1"/>
        <s v="5873035593" u="1"/>
        <s v="6602340824" u="1"/>
        <s v="6714552320" u="1"/>
        <s v="7449730260" u="1"/>
        <s v="7370315842" u="1"/>
        <s v="7370420595" u="1"/>
        <s v="7015125504" u="1"/>
        <s v="4065384223" u="1"/>
        <s v="7608673273" u="1"/>
        <s v="4637917384" u="1"/>
        <s v="6888974864" u="1"/>
        <s v="8485745310" u="1"/>
        <s v="2370315964" u="1"/>
        <s v="8943557534" u="1"/>
        <s v="9244671936" u="1"/>
        <s v="3408369860" u="1"/>
        <s v="7341669322" u="1"/>
        <s v="9691687946" u="1"/>
        <s v="8108503465" u="1"/>
        <s v="5819988882" u="1"/>
        <s v="9691792902" u="1"/>
        <s v="4826970411" u="1"/>
        <s v="1978984361" u="1"/>
        <s v="7294984900" u="1"/>
        <s v="2106757310" u="1"/>
        <s v="6586460241" u="1"/>
        <s v="3368852885" u="1"/>
        <s v="8370270731" u="1"/>
        <s v="6041242966" u="1"/>
        <s v="6319098376" u="1"/>
        <s v="2784581295" u="1"/>
        <s v="3206993344" u="1"/>
        <s v="7341473705" u="1"/>
        <s v="1552652802" u="1"/>
        <s v="2234631781" u="1"/>
        <s v="5536412921" u="1"/>
        <s v="2797417092" u="1"/>
        <s v="6286118672" u="1"/>
        <s v="7962626184" u="1"/>
        <s v="5838051251" u="1"/>
        <s v="9936397656" u="1"/>
        <s v="6836108101" u="1"/>
        <s v="4736135294" u="1"/>
        <s v="3712174373" u="1"/>
        <s v="3289071660" u="1"/>
        <s v="1113627325" u="1"/>
        <s v="9792904505" u="1"/>
        <s v="9451170691" u="1"/>
        <s v="5296022340" u="1"/>
        <s v="7013465900" u="1"/>
        <s v="1689593172" u="1"/>
        <s v="1795123831" u="1"/>
        <s v="3736015743" u="1"/>
        <s v="1995629020" u="1"/>
        <s v="8308972114" u="1"/>
        <s v="6481718961" u="1"/>
        <s v="1978986660" u="1"/>
        <s v="5080585952" u="1"/>
        <s v="4638131691" u="1"/>
        <s v="2862370910" u="1"/>
        <s v="7388814786" u="1"/>
        <s v="5003468164" u="1"/>
        <s v="2103365051" u="1"/>
        <s v="1798943230" u="1"/>
        <s v="6277057356" u="1"/>
        <s v="8316756980" u="1"/>
        <s v="3281372404" u="1"/>
        <s v="4341410953" u="1"/>
        <s v="8108314196" u="1"/>
        <s v="1870194885" u="1"/>
        <s v="2797450213" u="1"/>
        <s v="2545977696" u="1"/>
        <s v="8108675702" u="1"/>
        <s v="6648930153" u="1"/>
        <s v="4785032265" u="1"/>
        <s v="9691814020" u="1"/>
        <s v="7397587072" u="1"/>
        <s v="2151501041" u="1"/>
        <s v="5795246903" u="1"/>
        <s v="8436858360" u="1"/>
        <s v="9694817112" u="1"/>
        <s v="9945865436" u="1"/>
        <s v="3712370012" u="1"/>
        <s v="7518865955" u="1"/>
        <s v="3662205643" u="1"/>
        <s v="1722719353" u="1"/>
        <s v="2767150573" u="1"/>
        <s v="7117055105" u="1"/>
        <s v="8417059280" u="1"/>
        <s v="2247325986" u="1"/>
        <s v="1785034263" u="1"/>
        <s v="6291107701" u="1"/>
        <s v="2786168545" u="1"/>
        <s v="6602351744" u="1"/>
        <s v="6632273642" u="1"/>
        <s v="9489920311" u="1"/>
        <s v="1571782586" u="1"/>
        <s v="5622228533" u="1"/>
        <s v="9689346483" u="1"/>
        <s v="7112519923" u="1"/>
        <s v="6602348104" u="1"/>
        <s v="6921623063" u="1"/>
        <s v="7341386393" u="1"/>
        <s v="3712603580" u="1"/>
        <s v="6109676425" u="1"/>
        <s v="5080581063" u="1"/>
        <s v="6041416673" u="1"/>
        <s v="8952020254" u="1"/>
        <s v="3712617786" u="1"/>
        <s v="3851341502" u="1"/>
        <s v="6602657526" u="1"/>
        <s v="2320524861" u="1"/>
        <s v="9662586710" u="1"/>
        <s v="3078805553" u="1"/>
        <s v="5080590373" u="1"/>
        <s v="9936361573" u="1"/>
        <s v="2189601013" u="1"/>
        <s v="6489335042" u="1"/>
        <s v="9490095112" u="1"/>
        <s v="3302383453" u="1"/>
        <s v="6003513025" u="1"/>
        <s v="7370375434" u="1"/>
        <s v="9761566286" u="1"/>
        <s v="9680365704" u="1"/>
        <s v="2553301144" u="1"/>
        <s v="1429668531" u="1"/>
        <s v="7397836633" u="1"/>
        <s v="6588274173" u="1"/>
        <s v="3886662942" u="1"/>
        <s v="4277985611" u="1"/>
        <s v="9489911395" u="1"/>
        <s v="6601980291" u="1"/>
        <s v="3662030551" u="1"/>
        <s v="4778210430" u="1"/>
        <s v="2505603170" u="1"/>
        <s v="4557734716" u="1"/>
        <s v="1795123304" u="1"/>
        <s v="7901522473" u="1"/>
        <s v="2668614535" u="1"/>
        <s v="5820467590" u="1"/>
        <s v="3012889235" u="1"/>
        <s v="3369054706" u="1"/>
        <s v="8369362945" u="1"/>
        <s v="5375115141" u="1"/>
        <s v="8985274421" u="1"/>
        <s v="3714088206" u="1"/>
        <s v="2321079633" u="1"/>
        <s v="1448264510" u="1"/>
        <s v="2818592862" u="1"/>
        <s v="8264703370" u="1"/>
        <s v="7397831103" u="1"/>
        <s v="3281408410" u="1"/>
        <s v="4302679662" u="1"/>
        <s v="6602199800" u="1"/>
        <s v="9644885714" u="1"/>
        <s v="8059865402" u="1"/>
        <s v="1238524044" u="1"/>
        <s v="7827445673" u="1"/>
        <s v="5984906605" u="1"/>
        <s v="2668639105" u="1"/>
        <s v="8417222225" u="1"/>
        <s v="4167681243" u="1"/>
        <s v="7341669996" u="1"/>
        <s v="1840561940" u="1"/>
        <s v="6483044643" u="1"/>
        <s v="2545891224" u="1"/>
        <s v="9215745862" u="1"/>
        <s v="2106818862" u="1"/>
        <s v="9299542501" u="1"/>
        <s v="6048988901" u="1"/>
        <s v="9546072594" u="1"/>
        <s v="3736163535" u="1"/>
        <s v="9215745895" u="1"/>
        <s v="3079152112" u="1"/>
        <s v="4875215660" u="1"/>
        <s v="6284708743" u="1"/>
        <s v="3165097235" u="1"/>
        <s v="6926021325" u="1"/>
        <s v="3712628920" u="1"/>
        <s v="3288936766" u="1"/>
        <s v="2247227054" u="1"/>
        <s v="6601887740" u="1"/>
        <s v="3123367704" u="1"/>
        <s v="8951969110" u="1"/>
        <s v="8108585321" u="1"/>
        <s v="2167142902" u="1"/>
        <s v="6601911481" u="1"/>
        <s v="3537927772" u="1"/>
        <s v="2797464843" u="1"/>
        <s v="3268948664" u="1"/>
        <s v="8215354066" u="1"/>
        <s v="4736342542" u="1"/>
        <s v="9792983896" u="1"/>
        <s v="9761928492" u="1"/>
        <s v="2383023156" u="1"/>
        <s v="4626225682" u="1"/>
        <s v="4199017362" u="1"/>
        <s v="5520998593" u="1"/>
        <s v="7015288475" u="1"/>
        <s v="4736154216" u="1"/>
        <s v="1238431821" u="1"/>
        <s v="5037030165" u="1"/>
        <s v="3887888200" u="1"/>
        <s v="9762053416" u="1"/>
        <s v="3712234234" u="1"/>
        <s v="7181779754" u="1"/>
        <s v="6602478503" u="1"/>
        <s v="7305365933" u="1"/>
        <s v="7518842295" u="1"/>
        <s v="5521013713" u="1"/>
        <s v="9644928580" u="1"/>
        <s v="6209712471" u="1"/>
        <s v="6602730175" u="1"/>
        <s v="5622305791" u="1"/>
        <s v="9936395884" u="1"/>
        <s v="7341430353" u="1"/>
        <s v="6041442260" u="1"/>
        <s v="3732288696" u="1"/>
        <s v="1552646174" u="1"/>
        <s v="9451029803" u="1"/>
        <s v="4641565574" u="1"/>
        <s v="5533411166" u="1"/>
        <s v="7341523814" u="1"/>
        <s v="1237194851" u="1"/>
        <s v="4164305692" u="1"/>
        <s v="1197258985" u="1"/>
        <s v="7077769510" u="1"/>
        <s v="4164428671" u="1"/>
        <s v="7764782126" u="1"/>
        <s v="7112551025" u="1"/>
        <s v="6602814050" u="1"/>
        <s v="1512733165" u="1"/>
        <s v="6458675742" u="1"/>
        <s v="1635630275" u="1"/>
        <s v="5265191400" u="1"/>
        <s v="1229421690" u="1"/>
        <s v="8985434124" u="1"/>
        <s v="6602811095" u="1"/>
        <s v="6601845132" u="1"/>
        <s v="6041545193" u="1"/>
        <s v="5838112066" u="1"/>
        <s v="6602517574" u="1"/>
        <s v="7516378634" u="1"/>
        <s v="2902370310" u="1"/>
        <s v="9246350002" u="1"/>
        <s v="5161865354" u="1"/>
        <s v="6871560452" u="1"/>
        <s v="2799973466" u="1"/>
        <s v="1495869270" u="1"/>
        <s v="5155309611" u="1"/>
        <s v="2189584191" u="1"/>
        <s v="5026481062" u="1"/>
        <s v="6457360954" u="1"/>
        <s v="6457411645" u="1"/>
        <s v="1870164133" u="1"/>
        <s v="4729502352" u="1"/>
        <s v="8278740691" u="1"/>
        <s v="3078830333" u="1"/>
        <s v="5274780313" u="1"/>
        <s v="1694101743" u="1"/>
        <s v="6479918034" u="1"/>
        <s v="4835924380" u="1"/>
        <s v="2803893315" u="1"/>
        <s v="6871483625" u="1"/>
        <s v="5622388881" u="1"/>
        <s v="2767104001" u="1"/>
        <s v="8392916416" u="1"/>
        <s v="2767100243" u="1"/>
        <s v="7341307595" u="1"/>
        <s v="1092877015" u="1"/>
        <s v="4736163434" u="1"/>
        <s v="5139797375" u="1"/>
        <s v="6311165873" u="1"/>
        <s v="1672101642" u="1"/>
        <s v="9489967955" u="1"/>
        <s v="6602166163" u="1"/>
        <s v="2902396162" u="1"/>
        <s v="4557731006" u="1"/>
        <s v="5296030961" u="1"/>
        <s v="5614991465" u="1"/>
        <s v="6399434333" u="1"/>
        <s v="2352614692" u="1"/>
        <s v="6758378863" u="1"/>
        <s v="9795317210" u="1"/>
        <s v="1530158512" u="1"/>
        <s v="2352605080" u="1"/>
        <s v="7602647522" u="1"/>
        <s v="6602390815" u="1"/>
        <s v="9762008863" u="1"/>
        <s v="9490020536" u="1"/>
        <s v="3288874164" u="1"/>
        <s v="5738233303" u="1"/>
        <s v="4579619520" u="1"/>
        <s v="6758399826" u="1"/>
        <s v="5614991550" u="1"/>
        <s v="3662049123" u="1"/>
        <s v="7722861484" u="1"/>
        <s v="7112539232" u="1"/>
        <s v="8417259970" u="1"/>
        <s v="8108600975" u="1"/>
        <s v="1682703282" u="1"/>
        <s v="4905352406" u="1"/>
        <s v="8343293770" u="1"/>
        <s v="7013499776" u="1"/>
        <s v="5005773021" u="1"/>
        <s v="7729484991" u="1"/>
        <s v="9762089116" u="1"/>
        <s v="2656431584" u="1"/>
        <s v="2246607775" u="1"/>
        <s v="3066024835" u="1"/>
        <s v="4164445961" u="1"/>
        <s v="4835973225" u="1"/>
        <s v="5296042146" u="1"/>
        <s v="5251372781" u="1"/>
        <s v="9694906874" u="1"/>
        <s v="6277074812" u="1"/>
        <s v="6491567806" u="1"/>
        <s v="2370314516" u="1"/>
        <s v="6286098501" u="1"/>
        <s v="2797430683" u="1"/>
        <s v="7112521905" u="1"/>
        <s v="3243461174" u="1"/>
        <s v="7477276822" u="1"/>
        <s v="1529974106" u="1"/>
        <s v="9689331396" u="1"/>
        <s v="5521071334" u="1"/>
        <s v="2965066101" u="1"/>
        <s v="5861498204" u="1"/>
        <s v="6602323976" u="1"/>
        <s v="5795292252" u="1"/>
        <s v="2668875366" u="1"/>
        <s v="8952036601" u="1"/>
        <s v="1328144042" u="1"/>
        <s v="6277105715" u="1"/>
        <s v="6871526620" u="1"/>
        <s v="5984967995" u="1"/>
        <s v="9451289061" u="1"/>
        <s v="5005775445" u="1"/>
        <s v="6602379490" u="1"/>
        <s v="9691676422" u="1"/>
        <s v="1995678252" u="1"/>
        <s v="4638002036" u="1"/>
        <s v="6575821232" u="1"/>
        <s v="1564300916" u="1"/>
        <s v="3712472842" u="1"/>
        <s v="6758485786" u="1"/>
        <s v="3712273040" u="1"/>
        <s v="9936445466" u="1"/>
        <s v="9843834335" u="1"/>
        <s v="1328204850" u="1"/>
        <s v="6602438824" u="1"/>
        <s v="5520926246" u="1"/>
        <s v="2668767253" u="1"/>
        <s v="7112551180" u="1"/>
        <s v="9644890931" u="1"/>
        <s v="2713585173" u="1"/>
        <s v="2399954410" u="1"/>
        <s v="2439678603" u="1"/>
        <s v="1530035161" u="1"/>
        <s v="2902395661" u="1"/>
        <s v="9644694522" u="1"/>
        <s v="6961895883" u="1"/>
        <s v="2713565400" u="1"/>
        <s v="7612767864" u="1"/>
        <s v="7764799442" u="1"/>
        <s v="2194135521" u="1"/>
        <s v="5274801081" u="1"/>
        <s v="1659929880" u="1"/>
        <s v="8952014783" u="1"/>
        <s v="7979457065" u="1"/>
        <s v="2189653826" u="1"/>
        <s v="5005777265" u="1"/>
        <s v="6602342176" u="1"/>
        <s v="7112527192" u="1"/>
        <s v="2713717252" u="1"/>
        <s v="2668883044" u="1"/>
        <s v="5875266913" u="1"/>
        <s v="7914654311" u="1"/>
        <s v="8985399953" u="1"/>
        <s v="5875262400" u="1"/>
        <s v="2399643654" u="1"/>
        <s v="4218742706" u="1"/>
        <s v="7370654410" u="1"/>
        <s v="3292103301" u="1"/>
        <s v="7077857651" u="1"/>
        <s v="6602350543" u="1"/>
        <s v="9761890445" u="1"/>
        <s v="8417033402" u="1"/>
        <s v="2568275614" u="1"/>
        <s v="6602885656" u="1"/>
        <s v="6602754126" u="1"/>
        <s v="6971881066" u="1"/>
        <s v="4811124570" u="1"/>
        <s v="6602630473" u="1"/>
        <s v="4164446134" u="1"/>
        <s v="7181779581" u="1"/>
        <s v="2189657400" u="1"/>
        <s v="5139806851" u="1"/>
        <s v="3732289875" u="1"/>
        <s v="6360849666" u="1"/>
        <s v="7516373023" u="1"/>
        <s v="7306027573" u="1"/>
        <s v="6602589313" u="1"/>
        <s v="4121385940" u="1"/>
        <s v="7979448050" u="1"/>
        <s v="4736117035" u="1"/>
        <s v="5005792455" u="1"/>
        <s v="8952034254" u="1"/>
        <s v="8631439390" u="1"/>
        <s v="4579678552" u="1"/>
        <s v="1639942570" u="1"/>
        <s v="5797184385" u="1"/>
        <s v="1672323785" u="1"/>
        <s v="2106899535" u="1"/>
        <s v="9761945395" u="1"/>
        <s v="1092941242" u="1"/>
        <s v="2477221180" u="1"/>
        <s v="8985614234" u="1"/>
        <s v="7979315131" u="1"/>
        <s v="7827487743" u="1"/>
        <s v="6926567336" u="1"/>
        <s v="4811129481" u="1"/>
        <s v="1584610462" u="1"/>
        <s v="3732290483" u="1"/>
        <s v="2796186960" u="1"/>
        <s v="8108482550" u="1"/>
        <s v="5080544674" u="1"/>
        <s v="6430790483" u="1"/>
        <s v="6871446330" u="1"/>
        <s v="3732291205" u="1"/>
        <s v="1213794190" u="1"/>
        <s v="5820036655" u="1"/>
        <s v="3466543544" u="1"/>
        <s v="6602179371" u="1"/>
        <s v="2628500836" u="1"/>
        <s v="3291985981" u="1"/>
        <s v="3292013782" u="1"/>
        <s v="8985750421" u="1"/>
        <s v="3212826945" u="1"/>
        <s v="6286095384" u="1"/>
        <s v="3165105856" u="1"/>
        <s v="3631113032" u="1"/>
        <s v="6602520805" u="1"/>
        <s v="9691720964" u="1"/>
        <s v="6041481714" u="1"/>
        <s v="9689300423" u="1"/>
        <s v="6321711362" u="1"/>
        <s v="2189649173" u="1"/>
        <s v="1018671006" u="1"/>
        <s v="7591471742" u="1"/>
        <s v="6602415923" u="1"/>
        <s v="9237770172" u="1"/>
        <s v="4121324885" u="1"/>
        <s v="5340789510" u="1"/>
        <s v="7697461262" u="1"/>
        <s v="2511677066" u="1"/>
        <s v="1092883363" u="1"/>
        <s v="6527797290" u="1"/>
        <s v="5875231283" u="1"/>
        <s v="4066685302" u="1"/>
        <s v="4439850483" u="1"/>
        <s v="6602264476" u="1"/>
        <s v="1211519610" u="1"/>
        <s v="5778409372" u="1"/>
        <s v="1310007462" u="1"/>
        <s v="1213797653" u="1"/>
        <s v="5541376105" u="1"/>
        <s v="1529817236" u="1"/>
        <s v="2628390306" u="1"/>
        <s v="8985661716" u="1"/>
        <s v="7019720400" u="1"/>
        <s v="1874163900" u="1"/>
        <s v="1408649152" u="1"/>
        <s v="6758365891" u="1"/>
        <s v="3466531364" u="1"/>
        <s v="8985678575" u="1"/>
        <s v="5139804353" u="1"/>
        <s v="6041434125" u="1"/>
        <s v="4451718736" u="1"/>
        <s v="6399414184" u="1"/>
        <s v="8631470945" u="1"/>
        <s v="3466480474" u="1"/>
        <s v="4164362764" u="1"/>
        <s v="2628423685" u="1"/>
        <s v="4121323312" u="1"/>
        <s v="4451700131" u="1"/>
        <s v="5295891053" u="1"/>
        <s v="6430764082" u="1"/>
        <s v="8985505675" u="1"/>
        <s v="4220966094" u="1"/>
        <s v="2713568874" u="1"/>
        <s v="1512750772" u="1"/>
        <s v="3207191503" u="1"/>
        <s v="9762031355" u="1"/>
        <s v="1229410545" u="1"/>
        <s v="2247275730" u="1"/>
        <s v="1016059015" u="1"/>
        <s v="1015928266" u="1"/>
        <s v="1963326374" u="1"/>
        <s v="8059881653" u="1"/>
        <s v="4933741201" u="1"/>
        <s v="1105243215" u="1"/>
        <s v="1639887966" u="1"/>
        <s v="9215795013" u="1"/>
        <s v="5562360543" u="1"/>
        <s v="8417058930" u="1"/>
        <s v="9642835915" u="1"/>
        <s v="3090005111" u="1"/>
        <s v="3090014034" u="1"/>
        <s v="7302845071" u="1"/>
        <s v="8415847215" u="1"/>
        <s v="8631403642" u="1"/>
        <s v="7306236980" u="1"/>
        <s v="6602633365" u="1"/>
        <s v="3207239862" u="1"/>
        <s v="6461399626" u="1"/>
        <s v="2713698330" u="1"/>
        <s v="5875284855" u="1"/>
        <s v="3207264550" u="1"/>
        <s v="1762574133" u="1"/>
        <s v="8357353384" u="1"/>
        <s v="1762573783" u="1"/>
        <s v="8357353826" u="1"/>
        <s v="5232208962" u="1"/>
        <s v="6602763101" u="1"/>
        <s v="4887257491" u="1"/>
        <s v="3207227785" u="1"/>
        <s v="1639910436" u="1"/>
        <s v="3292127694" u="1"/>
        <s v="2511889472" u="1"/>
        <s v="2511787725" u="1"/>
        <s v="2511736706" u="1"/>
        <s v="9936557190" u="1"/>
        <s v="2181800294" u="1"/>
        <s v="1446327610" u="1"/>
        <s v="1015982122" u="1"/>
        <s v="7476008282" u="1"/>
        <s v="5492838260" u="1"/>
        <s v="2394540816" u="1"/>
        <s v="5080657245" u="1"/>
        <s v="5562026433" u="1"/>
        <s v="5380647333" u="1"/>
        <s v="5380681585" u="1"/>
        <s v="5380665216" u="1"/>
        <s v="5380830803" u="1"/>
        <s v="7899288714" u="1"/>
        <s v="2511907263" u="1"/>
        <s v="1268411675" u="1"/>
        <s v="7210254236" u="1"/>
        <s v="7397498710" u="1"/>
        <s v="1806062554" u="1"/>
        <s v="5562440660" u="1"/>
        <s v="8985680911" u="1"/>
        <s v="5541407561" u="1"/>
        <s v="2271564540" u="1"/>
        <s v="4675189573" u="1"/>
        <s v="6480119800" u="1"/>
        <s v="1128856901" u="1"/>
        <s v="4887257060" u="1"/>
        <s v="7341295824" u="1"/>
        <s v="3405351913" u="1"/>
        <s v="3291972386" u="1"/>
        <s v="2568240113" u="1"/>
        <s v="2902419343" u="1"/>
        <s v="5820166310" u="1"/>
        <s v="5340758975" u="1"/>
        <s v="4298284384" u="1"/>
        <s v="6602892435" u="1"/>
        <s v="3207169195" u="1"/>
        <s v="8316494362" u="1"/>
        <s v="2568236381" u="1"/>
        <s v="5406579264" u="1"/>
        <s v="7305983075" u="1"/>
        <s v="4785047142" u="1"/>
        <s v="5380511861" u="1"/>
        <s v="7019694990" u="1"/>
        <s v="4933760694" u="1"/>
        <s v="3090030683" u="1"/>
        <s v="2511936022" u="1"/>
        <s v="3466447353" u="1"/>
        <s v="6598535156" u="1"/>
        <s v="1541927240" u="1"/>
        <s v="5380738484" u="1"/>
        <s v="6769344131" u="1"/>
        <s v="1945463866" u="1"/>
        <s v="1446325930" u="1"/>
        <s v="7899266034" u="1"/>
        <s v="6602622913" u="1"/>
        <s v="7480599070" u="1"/>
        <s v="2487521676" u="1"/>
        <s v="2144318245" u="1"/>
        <s v="6178018140" u="1"/>
        <s v="3090031851" u="1"/>
        <s v="3887877641" u="1"/>
        <s v="3466571043" u="1"/>
        <s v="5232182594" u="1"/>
        <s v="2125318646" u="1"/>
        <s v="4811297212" u="1"/>
        <s v="6602311796" u="1"/>
        <s v="4126752862" u="1"/>
        <s v="5250398856" u="1"/>
        <s v="6277073876" u="1"/>
        <s v="3259942033" u="1"/>
        <s v="6602436411" u="1"/>
        <s v="1105208775" u="1"/>
        <s v="8417308082" u="1"/>
        <s v="4809048145" u="1"/>
        <s v="6013939466" u="1"/>
        <s v="4298308243" u="1"/>
        <s v="2106865493" u="1"/>
        <s v="4163764290" u="1"/>
        <s v="7979751651" u="1"/>
        <s v="1554959210" u="1"/>
        <s v="9642796122" u="1"/>
        <s v="6527803240" u="1"/>
        <s v="4933673780" u="1"/>
        <s v="2991968464" u="1"/>
        <s v="1016124303" u="1"/>
        <s v="5562314240" u="1"/>
        <s v="8985622354" u="1"/>
        <s v="2271462244" u="1"/>
        <s v="1555045822" u="1"/>
        <s v="7516372216" u="1"/>
        <s v="6530650210" u="1"/>
        <s v="1933806394" u="1"/>
        <s v="1512746012" u="1"/>
        <s v="2511716244" u="1"/>
        <s v="5521000030" u="1"/>
        <s v="1818284005" u="1"/>
        <s v="6602464750" u="1"/>
        <s v="1105296146" u="1"/>
        <s v="4124887336" u="1"/>
        <s v="7370786824" u="1"/>
        <s v="9237771642" u="1"/>
        <s v="4603603270" u="1"/>
        <s v="4164370184" u="1"/>
        <s v="2511965960" u="1"/>
        <s v="9642687924" u="1"/>
        <s v="7516356035" u="1"/>
        <s v="5155241792" u="1"/>
        <s v="3288887696" u="1"/>
        <s v="4811114243" u="1"/>
        <s v="1016171004" u="1"/>
        <s v="9680386181" u="1"/>
        <s v="1995568945" u="1"/>
        <s v="3090149834" u="1"/>
        <s v="7210258985" u="1"/>
        <s v="8343380124" u="1"/>
        <s v="2713711092" u="1"/>
        <s v="5380694944" u="1"/>
        <s v="8417393913" u="1"/>
        <s v="5562374145" u="1"/>
        <s v="1995571760" u="1"/>
        <s v="3405305352" u="1"/>
        <s v="5562433870" u="1"/>
        <s v="2800050540" u="1"/>
        <s v="1138556731" u="1"/>
        <s v="9644906773" u="1"/>
        <s v="9936439623" u="1"/>
        <s v="5562036572" u="1"/>
        <s v="1144463611" u="1"/>
        <s v="5562083240" u="1"/>
        <s v="1561986521" u="1"/>
        <s v="3809357882" u="1"/>
        <s v="7979803683" u="1"/>
        <s v="7764738671" u="1"/>
        <s v="1554956340" u="1"/>
        <s v="8974589190" u="1"/>
        <s v="5562111973" u="1"/>
        <s v="6305188223" u="1"/>
        <s v="2783996062" u="1"/>
        <s v="1446375965" u="1"/>
        <s v="1555027596" u="1"/>
        <s v="2106821765" u="1"/>
        <s v="2048088350" u="1"/>
        <s v="3712444013" u="1"/>
        <s v="7479309110" u="1"/>
        <s v="8417368713" u="1"/>
        <s v="8465745035" u="1"/>
        <s v="4100444445" u="1"/>
        <s v="1512756335" u="1"/>
        <s v="6921597325" u="1"/>
        <s v="7370760471" u="1"/>
        <s v="4785040540" u="1"/>
        <s v="6921450476" u="1"/>
        <s v="7107315132" u="1"/>
        <s v="7294990076" u="1"/>
        <s v="3302508856" u="1"/>
        <s v="5561990781" u="1"/>
        <s v="7370316236" u="1"/>
        <s v="5984962874" u="1"/>
        <s v="1015957191" u="1"/>
        <s v="2991872682" u="1"/>
        <s v="8569752822" u="1"/>
        <s v="5562015723" u="1"/>
        <s v="4933553015" u="1"/>
        <s v="1016151102" u="1"/>
        <s v="4777376122" u="1"/>
        <s v="9506114015" u="1"/>
        <s v="5561981294" u="1"/>
        <s v="6602659700" u="1"/>
        <s v="8569750615" u="1"/>
        <s v="8354222800" u="1"/>
        <s v="1366216913" u="1"/>
        <s v="2549203440" u="1"/>
        <s v="3408567363" u="1"/>
        <s v="2511763763" u="1"/>
        <s v="1539942541" u="1"/>
        <s v="7498181736" u="1"/>
        <s v="9642591501" u="1"/>
        <s v="5411297592" u="1"/>
        <s v="7899263945" u="1"/>
        <s v="2655102564" u="1"/>
        <s v="4164361504" u="1"/>
        <s v="3292153885" u="1"/>
        <s v="7015211696" u="1"/>
        <s v="3289144250" u="1"/>
        <s v="2511799850" u="1"/>
        <s v="2511886790" u="1"/>
        <s v="3712644740" u="1"/>
        <s v="2511760996" u="1"/>
        <s v="4933679774" u="1"/>
        <s v="3342841751" u="1"/>
        <s v="3809425491" u="1"/>
        <s v="9642488181" u="1"/>
        <s v="3292206315" u="1"/>
        <s v="4677831992" u="1"/>
        <s v="7914461166" u="1"/>
        <s v="2196200241" u="1"/>
        <s v="1397765806" u="1"/>
        <s v="5562048450" u="1"/>
        <s v="1692990692" u="1"/>
        <s v="1019666874" u="1"/>
        <s v="1019667854" u="1"/>
        <s v="1692992825" u="1"/>
        <s v="5010236954" u="1"/>
        <s v="9630136456" u="1"/>
        <s v="6980866060" u="1"/>
        <s v="3046152513" u="1"/>
        <s v="3809258261" u="1"/>
        <s v="6602265552" u="1"/>
        <s v="7210289074" u="1"/>
        <s v="9642862106" u="1"/>
        <s v="1229413710" u="1"/>
        <s v="6602644064" u="1"/>
        <s v="9665971081" u="1"/>
        <s v="3809365545" u="1"/>
        <s v="6458657376" u="1"/>
        <s v="1666808275" u="1"/>
        <s v="5340737290" u="1"/>
        <s v="3466436341" u="1"/>
        <s v="3090027695" u="1"/>
        <s v="6602377456" u="1"/>
        <s v="6602378031" u="1"/>
        <s v="3809370386" u="1"/>
        <s v="3715509453" u="1"/>
        <s v="4126679933" u="1"/>
        <s v="8413810495" u="1"/>
        <s v="4811101466" u="1"/>
        <s v="2960169925" u="1"/>
        <s v="3457444686" u="1"/>
        <s v="7011819684" u="1"/>
        <s v="3466622865" u="1"/>
        <s v="9644789011" u="1"/>
        <s v="3405525373" u="1"/>
        <s v="6295862591" u="1"/>
        <s v="2367751540" u="1"/>
        <s v="7370742444" u="1"/>
        <s v="3457395572" u="1"/>
        <s v="1016059236" u="1"/>
        <s v="6345358655" u="1"/>
        <s v="6980818725" u="1"/>
        <s v="2271639355" u="1"/>
        <s v="3457399374" u="1"/>
        <s v="9863181252" u="1"/>
        <s v="4009836784" u="1"/>
        <s v="6780277814" u="1"/>
        <s v="8414049254" u="1"/>
        <s v="4175718993" u="1"/>
        <s v="5562279435" u="1"/>
        <s v="8350270596" u="1"/>
        <s v="3405302692" u="1"/>
        <s v="1044395531" u="1"/>
        <s v="1088212532" u="1"/>
        <s v="4677836192" u="1"/>
        <s v="6794503660" u="1"/>
        <s v="4120026304" u="1"/>
        <s v="7487310983" u="1"/>
        <s v="1019670190" u="1"/>
        <s v="6321711756" u="1"/>
        <s v="4736229282" u="1"/>
        <s v="1666663342" u="1"/>
        <s v="2812877115" u="1"/>
        <s v="5445054786" u="1"/>
        <s v="4451742444" u="1"/>
        <s v="7487311506" u="1"/>
        <s v="6509370420" u="1"/>
        <s v="6509370383" u="1"/>
        <s v="2511918065" u="1"/>
        <s v="6509370372" u="1"/>
        <s v="6509370501" u="1"/>
        <s v="6509370361" u="1"/>
        <s v="4902073676" u="1"/>
        <s v="1604649723" u="1"/>
        <s v="2271595421" u="1"/>
        <s v="1963197611" u="1"/>
        <s v="8569702024" u="1"/>
        <s v="3715312285" u="1"/>
        <s v="6980837990" u="1"/>
        <s v="5002130792" u="1"/>
        <s v="8349944024" u="1"/>
        <s v="8349979890" u="1"/>
        <s v="8349961620" u="1"/>
        <s v="2247283916" u="1"/>
        <s v="8349938295" u="1"/>
        <s v="5340733366" u="1"/>
        <s v="2352620701" u="1"/>
        <s v="6295895303" u="1"/>
        <s v="6183610296" u="1"/>
        <s v="5814997823" u="1"/>
        <s v="4677811891" u="1"/>
        <s v="3090165665" u="1"/>
        <s v="3809441786" u="1"/>
        <s v="3289258431" u="1"/>
        <s v="1092948290" u="1"/>
        <s v="7210334132" u="1"/>
        <s v="4811147040" u="1"/>
        <s v="1604710623" u="1"/>
        <s v="1019668016" u="1"/>
        <s v="4451838311" u="1"/>
        <s v="2518855592" u="1"/>
        <s v="3457369005" u="1"/>
        <s v="2025674033" u="1"/>
        <s v="9002986613" u="1"/>
        <s v="9642442902" u="1"/>
        <s v="8108530555" u="1"/>
        <s v="7341314702" u="1"/>
        <s v="3292114125" u="1"/>
        <s v="4902100630" u="1"/>
        <s v="3090039256" u="1"/>
        <s v="3188387285" u="1"/>
        <s v="5380578840" u="1"/>
        <s v="3289072220" u="1"/>
        <s v="3712454723" u="1"/>
        <s v="6758476524" u="1"/>
        <s v="3204318320" u="1"/>
        <s v="6209712515" u="1"/>
        <s v="2730888613" u="1"/>
        <s v="4057744143" u="1"/>
        <s v="6509370696" u="1"/>
        <s v="1130543304" u="1"/>
        <s v="2367571474" u="1"/>
        <s v="3090267180" u="1"/>
        <s v="6509371190" u="1"/>
        <s v="5148080243" u="1"/>
        <s v="7252658980" u="1"/>
        <s v="6509371282" u="1"/>
        <s v="2251343301" u="1"/>
        <s v="6602892236" u="1"/>
        <s v="1501737425" u="1"/>
        <s v="6509371525" u="1"/>
        <s v="3715245273" u="1"/>
        <s v="4164408894" u="1"/>
        <s v="1555031623" u="1"/>
        <s v="3292003260" u="1"/>
        <s v="3292202760" u="1"/>
        <s v="1461795915" u="1"/>
        <s v="5797190490" u="1"/>
        <s v="1019666771" u="1"/>
        <s v="3188370290" u="1"/>
        <s v="3289188626" u="1"/>
        <s v="4319776311" u="1"/>
        <s v="4218737073" u="1"/>
        <s v="3090118452" u="1"/>
        <s v="6430614551" u="1"/>
        <s v="5838097985" u="1"/>
        <s v="8350035676" u="1"/>
        <s v="7779064160" u="1"/>
        <s v="4176948020" u="1"/>
        <s v="5250470595" u="1"/>
        <s v="6872905550" u="1"/>
        <s v="7197188751" u="1"/>
        <s v="5541351841" u="1"/>
        <s v="3292017573" u="1"/>
        <s v="4066754403" u="1"/>
        <s v="9843833996" u="1"/>
        <s v="1188099286" u="1"/>
        <s v="5380964514" u="1"/>
        <s v="8350101826" u="1"/>
        <s v="4298283651" u="1"/>
        <s v="1016018916" u="1"/>
        <s v="1561986495" u="1"/>
        <s v="3715330124" u="1"/>
        <s v="5340715575" u="1"/>
        <s v="4933523350" u="1"/>
        <s v="8350281553" u="1"/>
        <s v="4678202491" u="1"/>
        <s v="5406585122" u="1"/>
        <s v="8985654075" u="1"/>
        <s v="1184929712" u="1"/>
        <s v="2773990634" u="1"/>
        <s v="5274861690" u="1"/>
        <s v="3405469513" u="1"/>
        <s v="9642692802" u="1"/>
        <s v="1019666756" u="1"/>
        <s v="6647348805" u="1"/>
        <s v="1014714540" u="1"/>
        <s v="6509370151" u="1"/>
        <s v="9215805911" u="1"/>
        <s v="8985399393" u="1"/>
        <s v="8413795504" u="1"/>
        <s v="6872860805" u="1"/>
        <s v="1692992092" u="1"/>
        <s v="3292192186" u="1"/>
        <s v="3405346593" u="1"/>
        <s v="3457454571" u="1"/>
        <s v="1871374654" u="1"/>
        <s v="5267746632" u="1"/>
        <s v="6501556655" u="1"/>
        <s v="6509371573" u="1"/>
        <s v="1110940681" u="1"/>
        <s v="4451707886" u="1"/>
        <s v="6013932175" u="1"/>
        <s v="9243325125" u="1"/>
        <s v="9945716012" u="1"/>
        <s v="4677873826" u="1"/>
        <s v="5385166662" u="1"/>
        <s v="4781651486" u="1"/>
        <s v="9289938862" u="1"/>
        <s v="4705195110" u="1"/>
        <s v="3715177616" u="1"/>
        <s v="8173918535" u="1"/>
        <s v="3715357704" u="1"/>
        <s v="7421374144" u="1"/>
        <s v="3796093792" u="1"/>
        <s v="4678237130" u="1"/>
        <s v="4164262244" u="1"/>
        <s v="2435934336" u="1"/>
        <s v="1963194844" u="1"/>
        <s v="7562372101" u="1"/>
        <s v="6872914436" u="1"/>
        <s v="2271698074" u="1"/>
        <s v="6331370334" u="1"/>
        <s v="5380667460" u="1"/>
        <s v="4677957546" u="1"/>
        <s v="3090304906" u="1"/>
        <s v="7516381714" u="1"/>
        <s v="6480122876" u="1"/>
        <s v="1015974584" u="1"/>
        <s v="6872814826" u="1"/>
        <s v="3809367144" u="1"/>
        <s v="8569736210" u="1"/>
        <s v="4406414821" u="1"/>
        <s v="3715380491" u="1"/>
        <s v="5622281383" u="1"/>
        <s v="3312341421" u="1"/>
        <s v="1044394746" u="1"/>
        <s v="9527892334" u="1"/>
        <s v="3715347156" u="1"/>
        <s v="1014714702" u="1"/>
        <s v="2271531065" u="1"/>
        <s v="3096683096" u="1"/>
        <s v="8641712693" u="1"/>
        <s v="3090080593" u="1"/>
        <s v="8349947491" u="1"/>
        <s v="7077744763" u="1"/>
        <s v="5264656176" u="1"/>
        <s v="4887315403" u="1"/>
        <s v="9296225131" u="1"/>
        <s v="5091835125" u="1"/>
        <s v="4811313345" u="1"/>
        <s v="8985469603" u="1"/>
        <s v="7824752935" u="1"/>
        <s v="7697407782" u="1"/>
        <s v="5814995771" u="1"/>
        <s v="3466525425" u="1"/>
        <s v="5274842930" u="1"/>
        <s v="1305073976" u="1"/>
        <s v="9642538732" u="1"/>
        <s v="3381963410" u="1"/>
        <s v="2154668364" u="1"/>
        <s v="4677809301" u="1"/>
        <s v="5340727335" u="1"/>
        <s v="8350166996" u="1"/>
        <s v="6838521163" u="1"/>
        <s v="8349936851" u="1"/>
        <s v="5614784066" u="1"/>
        <s v="4678119902" u="1"/>
        <s v="8350161820" u="1"/>
        <s v="1691253045" u="1"/>
        <s v="3381878102" u="1"/>
        <s v="1323964843" u="1"/>
        <s v="6602870584" u="1"/>
        <s v="9003101822" u="1"/>
        <s v="9003173045" u="1"/>
        <s v="9003149120" u="1"/>
        <s v="5137158843" u="1"/>
        <s v="9003163304" u="1"/>
        <s v="5541340151" u="1"/>
        <s v="7467168516" u="1"/>
        <s v="6926369166" u="1"/>
        <s v="3482224432" u="1"/>
        <s v="1635663326" u="1"/>
        <s v="9246341031" u="1"/>
        <s v="5380542613" u="1"/>
        <s v="5380655022" u="1"/>
        <s v="7303561064" u="1"/>
        <s v="1105270471" u="1"/>
        <s v="3521447031" u="1"/>
        <s v="4164361611" u="1"/>
        <s v="9003106055" u="1"/>
        <s v="3381737063" u="1"/>
        <s v="9003089336" u="1"/>
        <s v="7512720810" u="1"/>
        <s v="8350102644" u="1"/>
        <s v="1512741075" u="1"/>
        <s v="2713558352" u="1"/>
        <s v="4677943126" u="1"/>
        <s v="6602596313" u="1"/>
        <s v="5380917765" u="1"/>
        <s v="5294740570" u="1"/>
        <s v="3090108405" u="1"/>
        <s v="5294740566" u="1"/>
        <s v="4451750951" u="1"/>
        <s v="8108314303" u="1"/>
        <s v="8357384346" u="1"/>
        <s v="7722824491" u="1"/>
        <s v="2274427455" u="1"/>
        <s v="8349962250" u="1"/>
        <s v="7510286206" u="1"/>
        <s v="7476051376" u="1"/>
        <s v="1213774365" u="1"/>
        <s v="3312099280" u="1"/>
        <s v="6041479990" u="1"/>
        <s v="3809255660" u="1"/>
        <s v="3094085256" u="1"/>
        <s v="1555036420" u="1"/>
        <s v="1682660022" u="1"/>
        <s v="4811428602" u="1"/>
        <s v="3787360006" u="1"/>
        <s v="8349966225" u="1"/>
        <s v="4066958652" u="1"/>
        <s v="9950576226" u="1"/>
        <s v="7467210936" u="1"/>
        <s v="4933748131" u="1"/>
        <s v="1402621010" u="1"/>
        <s v="6602744610" u="1"/>
        <s v="5445025040" u="1"/>
        <s v="4788373586" u="1"/>
        <s v="5264661684" u="1"/>
        <s v="4678188443" u="1"/>
        <s v="3405517032" u="1"/>
        <s v="5444992232" u="1"/>
        <s v="6319303513" u="1"/>
        <s v="8415209121" u="1"/>
        <s v="8414009483" u="1"/>
        <s v="2131160566" u="1"/>
        <s v="6319320626" u="1"/>
        <s v="4173818740" u="1"/>
        <s v="1691189544" u="1"/>
        <s v="9863188090" u="1"/>
        <s v="9950567955" u="1"/>
        <s v="8455498844" u="1"/>
        <s v="6518345923" u="1"/>
        <s v="9530170171" u="1"/>
        <s v="5340738336" u="1"/>
        <s v="6980781931" u="1"/>
        <s v="5060681301" u="1"/>
        <s v="6980792206" u="1"/>
        <s v="4451834052" u="1"/>
        <s v="6980782082" u="1"/>
        <s v="8415059144" u="1"/>
        <s v="2512744732" u="1"/>
        <s v="9530221083" u="1"/>
        <s v="2512757623" u="1"/>
        <s v="5148121635" u="1"/>
        <s v="4009836806" u="1"/>
        <s v="7205446883" u="1"/>
        <s v="1140571611" u="1"/>
        <s v="9286041413" u="1"/>
        <s v="1140647771" u="1"/>
        <s v="9950693233" u="1"/>
        <s v="1146935554" u="1"/>
        <s v="1140602503" u="1"/>
        <s v="6281896902" u="1"/>
        <s v="6921411626" u="1"/>
        <s v="2271679756" u="1"/>
        <s v="5562149036" u="1"/>
        <s v="1446324600" u="1"/>
        <s v="5380765482" u="1"/>
        <s v="3312452754" u="1"/>
        <s v="2547934863" u="1"/>
        <s v="1366074850" u="1"/>
        <s v="1472222710" u="1"/>
        <s v="1472223056" u="1"/>
        <s v="6186687091" u="1"/>
        <s v="9079572460" u="1"/>
        <s v="8546592762" u="1"/>
        <s v="2512934594" u="1"/>
        <s v="1868017675" u="1"/>
        <s v="9944186431" u="1"/>
        <s v="8350170323" u="1"/>
        <s v="1140315396" u="1"/>
        <s v="7205377336" u="1"/>
        <s v="3466534201" u="1"/>
        <s v="6601496230" u="1"/>
        <s v="5199217914" u="1"/>
        <s v="6319437810" u="1"/>
        <s v="3715274172" u="1"/>
        <s v="1870207463" u="1"/>
        <s v="3715269681" u="1"/>
        <s v="6872902923" u="1"/>
        <s v="3405526714" u="1"/>
        <s v="5818262822" u="1"/>
        <s v="7185003560" u="1"/>
        <s v="7487311215" u="1"/>
        <s v="8414977863" u="1"/>
        <s v="7011853155" u="1"/>
        <s v="2540865832" u="1"/>
        <s v="4451772673" u="1"/>
        <s v="6981012706" u="1"/>
        <s v="3312248030" u="1"/>
        <s v="3867727275" u="1"/>
        <s v="7516350940" u="1"/>
        <s v="4451897682" u="1"/>
        <s v="9863168685" u="1"/>
        <s v="4274357500" u="1"/>
        <s v="4274373261" u="1"/>
        <s v="2092248686" u="1"/>
        <s v="4274355433" u="1"/>
        <s v="8546421925" u="1"/>
        <s v="6319482875" u="1"/>
        <s v="3077379336" u="1"/>
        <s v="9250211692" u="1"/>
        <s v="3066476324" u="1"/>
        <s v="1016054045" u="1"/>
        <s v="9944238824" u="1"/>
        <s v="6602804246" u="1"/>
        <s v="9003063215" u="1"/>
        <s v="3094128155" u="1"/>
        <s v="2540833982" u="1"/>
        <s v="5406594351" u="1"/>
        <s v="9296250412" u="1"/>
        <s v="3381703835" u="1"/>
        <s v="4902052971" u="1"/>
        <s v="8415057744" u="1"/>
        <s v="6647357290" u="1"/>
        <s v="1464337711" u="1"/>
        <s v="5264590251" u="1"/>
        <s v="4902130306" u="1"/>
        <s v="4451768580" u="1"/>
        <s v="1397801602" u="1"/>
        <s v="3094156236" u="1"/>
        <s v="1540080544" u="1"/>
        <s v="7722966031" u="1"/>
        <s v="7458398802" u="1"/>
        <s v="9530113611" u="1"/>
        <s v="9863341121" u="1"/>
        <s v="4451906244" u="1"/>
        <s v="1472220120" u="1"/>
        <s v="8985744025" u="1"/>
        <s v="3090131004" u="1"/>
        <s v="3144792840" u="1"/>
        <s v="1871088391" u="1"/>
        <s v="4902112773" u="1"/>
        <s v="3381976172" u="1"/>
        <s v="1140626325" u="1"/>
        <s v="3712278345" u="1"/>
        <s v="1015936891" u="1"/>
        <s v="3291909773" u="1"/>
        <s v="1540125941" u="1"/>
        <s v="6838532481" u="1"/>
        <s v="3645499782" u="1"/>
        <s v="8186874172" u="1"/>
        <s v="1304201080" u="1"/>
        <s v="6647421955" u="1"/>
        <s v="6838523311" u="1"/>
        <s v="9237754466" u="1"/>
        <s v="4197788921" u="1"/>
        <s v="9950594662" u="1"/>
        <s v="3827386312" u="1"/>
        <s v="1472224095" u="1"/>
        <s v="1366078394" u="1"/>
        <s v="2190390930" u="1"/>
        <s v="2628526832" u="1"/>
        <s v="4400032991" u="1"/>
        <s v="8546602153" u="1"/>
        <s v="2287221650" u="1"/>
        <s v="7899241276" u="1"/>
        <s v="3144832563" u="1"/>
        <s v="4902122621" u="1"/>
        <s v="3312431356" u="1"/>
        <s v="3645516556" u="1"/>
        <s v="7458394193" u="1"/>
        <s v="6329674956" u="1"/>
        <s v="6872790271" u="1"/>
        <s v="6714807400" u="1"/>
        <s v="4677990936" u="1"/>
        <s v="4887260092" u="1"/>
        <s v="6931098602" u="1"/>
        <s v="9530143350" u="1"/>
        <s v="6500864134" u="1"/>
        <s v="1612476051" u="1"/>
        <s v="8114937832" u="1"/>
        <s v="7723051221" u="1"/>
        <s v="1016034935" u="1"/>
        <s v="7143706975" u="1"/>
        <s v="6321711760" u="1"/>
        <s v="6319523781" u="1"/>
        <s v="9530234954" u="1"/>
        <s v="6872982561" u="1"/>
        <s v="9029850362" u="1"/>
        <s v="4451996640" u="1"/>
        <s v="4578404891" u="1"/>
        <s v="6647628363" u="1"/>
        <s v="4755841285" u="1"/>
        <s v="3715287612" u="1"/>
        <s v="2351936230" u="1"/>
        <s v="6838565381" u="1"/>
        <s v="8546689012" u="1"/>
        <s v="8114990100" u="1"/>
        <s v="5250412845" u="1"/>
        <s v="4755706200" u="1"/>
        <s v="8187009342" u="1"/>
        <s v="4072139374" u="1"/>
        <s v="7370706534" u="1"/>
        <s v="6071547031" u="1"/>
        <s v="9003049532" u="1"/>
        <s v="1140339712" u="1"/>
        <s v="1724565080" u="1"/>
        <s v="7979645100" u="1"/>
        <s v="1926097143" u="1"/>
        <s v="4072231612" u="1"/>
        <s v="6647455242" u="1"/>
        <s v="9079664775" u="1"/>
        <s v="8067849440" u="1"/>
        <s v="3796083476" u="1"/>
        <s v="2724485223" u="1"/>
        <s v="9644735892" u="1"/>
        <s v="3656619282" u="1"/>
        <s v="1140527290" u="1"/>
        <s v="7697428491" u="1"/>
        <s v="1044401293" u="1"/>
        <s v="8342505544" u="1"/>
        <s v="8985450526" u="1"/>
        <s v="8251304596" u="1"/>
        <s v="1408745715" u="1"/>
        <s v="4072162076" u="1"/>
        <s v="4544404900" u="1"/>
        <s v="1128709120" u="1"/>
        <s v="2512739390" u="1"/>
        <s v="8349961001" u="1"/>
        <s v="2540984272" u="1"/>
        <s v="4072158871" u="1"/>
        <s v="2511977742" u="1"/>
        <s v="4072166335" u="1"/>
        <s v="5451324841" u="1"/>
        <s v="7901416482" u="1"/>
        <s v="1140348904" u="1"/>
        <s v="9530282193" u="1"/>
        <s v="4072236346" u="1"/>
        <s v="6650934113" u="1"/>
        <s v="4933621814" u="1"/>
        <s v="3312133296" u="1"/>
        <s v="2512878174" u="1"/>
        <s v="4072227180" u="1"/>
        <s v="3715293374" u="1"/>
        <s v="2512951755" u="1"/>
        <s v="9530215833" u="1"/>
        <s v="4682313694" u="1"/>
        <s v="7380995311" u="1"/>
        <s v="4678132373" u="1"/>
        <s v="1397792572" u="1"/>
        <s v="2275162105" u="1"/>
        <s v="1366074835" u="1"/>
        <s v="3645515333" u="1"/>
        <s v="2939592401" u="1"/>
        <s v="1328195256" u="1"/>
        <s v="3090314916" u="1"/>
        <s v="2714021656" u="1"/>
        <s v="6457366370" u="1"/>
        <s v="8415101542" u="1"/>
        <s v="5080469752" u="1"/>
        <s v="1140401043" u="1"/>
        <s v="3735979984" u="1"/>
        <s v="9863024662" u="1"/>
        <s v="6872754405" u="1"/>
        <s v="2513029890" u="1"/>
        <s v="4595343152" u="1"/>
        <s v="8414938991" u="1"/>
        <s v="5795574444" u="1"/>
        <s v="9642766921" u="1"/>
        <s v="8067872061" u="1"/>
        <s v="3368776095" u="1"/>
        <s v="9950700653" u="1"/>
        <s v="9003122940" u="1"/>
        <s v="9530068052" u="1"/>
        <s v="4072148345" u="1"/>
        <s v="6647509470" u="1"/>
        <s v="3381856461" u="1"/>
        <s v="9003145126" u="1"/>
        <s v="6872845512" u="1"/>
        <s v="2512793054" u="1"/>
        <s v="4728072193" u="1"/>
        <s v="7380950301" u="1"/>
        <s v="1019669744" u="1"/>
        <s v="5561981283" u="1"/>
        <s v="4883948145" u="1"/>
        <s v="1336372914" u="1"/>
        <s v="3094122076" u="1"/>
        <s v="8469879891" u="1"/>
        <s v="9878383336" u="1"/>
        <s v="7381161760" u="1"/>
        <s v="5796682916" u="1"/>
        <s v="7467166980" u="1"/>
        <s v="5796720510" u="1"/>
        <s v="5303186910" u="1"/>
        <s v="6319224041" u="1"/>
        <s v="1131510273" u="1"/>
        <s v="9239241664" u="1"/>
        <s v="5666032503" u="1"/>
        <s v="5025490971" u="1"/>
        <s v="8340335625" u="1"/>
        <s v="8718955254" u="1"/>
        <s v="3312215690" u="1"/>
        <s v="1446332893" u="1"/>
        <s v="5666287524" u="1"/>
        <s v="2274690865" u="1"/>
        <s v="4942473222" u="1"/>
        <s v="3750540360" u="1"/>
        <s v="4423450964" u="1"/>
        <s v="5796935303" u="1"/>
        <s v="5666330541" u="1"/>
        <s v="9239195000" u="1"/>
        <s v="9239181151" u="1"/>
        <s v="8221944253" u="1"/>
        <s v="6092457501" u="1"/>
        <s v="3827386791" u="1"/>
        <s v="5445018891" u="1"/>
        <s v="4884042715" u="1"/>
        <s v="3750560251" u="1"/>
        <s v="5796680945" u="1"/>
        <s v="2766501345" u="1"/>
        <s v="3242660761" u="1"/>
        <s v="7336553206" u="1"/>
        <s v="7336378280" u="1"/>
        <s v="1612723755" u="1"/>
        <s v="9730523784" u="1"/>
        <s v="1131506670" u="1"/>
        <s v="1784166683" u="1"/>
        <s v="5796808301" u="1"/>
        <s v="9950841950" u="1"/>
        <s v="7107237185" u="1"/>
        <s v="5796626382" u="1"/>
        <s v="8222058390" u="1"/>
        <s v="5060674102" u="1"/>
        <s v="4942464785" u="1"/>
        <s v="1356954056" u="1"/>
        <s v="7336333281" u="1"/>
        <s v="7381297162" u="1"/>
        <s v="6931263452" u="1"/>
        <s v="7336678156" u="1"/>
        <s v="5666045501" u="1"/>
        <s v="2033923205" u="1"/>
        <s v="2247493861" u="1"/>
        <s v="5385013782" u="1"/>
        <s v="8186833830" u="1"/>
        <s v="5796912251" u="1"/>
        <s v="8546451340" u="1"/>
        <s v="6509373640" u="1"/>
        <s v="6509372295" u="1"/>
        <s v="4755892153" u="1"/>
        <s v="9079555914" u="1"/>
        <s v="7336333292" u="1"/>
        <s v="5264624105" u="1"/>
        <s v="1188099043" u="1"/>
        <s v="6647521414" u="1"/>
        <s v="2271674230" u="1"/>
        <s v="9034693500" u="1"/>
        <s v="6931195574" u="1"/>
        <s v="3242579362" u="1"/>
        <s v="2512892686" u="1"/>
        <s v="1867535283" u="1"/>
        <s v="4727842280" u="1"/>
        <s v="6319234530" u="1"/>
        <s v="8546452095" u="1"/>
        <s v="9239030846" u="1"/>
        <s v="1268413296" u="1"/>
        <s v="9239245411" u="1"/>
        <s v="8350246682" u="1"/>
        <s v="9239293604" u="1"/>
        <s v="3292130122" u="1"/>
        <s v="4248598675" u="1"/>
        <s v="3242638313" u="1"/>
        <s v="9863217243" u="1"/>
        <s v="4727770832" u="1"/>
        <s v="2512807640" u="1"/>
        <s v="6509373662" u="1"/>
        <s v="2249953171" u="1"/>
        <s v="4727978894" u="1"/>
        <s v="6180778144" u="1"/>
        <s v="4452020635" u="1"/>
        <s v="8415129155" u="1"/>
        <s v="1140436835" u="1"/>
        <s v="4400022712" u="1"/>
        <s v="3416884564" u="1"/>
        <s v="4883875721" u="1"/>
        <s v="9878371296" u="1"/>
        <s v="8414068180" u="1"/>
        <s v="7612818312" u="1"/>
        <s v="6872807712" u="1"/>
        <s v="2867147441" u="1"/>
        <s v="6064779151" u="1"/>
        <s v="4730105133" u="1"/>
        <s v="9730604100" u="1"/>
        <s v="8186756270" u="1"/>
        <s v="4423324253" u="1"/>
        <s v="9032712323" u="1"/>
        <s v="7883051245" u="1"/>
        <s v="1798944464" u="1"/>
        <s v="1140655460" u="1"/>
        <s v="4755864175" u="1"/>
        <s v="4884081543" u="1"/>
        <s v="5666039746" u="1"/>
        <s v="8350083862" u="1"/>
        <s v="8318905722" u="1"/>
        <s v="8718977665" u="1"/>
        <s v="6073675263" u="1"/>
        <s v="2512803823" u="1"/>
        <s v="7205552266" u="1"/>
        <s v="2898273604" u="1"/>
        <s v="7336482484" u="1"/>
        <s v="4728189292" u="1"/>
        <s v="7524060084" u="1"/>
        <s v="7523871876" u="1"/>
        <s v="5291231551" u="1"/>
        <s v="9003103631" u="1"/>
        <s v="3242601515" u="1"/>
        <s v="5080619972" u="1"/>
        <s v="4364072904" u="1"/>
        <s v="3809377294" u="1"/>
        <s v="4883863412" u="1"/>
        <s v="1140529305" u="1"/>
        <s v="6743720432" u="1"/>
        <s v="5199221694" u="1"/>
        <s v="2079100284" u="1"/>
        <s v="1743340793" u="1"/>
        <s v="3527109703" u="1"/>
        <s v="4173816964" u="1"/>
        <s v="2013138551" u="1"/>
        <s v="7918731321" u="1"/>
        <s v="5666116352" u="1"/>
        <s v="7294761342" u="1"/>
        <s v="6319329844" u="1"/>
        <s v="5291278042" u="1"/>
        <s v="1479069642" u="1"/>
        <s v="1479070423" u="1"/>
        <s v="1479071042" u="1"/>
        <s v="1131506342" u="1"/>
        <s v="5796657366" u="1"/>
        <s v="2013262764" u="1"/>
        <s v="6893532052" u="1"/>
        <s v="1872025400" u="1"/>
        <s v="3414178143" u="1"/>
        <s v="4009836854" u="1"/>
        <s v="5847065803" u="1"/>
        <s v="8546561170" u="1"/>
        <s v="1132664724" u="1"/>
        <s v="4883973721" u="1"/>
        <s v="5398316254" u="1"/>
        <s v="1311130940" u="1"/>
        <s v="6918630600" u="1"/>
        <s v="1872153404" u="1"/>
        <s v="2013164355" u="1"/>
        <s v="2013209693" u="1"/>
        <s v="1132631452" u="1"/>
        <s v="6893340834" u="1"/>
        <s v="9079784534" u="1"/>
        <s v="6321712600" u="1"/>
        <s v="2726353066" u="1"/>
        <s v="9503626893" u="1"/>
        <s v="1140380603" u="1"/>
        <s v="1140692523" u="1"/>
        <s v="5103174543" u="1"/>
        <s v="1292947250" u="1"/>
        <s v="1612696411" u="1"/>
        <s v="2726288375" u="1"/>
        <s v="9503626904" u="1"/>
        <s v="4679655385" u="1"/>
        <s v="4423387765" u="1"/>
        <s v="4883835073" u="1"/>
        <s v="1872103155" u="1"/>
        <s v="8221946806" u="1"/>
        <s v="3421953883" u="1"/>
        <s v="2726348424" u="1"/>
        <s v="7183817502" u="1"/>
        <s v="6647449616" u="1"/>
        <s v="9684623115" u="1"/>
        <s v="3271281893" u="1"/>
        <s v="5796917361" u="1"/>
        <s v="4423469901" u="1"/>
        <s v="4423270972" u="1"/>
        <s v="2639188215" u="1"/>
        <s v="4138596044" u="1"/>
        <s v="3271275140" u="1"/>
        <s v="7630081944" u="1"/>
        <s v="3705395595" u="1"/>
        <s v="2342795103" u="1"/>
        <s v="7796979411" u="1"/>
        <s v="4884064802" u="1"/>
        <s v="5796815916" u="1"/>
        <s v="2013352950" u="1"/>
        <s v="3827399575" u="1"/>
        <s v="6518407534" u="1"/>
        <s v="2513038953" u="1"/>
        <s v="6500285002" u="1"/>
        <s v="7797010406" u="1"/>
        <s v="4755890156" u="1"/>
        <s v="4755900870" u="1"/>
        <s v="1612755793" u="1"/>
        <s v="6893340845" u="1"/>
        <s v="9902394946" u="1"/>
        <s v="1487792806" u="1"/>
        <s v="9239102994" u="1"/>
        <s v="5291230910" u="1"/>
        <s v="2726362704" u="1"/>
        <s v="7336494771" u="1"/>
        <s v="9239171863" u="1"/>
        <s v="6795827754" u="1"/>
        <s v="5693332153" u="1"/>
        <s v="8280455503" u="1"/>
        <s v="2568207106" u="1"/>
        <s v="3809306384" u="1"/>
        <s v="9863286624" u="1"/>
        <s v="7422937270" u="1"/>
        <s v="4883922735" u="1"/>
        <s v="6509374642" u="1"/>
        <s v="6509374502" u="1"/>
        <s v="4678121044" u="1"/>
        <s v="7458017490" u="1"/>
        <s v="7962904353" u="1"/>
        <s v="2512863721" u="1"/>
        <s v="9079726412" u="1"/>
        <s v="1131890620" u="1"/>
        <s v="9239202361" u="1"/>
        <s v="9237807762" u="1"/>
        <s v="5264700943" u="1"/>
        <s v="3282285355" u="1"/>
        <s v="3312375743" u="1"/>
        <s v="3416853241" u="1"/>
        <s v="2512820111" u="1"/>
        <s v="7202467963" u="1"/>
        <s v="9239192491" u="1"/>
        <s v="2726292004" u="1"/>
        <s v="5666180564" u="1"/>
        <s v="3292170486" u="1"/>
        <s v="3712199584" u="1"/>
        <s v="1146919852" u="1"/>
        <s v="9938282023" u="1"/>
        <s v="1089199425" u="1"/>
        <s v="5291408113" u="1"/>
        <s v="3271367956" u="1"/>
        <s v="2512889875" u="1"/>
        <s v="2512865552" u="1"/>
        <s v="2512851261" u="1"/>
        <s v="9003162626" u="1"/>
        <s v="3312420871" u="1"/>
        <s v="1751528715" u="1"/>
        <s v="5401025534" u="1"/>
        <s v="2512830390" u="1"/>
        <s v="9079694433" u="1"/>
        <s v="3405325571" u="1"/>
        <s v="2231725171" u="1"/>
        <s v="1158421865" u="1"/>
        <s v="3735853800" u="1"/>
        <s v="5796865981" u="1"/>
        <s v="3887993152" u="1"/>
        <s v="4168947414" u="1"/>
        <s v="2784581321" u="1"/>
        <s v="8997526893" u="1"/>
        <s v="2784581310" u="1"/>
        <s v="3414188783" u="1"/>
        <s v="1724592085" u="1"/>
        <s v="2937548596" u="1"/>
        <s v="4727957356" u="1"/>
        <s v="9684637852" u="1"/>
        <s v="2367554033" u="1"/>
        <s v="7381240171" u="1"/>
        <s v="1238484634" u="1"/>
        <s v="1755544910" u="1"/>
        <s v="1755548885" u="1"/>
        <s v="1755536086" u="1"/>
        <s v="3242555853" u="1"/>
        <s v="7031550013" u="1"/>
        <s v="4423351472" u="1"/>
        <s v="5605811540" u="1"/>
        <s v="6893507353" u="1"/>
        <s v="1647172796" u="1"/>
        <s v="5796888230" u="1"/>
        <s v="6783187515" u="1"/>
        <s v="1016264815" u="1"/>
        <s v="1530252942" u="1"/>
        <s v="2704690472" u="1"/>
        <s v="3078851171" u="1"/>
        <s v="6509374885" u="1"/>
        <s v="9841334344" u="1"/>
        <s v="3994998932" u="1"/>
        <s v="5451378236" u="1"/>
        <s v="1691158781" u="1"/>
        <s v="8350034070" u="1"/>
        <s v="6500259883" u="1"/>
        <s v="1872190611" u="1"/>
        <s v="7524194996" u="1"/>
        <s v="3153127261" u="1"/>
        <s v="9691098270" u="1"/>
        <s v="9243390671" u="1"/>
        <s v="4176976171" u="1"/>
        <s v="6305154472" u="1"/>
        <s v="4939051213" u="1"/>
        <s v="9508112025" u="1"/>
        <s v="6770041655" u="1"/>
        <s v="4400039313" u="1"/>
        <s v="1158397586" u="1"/>
        <s v="6509374410" u="1"/>
        <s v="5614636860" u="1"/>
        <s v="4883808252" u="1"/>
        <s v="2342793165" u="1"/>
        <s v="1132666942" u="1"/>
        <s v="1132679380" u="1"/>
        <s v="5862514350" u="1"/>
        <s v="1197776764" u="1"/>
        <s v="3416890050" u="1"/>
        <s v="6270219664" u="1"/>
        <s v="7183730304" u="1"/>
        <s v="5377007683" u="1"/>
        <s v="9490958632" u="1"/>
        <s v="1872280351" u="1"/>
        <s v="2271750202" u="1"/>
        <s v="1356953430" u="1"/>
        <s v="9490966026" u="1"/>
        <s v="6850597084" u="1"/>
        <s v="6509374244" u="1"/>
        <s v="1492097095" u="1"/>
        <s v="1132515790" u="1"/>
        <s v="2106757192" u="1"/>
        <s v="8546505310" u="1"/>
        <s v="7336620546" u="1"/>
        <s v="6872864143" u="1"/>
        <s v="2013366106" u="1"/>
        <s v="3242553635" u="1"/>
        <s v="3296743030" u="1"/>
        <s v="6509374314" u="1"/>
        <s v="9950682501" u="1"/>
        <s v="5520075875" u="1"/>
        <s v="5562180945" u="1"/>
        <s v="4406401403" u="1"/>
        <s v="7380990772" u="1"/>
        <s v="5019578174" u="1"/>
        <s v="4423491214" u="1"/>
        <s v="6554382321" u="1"/>
        <s v="6090488460" u="1"/>
        <s v="7336545053" u="1"/>
        <s v="6509374233" u="1"/>
        <s v="8415128610" u="1"/>
        <s v="1446324994" u="1"/>
        <s v="3809354920" u="1"/>
        <s v="3994987275" u="1"/>
        <s v="4072140085" u="1"/>
        <s v="4727755782" u="1"/>
        <s v="4727831570" u="1"/>
        <s v="4727885901" u="1"/>
        <s v="4728044963" u="1"/>
        <s v="7524276115" u="1"/>
        <s v="2960131156" u="1"/>
        <s v="4072217170" u="1"/>
        <s v="4755992662" u="1"/>
        <s v="1132447201" u="1"/>
        <s v="4502793396" u="1"/>
        <s v="4423479432" u="1"/>
        <s v="7387200332" u="1"/>
        <s v="5398005546" u="1"/>
        <s v="9902396372" u="1"/>
        <s v="9079706985" u="1"/>
        <s v="5291140621" u="1"/>
        <s v="8186959723" u="1"/>
        <s v="4451914950" u="1"/>
        <s v="8414935351" u="1"/>
        <s v="2737781911" u="1"/>
        <s v="6509374351" u="1"/>
        <s v="6893542250" u="1"/>
        <s v="8718911471" u="1"/>
        <s v="4387357833" u="1"/>
        <s v="9644861052" u="1"/>
        <s v="8415086514" u="1"/>
        <s v="9950858923" u="1"/>
        <s v="4727942343" u="1"/>
        <s v="3381742254" u="1"/>
        <s v="3715384013" u="1"/>
        <s v="6893498150" u="1"/>
        <s v="1618256916" u="1"/>
        <s v="7193989795" u="1"/>
        <s v="7077759441" u="1"/>
        <s v="9863099256" u="1"/>
        <s v="3271399946" u="1"/>
        <s v="7381266896" u="1"/>
        <s v="4451781316" u="1"/>
        <s v="1456750702" u="1"/>
        <s v="3382082944" u="1"/>
        <s v="6044121333" u="1"/>
        <s v="2435940485" u="1"/>
        <s v="7955374232" u="1"/>
        <s v="4423232984" u="1"/>
        <s v="1872236855" u="1"/>
        <s v="3527103285" u="1"/>
        <s v="2464644140" u="1"/>
        <s v="3271365930" u="1"/>
        <s v="1512721663" u="1"/>
        <s v="4728080151" u="1"/>
        <s v="8470507356" u="1"/>
        <s v="1328342643" u="1"/>
        <s v="5406630725" u="1"/>
        <s v="2013123044" u="1"/>
        <s v="2628418693" u="1"/>
        <s v="9239115605" u="1"/>
        <s v="6927277792" u="1"/>
        <s v="9863135704" u="1"/>
        <s v="8338709562" u="1"/>
        <s v="1446333044" u="1"/>
        <s v="1323946271" u="1"/>
        <s v="8186913652" u="1"/>
        <s v="2089109746" u="1"/>
        <s v="4883771686" u="1"/>
        <s v="4176976090" u="1"/>
        <s v="4176976086" u="1"/>
        <s v="4451793662" u="1"/>
        <s v="4755915743" u="1"/>
        <s v="3896254552" u="1"/>
        <s v="3809446583" u="1"/>
        <s v="5666208310" u="1"/>
        <s v="5520048774" u="1"/>
        <s v="9730526573" u="1"/>
        <s v="7387213201" u="1"/>
        <s v="2036944276" u="1"/>
        <s v="2522741281" u="1"/>
        <s v="7796960010" u="1"/>
        <s v="2774409820" u="1"/>
        <s v="2013173551" u="1"/>
        <s v="4423500023" u="1"/>
        <s v="8316745161" u="1"/>
        <s v="4341342456" u="1"/>
        <s v="4790817006" u="1"/>
        <s v="9642755441" u="1"/>
        <s v="9238942344" u="1"/>
        <s v="3271500584" u="1"/>
        <s v="6931154764" u="1"/>
        <s v="2628474273" u="1"/>
        <s v="3296739154" u="1"/>
        <s v="1134575072" u="1"/>
        <s v="5334519886" u="1"/>
        <s v="5199268561" u="1"/>
        <s v="4181840666" u="1"/>
        <s v="5025494471" u="1"/>
        <s v="3645350903" u="1"/>
        <s v="1229384100" u="1"/>
        <s v="7336453946" u="1"/>
        <s v="6527789100" u="1"/>
        <s v="1140498590" u="1"/>
        <s v="4883759436" u="1"/>
        <s v="5616448482" u="1"/>
        <s v="1612720535" u="1"/>
        <s v="3241338376" u="1"/>
        <s v="4986632976" u="1"/>
        <s v="3144809636" u="1"/>
        <s v="7117074355" u="1"/>
        <s v="5862511362" u="1"/>
        <s v="7336332194" u="1"/>
        <s v="1158417665" u="1"/>
        <s v="4755743355" u="1"/>
        <s v="5060672153" u="1"/>
        <s v="3732292465" u="1"/>
        <s v="8196380931" u="1"/>
        <s v="4451970946" u="1"/>
        <s v="5351553712" u="1"/>
        <s v="3202895651" u="1"/>
        <s v="8186833620" u="1"/>
        <s v="4961253135" u="1"/>
        <s v="3732292841" u="1"/>
        <s v="6872742461" u="1"/>
        <s v="5291431762" u="1"/>
        <s v="9079656294" u="1"/>
        <s v="5408920241" u="1"/>
        <s v="3732291485" u="1"/>
        <s v="9684588270" u="1"/>
        <s v="2937518080" u="1"/>
        <s v="9079698121" u="1"/>
        <s v="2726295600" u="1"/>
        <s v="1292995406" u="1"/>
        <s v="3732291695" u="1"/>
        <s v="5401014220" u="1"/>
        <s v="5544525873" u="1"/>
        <s v="1132555546" u="1"/>
        <s v="6554375332" u="1"/>
        <s v="9243406292" u="1"/>
        <s v="4678124916" u="1"/>
        <s v="5060735105" u="1"/>
        <s v="2463308912" u="1"/>
        <s v="6316480166" u="1"/>
        <s v="9863268866" u="1"/>
        <s v="1492402354" u="1"/>
        <s v="6554462353" u="1"/>
        <s v="8349952881" u="1"/>
        <s v="7514882830" u="1"/>
        <s v="1306856040" u="1"/>
        <s v="3214360063" u="1"/>
        <s v="2512821076" u="1"/>
        <s v="2351936591" u="1"/>
        <s v="4986241536" u="1"/>
        <s v="5291258346" u="1"/>
        <s v="6319395946" u="1"/>
        <s v="2274735573" u="1"/>
        <s v="4883880481" u="1"/>
        <s v="6647332720" u="1"/>
        <s v="1209457211" u="1"/>
        <s v="1872118231" u="1"/>
        <s v="3715372124" u="1"/>
        <s v="4728196200" u="1"/>
        <s v="1015973324" u="1"/>
        <s v="1651685280" u="1"/>
        <s v="3885888753" u="1"/>
        <s v="1885082850" u="1"/>
        <s v="4423433206" u="1"/>
        <s v="4250748110" u="1"/>
        <s v="3152372812" u="1"/>
        <s v="9878381483" u="1"/>
        <s v="9817706500" u="1"/>
        <s v="6931241262" u="1"/>
        <s v="7524124974" u="1"/>
        <s v="4679644012" u="1"/>
        <s v="9490930212" u="1"/>
        <s v="2512765371" u="1"/>
        <s v="8469884360" u="1"/>
        <s v="5291151213" u="1"/>
        <s v="5445047075" u="1"/>
        <s v="2247534295" u="1"/>
        <s v="3751964230" u="1"/>
        <s v="3273072902" u="1"/>
        <s v="1158416291" u="1"/>
        <s v="8413787701" u="1"/>
        <s v="4883726761" u="1"/>
        <s v="3381875840" u="1"/>
        <s v="2568285322" u="1"/>
        <s v="1612760380" u="1"/>
        <s v="1754771196" u="1"/>
        <s v="3373546330" u="1"/>
        <s v="4727872645" u="1"/>
        <s v="9789911482" u="1"/>
        <s v="8311300244" u="1"/>
        <s v="2512810123" u="1"/>
        <s v="6463092694" u="1"/>
        <s v="4728128705" u="1"/>
        <s v="1238483002" u="1"/>
        <s v="5561998013" u="1"/>
        <s v="3715427483" u="1"/>
        <s v="5847059853" u="1"/>
        <s v="3242561803" u="1"/>
        <s v="8186959200" u="1"/>
        <s v="9684599702" u="1"/>
        <s v="5533132393" u="1"/>
        <s v="9239078612" u="1"/>
        <s v="9239216011" u="1"/>
        <s v="4728089472" u="1"/>
        <s v="7797014330" u="1"/>
        <s v="9508201614" u="1"/>
        <s v="1904989192" u="1"/>
        <s v="5139915421" u="1"/>
        <s v="7334159475" u="1"/>
        <s v="2511923691" u="1"/>
        <s v="8415050383" u="1"/>
        <s v="3242663793" u="1"/>
        <s v="9483926082" u="1"/>
        <s v="2086396653" u="1"/>
        <s v="8333128871" u="1"/>
        <s v="4788377720" u="1"/>
        <s v="7797009441" u="1"/>
        <s v="7387217390" u="1"/>
        <s v="5616422965" u="1"/>
        <s v="8415042635" u="1"/>
        <s v="9239194510" u="1"/>
        <s v="9032845673" u="1"/>
        <s v="7008445916" u="1"/>
        <s v="9508129035" u="1"/>
        <s v="2726334542" u="1"/>
        <s v="7524210606" u="1"/>
        <s v="2864932291" u="1"/>
        <s v="2513065870" u="1"/>
        <s v="5291263622" u="1"/>
        <s v="2367744665" u="1"/>
        <s v="1999292072" u="1"/>
        <s v="9239210923" u="1"/>
        <s v="2726170554" u="1"/>
        <s v="8196399190" u="1"/>
        <s v="3712219394" u="1"/>
        <s v="9508204613" u="1"/>
        <s v="9238913062" u="1"/>
        <s v="1140612513" u="1"/>
        <s v="1561986661" u="1"/>
        <s v="7195360152" u="1"/>
        <s v="4884011053" u="1"/>
        <s v="5520043115" u="1"/>
        <s v="2937573505" u="1"/>
        <s v="7387337554" u="1"/>
        <s v="3732293235" u="1"/>
        <s v="9246552534" u="1"/>
        <s v="2013411875" u="1"/>
        <s v="5291258954" u="1"/>
        <s v="4452009214" u="1"/>
        <s v="6893488173" u="1"/>
        <s v="1532067751" u="1"/>
        <s v="2726454640" u="1"/>
        <s v="4452003102" u="1"/>
        <s v="5552118994" u="1"/>
        <s v="3715376140" u="1"/>
        <s v="5291327554" u="1"/>
        <s v="2797663422" u="1"/>
        <s v="7336530401" u="1"/>
        <s v="5385166651" u="1"/>
        <s v="6270259144" u="1"/>
        <s v="7183787100" u="1"/>
        <s v="7205555910" u="1"/>
        <s v="2726190095" u="1"/>
        <s v="9699679791" u="1"/>
        <s v="5003470021" u="1"/>
        <s v="2013255812" u="1"/>
        <s v="3382069950" u="1"/>
        <s v="4884023793" u="1"/>
        <s v="5614992331" u="1"/>
        <s v="5796609092" u="1"/>
        <s v="9684555274" u="1"/>
        <s v="8564754520" u="1"/>
        <s v="8546593985" u="1"/>
        <s v="8333124940" u="1"/>
        <s v="5695786784" u="1"/>
        <s v="9730581346" u="1"/>
        <s v="1163145093" u="1"/>
        <s v="5060687030" u="1"/>
        <s v="3368878262" u="1"/>
        <s v="9508146325" u="1"/>
        <s v="2688281794" u="1"/>
        <s v="1685454772" u="1"/>
        <s v="8931902136" u="1"/>
        <s v="7430326271" u="1"/>
        <s v="4009836891" u="1"/>
        <s v="4867096850" u="1"/>
        <s v="4866909084" u="1"/>
        <s v="2231335842" u="1"/>
        <s v="5552174854" u="1"/>
        <s v="2688144922" u="1"/>
        <s v="1336375143" u="1"/>
        <s v="6321712751" u="1"/>
        <s v="1140413352" u="1"/>
        <s v="1188319101" u="1"/>
        <s v="7955380856" u="1"/>
        <s v="8940716680" u="1"/>
        <s v="2343044922" u="1"/>
        <s v="6617536973" u="1"/>
        <s v="5264645256" u="1"/>
        <s v="1238486340" u="1"/>
        <s v="4423437454" u="1"/>
        <s v="3310077433" u="1"/>
        <s v="7957220821" u="1"/>
        <s v="7501636634" u="1"/>
        <s v="2710625400" u="1"/>
        <s v="7807614850" u="1"/>
        <s v="7430297803" u="1"/>
        <s v="9065239606" u="1"/>
        <s v="1056129944" u="1"/>
        <s v="5405802216" u="1"/>
        <s v="7430362225" u="1"/>
        <s v="8458205372" u="1"/>
        <s v="8932021000" u="1"/>
        <s v="3076984245" u="1"/>
        <s v="1685745983" u="1"/>
        <s v="1871813414" u="1"/>
        <s v="6893488523" u="1"/>
        <s v="2726287314" u="1"/>
        <s v="4866905341" u="1"/>
        <s v="1606650592" u="1"/>
        <s v="5398235404" u="1"/>
        <s v="2013228361" u="1"/>
        <s v="2088356336" u="1"/>
        <s v="6893573551" u="1"/>
        <s v="1606449854" u="1"/>
        <s v="1685424860" u="1"/>
        <s v="1882667231" u="1"/>
        <s v="1268414195" u="1"/>
        <s v="7386151743" u="1"/>
        <s v="1685785544" u="1"/>
        <s v="8212899413" u="1"/>
        <s v="5551960573" u="1"/>
        <s v="2688366612" u="1"/>
        <s v="6509376893" u="1"/>
        <s v="6699172104" u="1"/>
        <s v="1606500512" u="1"/>
        <s v="1132671046" u="1"/>
        <s v="1132431215" u="1"/>
        <s v="1685414430" u="1"/>
        <s v="3271007025" u="1"/>
        <s v="3271387652" u="1"/>
        <s v="2013481046" u="1"/>
        <s v="6319631990" u="1"/>
        <s v="5405924506" u="1"/>
        <s v="3076989624" u="1"/>
        <s v="6777084156" u="1"/>
        <s v="5351955044" u="1"/>
        <s v="1644714610" u="1"/>
        <s v="5398296794" u="1"/>
        <s v="5398012594" u="1"/>
        <s v="6509376392" u="1"/>
        <s v="2231353876" u="1"/>
        <s v="1685719674" u="1"/>
        <s v="8931972696" u="1"/>
        <s v="5796850135" u="1"/>
        <s v="5405823732" u="1"/>
        <s v="1685413295" u="1"/>
        <s v="4584162284" u="1"/>
        <s v="2277103776" u="1"/>
        <s v="5406012146" u="1"/>
        <s v="2277093906" u="1"/>
        <s v="5406121626" u="1"/>
        <s v="5406047533" u="1"/>
        <s v="2584288184" u="1"/>
        <s v="2199821971" u="1"/>
        <s v="8987108513" u="1"/>
        <s v="3076997464" u="1"/>
        <s v="5405946641" u="1"/>
        <s v="4866872706" u="1"/>
        <s v="5398224952" u="1"/>
        <s v="5405850730" u="1"/>
        <s v="2651230444" u="1"/>
        <s v="8931936915" u="1"/>
        <s v="6959021156" u="1"/>
        <s v="1260549931" u="1"/>
        <s v="4883727634" u="1"/>
        <s v="2512902840" u="1"/>
        <s v="8932051030" u="1"/>
        <s v="8196346395" u="1"/>
        <s v="2688195182" u="1"/>
        <s v="7143599724" u="1"/>
        <s v="2019818290" u="1"/>
        <s v="8251196844" u="1"/>
        <s v="7386126882" u="1"/>
        <s v="1685554684" u="1"/>
        <s v="4986131231" u="1"/>
        <s v="8449871920" u="1"/>
        <s v="7081917043" u="1"/>
        <s v="5406004564" u="1"/>
        <s v="9812701975" u="1"/>
        <s v="1606594054" u="1"/>
        <s v="9762833791" u="1"/>
        <s v="7397695141" u="1"/>
        <s v="1685650072" u="1"/>
        <s v="9483899596" u="1"/>
        <s v="2688204923" u="1"/>
        <s v="5406071996" u="1"/>
        <s v="1685740582" u="1"/>
        <s v="5406028740" u="1"/>
        <s v="2688221270" u="1"/>
        <s v="8736973512" u="1"/>
        <s v="5666137665" u="1"/>
        <s v="1442061740" u="1"/>
        <s v="4866820324" u="1"/>
        <s v="5405963743" u="1"/>
        <s v="5406060925" u="1"/>
        <s v="1260793936" u="1"/>
        <s v="2726257133" u="1"/>
        <s v="1882856065" u="1"/>
        <s v="1109325781" u="1"/>
        <s v="3271624764" u="1"/>
        <s v="2277099031" u="1"/>
        <s v="1101879085" u="1"/>
        <s v="1056125862" u="1"/>
        <s v="1902395246" u="1"/>
        <s v="2144307200" u="1"/>
        <s v="7954643653" u="1"/>
        <s v="7430136534" u="1"/>
        <s v="7430313951" u="1"/>
        <s v="9462858311" u="1"/>
        <s v="4176989891" u="1"/>
        <s v="8030399440" u="1"/>
        <s v="3163783000" u="1"/>
        <s v="1920557542" u="1"/>
        <s v="3163913071" u="1"/>
        <s v="4995604342" u="1"/>
        <s v="3163910315" u="1"/>
        <s v="5398257572" u="1"/>
        <s v="8932094323" u="1"/>
        <s v="4176990090" u="1"/>
        <s v="5398299524" u="1"/>
        <s v="8932196862" u="1"/>
        <s v="1783720013" u="1"/>
        <s v="9841304594" u="1"/>
        <s v="7294796121" u="1"/>
        <s v="2486610000" u="1"/>
        <s v="1902394690" u="1"/>
        <s v="7324081590" u="1"/>
        <s v="1101879531" u="1"/>
        <s v="3051619373" u="1"/>
        <s v="5552012830" u="1"/>
        <s v="4919048956" u="1"/>
        <s v="8719282806" u="1"/>
        <s v="8306588323" u="1"/>
        <s v="8719398785" u="1"/>
        <s v="2726201240" u="1"/>
        <s v="1902396860" u="1"/>
        <s v="1902397173" u="1"/>
        <s v="5796789843" u="1"/>
        <s v="3486456750" u="1"/>
        <s v="6228509206" u="1"/>
        <s v="5405797633" u="1"/>
        <s v="8719415865" u="1"/>
        <s v="1902396160" u="1"/>
        <s v="9291125454" u="1"/>
        <s v="2688194633" u="1"/>
        <s v="2847087014" u="1"/>
        <s v="1623248955" u="1"/>
        <s v="7430420406" u="1"/>
        <s v="7958939321" u="1"/>
        <s v="6666475572" u="1"/>
        <s v="3486515513" u="1"/>
        <s v="2231479412" u="1"/>
        <s v="6072099924" u="1"/>
        <s v="1685455085" u="1"/>
        <s v="8471446502" u="1"/>
        <s v="2368051442" u="1"/>
        <s v="1056126654" u="1"/>
        <s v="5507249473" u="1"/>
        <s v="1884843586" u="1"/>
        <s v="1884843564" u="1"/>
        <s v="4967475332" u="1"/>
        <s v="3737681942" u="1"/>
        <s v="4836736671" u="1"/>
        <s v="2688142520" u="1"/>
        <s v="4544911744" u="1"/>
        <s v="4883725383" u="1"/>
        <s v="7430263481" u="1"/>
        <s v="1884843785" u="1"/>
        <s v="7823694911" u="1"/>
        <s v="8471251666" u="1"/>
        <s v="1884843693" u="1"/>
        <s v="5090916541" u="1"/>
        <s v="9291124091" u="1"/>
        <s v="3076987664" u="1"/>
        <s v="4919023476" u="1"/>
        <s v="3751305154" u="1"/>
        <s v="5405973020" u="1"/>
        <s v="4866924322" u="1"/>
        <s v="8999906495" u="1"/>
        <s v="1902397545" u="1"/>
        <s v="1479072070" u="1"/>
        <s v="2390479022" u="1"/>
        <s v="2231414636" u="1"/>
        <s v="8306677735" u="1"/>
        <s v="3246576826" u="1"/>
        <s v="6288074251" u="1"/>
        <s v="3312236874" u="1"/>
        <s v="9291127473" u="1"/>
        <s v="3051536106" u="1"/>
        <s v="2846896253" u="1"/>
        <s v="5386950376" u="1"/>
        <s v="2274753132" u="1"/>
        <s v="3486498385" u="1"/>
        <s v="5666198823" u="1"/>
        <s v="9950582261" u="1"/>
        <s v="8186835996" u="1"/>
        <s v="1260491131" u="1"/>
        <s v="6666328653" u="1"/>
        <s v="2651377186" u="1"/>
        <s v="2238259111" u="1"/>
        <s v="1882786500" u="1"/>
        <s v="1685453836" u="1"/>
        <s v="3274496750" u="1"/>
        <s v="5398293353" u="1"/>
        <s v="4358142121" u="1"/>
        <s v="6209712633" u="1"/>
        <s v="6666343434" u="1"/>
        <s v="8932223344" u="1"/>
        <s v="6228480510" u="1"/>
        <s v="6617519624" u="1"/>
        <s v="3312403813" u="1"/>
        <s v="8719342063" u="1"/>
        <s v="5078724276" u="1"/>
        <s v="2672231741" u="1"/>
        <s v="7823644566" u="1"/>
        <s v="1606440581" u="1"/>
        <s v="5552044050" u="1"/>
        <s v="4866917580" u="1"/>
        <s v="1728417902" u="1"/>
        <s v="6398718115" u="1"/>
        <s v="8471389566" u="1"/>
        <s v="9950821882" u="1"/>
        <s v="8719405634" u="1"/>
        <s v="9525789571" u="1"/>
        <s v="2549609440" u="1"/>
        <s v="2368300012" u="1"/>
        <s v="7603255030" u="1"/>
        <s v="5078721115" u="1"/>
        <s v="6666598223" u="1"/>
        <s v="1920659521" u="1"/>
        <s v="4641566311" u="1"/>
        <s v="3271443523" u="1"/>
        <s v="6773547292" u="1"/>
        <s v="6980028720" u="1"/>
        <s v="1685429675" u="1"/>
        <s v="7520426620" u="1"/>
        <s v="4995634560" u="1"/>
        <s v="2847166560" u="1"/>
        <s v="2512964425" u="1"/>
        <s v="3486556614" u="1"/>
        <s v="2651478712" u="1"/>
        <s v="2651453184" u="1"/>
        <s v="8471358766" u="1"/>
        <s v="1885076664" u="1"/>
        <s v="3051680505" u="1"/>
        <s v="6980028856" u="1"/>
        <s v="5398300563" u="1"/>
        <s v="6381346462" u="1"/>
        <s v="2847090573" u="1"/>
        <s v="2733265625" u="1"/>
        <s v="5721598175" u="1"/>
        <s v="1101880393" u="1"/>
        <s v="3051775333" u="1"/>
        <s v="1884843682" u="1"/>
        <s v="1188266645" u="1"/>
        <s v="3270989551" u="1"/>
        <s v="8719234963" u="1"/>
        <s v="1157846992" u="1"/>
        <s v="4995637360" u="1"/>
        <s v="6186691932" u="1"/>
        <s v="8932257180" u="1"/>
        <s v="2845801453" u="1"/>
        <s v="5405884374" u="1"/>
        <s v="1014716102" u="1"/>
        <s v="5985209160" u="1"/>
        <s v="2733248291" u="1"/>
        <s v="6088996620" u="1"/>
        <s v="5003470625" u="1"/>
        <s v="6072099460" u="1"/>
        <s v="6773636671" u="1"/>
        <s v="4071788081" u="1"/>
        <s v="8306852385" u="1"/>
        <s v="3486530983" u="1"/>
        <s v="6324685430" u="1"/>
        <s v="3163928821" u="1"/>
        <s v="3274480381" u="1"/>
        <s v="2847012033" u="1"/>
        <s v="3051535745" u="1"/>
        <s v="9945974463" u="1"/>
        <s v="8932275936" u="1"/>
        <s v="5398192181" u="1"/>
        <s v="5552206251" u="1"/>
        <s v="7336472415" u="1"/>
        <s v="8719409506" u="1"/>
        <s v="1606635903" u="1"/>
        <s v="1089199392" u="1"/>
        <s v="8719379815" u="1"/>
        <s v="1920746052" u="1"/>
        <s v="2505627106" u="1"/>
        <s v="8306893501" u="1"/>
        <s v="1685735752" u="1"/>
        <s v="7430180914" u="1"/>
        <s v="1920410656" u="1"/>
        <s v="2231395073" u="1"/>
        <s v="3164042862" u="1"/>
        <s v="1648611230" u="1"/>
        <s v="8306837136" u="1"/>
        <s v="8306821714" u="1"/>
        <s v="9071299952" u="1"/>
        <s v="7823633753" u="1"/>
        <s v="8306631701" u="1"/>
        <s v="8306828725" u="1"/>
        <s v="1240546941" u="1"/>
        <s v="8205827873" u="1"/>
        <s v="4450111105" u="1"/>
        <s v="9508158321" u="1"/>
        <s v="3051822723" u="1"/>
        <s v="5054931136" u="1"/>
        <s v="8719257551" u="1"/>
        <s v="8471298920" u="1"/>
        <s v="5666215903" u="1"/>
        <s v="2435951151" u="1"/>
        <s v="2688313073" u="1"/>
        <s v="3066476431" u="1"/>
        <s v="1920303840" u="1"/>
        <s v="5406096021" u="1"/>
        <s v="2549605984" u="1"/>
        <s v="5140270085" u="1"/>
        <s v="7697348400" u="1"/>
        <s v="9071298504" u="1"/>
        <s v="3274469951" u="1"/>
        <s v="5552168016" u="1"/>
        <s v="6666317626" u="1"/>
        <s v="6332376374" u="1"/>
        <s v="3273145783" u="1"/>
        <s v="4778454273" u="1"/>
        <s v="4544919901" u="1"/>
        <s v="3486547481" u="1"/>
        <s v="2405346473" u="1"/>
        <s v="3486455696" u="1"/>
        <s v="2549604341" u="1"/>
        <s v="5405868602" u="1"/>
        <s v="4173816975" u="1"/>
        <s v="7008496622" u="1"/>
        <s v="2772700792" u="1"/>
        <s v="4167638812" u="1"/>
        <s v="3664431945" u="1"/>
        <s v="6666486190" u="1"/>
        <s v="2231391315" u="1"/>
        <s v="1412849734" u="1"/>
        <s v="1012302270" u="1"/>
        <s v="3274517444" u="1"/>
        <s v="6666253020" u="1"/>
        <s v="7520397662" u="1"/>
        <s v="1012302255" u="1"/>
        <s v="8186806176" u="1"/>
        <s v="5140302672" u="1"/>
        <s v="5054930532" u="1"/>
        <s v="1412847450" u="1"/>
        <s v="9763235392" u="1"/>
        <s v="9763231601" u="1"/>
        <s v="2368093151" u="1"/>
        <s v="4531798014" u="1"/>
        <s v="5398302464" u="1"/>
        <s v="2944453853" u="1"/>
        <s v="6354988076" u="1"/>
        <s v="1638827503" u="1"/>
        <s v="9215869596" u="1"/>
        <s v="1638720005" u="1"/>
        <s v="5538288125" u="1"/>
        <s v="1012559343" u="1"/>
        <s v="3163954776" u="1"/>
        <s v="1574857130" u="1"/>
        <s v="3163863555" u="1"/>
        <s v="4745233990" u="1"/>
        <s v="1920748970" u="1"/>
        <s v="5511192142" u="1"/>
        <s v="7238692716" u="1"/>
        <s v="2937698341" u="1"/>
        <s v="5694390295" u="1"/>
        <s v="3127948880" u="1"/>
        <s v="6598052403" u="1"/>
        <s v="1902397442" u="1"/>
        <s v="9292451350" u="1"/>
        <s v="2549514446" u="1"/>
        <s v="1685515016" u="1"/>
        <s v="4967192403" u="1"/>
        <s v="8931979976" u="1"/>
        <s v="2944444731" u="1"/>
        <s v="1708614810" u="1"/>
        <s v="4995516665" u="1"/>
        <s v="2847011790" u="1"/>
        <s v="5405817815" u="1"/>
        <s v="3274409316" u="1"/>
        <s v="1681804751" u="1"/>
        <s v="1638764116" u="1"/>
        <s v="8719328833" u="1"/>
        <s v="3274481022" u="1"/>
        <s v="9645883612" u="1"/>
        <s v="4985765363" u="1"/>
        <s v="2368391583" u="1"/>
        <s v="3631174525" u="1"/>
        <s v="4671457254" u="1"/>
        <s v="5080020492" u="1"/>
        <s v="6666351392" u="1"/>
        <s v="6666378294" u="1"/>
        <s v="1638728070" u="1"/>
        <s v="3737681975" u="1"/>
        <s v="9291127646" u="1"/>
        <s v="3712254685" u="1"/>
        <s v="2846932406" u="1"/>
        <s v="9664537632" u="1"/>
        <s v="2390479534" u="1"/>
        <s v="2390480820" u="1"/>
        <s v="2390481461" u="1"/>
        <s v="9215871932" u="1"/>
        <s v="1037712712" u="1"/>
        <s v="2368318525" u="1"/>
        <s v="6617351576" u="1"/>
        <s v="6072391964" u="1"/>
        <s v="1638735674" u="1"/>
        <s v="2390479372" u="1"/>
        <s v="8719336054" u="1"/>
        <s v="7692930814" u="1"/>
        <s v="1037897545" u="1"/>
        <s v="2944550210" u="1"/>
        <s v="6044136136" u="1"/>
        <s v="5405809791" u="1"/>
        <s v="6324704120" u="1"/>
        <s v="1638595803" u="1"/>
        <s v="3486426974" u="1"/>
        <s v="8173922831" u="1"/>
        <s v="4985772330" u="1"/>
        <s v="3051562662" u="1"/>
        <s v="2847003191" u="1"/>
        <s v="6430967001" u="1"/>
        <s v="6859549771" u="1"/>
        <s v="6324659235" u="1"/>
        <s v="6405693755" u="1"/>
        <s v="2368097955" u="1"/>
        <s v="1755688292" u="1"/>
        <s v="1755718042" u="1"/>
        <s v="8196354294" u="1"/>
        <s v="6893334162" u="1"/>
        <s v="2368352350" u="1"/>
        <s v="6381347501" u="1"/>
        <s v="7117092673" u="1"/>
        <s v="6072171556" u="1"/>
        <s v="1638608941" u="1"/>
        <s v="3274530140" u="1"/>
        <s v="4176998980" u="1"/>
        <s v="1638720300" u="1"/>
        <s v="5080023955" u="1"/>
        <s v="5694250542" u="1"/>
        <s v="1755878014" u="1"/>
        <s v="2651389860" u="1"/>
        <s v="3012297046" u="1"/>
        <s v="7579217181" u="1"/>
        <s v="4176998906" u="1"/>
        <s v="6169862226" u="1"/>
        <s v="3619174451" u="1"/>
        <s v="5097016094" u="1"/>
        <s v="6405657042" u="1"/>
        <s v="2965851722" u="1"/>
        <s v="5295741043" u="1"/>
        <s v="3151047513" u="1"/>
        <s v="2846955565" u="1"/>
        <s v="7430500383" u="1"/>
        <s v="1755885880" u="1"/>
        <s v="2368282512" u="1"/>
        <s v="8306878160" u="1"/>
        <s v="4531890064" u="1"/>
        <s v="6072430350" u="1"/>
        <s v="1755867702" u="1"/>
        <s v="4682318034" u="1"/>
        <s v="7336438852" u="1"/>
        <s v="4303430762" u="1"/>
        <s v="5090917436" u="1"/>
        <s v="1755906423" u="1"/>
        <s v="4531915054" u="1"/>
        <s v="1869826685" u="1"/>
        <s v="1685558092" u="1"/>
        <s v="3076965603" u="1"/>
        <s v="8932170306" u="1"/>
        <s v="1638517602" u="1"/>
        <s v="6072158901" u="1"/>
        <s v="2435955583" u="1"/>
        <s v="1037956743" u="1"/>
        <s v="1037689575" u="1"/>
        <s v="9730582164" u="1"/>
        <s v="1685669871" u="1"/>
        <s v="3732290741" u="1"/>
        <s v="2847119623" u="1"/>
        <s v="1681792943" u="1"/>
        <s v="6072418096" u="1"/>
        <s v="5666280830" u="1"/>
        <s v="1755920655" u="1"/>
        <s v="5350060553" u="1"/>
        <s v="3376970240" u="1"/>
        <s v="2668680873" u="1"/>
        <s v="1920462084" u="1"/>
        <s v="1691074405" u="1"/>
        <s v="8306622413" u="1"/>
        <s v="8471271970" u="1"/>
        <s v="6072276980" u="1"/>
        <s v="2574256484" u="1"/>
        <s v="5614991782" u="1"/>
        <s v="1492097364" u="1"/>
        <s v="4176999864" u="1"/>
        <s v="4743351001" u="1"/>
        <s v="2937814832" u="1"/>
        <s v="4867016976" u="1"/>
        <s v="2651378391" u="1"/>
        <s v="5398302490" u="1"/>
        <s v="7430218272" u="1"/>
        <s v="4985606393" u="1"/>
        <s v="2651237116" u="1"/>
        <s v="8719330874" u="1"/>
        <s v="3163831145" u="1"/>
        <s v="4866999432" u="1"/>
        <s v="2688193793" u="1"/>
        <s v="2783999470" u="1"/>
        <s v="6072152936" u="1"/>
        <s v="7126272996" u="1"/>
        <s v="2368362765" u="1"/>
        <s v="3051520916" u="1"/>
        <s v="3051780955" u="1"/>
        <s v="8938209033" u="1"/>
        <s v="1056128242" u="1"/>
        <s v="5003470636" u="1"/>
        <s v="3486482204" u="1"/>
        <s v="8931980901" u="1"/>
        <s v="2937631734" u="1"/>
        <s v="5796891914" u="1"/>
        <s v="7914426284" u="1"/>
        <s v="1228181496" u="1"/>
        <s v="1691808160" u="1"/>
        <s v="8932316536" u="1"/>
        <s v="6072305691" u="1"/>
        <s v="1530253480" u="1"/>
        <s v="1037831712" u="1"/>
        <s v="1037654376" u="1"/>
        <s v="2368018203" u="1"/>
        <s v="9664517715" u="1"/>
        <s v="7430430803" u="1"/>
        <s v="1268415632" u="1"/>
        <s v="2025675330" u="1"/>
        <s v="8931897074" u="1"/>
        <s v="3369705102" u="1"/>
        <s v="6743721832" u="1"/>
        <s v="4678196670" u="1"/>
        <s v="1755887022" u="1"/>
        <s v="3715414194" u="1"/>
        <s v="5605811750" u="1"/>
        <s v="5581465713" u="1"/>
        <s v="2847126144" u="1"/>
        <s v="8306684002" u="1"/>
        <s v="5694375326" u="1"/>
        <s v="4671456716" u="1"/>
        <s v="6072345510" u="1"/>
        <s v="6893380583" u="1"/>
        <s v="1037839773" u="1"/>
        <s v="4545005743" u="1"/>
        <s v="9763270473" u="1"/>
        <s v="4492518612" u="1"/>
        <s v="4867006406" u="1"/>
        <s v="3163956025" u="1"/>
        <s v="2390481155" u="1"/>
        <s v="4560974132" u="1"/>
        <s v="3373573965" u="1"/>
        <s v="3421528316" u="1"/>
        <s v="4561082864" u="1"/>
        <s v="2549466894" u="1"/>
        <s v="1638839344" u="1"/>
        <s v="2368325116" u="1"/>
        <s v="3631159641" u="1"/>
        <s v="2531026186" u="1"/>
        <s v="3376982840" u="1"/>
        <s v="8719295071" u="1"/>
        <s v="3369704623" u="1"/>
        <s v="3527119444" u="1"/>
        <s v="4671474706" u="1"/>
        <s v="4274627232" u="1"/>
        <s v="2944589406" u="1"/>
        <s v="8719395554" u="1"/>
        <s v="7823628934" u="1"/>
        <s v="6853541225" u="1"/>
        <s v="5536357934" u="1"/>
        <s v="6072425682" u="1"/>
        <s v="1920334673" u="1"/>
        <s v="7336426252" u="1"/>
        <s v="1920542993" u="1"/>
        <s v="8719406555" u="1"/>
        <s v="6431139595" u="1"/>
        <s v="1037790213" u="1"/>
        <s v="1339681136" u="1"/>
        <s v="4985707145" u="1"/>
        <s v="1871255105" u="1"/>
        <s v="3706594301" u="1"/>
        <s v="4985732920" u="1"/>
        <s v="5536350853" u="1"/>
        <s v="1920320872" u="1"/>
        <s v="5405801450" u="1"/>
        <s v="2688239890" u="1"/>
        <s v="4531810220" u="1"/>
        <s v="5507291646" u="1"/>
        <s v="6354854940" u="1"/>
        <s v="4985731052" u="1"/>
        <s v="8252054904" u="1"/>
        <s v="9239103985" u="1"/>
        <s v="4985815634" u="1"/>
        <s v="4985814761" u="1"/>
        <s v="1339731890" u="1"/>
        <s v="1339725660" u="1"/>
        <s v="4985819381" u="1"/>
        <s v="1669398706" u="1"/>
        <s v="2732850831" u="1"/>
        <s v="1339722823" u="1"/>
        <s v="1638550104" u="1"/>
        <s v="5538238576" u="1"/>
        <s v="5380510553" u="1"/>
        <s v="3448540561" u="1"/>
        <s v="6186708511" u="1"/>
        <s v="6431110814" u="1"/>
        <s v="6321711874" u="1"/>
        <s v="2368384480" u="1"/>
        <s v="1638839543" u="1"/>
        <s v="5536361504" u="1"/>
        <s v="4985714160" u="1"/>
        <s v="3369749401" u="1"/>
        <s v="1638670725" u="1"/>
        <s v="1699752596" u="1"/>
        <s v="2275879550" u="1"/>
        <s v="1728166576" u="1"/>
        <s v="4985796863" u="1"/>
        <s v="6850615741" u="1"/>
        <s v="7851184224" u="1"/>
        <s v="8251591342" u="1"/>
        <s v="3448605926" u="1"/>
        <s v="3448571302" u="1"/>
        <s v="6666509021" u="1"/>
        <s v="1339771576" u="1"/>
        <s v="8719176421" u="1"/>
        <s v="3383173883" u="1"/>
        <s v="2390481424" u="1"/>
        <s v="2325911420" u="1"/>
        <s v="4778478526" u="1"/>
        <s v="3448493650" u="1"/>
        <s v="8719428675" u="1"/>
        <s v="5398305500" u="1"/>
        <s v="2490531072" u="1"/>
        <s v="1339764893" u="1"/>
        <s v="2847243055" u="1"/>
        <s v="2211029656" u="1"/>
        <s v="6073484185" u="1"/>
        <s v="5694273874" u="1"/>
        <s v="2944715012" u="1"/>
        <s v="3163982415" u="1"/>
        <s v="5328526066" u="1"/>
        <s v="5328506735" u="1"/>
        <s v="2132871801" u="1"/>
        <s v="3644460002" u="1"/>
        <s v="3756354313" u="1"/>
        <s v="1845514624" u="1"/>
        <s v="2338773614" u="1"/>
        <s v="1685589091" u="1"/>
        <s v="2338817563" u="1"/>
        <s v="9215880100" u="1"/>
        <s v="9679349374" u="1"/>
        <s v="6920813082" u="1"/>
        <s v="9452554123" u="1"/>
        <s v="6431170642" u="1"/>
        <s v="1638883993" u="1"/>
        <s v="1755586895" u="1"/>
        <s v="4333326303" u="1"/>
        <s v="2944558761" u="1"/>
        <s v="2338714464" u="1"/>
        <s v="8368201984" u="1"/>
        <s v="4531747570" u="1"/>
        <s v="9679515322" u="1"/>
        <s v="9085831355" u="1"/>
        <s v="5328371145" u="1"/>
        <s v="6509379030" u="1"/>
        <s v="9689334955" u="1"/>
        <s v="2658355571" u="1"/>
        <s v="2407068403" u="1"/>
        <s v="6066645255" u="1"/>
        <s v="4561154242" u="1"/>
        <s v="5328564371" u="1"/>
        <s v="5328429886" u="1"/>
        <s v="6588388715" u="1"/>
        <s v="8251583561" u="1"/>
        <s v="8270903395" u="1"/>
        <s v="6859668701" u="1"/>
        <s v="9452615782" u="1"/>
        <s v="4333403675" u="1"/>
        <s v="8614640333" u="1"/>
        <s v="8932308140" u="1"/>
        <s v="1014716662" u="1"/>
        <s v="9679292630" u="1"/>
        <s v="8922599221" u="1"/>
        <s v="4532092331" u="1"/>
        <s v="3205059524" u="1"/>
        <s v="5328697883" u="1"/>
        <s v="2133053834" u="1"/>
        <s v="4531759680" u="1"/>
        <s v="4531755196" u="1"/>
        <s v="6509379026" u="1"/>
        <s v="6509378971" u="1"/>
        <s v="6509379004" u="1"/>
        <s v="5507241832" u="1"/>
        <s v="1492097670" u="1"/>
        <s v="2799368316" u="1"/>
        <s v="2651408480" u="1"/>
        <s v="1454838280" u="1"/>
        <s v="4009836913" u="1"/>
        <s v="9785350831" u="1"/>
        <s v="8367993922" u="1"/>
        <s v="3448538752" u="1"/>
        <s v="6431197076" u="1"/>
        <s v="6270305311" u="1"/>
        <s v="7711929536" u="1"/>
        <s v="6509378886" u="1"/>
        <s v="9215878066" u="1"/>
        <s v="7524289592" u="1"/>
        <s v="6509378956" u="1"/>
        <s v="2338614132" u="1"/>
        <s v="2132955624" u="1"/>
        <s v="5328506945" u="1"/>
        <s v="5721909815" u="1"/>
        <s v="4531938526" u="1"/>
        <s v="6430996342" u="1"/>
        <s v="3310082871" u="1"/>
        <s v="2231349050" u="1"/>
        <s v="3756378253" u="1"/>
        <s v="1755754254" u="1"/>
        <s v="6666368730" u="1"/>
        <s v="2799284655" u="1"/>
        <s v="2927801940" u="1"/>
        <s v="4995633366" u="1"/>
        <s v="5694286975" u="1"/>
        <s v="7117097293" u="1"/>
        <s v="5328642815" u="1"/>
        <s v="6311166746" u="1"/>
        <s v="9877936401" u="1"/>
        <s v="6072384684" u="1"/>
        <s v="8087613601" u="1"/>
        <s v="1672101675" u="1"/>
        <s v="2799353922" u="1"/>
        <s v="2799370313" u="1"/>
        <s v="4532084782" u="1"/>
        <s v="7426764682" u="1"/>
        <s v="1755817744" u="1"/>
        <s v="3732292410" u="1"/>
        <s v="9566240213" u="1"/>
        <s v="2486053905" u="1"/>
        <s v="8730439686" u="1"/>
        <s v="4333396745" u="1"/>
        <s v="3710210792" u="1"/>
        <s v="8913649382" u="1"/>
        <s v="2406992151" u="1"/>
        <s v="6290370144" u="1"/>
        <s v="9679328422" u="1"/>
        <s v="5721942144" u="1"/>
        <s v="5328663524" u="1"/>
        <s v="1243322651" u="1"/>
        <s v="5835836311" u="1"/>
        <s v="1197665070" u="1"/>
        <s v="5005857334" u="1"/>
        <s v="3802726550" u="1"/>
        <s v="1475245284" u="1"/>
        <s v="3756278061" u="1"/>
        <s v="1483107695" u="1"/>
        <s v="9660638853" u="1"/>
        <s v="8270286684" u="1"/>
        <s v="1845466011" u="1"/>
        <s v="3802621970" u="1"/>
        <s v="4009836950" u="1"/>
        <s v="5242898732" u="1"/>
        <s v="9679194582" u="1"/>
        <s v="9660639273" u="1"/>
        <s v="2491245632" u="1"/>
        <s v="5835962355" u="1"/>
        <s v="5242897553" u="1"/>
        <s v="6072332862" u="1"/>
        <s v="8346743532" u="1"/>
        <s v="5243032815" u="1"/>
        <s v="3710357814" u="1"/>
        <s v="8940651672" u="1"/>
        <s v="8270482356" u="1"/>
        <s v="9215885733" u="1"/>
        <s v="3492727744" u="1"/>
        <s v="7477850041" u="1"/>
        <s v="3310085262" u="1"/>
        <s v="3756198935" u="1"/>
        <s v="7426798256" u="1"/>
        <s v="6495063960" u="1"/>
        <s v="5721572931" u="1"/>
        <s v="5242751625" u="1"/>
        <s v="2944550195" u="1"/>
        <s v="5328763974" u="1"/>
        <s v="5694236586" u="1"/>
        <s v="6855843175" u="1"/>
        <s v="8368138435" u="1"/>
        <s v="3802560506" u="1"/>
        <s v="7347705805" u="1"/>
        <s v="6920813071" u="1"/>
        <s v="6920812205" u="1"/>
        <s v="5973985625" u="1"/>
        <s v="5973987515" u="1"/>
        <s v="5973986432" u="1"/>
        <s v="2758892636" u="1"/>
        <s v="9158714423" u="1"/>
        <s v="9158715565" u="1"/>
        <s v="1286451563" u="1"/>
        <s v="2944604051" u="1"/>
        <s v="9679503470" u="1"/>
        <s v="8368172901" u="1"/>
        <s v="3756145282" u="1"/>
        <s v="4985795275" u="1"/>
        <s v="4333360651" u="1"/>
        <s v="5242727346" u="1"/>
        <s v="1243170191" u="1"/>
        <s v="4333260584" u="1"/>
        <s v="5242904155" u="1"/>
        <s v="4333365761" u="1"/>
        <s v="9452645020" u="1"/>
        <s v="2927903322" u="1"/>
        <s v="5983520734" u="1"/>
        <s v="6094695762" u="1"/>
        <s v="3104975510" u="1"/>
        <s v="3164000711" u="1"/>
        <s v="1243110083" u="1"/>
        <s v="5721941595" u="1"/>
        <s v="6431055805" u="1"/>
        <s v="6743722160" u="1"/>
        <s v="2000127522" u="1"/>
        <s v="7426805816" u="1"/>
        <s v="1384704403" u="1"/>
        <s v="4319778665" u="1"/>
        <s v="4560980045" u="1"/>
        <s v="1037870632" u="1"/>
        <s v="1037837404" u="1"/>
        <s v="9679128513" u="1"/>
        <s v="8108550332" u="1"/>
        <s v="1243107596" u="1"/>
        <s v="3756263232" u="1"/>
        <s v="2799276292" u="1"/>
        <s v="4333239492" u="1"/>
        <s v="4333056000" u="1"/>
        <s v="2132927064" u="1"/>
        <s v="1638758542" u="1"/>
        <s v="2655104034" u="1"/>
        <s v="2651392505" u="1"/>
        <s v="8306622575" u="1"/>
        <s v="3756351406" u="1"/>
        <s v="1657138033" u="1"/>
        <s v="8270328135" u="1"/>
        <s v="3826735076" u="1"/>
        <s v="3802660595" u="1"/>
        <s v="5328541886" u="1"/>
        <s v="4985489751" u="1"/>
        <s v="4985765234" u="1"/>
        <s v="5328334966" u="1"/>
        <s v="5328761852" u="1"/>
        <s v="9679255666" u="1"/>
        <s v="7117097466" u="1"/>
        <s v="7426767106" u="1"/>
        <s v="6427687560" u="1"/>
        <s v="1243181085" u="1"/>
        <s v="5693341824" u="1"/>
        <s v="8368159321" u="1"/>
        <s v="2132990134" u="1"/>
        <s v="8270209286" u="1"/>
        <s v="8719193663" u="1"/>
        <s v="9679040335" u="1"/>
        <s v="6509380080" u="1"/>
        <s v="1014717056" u="1"/>
        <s v="8368018993" u="1"/>
        <s v="5835905051" u="1"/>
        <s v="5538239044" u="1"/>
        <s v="4531907030" u="1"/>
        <s v="4333109992" u="1"/>
        <s v="2132982773" u="1"/>
        <s v="1884843881" u="1"/>
        <s v="1311136293" u="1"/>
        <s v="4985537233" u="1"/>
        <s v="9670306262" u="1"/>
        <s v="4985705771" u="1"/>
        <s v="6430938916" u="1"/>
        <s v="6072287970" u="1"/>
        <s v="2284301692" u="1"/>
        <s v="9669999625" u="1"/>
        <s v="1311136245" u="1"/>
        <s v="4532128672" u="1"/>
        <s v="9484592740" u="1"/>
        <s v="2799246004" u="1"/>
        <s v="4333399571" u="1"/>
        <s v="5328455285" u="1"/>
        <s v="4531949752" u="1"/>
        <s v="1243150705" u="1"/>
        <s v="3448589830" u="1"/>
        <s v="4177014144" u="1"/>
        <s v="8367984155" u="1"/>
        <s v="2132917205" u="1"/>
        <s v="3448631233" u="1"/>
        <s v="9670144945" u="1"/>
        <s v="3184340121" u="1"/>
        <s v="1638446530" u="1"/>
        <s v="2490200834" u="1"/>
        <s v="9660627756" u="1"/>
        <s v="2025522715" u="1"/>
        <s v="8270507313" u="1"/>
        <s v="8270280690" u="1"/>
        <s v="7205411463" u="1"/>
        <s v="5835849375" u="1"/>
        <s v="8090171504" u="1"/>
        <s v="8368217944" u="1"/>
        <s v="9679393301" u="1"/>
        <s v="6109696073" u="1"/>
        <s v="9679086561" u="1"/>
        <s v="2132986354" u="1"/>
        <s v="2784000310" u="1"/>
        <s v="1243339764" u="1"/>
        <s v="1920753553" u="1"/>
        <s v="8270224432" u="1"/>
        <s v="2927083331" u="1"/>
        <s v="6324991676" u="1"/>
        <s v="1492097644" u="1"/>
        <s v="3164030962" u="1"/>
        <s v="3756283510" u="1"/>
        <s v="9670101722" u="1"/>
        <s v="9679322435" u="1"/>
        <s v="8128308230" u="1"/>
        <s v="8270502380" u="1"/>
        <s v="1636022544" u="1"/>
        <s v="6431169194" u="1"/>
        <s v="2407071520" u="1"/>
        <s v="6072381125" u="1"/>
        <s v="2944571210" u="1"/>
        <s v="9003037794" u="1"/>
        <s v="5973988300" u="1"/>
        <s v="2271669341" u="1"/>
        <s v="5536351262" u="1"/>
        <s v="6666369662" u="1"/>
        <s v="1286458961" u="1"/>
        <s v="7823566391" u="1"/>
        <s v="2133137160" u="1"/>
        <s v="1243311495" u="1"/>
        <s v="4333204713" u="1"/>
        <s v="5328428346" u="1"/>
        <s v="2944795324" u="1"/>
        <s v="8270234965" u="1"/>
        <s v="6427608692" u="1"/>
        <s v="5552004883" u="1"/>
        <s v="2000301796" u="1"/>
        <s v="5242872854" u="1"/>
        <s v="2546403764" u="1"/>
        <s v="9741590176" u="1"/>
        <s v="8251565350" u="1"/>
        <s v="9679247756" u="1"/>
        <s v="9679463640" u="1"/>
        <s v="6431225721" u="1"/>
        <s v="1638913743" u="1"/>
        <s v="7703253681" u="1"/>
        <s v="4755214015" u="1"/>
        <s v="5973989696" u="1"/>
        <s v="1680541925" u="1"/>
        <s v="4452071433" u="1"/>
        <s v="6495035536" u="1"/>
        <s v="3266082772" u="1"/>
        <s v="9674984410" u="1"/>
        <s v="1441627191" u="1"/>
        <s v="5437697543" u="1"/>
        <s v="9158716464" u="1"/>
        <s v="3710312686" u="1"/>
        <s v="2328691002" u="1"/>
        <s v="7474654515" u="1"/>
        <s v="1859391225" u="1"/>
        <s v="4292936174" u="1"/>
        <s v="1132444036" u="1"/>
        <s v="9679260662" u="1"/>
        <s v="3710577710" u="1"/>
        <s v="1920784961" u="1"/>
        <s v="1243157930" u="1"/>
        <s v="1037884886" u="1"/>
        <s v="3441548913" u="1"/>
        <s v="7426247743" u="1"/>
        <s v="1920637714" u="1"/>
        <s v="9158718166" u="1"/>
        <s v="9660628681" u="1"/>
        <s v="6326019070" u="1"/>
        <s v="4909404146" u="1"/>
        <s v="5973986001" u="1"/>
        <s v="5337505585" u="1"/>
        <s v="2103936273" u="1"/>
        <s v="2750337940" u="1"/>
        <s v="1339761721" u="1"/>
        <s v="5836007590" u="1"/>
        <s v="8368122545" u="1"/>
        <s v="2000020816" u="1"/>
        <s v="2132972516" u="1"/>
        <s v="1140876774" u="1"/>
        <s v="6431060344" u="1"/>
        <s v="2944776170" u="1"/>
        <s v="5526154922" u="1"/>
        <s v="2868739156" u="1"/>
        <s v="8038503185" u="1"/>
        <s v="2917635652" u="1"/>
        <s v="9218999344" u="1"/>
        <s v="2917636013" u="1"/>
        <s v="2917640795" u="1"/>
        <s v="2917639852" u="1"/>
        <s v="8306812032" u="1"/>
        <s v="8367975162" u="1"/>
        <s v="8719168684" u="1"/>
        <s v="8031081450" u="1"/>
        <s v="9871874342" u="1"/>
        <s v="2944618983" u="1"/>
        <s v="3802598844" u="1"/>
        <s v="2368241525" u="1"/>
        <s v="2133187641" u="1"/>
        <s v="6187361810" u="1"/>
        <s v="3455476393" u="1"/>
        <s v="1884844032" u="1"/>
        <s v="6461109325" u="1"/>
        <s v="8276089824" u="1"/>
        <s v="1037896171" u="1"/>
        <s v="2846989434" u="1"/>
        <s v="1755875796" u="1"/>
        <s v="8913595014" u="1"/>
        <s v="9946021621" u="1"/>
        <s v="3802509454" u="1"/>
        <s v="6321713506" u="1"/>
        <s v="1884844113" u="1"/>
        <s v="8730442700" u="1"/>
        <s v="2132936536" u="1"/>
        <s v="3766339043" u="1"/>
        <s v="9301537383" u="1"/>
        <s v="2338828822" u="1"/>
        <s v="3793521152" u="1"/>
        <s v="6305640121" u="1"/>
        <s v="8719176340" u="1"/>
        <s v="5328720434" u="1"/>
        <s v="1483120284" u="1"/>
        <s v="1017669310" u="1"/>
        <s v="2868740814" u="1"/>
        <s v="8306731075" u="1"/>
        <s v="3802711345" u="1"/>
        <s v="4985475515" u="1"/>
        <s v="4221032605" u="1"/>
        <s v="1534542461" u="1"/>
        <s v="8719378216" u="1"/>
        <s v="3129550756" u="1"/>
        <s v="1397228206" u="1"/>
        <s v="2132977711" u="1"/>
        <s v="8368056944" u="1"/>
        <s v="2799238341" u="1"/>
        <s v="3793626546" u="1"/>
        <s v="5005850312" u="1"/>
        <s v="2435961393" u="1"/>
        <s v="1339744534" u="1"/>
        <s v="3441548972" u="1"/>
        <s v="4433682816" u="1"/>
        <s v="3756227403" u="1"/>
        <s v="4333287722" u="1"/>
        <s v="2096266454" u="1"/>
        <s v="8277304781" u="1"/>
        <s v="2725380512" u="1"/>
        <s v="9795346072" u="1"/>
        <s v="1339723825" u="1"/>
        <s v="5973989243" u="1"/>
        <s v="9670160706" u="1"/>
        <s v="4333280744" u="1"/>
        <s v="3619788174" u="1"/>
        <s v="1311136304" u="1"/>
        <s v="4333273372" u="1"/>
        <s v="3793617726" u="1"/>
        <s v="2799338161" u="1"/>
        <s v="6859597721" u="1"/>
        <s v="4221468941" u="1"/>
        <s v="1243142946" u="1"/>
        <s v="4985757615" u="1"/>
        <s v="6431025893" u="1"/>
        <s v="6209712751" u="1"/>
        <s v="3793574956" u="1"/>
        <s v="8270271505" u="1"/>
        <s v="8730487080" u="1"/>
        <s v="1056566836" u="1"/>
        <s v="6858441962" u="1"/>
        <s v="1640420504" u="1"/>
        <s v="2799458233" u="1"/>
        <s v="5242982194" u="1"/>
        <s v="7692936436" u="1"/>
        <s v="1339693924" u="1"/>
        <s v="2133109650" u="1"/>
        <s v="8368139080" u="1"/>
        <s v="5242986534" u="1"/>
        <s v="5805411522" u="1"/>
        <s v="2546421264" u="1"/>
        <s v="8333988854" u="1"/>
        <s v="3635638425" u="1"/>
        <s v="2944453492" u="1"/>
        <s v="5006001011" u="1"/>
        <s v="3793692372" u="1"/>
        <s v="1098248174" u="1"/>
        <s v="9670226005" u="1"/>
        <s v="5242956810" u="1"/>
        <s v="5337505121" u="1"/>
        <s v="2758891704" u="1"/>
        <s v="4985846961" u="1"/>
        <s v="3710522653" u="1"/>
        <s v="8277311125" u="1"/>
        <s v="2785259234" u="1"/>
        <s v="3710309960" u="1"/>
        <s v="1311136271" u="1"/>
        <s v="1657138663" u="1"/>
        <s v="9158718015" u="1"/>
        <s v="7505647590" u="1"/>
        <s v="4333417406" u="1"/>
        <s v="7823535436" u="1"/>
        <s v="5986378963" u="1"/>
        <s v="4452149214" u="1"/>
        <s v="9064899583" u="1"/>
        <s v="3793593543" u="1"/>
        <s v="4452110821" u="1"/>
        <s v="3836212844" u="1"/>
        <s v="4904287625" u="1"/>
        <s v="2527896652" u="1"/>
        <s v="8340336001" u="1"/>
        <s v="3492683714" u="1"/>
        <s v="7823586352" u="1"/>
        <s v="7399496613" u="1"/>
        <s v="5242804512" u="1"/>
        <s v="4531948654" u="1"/>
        <s v="2096231266" u="1"/>
        <s v="2096251916" u="1"/>
        <s v="2750411005" u="1"/>
        <s v="2274542760" u="1"/>
        <s v="5875400985" u="1"/>
        <s v="8730637705" u="1"/>
        <s v="9545670002" u="1"/>
        <s v="2238251831" u="1"/>
        <s v="3402083624" u="1"/>
        <s v="9301580960" u="1"/>
        <s v="5805404032" u="1"/>
        <s v="1056544156" u="1"/>
        <s v="7897266646" u="1"/>
        <s v="3253219535" u="1"/>
        <s v="4009836994" u="1"/>
        <s v="9319006152" u="1"/>
        <s v="1576126554" u="1"/>
        <s v="6321713790" u="1"/>
        <s v="6321713801" u="1"/>
        <s v="8368209592" u="1"/>
        <s v="4333308324" u="1"/>
        <s v="6604037285" u="1"/>
        <s v="5836174540" u="1"/>
        <s v="5573411756" u="1"/>
        <s v="2450795841" u="1"/>
        <s v="5816632301" u="1"/>
        <s v="5451833660" u="1"/>
        <s v="8270396282" u="1"/>
        <s v="4333102104" u="1"/>
        <s v="1243147846" u="1"/>
        <s v="4560745103" u="1"/>
        <s v="4560745921" u="1"/>
        <s v="2625037575" u="1"/>
        <s v="3710567991" u="1"/>
        <s v="3402183396" u="1"/>
        <s v="4452189733" u="1"/>
        <s v="7811953903" u="1"/>
        <s v="8358329151" u="1"/>
        <s v="3402330411" u="1"/>
        <s v="2222623406" u="1"/>
        <s v="4531973246" u="1"/>
        <s v="3402136916" u="1"/>
        <s v="7897212945" u="1"/>
        <s v="3793569301" u="1"/>
        <s v="8333992505" u="1"/>
        <s v="2268048845" u="1"/>
        <s v="9625529292" u="1"/>
        <s v="9319269960" u="1"/>
        <s v="5512137632" u="1"/>
        <s v="2625037774" u="1"/>
        <s v="2222549560" u="1"/>
        <s v="2450629683" u="1"/>
        <s v="1317154204" u="1"/>
        <s v="2750428170" u="1"/>
        <s v="1384683451" u="1"/>
        <s v="5092648890" u="1"/>
        <s v="8270248696" u="1"/>
        <s v="2651421743" u="1"/>
        <s v="5875391513" u="1"/>
        <s v="5242693831" u="1"/>
        <s v="4985590245" u="1"/>
        <s v="1286477485" u="1"/>
        <s v="4037301284" u="1"/>
        <s v="2546519231" u="1"/>
        <s v="5451618174" u="1"/>
        <s v="3802707974" u="1"/>
        <s v="6332377601" u="1"/>
        <s v="2450669115" u="1"/>
        <s v="5243001330" u="1"/>
        <s v="3253230190" u="1"/>
        <s v="5573523476" u="1"/>
        <s v="5451551545" u="1"/>
        <s v="5328596781" u="1"/>
        <s v="3710516655" u="1"/>
        <s v="3710490615" u="1"/>
        <s v="5573701486" u="1"/>
        <s v="2089150556" u="1"/>
        <s v="9319048200" u="1"/>
        <s v="3253353773" u="1"/>
        <s v="1336379472" u="1"/>
        <s v="9670066932" u="1"/>
        <s v="3271567773" u="1"/>
        <s v="2450945781" u="1"/>
        <s v="1255296081" u="1"/>
        <s v="9452546880" u="1"/>
        <s v="8067375260" u="1"/>
        <s v="2549428442" u="1"/>
        <s v="4177029964" u="1"/>
        <s v="7811999823" u="1"/>
        <s v="7897183615" u="1"/>
        <s v="3484240804" u="1"/>
        <s v="2451019981" u="1"/>
        <s v="4177026372" u="1"/>
        <s v="2338660564" u="1"/>
        <s v="5092622916" u="1"/>
        <s v="5573583466" u="1"/>
        <s v="6430632552" u="1"/>
        <s v="8745601476" u="1"/>
        <s v="4177033394" u="1"/>
        <s v="1685684276" u="1"/>
        <s v="5451808191" u="1"/>
        <s v="7732033245" u="1"/>
        <s v="8745605013" u="1"/>
        <s v="5866815776" u="1"/>
        <s v="5573812193" u="1"/>
        <s v="6836478832" u="1"/>
        <s v="6561560622" u="1"/>
        <s v="5573727294" u="1"/>
        <s v="4037302080" u="1"/>
        <s v="9660644641" u="1"/>
        <s v="8745618652" u="1"/>
        <s v="5622953383" u="1"/>
        <s v="8745760111" u="1"/>
        <s v="5328576422" u="1"/>
        <s v="2000097831" u="1"/>
        <s v="9319096813" u="1"/>
        <s v="2394546534" u="1"/>
        <s v="3253328794" u="1"/>
        <s v="4067793520" u="1"/>
        <s v="5451582054" u="1"/>
        <s v="4067795060" u="1"/>
        <s v="4177029953" u="1"/>
        <s v="8932004476" u="1"/>
        <s v="8358336700" u="1"/>
        <s v="2358330100" u="1"/>
        <s v="7704480324" u="1"/>
        <s v="3865189160" u="1"/>
        <s v="3865189171" u="1"/>
        <s v="9684067050" u="1"/>
        <s v="6743723070" u="1"/>
        <s v="6561764834" u="1"/>
        <s v="5573502944" u="1"/>
        <s v="6924615132" u="1"/>
        <s v="4037278954" u="1"/>
        <s v="2927795673" u="1"/>
        <s v="1872466330" u="1"/>
        <s v="8358388080" u="1"/>
        <s v="4965853384" u="1"/>
        <s v="5451734492" u="1"/>
        <s v="1014717303" u="1"/>
        <s v="9489347136" u="1"/>
        <s v="5092663376" u="1"/>
        <s v="5573778103" u="1"/>
        <s v="9934405865" u="1"/>
        <s v="2450684876" u="1"/>
        <s v="5140332094" u="1"/>
        <s v="2085374664" u="1"/>
        <s v="5451504612" u="1"/>
        <s v="5867044610" u="1"/>
        <s v="5693343386" u="1"/>
        <s v="7811841085" u="1"/>
        <s v="8067386655" u="1"/>
        <s v="2685019164" u="1"/>
        <s v="2944658065" u="1"/>
        <s v="5035670555" u="1"/>
        <s v="2085356744" u="1"/>
        <s v="4037497914" u="1"/>
        <s v="4037459823" u="1"/>
        <s v="2133160444" u="1"/>
        <s v="6596539294" u="1"/>
        <s v="3802598365" u="1"/>
        <s v="5538781986" u="1"/>
        <s v="4452188856" u="1"/>
        <s v="7527977811" u="1"/>
        <s v="6561688873" u="1"/>
        <s v="8334142320" u="1"/>
        <s v="5846683286" u="1"/>
        <s v="3167087976" u="1"/>
        <s v="5867152642" u="1"/>
        <s v="8306842003" u="1"/>
        <s v="8745570142" u="1"/>
        <s v="6561626282" u="1"/>
        <s v="1243113104" u="1"/>
        <s v="1243111284" u="1"/>
        <s v="1311135873" u="1"/>
        <s v="5875424251" u="1"/>
        <s v="8985414535" u="1"/>
        <s v="2862056492" u="1"/>
        <s v="9319297282" u="1"/>
        <s v="6561851844" u="1"/>
        <s v="9877795281" u="1"/>
        <s v="5836051476" u="1"/>
        <s v="3253319182" u="1"/>
        <s v="2752318310" u="1"/>
        <s v="5867108085" u="1"/>
        <s v="1020297725" u="1"/>
        <s v="2268013521" u="1"/>
        <s v="5846787741" u="1"/>
        <s v="5622940245" u="1"/>
        <s v="8991036386" u="1"/>
        <s v="5958143225" u="1"/>
        <s v="5328469930" u="1"/>
        <s v="3153412990" u="1"/>
        <s v="3280676711" u="1"/>
        <s v="5213505415" u="1"/>
        <s v="3280675926" u="1"/>
        <s v="5816685943" u="1"/>
        <s v="7701933573" u="1"/>
        <s v="4177036684" u="1"/>
        <s v="6400053925" u="1"/>
        <s v="9522570875" u="1"/>
        <s v="8991070126" u="1"/>
        <s v="8991069710" u="1"/>
        <s v="9522571730" u="1"/>
        <s v="3402155050" u="1"/>
        <s v="5622913472" u="1"/>
        <s v="5451655333" u="1"/>
        <s v="8358276054" u="1"/>
        <s v="4037272223" u="1"/>
        <s v="9150292270" u="1"/>
        <s v="6101834686" u="1"/>
        <s v="6209712784" u="1"/>
        <s v="2546491323" u="1"/>
        <s v="4845378856" u="1"/>
        <s v="9319145183" u="1"/>
        <s v="8334059510" u="1"/>
        <s v="6561913455" u="1"/>
        <s v="5328538423" u="1"/>
        <s v="1776700435" u="1"/>
        <s v="1630436780" u="1"/>
        <s v="2222726063" u="1"/>
        <s v="9319206050" u="1"/>
        <s v="6970859136" u="1"/>
        <s v="8680760476" u="1"/>
        <s v="8680840733" u="1"/>
        <s v="4177037115" u="1"/>
        <s v="7955388744" u="1"/>
        <s v="1776871482" u="1"/>
        <s v="1337263896" u="1"/>
        <s v="3310094362" u="1"/>
        <s v="7277319545" u="1"/>
        <s v="3402208751" u="1"/>
        <s v="5328637101" u="1"/>
        <s v="9215901844" u="1"/>
        <s v="4067699005" u="1"/>
        <s v="1906643690" u="1"/>
        <s v="3402417045" u="1"/>
        <s v="9291863022" u="1"/>
        <s v="2847104643" u="1"/>
        <s v="5867139924" u="1"/>
        <s v="8931946446" u="1"/>
        <s v="4221856505" u="1"/>
        <s v="1783429141" u="1"/>
        <s v="9785826142" u="1"/>
        <s v="5090925000" u="1"/>
        <s v="5378183005" u="1"/>
        <s v="2093300020" u="1"/>
        <s v="5573420322" u="1"/>
        <s v="9227673744" u="1"/>
        <s v="5796871695" u="1"/>
        <s v="1832737152" u="1"/>
        <s v="8680705121" u="1"/>
        <s v="4211192436" u="1"/>
        <s v="4823251075" u="1"/>
        <s v="2862584955" u="1"/>
        <s v="1011520591" u="1"/>
        <s v="1337245195" u="1"/>
        <s v="1906606015" u="1"/>
        <s v="5573815321" u="1"/>
        <s v="1776990935" u="1"/>
        <s v="4531930384" u="1"/>
        <s v="1802473621" u="1"/>
        <s v="5010124582" u="1"/>
        <s v="7897327955" u="1"/>
        <s v="5009849143" u="1"/>
        <s v="7892712531" u="1"/>
        <s v="1600192285" u="1"/>
        <s v="4841696856" u="1"/>
        <s v="4067779494" u="1"/>
        <s v="4452322394" u="1"/>
        <s v="4823440720" u="1"/>
        <s v="4531930152" u="1"/>
        <s v="6561639862" u="1"/>
        <s v="4037308284" u="1"/>
        <s v="4669933822" u="1"/>
        <s v="4823263572" u="1"/>
        <s v="3448710145" u="1"/>
        <s v="4452140991" u="1"/>
        <s v="7907086666" u="1"/>
        <s v="4037272606" u="1"/>
        <s v="3225380126" u="1"/>
        <s v="5087481593" u="1"/>
        <s v="5573411900" u="1"/>
        <s v="4966714115" u="1"/>
        <s v="2222686826" u="1"/>
        <s v="9500914065" u="1"/>
        <s v="4628487021" u="1"/>
        <s v="8745636981" u="1"/>
        <s v="9318956043" u="1"/>
        <s v="4452277804" u="1"/>
        <s v="6561808864" u="1"/>
        <s v="2268031883" u="1"/>
        <s v="2797403243" u="1"/>
        <s v="4841685881" u="1"/>
        <s v="5601242323" u="1"/>
        <s v="8381012452" u="1"/>
        <s v="6055822684" u="1"/>
        <s v="7897101166" u="1"/>
        <s v="1783427306" u="1"/>
        <s v="6109695535" u="1"/>
        <s v="5867121260" u="1"/>
        <s v="3402197842" u="1"/>
        <s v="2450662852" u="1"/>
        <s v="1300418545" u="1"/>
        <s v="1776948994" u="1"/>
        <s v="4680937553" u="1"/>
        <s v="4037273656" u="1"/>
        <s v="6101960664" u="1"/>
        <s v="5010209816" u="1"/>
        <s v="6529731670" u="1"/>
        <s v="3486575691" u="1"/>
        <s v="4845410301" u="1"/>
        <s v="6509381970" u="1"/>
        <s v="3225375812" u="1"/>
        <s v="4823534693" u="1"/>
        <s v="9489377155" u="1"/>
        <s v="8358343066" u="1"/>
        <s v="1056552862" u="1"/>
        <s v="1776957092" u="1"/>
        <s v="1320644010" u="1"/>
        <s v="7811901926" u="1"/>
        <s v="2394546711" u="1"/>
        <s v="8745751070" u="1"/>
        <s v="8764339393" u="1"/>
        <s v="7897249835" u="1"/>
        <s v="3802742672" u="1"/>
        <s v="5027446314" u="1"/>
        <s v="4177040232" u="1"/>
        <s v="4669954365" u="1"/>
        <s v="5010207344" u="1"/>
        <s v="1776776853" u="1"/>
        <s v="6102001791" u="1"/>
        <s v="5010204006" u="1"/>
        <s v="3225283773" u="1"/>
        <s v="3104455804" u="1"/>
        <s v="1274031813" u="1"/>
        <s v="5009998033" u="1"/>
        <s v="1906612002" u="1"/>
        <s v="7172068050" u="1"/>
        <s v="2450672092" u="1"/>
        <s v="5867092906" u="1"/>
        <s v="2073378926" u="1"/>
        <s v="7897332166" u="1"/>
        <s v="7897212724" u="1"/>
        <s v="7364006355" u="1"/>
        <s v="4841717996" u="1"/>
        <s v="1906720012" u="1"/>
        <s v="9319043602" u="1"/>
        <s v="4871591056" u="1"/>
        <s v="5294748093" u="1"/>
        <s v="1776936280" u="1"/>
        <s v="6102136272" u="1"/>
        <s v="4067651361" u="1"/>
        <s v="5294748082" u="1"/>
        <s v="8764328576" u="1"/>
        <s v="8337792433" u="1"/>
        <s v="9319107663" u="1"/>
        <s v="5010022883" u="1"/>
        <s v="8745802236" u="1"/>
        <s v="9877795653" u="1"/>
        <s v="8680635025" u="1"/>
        <s v="5010066784" u="1"/>
        <s v="4452183330" u="1"/>
        <s v="8680845655" u="1"/>
        <s v="5880630324" u="1"/>
        <s v="8680848245" u="1"/>
        <s v="9215894063" u="1"/>
        <s v="2089886573" u="1"/>
        <s v="7897304472" u="1"/>
        <s v="5867120173" u="1"/>
        <s v="1832788613" u="1"/>
        <s v="4210880052" u="1"/>
        <s v="6102118304" u="1"/>
        <s v="6102105881" u="1"/>
        <s v="1832837355" u="1"/>
        <s v="4210869692" u="1"/>
        <s v="6102132621" u="1"/>
        <s v="4933504155" u="1"/>
        <s v="1649524752" u="1"/>
        <s v="1107840226" u="1"/>
        <s v="9500924672" u="1"/>
        <s v="2089888500" u="1"/>
        <s v="4452414061" u="1"/>
        <s v="8764255625" u="1"/>
        <s v="3225239640" u="1"/>
        <s v="3253280704" u="1"/>
        <s v="7897032883" u="1"/>
        <s v="5573633343" u="1"/>
        <s v="1726801521" u="1"/>
        <s v="2563475541" u="1"/>
        <s v="2073385672" u="1"/>
        <s v="5451694673" u="1"/>
        <s v="4670981560" u="1"/>
        <s v="9522529225" u="1"/>
        <s v="7811903455" u="1"/>
        <s v="5401721264" u="1"/>
        <s v="6979560523" u="1"/>
        <s v="1243101963" u="1"/>
        <s v="4216178444" u="1"/>
        <s v="9215906136" u="1"/>
        <s v="5866900944" u="1"/>
        <s v="5573712690" u="1"/>
        <s v="4985615364" u="1"/>
        <s v="1906589602" u="1"/>
        <s v="3836562166" u="1"/>
        <s v="4210950321" u="1"/>
        <s v="8680647662" u="1"/>
        <s v="4823307366" u="1"/>
        <s v="8680883713" u="1"/>
        <s v="1649523466" u="1"/>
        <s v="1872452676" u="1"/>
        <s v="4333292773" u="1"/>
        <s v="4532134670" u="1"/>
        <s v="1337256782" u="1"/>
        <s v="1649522162" u="1"/>
        <s v="1776717681" u="1"/>
        <s v="3441548961" u="1"/>
        <s v="5867131384" u="1"/>
        <s v="4319456864" u="1"/>
        <s v="6529796070" u="1"/>
        <s v="1776840262" u="1"/>
        <s v="2222686340" u="1"/>
        <s v="4670196834" u="1"/>
        <s v="8764205973" u="1"/>
        <s v="8680568142" u="1"/>
        <s v="6561540985" u="1"/>
        <s v="2685021872" u="1"/>
        <s v="2394547175" u="1"/>
        <s v="4037298576" u="1"/>
        <s v="1337212800" u="1"/>
        <s v="9785868982" u="1"/>
        <s v="5867088415" u="1"/>
        <s v="5867145255" u="1"/>
        <s v="5867107046" u="1"/>
        <s v="4823498606" u="1"/>
        <s v="3283425051" u="1"/>
        <s v="5573413263" u="1"/>
        <s v="9785804114" u="1"/>
        <s v="4452419005" u="1"/>
        <s v="2799422441" u="1"/>
        <s v="1422174316" u="1"/>
        <s v="3710607375" u="1"/>
        <s v="8680837340" u="1"/>
        <s v="8764347970" u="1"/>
        <s v="8680827455" u="1"/>
        <s v="2408165384" u="1"/>
        <s v="8745646873" u="1"/>
        <s v="6561572010" u="1"/>
        <s v="5010088392" u="1"/>
        <s v="4845627301" u="1"/>
        <s v="4333392033" u="1"/>
        <s v="5010015441" u="1"/>
        <s v="3835971521" u="1"/>
        <s v="9888887525" u="1"/>
        <s v="5846654763" u="1"/>
        <s v="4968305311" u="1"/>
        <s v="4211150381" u="1"/>
        <s v="3835937302" u="1"/>
        <s v="3818345156" u="1"/>
        <s v="6561658596" u="1"/>
        <s v="7897134803" u="1"/>
        <s v="3836077383" u="1"/>
        <s v="2944573376" u="1"/>
        <s v="4669915655" u="1"/>
        <s v="4968448100" u="1"/>
        <s v="2328691831" u="1"/>
        <s v="5766388703" u="1"/>
        <s v="1802554073" u="1"/>
        <s v="1906522181" u="1"/>
        <s v="2941616646" u="1"/>
        <s v="9702407444" u="1"/>
        <s v="1630816235" u="1"/>
        <s v="1179454916" u="1"/>
        <s v="9291931692" u="1"/>
        <s v="2941632923" u="1"/>
        <s v="4452287906" u="1"/>
        <s v="6101967911" u="1"/>
        <s v="2464653085" u="1"/>
        <s v="5573413915" u="1"/>
        <s v="4899484155" u="1"/>
        <s v="9291871551" u="1"/>
        <s v="5213492196" u="1"/>
        <s v="5846605951" u="1"/>
        <s v="4823263384" u="1"/>
        <s v="4823500032" u="1"/>
        <s v="5863220215" u="1"/>
        <s v="2138549055" u="1"/>
        <s v="2222615146" u="1"/>
        <s v="2121230661" u="1"/>
        <s v="7812049862" u="1"/>
        <s v="4211026783" u="1"/>
        <s v="1776904360" u="1"/>
        <s v="5573405456" u="1"/>
        <s v="5183202872" u="1"/>
        <s v="2748928442" u="1"/>
        <s v="1286447433" u="1"/>
        <s v="2189051303" u="1"/>
        <s v="3283466885" u="1"/>
        <s v="5301135280" u="1"/>
        <s v="2506236040" u="1"/>
        <s v="2506236412" u="1"/>
        <s v="5301135744" u="1"/>
        <s v="2506236154" u="1"/>
        <s v="2506235723" u="1"/>
        <s v="5331302631" u="1"/>
        <s v="7922956823" u="1"/>
        <s v="5900971602" u="1"/>
        <s v="6102115202" u="1"/>
        <s v="2522203504" u="1"/>
        <s v="6363056243" u="1"/>
        <s v="1906739590" u="1"/>
        <s v="2883052826" u="1"/>
        <s v="2317447602" u="1"/>
        <s v="1849319474" u="1"/>
        <s v="4823341386" u="1"/>
        <s v="5786302863" u="1"/>
        <s v="6488543423" u="1"/>
        <s v="1178382085" u="1"/>
        <s v="3283484746" u="1"/>
        <s v="4768239744" u="1"/>
        <s v="5900945934" u="1"/>
        <s v="6462965073" u="1"/>
        <s v="3818263470" u="1"/>
        <s v="6899033536" u="1"/>
        <s v="2794084090" u="1"/>
        <s v="1832840962" u="1"/>
        <s v="5786178230" u="1"/>
        <s v="4115538895" u="1"/>
        <s v="2505764446" u="1"/>
        <s v="2941564135" u="1"/>
        <s v="2941660201" u="1"/>
        <s v="1609435380" u="1"/>
        <s v="2181836790" u="1"/>
        <s v="3630212493" u="1"/>
        <s v="8257769376" u="1"/>
        <s v="5261778104" u="1"/>
        <s v="4670104110" u="1"/>
        <s v="6898925316" u="1"/>
        <s v="4102543734" u="1"/>
        <s v="4545419410" u="1"/>
        <s v="4016115493" u="1"/>
        <s v="3123108026" u="1"/>
        <s v="9888963921" u="1"/>
        <s v="9095085753" u="1"/>
        <s v="3835994643" u="1"/>
        <s v="9227659350" u="1"/>
        <s v="5900838602" u="1"/>
        <s v="7414786083" u="1"/>
        <s v="4845450234" u="1"/>
        <s v="5010001135" u="1"/>
        <s v="6898845306" u="1"/>
        <s v="2794068200" u="1"/>
        <s v="7170028272" u="1"/>
        <s v="3266083774" u="1"/>
        <s v="4914660671" u="1"/>
        <s v="9888847043" u="1"/>
        <s v="3836068854" u="1"/>
        <s v="5786183432" u="1"/>
        <s v="1139832783" u="1"/>
        <s v="1089264761" u="1"/>
        <s v="6898903045" u="1"/>
        <s v="7109204174" u="1"/>
        <s v="4452448335" u="1"/>
        <s v="4669933273" u="1"/>
        <s v="9889042730" u="1"/>
        <s v="2883084665" u="1"/>
        <s v="1178345044" u="1"/>
        <s v="1139865786" u="1"/>
        <s v="4433685760" u="1"/>
        <s v="3439018866" u="1"/>
        <s v="1243189194" u="1"/>
        <s v="4670182134" u="1"/>
        <s v="5786228243" u="1"/>
        <s v="5261789315" u="1"/>
        <s v="5009851755" u="1"/>
        <s v="5003472364" u="1"/>
        <s v="1337211271" u="1"/>
        <s v="9888983086" u="1"/>
        <s v="5786406205" u="1"/>
        <s v="9168097035" u="1"/>
        <s v="6362841586" u="1"/>
        <s v="7924560280" u="1"/>
        <s v="5451736964" u="1"/>
        <s v="9889019372" u="1"/>
        <s v="4519741144" u="1"/>
        <s v="9500914286" u="1"/>
        <s v="5573740056" u="1"/>
        <s v="2883028654" u="1"/>
        <s v="1609453075" u="1"/>
        <s v="4177052666" u="1"/>
        <s v="4177052456" u="1"/>
        <s v="1884844290" u="1"/>
        <s v="9227654100" u="1"/>
        <s v="7849218285" u="1"/>
        <s v="6363039001" u="1"/>
        <s v="7897215524" u="1"/>
        <s v="1341187724" u="1"/>
        <s v="6898910034" u="1"/>
        <s v="4452434254" u="1"/>
        <s v="1475354300" u="1"/>
        <s v="9227619785" u="1"/>
        <s v="4519371345" u="1"/>
        <s v="8730968035" u="1"/>
        <s v="9889125411" u="1"/>
        <s v="7922893845" u="1"/>
        <s v="6745112673" u="1"/>
        <s v="5010005700" u="1"/>
        <s v="1405701290" u="1"/>
        <s v="1906643491" u="1"/>
        <s v="4670189893" u="1"/>
        <s v="8663231776" u="1"/>
        <s v="1964480221" u="1"/>
        <s v="4968354322" u="1"/>
        <s v="2794147053" u="1"/>
        <s v="1478980602" u="1"/>
        <s v="6003601623" u="1"/>
        <s v="5573406856" u="1"/>
        <s v="8345263544" u="1"/>
        <s v="2195927016" u="1"/>
        <s v="3439096802" u="1"/>
        <s v="3836048915" u="1"/>
        <s v="6188426160" u="1"/>
        <s v="6860558246" u="1"/>
        <s v="3874490325" u="1"/>
        <s v="4561118435" u="1"/>
        <s v="5009926084" u="1"/>
        <s v="6102126586" u="1"/>
        <s v="6623244655" u="1"/>
        <s v="4823381334" u="1"/>
        <s v="5605811864" u="1"/>
        <s v="4914660914" u="1"/>
        <s v="5693345350" u="1"/>
        <s v="4845412456" u="1"/>
        <s v="3240975905" u="1"/>
        <s v="4221855120" u="1"/>
        <s v="5836185213" u="1"/>
        <s v="4211096702" u="1"/>
        <s v="2131396816" u="1"/>
        <s v="5867094155" u="1"/>
        <s v="4211043384" u="1"/>
        <s v="2285081164" u="1"/>
        <s v="3835994724" u="1"/>
        <s v="4904296633" u="1"/>
        <s v="9227615191" u="1"/>
        <s v="6362860173" u="1"/>
        <s v="1089318705" u="1"/>
        <s v="4531815072" u="1"/>
        <s v="4823539932" u="1"/>
        <s v="5900833385" u="1"/>
        <s v="2450910206" u="1"/>
        <s v="4067656552" u="1"/>
        <s v="2941769692" u="1"/>
        <s v="2334508271" u="1"/>
        <s v="1011523192" u="1"/>
        <s v="4845588904" u="1"/>
        <s v="4100541653" u="1"/>
        <s v="7966269780" u="1"/>
        <s v="7399132661" u="1"/>
        <s v="2195796573" u="1"/>
        <s v="4828780025" u="1"/>
        <s v="4016117814" u="1"/>
        <s v="9889184966" u="1"/>
        <s v="2882923665" u="1"/>
        <s v="4016116064" u="1"/>
        <s v="4210933425" u="1"/>
        <s v="6362885966" u="1"/>
        <s v="5573570030" u="1"/>
        <s v="6362838112" u="1"/>
        <s v="4037466366" u="1"/>
        <s v="4670182252" u="1"/>
        <s v="6898946305" u="1"/>
        <s v="5057200072" u="1"/>
        <s v="9929678953" u="1"/>
        <s v="2882913025" u="1"/>
        <s v="3079168960" u="1"/>
        <s v="5243036326" u="1"/>
        <s v="4670045306" u="1"/>
        <s v="5261788523" u="1"/>
        <s v="2722056050" u="1"/>
        <s v="4823551703" u="1"/>
        <s v="5866919446" u="1"/>
        <s v="5867010601" u="1"/>
        <s v="4669951042" u="1"/>
        <s v="5060166193" u="1"/>
        <s v="2195716364" u="1"/>
        <s v="5261762155" u="1"/>
        <s v="7924560055" u="1"/>
        <s v="2944458016" u="1"/>
        <s v="5242836745" u="1"/>
        <s v="9888827826" u="1"/>
        <s v="7011580343" u="1"/>
        <s v="4823353080" u="1"/>
        <s v="9319066492" u="1"/>
        <s v="5900864314" u="1"/>
        <s v="5900894856" u="1"/>
        <s v="3283453471" u="1"/>
        <s v="1649525216" u="1"/>
        <s v="5990067786" u="1"/>
        <s v="9150327981" u="1"/>
        <s v="7966260105" u="1"/>
        <s v="3818276641" u="1"/>
        <s v="3836122776" u="1"/>
        <s v="2793828015" u="1"/>
        <s v="4823477201" u="1"/>
        <s v="4452516515" u="1"/>
        <s v="5009955576" u="1"/>
        <s v="5451744056" u="1"/>
        <s v="2368029171" u="1"/>
        <s v="4211080086" u="1"/>
        <s v="1657139794" u="1"/>
        <s v="2450825720" u="1"/>
        <s v="6647508943" u="1"/>
        <s v="7922959973" u="1"/>
        <s v="8333966734" u="1"/>
        <s v="5869717910" u="1"/>
        <s v="4968283541" u="1"/>
        <s v="6362954393" u="1"/>
        <s v="1832791601" u="1"/>
        <s v="9879290680" u="1"/>
        <s v="1893596110" u="1"/>
        <s v="6072386773" u="1"/>
        <s v="1139977215" u="1"/>
        <s v="5573410463" u="1"/>
        <s v="3836072822" u="1"/>
        <s v="3836098641" u="1"/>
        <s v="9523121484" u="1"/>
        <s v="5869702053" u="1"/>
        <s v="9888917032" u="1"/>
        <s v="3049368302" u="1"/>
        <s v="4790047474" u="1"/>
        <s v="2036234222" u="1"/>
        <s v="7633970761" u="1"/>
        <s v="3836112851" u="1"/>
        <s v="6185459840" u="1"/>
        <s v="4016115283" u="1"/>
        <s v="1630430712" u="1"/>
        <s v="1630840831" u="1"/>
        <s v="4580151833" u="1"/>
        <s v="8067371130" u="1"/>
        <s v="9889230680" u="1"/>
        <s v="9785844294" u="1"/>
        <s v="2794058901" u="1"/>
        <s v="4976343890" u="1"/>
        <s v="9523148806" u="1"/>
        <s v="1630797173" u="1"/>
        <s v="2222698391" u="1"/>
        <s v="4452505610" u="1"/>
        <s v="4037336100" u="1"/>
        <s v="7364006904" u="1"/>
        <s v="1920458901" u="1"/>
        <s v="4823387531" u="1"/>
        <s v="4016116731" u="1"/>
        <s v="4823389060" u="1"/>
        <s v="5139793330" u="1"/>
        <s v="6899092421" u="1"/>
        <s v="4823398123" u="1"/>
        <s v="1043912520" u="1"/>
        <s v="4789985406" u="1"/>
        <s v="4976495064" u="1"/>
        <s v="6362812363" u="1"/>
        <s v="6899174951" u="1"/>
        <s v="6323922636" u="1"/>
        <s v="8764206242" u="1"/>
        <s v="8334143764" u="1"/>
        <s v="4968311202" u="1"/>
        <s v="2793796515" u="1"/>
        <s v="8340336583" u="1"/>
        <s v="5900970891" u="1"/>
        <s v="2139921302" u="1"/>
        <s v="2285085180" u="1"/>
        <s v="2036174921" u="1"/>
        <s v="3835856555" u="1"/>
        <s v="4164918785" u="1"/>
        <s v="2036184220" u="1"/>
        <s v="2793704701" u="1"/>
        <s v="2036175142" u="1"/>
        <s v="4147976814" u="1"/>
        <s v="7893451053" u="1"/>
        <s v="1139917936" u="1"/>
        <s v="2036357470" u="1"/>
        <s v="6898964586" u="1"/>
        <s v="7893522825" u="1"/>
        <s v="2036261662" u="1"/>
        <s v="5901133781" u="1"/>
        <s v="1178398616" u="1"/>
        <s v="8680700394" u="1"/>
        <s v="5813074621" u="1"/>
        <s v="7893504345" u="1"/>
        <s v="6899162830" u="1"/>
        <s v="4147959303" u="1"/>
        <s v="9807064120" u="1"/>
        <s v="4260410324" u="1"/>
        <s v="2522151170" u="1"/>
        <s v="2490683440" u="1"/>
        <s v="3076495332" u="1"/>
        <s v="2813938385" u="1"/>
        <s v="7966314425" u="1"/>
        <s v="5816508154" u="1"/>
        <s v="9053458551" u="1"/>
        <s v="7634033315" u="1"/>
        <s v="2490858834" u="1"/>
        <s v="1517556401" u="1"/>
        <s v="4976376705" u="1"/>
        <s v="6323907601" u="1"/>
        <s v="7634168290" u="1"/>
        <s v="2073384272" u="1"/>
        <s v="1517418136" u="1"/>
        <s v="8726721021" u="1"/>
        <s v="2195863924" u="1"/>
        <s v="8266583146" u="1"/>
        <s v="5816383370" u="1"/>
        <s v="4790243485" u="1"/>
        <s v="2814030811" u="1"/>
        <s v="4790038853" u="1"/>
        <s v="1492098403" u="1"/>
        <s v="1492098392" u="1"/>
        <s v="1177517040" u="1"/>
        <s v="1177516933" u="1"/>
        <s v="5432609151" u="1"/>
        <s v="4536728744" u="1"/>
        <s v="5301135383" u="1"/>
        <s v="3635640385" u="1"/>
        <s v="4452520413" u="1"/>
        <s v="5786309200" u="1"/>
        <s v="7634012735" u="1"/>
        <s v="1808416385" u="1"/>
        <s v="1517508333" u="1"/>
        <s v="9473419981" u="1"/>
        <s v="4806475435" u="1"/>
        <s v="2790413651" u="1"/>
        <s v="5816511455" u="1"/>
        <s v="4867485114" u="1"/>
        <s v="2814074211" u="1"/>
        <s v="5090929351" u="1"/>
        <s v="3123114783" u="1"/>
        <s v="3750941843" u="1"/>
        <s v="2552117805" u="1"/>
        <s v="1015624875" u="1"/>
        <s v="3441356785" u="1"/>
        <s v="4790080912" u="1"/>
        <s v="3240977283" u="1"/>
        <s v="2490632443" u="1"/>
        <s v="5900819923" u="1"/>
        <s v="2813974461" u="1"/>
        <s v="2552103864" u="1"/>
        <s v="1517375381" u="1"/>
        <s v="6366527926" u="1"/>
        <s v="2941662721" u="1"/>
        <s v="5867073925" u="1"/>
        <s v="7021300915" u="1"/>
        <s v="4806389814" u="1"/>
        <s v="9291889051" u="1"/>
        <s v="2552142622" u="1"/>
        <s v="6332378780" u="1"/>
        <s v="9197925995" u="1"/>
        <s v="3076597436" u="1"/>
        <s v="4210912635" u="1"/>
        <s v="4806306676" u="1"/>
        <s v="7161916521" u="1"/>
        <s v="1043885555" u="1"/>
        <s v="6478972662" u="1"/>
        <s v="4536701960" u="1"/>
        <s v="1784016463" u="1"/>
        <s v="9879316145" u="1"/>
        <s v="7634101370" u="1"/>
        <s v="7634126813" u="1"/>
        <s v="4968290961" u="1"/>
        <s v="8488638874" u="1"/>
        <s v="3240977213" u="1"/>
        <s v="6663553245" u="1"/>
        <s v="4532124041" u="1"/>
        <s v="7633956201" u="1"/>
        <s v="9197990642" u="1"/>
        <s v="1517487834" u="1"/>
        <s v="8318498451" u="1"/>
        <s v="6898838936" u="1"/>
        <s v="9197890811" u="1"/>
        <s v="3851079956" u="1"/>
        <s v="6899033864" u="1"/>
        <s v="1341075024" u="1"/>
        <s v="4211192182" u="1"/>
        <s v="9198019095" u="1"/>
        <s v="5816523860" u="1"/>
        <s v="7169920321" u="1"/>
        <s v="2882946592" u="1"/>
        <s v="1576008604" u="1"/>
        <s v="4127689075" u="1"/>
        <s v="6381389593" u="1"/>
        <s v="4536889210" u="1"/>
        <s v="6366511690" u="1"/>
        <s v="4536817784" u="1"/>
        <s v="2189016104" u="1"/>
        <s v="9168102775" u="1"/>
        <s v="4536902856" u="1"/>
        <s v="3736652194" u="1"/>
        <s v="4536909123" u="1"/>
        <s v="3186101063" u="1"/>
        <s v="4790108013" u="1"/>
        <s v="4452399630" u="1"/>
        <s v="8266554026" u="1"/>
        <s v="8999909936" u="1"/>
        <s v="4422164725" u="1"/>
        <s v="4685799845" u="1"/>
        <s v="2779651221" u="1"/>
        <s v="9670050375" u="1"/>
        <s v="4671109026" u="1"/>
        <s v="4065531385" u="1"/>
        <s v="1504712473" u="1"/>
        <s v="6898974331" u="1"/>
        <s v="5867125795" u="1"/>
        <s v="2657931275" u="1"/>
        <s v="1778702122" u="1"/>
        <s v="8586964061" u="1"/>
        <s v="4537018743" u="1"/>
        <s v="2320881102" u="1"/>
        <s v="4537017376" u="1"/>
        <s v="4537011323" u="1"/>
        <s v="3421002421" u="1"/>
        <s v="5350267694" u="1"/>
        <s v="4177067856" u="1"/>
        <s v="4065537932" u="1"/>
        <s v="7334159873" u="1"/>
        <s v="2296112416" u="1"/>
        <s v="2954238066" u="1"/>
        <s v="1517333716" u="1"/>
        <s v="4976465104" u="1"/>
        <s v="2490773611" u="1"/>
        <s v="4813096304" u="1"/>
        <s v="2624697235" u="1"/>
        <s v="3076520576" u="1"/>
        <s v="5350258616" u="1"/>
        <s v="2603811151" u="1"/>
        <s v="7618216502" u="1"/>
        <s v="7618212420" u="1"/>
        <s v="8344990124" u="1"/>
        <s v="4009837064" u="1"/>
        <s v="9215929321" u="1"/>
        <s v="7618096684" u="1"/>
        <s v="4537069574" u="1"/>
        <s v="5788862030" u="1"/>
        <s v="8587171471" u="1"/>
        <s v="5975013903" u="1"/>
        <s v="7490965311" u="1"/>
        <s v="3054470171" u="1"/>
        <s v="1356800476" u="1"/>
        <s v="2813881372" u="1"/>
        <s v="8236495072" u="1"/>
        <s v="7618431800" u="1"/>
        <s v="7324253801" u="1"/>
        <s v="3635290455" u="1"/>
        <s v="4009837053" u="1"/>
        <s v="4177070590" u="1"/>
        <s v="5247717510" u="1"/>
        <s v="4177071091" u="1"/>
        <s v="8587069912" u="1"/>
        <s v="8641181463" u="1"/>
        <s v="1336382946" u="1"/>
        <s v="2624522762" u="1"/>
        <s v="1977184694" u="1"/>
        <s v="6795386231" u="1"/>
        <s v="8641303576" u="1"/>
        <s v="5247673115" u="1"/>
        <s v="3076505202" u="1"/>
        <s v="9065105980" u="1"/>
        <s v="1808306091" u="1"/>
        <s v="6419823211" u="1"/>
        <s v="8266660334" u="1"/>
        <s v="2320858293" u="1"/>
        <s v="9509634142" u="1"/>
        <s v="2954239864" u="1"/>
        <s v="1778748790" u="1"/>
        <s v="3631225522" u="1"/>
        <s v="6460098654" u="1"/>
        <s v="2384392846" u="1"/>
        <s v="8586987054" u="1"/>
        <s v="5010005265" u="1"/>
        <s v="5540656494" u="1"/>
        <s v="7618258550" u="1"/>
        <s v="4452691913" u="1"/>
        <s v="2603684915" u="1"/>
        <s v="6047762302" u="1"/>
        <s v="2603995343" u="1"/>
        <s v="1257514812" u="1"/>
        <s v="8266537742" u="1"/>
        <s v="3076606223" u="1"/>
        <s v="5900915440" u="1"/>
        <s v="1249586166" u="1"/>
        <s v="5816696045" u="1"/>
        <s v="9290958235" u="1"/>
        <s v="8680693556" u="1"/>
        <s v="5867137905" u="1"/>
        <s v="5816470133" u="1"/>
        <s v="1796226423" u="1"/>
        <s v="4177063763" u="1"/>
        <s v="2722044065" u="1"/>
        <s v="2821468263" u="1"/>
        <s v="4536808614" u="1"/>
        <s v="1139970694" u="1"/>
        <s v="1179440323" u="1"/>
        <s v="4993877361" u="1"/>
        <s v="2490758432" u="1"/>
        <s v="8641242083" u="1"/>
        <s v="5816500395" u="1"/>
        <s v="9198101953" u="1"/>
        <s v="2954200476" u="1"/>
        <s v="7370739272" u="1"/>
        <s v="6460100220" u="1"/>
        <s v="9888888332" u="1"/>
        <s v="2954541645" u="1"/>
        <s v="5786313886" u="1"/>
        <s v="8015787216" u="1"/>
        <s v="6539653761" u="1"/>
        <s v="8299401180" u="1"/>
        <s v="4065573761" u="1"/>
        <s v="1249586483" u="1"/>
        <s v="6460098536" u="1"/>
        <s v="4084938922" u="1"/>
        <s v="1044419994" u="1"/>
        <s v="1776816650" u="1"/>
        <s v="6509383812" u="1"/>
        <s v="9197944442" u="1"/>
        <s v="1492098576" u="1"/>
        <s v="7979126411" u="1"/>
        <s v="7618529531" u="1"/>
        <s v="2954501760" u="1"/>
        <s v="4976374546" u="1"/>
        <s v="6599576804" u="1"/>
        <s v="6899090881" u="1"/>
        <s v="4692412900" u="1"/>
        <s v="8587139223" u="1"/>
        <s v="7618477300" u="1"/>
        <s v="6898923290" u="1"/>
        <s v="2598855976" u="1"/>
        <s v="4670966812" u="1"/>
        <s v="2603862354" u="1"/>
        <s v="2552482284" u="1"/>
        <s v="8402861854" u="1"/>
        <s v="2793796670" u="1"/>
        <s v="9515581644" u="1"/>
        <s v="5010154376" u="1"/>
        <s v="9863306902" u="1"/>
        <s v="6898858433" u="1"/>
        <s v="2552150285" u="1"/>
        <s v="1341127535" u="1"/>
        <s v="1360542551" u="1"/>
        <s v="4516214441" u="1"/>
        <s v="2784002292" u="1"/>
        <s v="7618181642" u="1"/>
        <s v="2752345116" u="1"/>
        <s v="3764945376" u="1"/>
        <s v="2522214516" u="1"/>
        <s v="4735821963" u="1"/>
        <s v="8587094106" u="1"/>
        <s v="1977155600" u="1"/>
        <s v="2624694380" u="1"/>
        <s v="2603857303" u="1"/>
        <s v="9067801783" u="1"/>
        <s v="4976347821" u="1"/>
        <s v="1089690534" u="1"/>
        <s v="1293397501" u="1"/>
        <s v="1517293536" u="1"/>
        <s v="7722583002" u="1"/>
        <s v="1089708756" u="1"/>
        <s v="3076685651" u="1"/>
        <s v="2445447211" u="1"/>
        <s v="4680676291" u="1"/>
        <s v="7618305870" u="1"/>
        <s v="8587037314" u="1"/>
        <s v="1849313303" u="1"/>
        <s v="6102031891" u="1"/>
        <s v="6323890904" u="1"/>
        <s v="4452507942" u="1"/>
        <s v="5350236625" u="1"/>
        <s v="2490759036" u="1"/>
        <s v="6429476130" u="1"/>
        <s v="5816359382" u="1"/>
        <s v="6675751106" u="1"/>
        <s v="9607751996" u="1"/>
        <s v="6899161684" u="1"/>
        <s v="2490660852" u="1"/>
        <s v="9320487875" u="1"/>
        <s v="5350233965" u="1"/>
        <s v="1517508473" u="1"/>
        <s v="1517417576" u="1"/>
        <s v="1517373082" u="1"/>
        <s v="4806437646" u="1"/>
        <s v="8587083061" u="1"/>
        <s v="4127691735" u="1"/>
        <s v="1977226915" u="1"/>
        <s v="5816470306" u="1"/>
        <s v="2491015004" u="1"/>
        <s v="2624714326" u="1"/>
        <s v="9067850422" u="1"/>
        <s v="1967663261" u="1"/>
        <s v="4177064850" u="1"/>
        <s v="4537089384" u="1"/>
        <s v="1038688921" u="1"/>
        <s v="1089710451" u="1"/>
        <s v="7023586161" u="1"/>
        <s v="2814098313" u="1"/>
        <s v="3076511152" u="1"/>
        <s v="2036225704" u="1"/>
        <s v="5267325184" u="1"/>
        <s v="5816539890" u="1"/>
        <s v="2813986696" u="1"/>
        <s v="2490898933" u="1"/>
        <s v="4790042596" u="1"/>
        <s v="2490825665" u="1"/>
        <s v="7618093851" u="1"/>
        <s v="3274246846" u="1"/>
        <s v="2722067025" u="1"/>
        <s v="2793775504" u="1"/>
        <s v="7393881725" u="1"/>
        <s v="3076747166" u="1"/>
        <s v="2603715111" u="1"/>
        <s v="4452564336" u="1"/>
        <s v="2624594302" u="1"/>
        <s v="4536859670" u="1"/>
        <s v="6957084610" u="1"/>
        <s v="4536850905" u="1"/>
        <s v="8641244802" u="1"/>
        <s v="3860252561" u="1"/>
        <s v="5617349732" u="1"/>
        <s v="1796247810" u="1"/>
        <s v="4806298825" u="1"/>
        <s v="4993877291" u="1"/>
        <s v="2036387651" u="1"/>
        <s v="5451507563" u="1"/>
        <s v="5813062603" u="1"/>
        <s v="7618136875" u="1"/>
        <s v="9650349586" u="1"/>
        <s v="7893405181" u="1"/>
        <s v="2790355610" u="1"/>
        <s v="2790569202" u="1"/>
        <s v="4806521101" u="1"/>
        <s v="2073379862" u="1"/>
        <s v="2490970521" u="1"/>
        <s v="8266543261" u="1"/>
        <s v="8641358714" u="1"/>
        <s v="6102100255" u="1"/>
        <s v="6835961635" u="1"/>
        <s v="2490831070" u="1"/>
        <s v="8295044671" u="1"/>
        <s v="8295033596" u="1"/>
        <s v="3836097064" u="1"/>
        <s v="3076796332" u="1"/>
        <s v="2222594673" u="1"/>
        <s v="9197899001" u="1"/>
        <s v="8641332560" u="1"/>
        <s v="7399125602" u="1"/>
        <s v="6623238661" u="1"/>
        <s v="6478971774" u="1"/>
        <s v="5180266571" u="1"/>
        <s v="4823336335" u="1"/>
        <s v="1762262316" u="1"/>
        <s v="7350227776" u="1"/>
        <s v="2790525485" u="1"/>
        <s v="2456043995" u="1"/>
        <s v="7117126612" u="1"/>
        <s v="7398940511" u="1"/>
        <s v="2794102990" u="1"/>
        <s v="5816693400" u="1"/>
        <s v="9294429966" u="1"/>
        <s v="5183174194" u="1"/>
        <s v="9498061322" u="1"/>
        <s v="8015796471" u="1"/>
        <s v="5617344821" u="1"/>
        <s v="6209712972" u="1"/>
        <s v="1884844452" u="1"/>
        <s v="2813934421" u="1"/>
        <s v="2557338921" u="1"/>
        <s v="7634064432" u="1"/>
        <s v="8294560260" u="1"/>
        <s v="1576258460" u="1"/>
        <s v="1410200466" u="1"/>
        <s v="6561621684" u="1"/>
        <s v="7445233935" u="1"/>
        <s v="3076736051" u="1"/>
        <s v="4452503451" u="1"/>
        <s v="7348415594" u="1"/>
        <s v="2239637050" u="1"/>
        <s v="7618437212" u="1"/>
        <s v="5091409610" u="1"/>
        <s v="5816512192" u="1"/>
        <s v="4670090574" u="1"/>
        <s v="9883364411" u="1"/>
        <s v="9509606094" u="1"/>
        <s v="2624420186" u="1"/>
        <s v="9509656332" u="1"/>
        <s v="6287744352" u="1"/>
        <s v="9072186830" u="1"/>
        <s v="1808473284" u="1"/>
        <s v="2790480674" u="1"/>
        <s v="9197966982" u="1"/>
        <s v="3764980505" u="1"/>
        <s v="9067843853" u="1"/>
        <s v="4736490846" u="1"/>
        <s v="4127689020" u="1"/>
        <s v="9102842361" u="1"/>
        <s v="3216413012" u="1"/>
        <s v="9887310031" u="1"/>
        <s v="4967017160" u="1"/>
        <s v="7618132911" u="1"/>
        <s v="8345044750" u="1"/>
        <s v="7924431093" u="1"/>
        <s v="4823520601" u="1"/>
        <s v="4670096782" u="1"/>
        <s v="9809320404" u="1"/>
        <s v="7634017860" u="1"/>
        <s v="2624543165" u="1"/>
        <s v="2954512024" u="1"/>
        <s v="7849208511" u="1"/>
        <s v="3836123211" u="1"/>
        <s v="6898974283" u="1"/>
        <s v="2036339664" u="1"/>
        <s v="7117127231" u="1"/>
        <s v="3872235651" u="1"/>
        <s v="2793779796" u="1"/>
        <s v="6604117052" u="1"/>
        <s v="3635248061" u="1"/>
        <s v="4065500773" u="1"/>
        <s v="1282443175" u="1"/>
        <s v="9291111200" u="1"/>
        <s v="5816365763" u="1"/>
        <s v="4065604001" u="1"/>
        <s v="6970293993" u="1"/>
        <s v="7170126795" u="1"/>
        <s v="2445236511" u="1"/>
        <s v="5087518144" u="1"/>
        <s v="6781769282" u="1"/>
        <s v="4736513935" u="1"/>
        <s v="4736508571" u="1"/>
        <s v="9290974873" u="1"/>
        <s v="1209458876" u="1"/>
        <s v="1056553584" u="1"/>
        <s v="2954507791" u="1"/>
        <s v="7414789550" u="1"/>
        <s v="4806421760" u="1"/>
        <s v="8641338786" u="1"/>
        <s v="4744776584" u="1"/>
        <s v="5440589884" u="1"/>
        <s v="2552154614" u="1"/>
        <s v="8641322583" u="1"/>
        <s v="2954464553" u="1"/>
        <s v="7633993360" u="1"/>
        <s v="1778743551" u="1"/>
        <s v="7478437772" u="1"/>
        <s v="3591594285" u="1"/>
        <s v="2445324685" u="1"/>
        <s v="2320856366" u="1"/>
        <s v="2445266530" u="1"/>
        <s v="2790549171" u="1"/>
        <s v="2556460653" u="1"/>
        <s v="9198038636" u="1"/>
        <s v="7897023396" u="1"/>
        <s v="4065529506" u="1"/>
        <s v="4452482274" u="1"/>
        <s v="8663238360" u="1"/>
        <s v="1009989691" u="1"/>
        <s v="3092493961" u="1"/>
        <s v="1389286706" u="1"/>
        <s v="8587268012" u="1"/>
        <s v="8999909940" u="1"/>
        <s v="7922899386" u="1"/>
        <s v="1685641226" u="1"/>
        <s v="2657944041" u="1"/>
        <s v="4037076540" u="1"/>
        <s v="4037077413" u="1"/>
        <s v="4037076702" u="1"/>
        <s v="4037077601" u="1"/>
        <s v="4037077181" u="1"/>
        <s v="2955445662" u="1"/>
        <s v="2954183960" u="1"/>
        <s v="4735345646" u="1"/>
        <s v="6419750551" u="1"/>
        <s v="9197979630" u="1"/>
        <s v="1453519255" u="1"/>
        <s v="1682375424" u="1"/>
        <s v="1808489071" u="1"/>
        <s v="8641134585" u="1"/>
        <s v="5414399082" u="1"/>
        <s v="2195940961" u="1"/>
        <s v="3076790146" u="1"/>
        <s v="2606067796" u="1"/>
        <s v="8466425354" u="1"/>
        <s v="2140372286" u="1"/>
        <s v="7633984061" u="1"/>
        <s v="6898933053" u="1"/>
        <s v="8586956512" u="1"/>
        <s v="8586957750" u="1"/>
        <s v="8586956991" u="1"/>
        <s v="2954494465" u="1"/>
        <s v="1191260943" u="1"/>
        <s v="9072221292" u="1"/>
        <s v="2954178861" u="1"/>
        <s v="2036385971" u="1"/>
        <s v="9198247041" u="1"/>
        <s v="9883351262" u="1"/>
        <s v="2790400255" u="1"/>
        <s v="5265022055" u="1"/>
        <s v="9221229360" u="1"/>
        <s v="7618206341" u="1"/>
        <s v="4536976043" u="1"/>
        <s v="5900609186" u="1"/>
        <s v="2556548735" u="1"/>
        <s v="9860756441" u="1"/>
        <s v="4452625575" u="1"/>
        <s v="4536815441" u="1"/>
        <s v="9526063072" u="1"/>
        <s v="8318524863" u="1"/>
        <s v="6304452195" u="1"/>
        <s v="2455953172" u="1"/>
        <s v="2813960811" u="1"/>
        <s v="4065558044" u="1"/>
        <s v="2607313634" u="1"/>
        <s v="2790550744" u="1"/>
        <s v="3076745221" u="1"/>
        <s v="2445378751" u="1"/>
        <s v="9221228450" u="1"/>
        <s v="1647172936" u="1"/>
        <s v="2955446340" u="1"/>
        <s v="9072156634" u="1"/>
        <s v="6899060512" u="1"/>
        <s v="2320864372" u="1"/>
        <s v="9221205862" u="1"/>
        <s v="4452585675" u="1"/>
        <s v="1657140100" u="1"/>
        <s v="6574244154" u="1"/>
        <s v="3296585670" u="1"/>
        <s v="7498119182" u="1"/>
        <s v="9699536836" u="1"/>
        <s v="2341054332" u="1"/>
        <s v="2954533551" u="1"/>
        <s v="8985402930" u="1"/>
        <s v="9809335653" u="1"/>
        <s v="6871502083" u="1"/>
        <s v="8998704046" u="1"/>
        <s v="3591600401" u="1"/>
        <s v="6192314461" u="1"/>
        <s v="2624322433" u="1"/>
        <s v="1657140483" u="1"/>
        <s v="4813086994" u="1"/>
        <s v="9197896024" u="1"/>
        <s v="4536864415" u="1"/>
        <s v="7443813871" u="1"/>
        <s v="7170278485" u="1"/>
        <s v="1453513331" u="1"/>
        <s v="3701264954" u="1"/>
        <s v="9889162312" u="1"/>
        <s v="2019784642" u="1"/>
        <s v="4452642994" u="1"/>
        <s v="2455954642" u="1"/>
        <s v="1112269922" u="1"/>
        <s v="4233627753" u="1"/>
        <s v="5115616015" u="1"/>
        <s v="7618527405" u="1"/>
        <s v="9863295094" u="1"/>
        <s v="9526278521" u="1"/>
        <s v="5617305514" u="1"/>
        <s v="1956901122" u="1"/>
        <s v="4065716594" u="1"/>
        <s v="8270265323" u="1"/>
        <s v="7634091323" u="1"/>
        <s v="2793962710" u="1"/>
        <s v="2450925820" u="1"/>
        <s v="9526229646" u="1"/>
        <s v="2881185996" u="1"/>
        <s v="2606239484" u="1"/>
        <s v="6893123425" u="1"/>
        <s v="8294472292" u="1"/>
        <s v="1105615571" u="1"/>
        <s v="4065647014" u="1"/>
        <s v="7016833445" u="1"/>
        <s v="4065580982" u="1"/>
        <s v="9526279442" u="1"/>
        <s v="2708933581" u="1"/>
        <s v="4874165435" u="1"/>
        <s v="2708683596" u="1"/>
        <s v="9215943752" u="1"/>
        <s v="1961192225" u="1"/>
        <s v="3755309390" u="1"/>
        <s v="8609708295" u="1"/>
        <s v="3798106056" u="1"/>
        <s v="1961164365" u="1"/>
        <s v="2708980805" u="1"/>
        <s v="2248630230" u="1"/>
        <s v="4177074042" u="1"/>
        <s v="3307087965" u="1"/>
        <s v="1418198526" u="1"/>
        <s v="8690953530" u="1"/>
        <s v="9526395115" u="1"/>
        <s v="4065668390" u="1"/>
        <s v="9286046044" u="1"/>
        <s v="1921099003" u="1"/>
        <s v="3239273052" u="1"/>
        <s v="4037462811" u="1"/>
        <s v="4806515103" u="1"/>
        <s v="3239294671" u="1"/>
        <s v="2456076744" u="1"/>
        <s v="9526159414" u="1"/>
        <s v="8584713955" u="1"/>
        <s v="3160061811" u="1"/>
        <s v="8584941271" u="1"/>
        <s v="9526369016" u="1"/>
        <s v="3307327741" u="1"/>
        <s v="4874123015" u="1"/>
        <s v="4610851103" u="1"/>
        <s v="2708720523" u="1"/>
        <s v="6801750130" u="1"/>
        <s v="1418186302" u="1"/>
        <s v="2501012485" u="1"/>
        <s v="2394176050" u="1"/>
        <s v="4502909530" u="1"/>
        <s v="6961703980" u="1"/>
        <s v="9526360454" u="1"/>
        <s v="1977203060" u="1"/>
        <s v="3591658195" u="1"/>
        <s v="7982489524" u="1"/>
        <s v="7618198733" u="1"/>
        <s v="8294509974" u="1"/>
        <s v="6801805463" u="1"/>
        <s v="2606372915" u="1"/>
        <s v="9603316100" u="1"/>
        <s v="3659371564" u="1"/>
        <s v="9603387986" u="1"/>
        <s v="1921272253" u="1"/>
        <s v="2248692924" u="1"/>
        <s v="2501013362" u="1"/>
        <s v="2501013421" u="1"/>
        <s v="2501013745" u="1"/>
        <s v="2394174370" u="1"/>
        <s v="8584850584" u="1"/>
        <s v="6073537794" u="1"/>
        <s v="1429109533" u="1"/>
        <s v="8299403711" u="1"/>
        <s v="5350235914" u="1"/>
        <s v="2501013885" u="1"/>
        <s v="3659355910" u="1"/>
        <s v="8584864293" u="1"/>
        <s v="8113421772" u="1"/>
        <s v="4090927831" u="1"/>
        <s v="2708915941" u="1"/>
        <s v="2501010131" u="1"/>
        <s v="8299404492" u="1"/>
        <s v="7563087464" u="1"/>
        <s v="4692407451" u="1"/>
        <s v="2456144946" u="1"/>
        <s v="4684836133" u="1"/>
        <s v="8690924572" u="1"/>
        <s v="2941771512" u="1"/>
        <s v="1282546996" u="1"/>
        <s v="8584709232" u="1"/>
        <s v="1540216285" u="1"/>
        <s v="1798952455" u="1"/>
        <s v="2195884880" u="1"/>
        <s v="2248611831" u="1"/>
        <s v="6209712994" u="1"/>
        <s v="2501011170" u="1"/>
        <s v="9003229045" u="1"/>
        <s v="2881176911" u="1"/>
        <s v="2560034654" u="1"/>
        <s v="4536785654" u="1"/>
        <s v="8586958995" u="1"/>
        <s v="4684930784" u="1"/>
        <s v="3638491404" u="1"/>
        <s v="8585033144" u="1"/>
        <s v="3239333580" u="1"/>
        <s v="9526476595" u="1"/>
        <s v="3307100860" u="1"/>
        <s v="1921227593" u="1"/>
        <s v="2708944921" u="1"/>
        <s v="1453537805" u="1"/>
        <s v="1418176351" u="1"/>
        <s v="2036035890" u="1"/>
        <s v="1338001383" u="1"/>
        <s v="2282104370" u="1"/>
        <s v="9526383801" u="1"/>
        <s v="3054363896" u="1"/>
        <s v="4177082560" u="1"/>
        <s v="9895919526" u="1"/>
        <s v="4641567184" u="1"/>
        <s v="6207829994" u="1"/>
        <s v="4839472584" u="1"/>
        <s v="2556954702" u="1"/>
        <s v="2606048082" u="1"/>
        <s v="5056597405" u="1"/>
        <s v="5786222304" u="1"/>
        <s v="4065814093" u="1"/>
        <s v="7837483640" u="1"/>
        <s v="8690904401" u="1"/>
        <s v="6619526712" u="1"/>
        <s v="7837662276" u="1"/>
        <s v="7618408744" u="1"/>
        <s v="2606264872" u="1"/>
        <s v="2385223901" u="1"/>
        <s v="2248569875" u="1"/>
        <s v="2624331533" u="1"/>
        <s v="1268424581" u="1"/>
        <s v="4743570941" u="1"/>
        <s v="3253281743" u="1"/>
        <s v="4811437304" u="1"/>
        <s v="1429203882" u="1"/>
        <s v="5247688773" u="1"/>
        <s v="4874464291" u="1"/>
        <s v="4065912185" u="1"/>
        <s v="2415284815" u="1"/>
        <s v="2606266983" u="1"/>
        <s v="4065852696" u="1"/>
        <s v="4610861286" u="1"/>
        <s v="1921082085" u="1"/>
        <s v="7701322602" u="1"/>
        <s v="1418173190" u="1"/>
        <s v="2708836815" u="1"/>
        <s v="2559998361" u="1"/>
        <s v="7982560530" u="1"/>
        <s v="3307145995" u="1"/>
        <s v="3307099320" u="1"/>
        <s v="6207755002" u="1"/>
        <s v="4536675135" u="1"/>
        <s v="5651930421" u="1"/>
        <s v="1221144982" u="1"/>
        <s v="2560175122" u="1"/>
        <s v="4874419196" u="1"/>
        <s v="4806512395" u="1"/>
        <s v="8691031333" u="1"/>
        <s v="1221282241" u="1"/>
        <s v="1429073251" u="1"/>
        <s v="3239391396" u="1"/>
        <s v="2456152123" u="1"/>
        <s v="1684156865" u="1"/>
        <s v="8057835973" u="1"/>
        <s v="1429109791" u="1"/>
        <s v="3224207125" u="1"/>
        <s v="5651958981" u="1"/>
        <s v="3239352502" u="1"/>
        <s v="7823362120" u="1"/>
        <s v="6207615282" u="1"/>
        <s v="3731627152" u="1"/>
        <s v="8691146100" u="1"/>
        <s v="1631609851" u="1"/>
        <s v="4536767502" u="1"/>
        <s v="2456191511" u="1"/>
        <s v="2606108326" u="1"/>
        <s v="2606111336" u="1"/>
        <s v="3659425556" u="1"/>
        <s v="8691046582" u="1"/>
        <s v="1418175894" u="1"/>
        <s v="2799357702" u="1"/>
        <s v="4685110426" u="1"/>
        <s v="5394663400" u="1"/>
        <s v="1517591725" u="1"/>
        <s v="2560220331" u="1"/>
        <s v="9526409362" u="1"/>
        <s v="9291034992" u="1"/>
        <s v="2560042450" u="1"/>
        <s v="1631636565" u="1"/>
        <s v="6047777540" u="1"/>
        <s v="7811882772" u="1"/>
        <s v="4871521340" u="1"/>
        <s v="7823382545" u="1"/>
        <s v="2337154341" u="1"/>
        <s v="2337153346" u="1"/>
        <s v="8452189782" u="1"/>
        <s v="3755309611" u="1"/>
        <s v="7006203794" u="1"/>
        <s v="1062350284" u="1"/>
        <s v="2560186591" u="1"/>
        <s v="6480785415" u="1"/>
        <s v="6480429760" u="1"/>
        <s v="9526330951" u="1"/>
        <s v="4685061776" u="1"/>
        <s v="9526217606" u="1"/>
        <s v="6207618723" u="1"/>
        <s v="8691323255" u="1"/>
        <s v="8691215971" u="1"/>
        <s v="4177073924" u="1"/>
        <s v="2456146781" u="1"/>
        <s v="4684892505" u="1"/>
        <s v="6509384501" u="1"/>
        <s v="6509384486" u="1"/>
        <s v="4685140353" u="1"/>
        <s v="4874413132" u="1"/>
        <s v="1172021502" u="1"/>
        <s v="4123586106" u="1"/>
        <s v="8584879446" u="1"/>
        <s v="8117142143" u="1"/>
        <s v="7206219215" u="1"/>
        <s v="4448067304" u="1"/>
        <s v="6509384545" u="1"/>
        <s v="4696542233" u="1"/>
        <s v="4177074215" u="1"/>
        <s v="4177073681" u="1"/>
        <s v="6355715623" u="1"/>
        <s v="9526217923" u="1"/>
        <s v="3300519036" u="1"/>
        <s v="1418178086" u="1"/>
        <s v="4874172645" u="1"/>
        <s v="6509384593" u="1"/>
        <s v="2603668701" u="1"/>
        <s v="2456240802" u="1"/>
        <s v="9526241911" u="1"/>
        <s v="7398440136" u="1"/>
        <s v="4684968820" u="1"/>
        <s v="4536868302" u="1"/>
        <s v="6970740125" u="1"/>
        <s v="1017030593" u="1"/>
        <s v="2063134172" u="1"/>
        <s v="6480433293" u="1"/>
        <s v="2624737765" u="1"/>
        <s v="5651893866" u="1"/>
        <s v="4448033623" u="1"/>
        <s v="4696693304" u="1"/>
        <s v="2248582711" u="1"/>
        <s v="1429080122" u="1"/>
        <s v="1798953170" u="1"/>
        <s v="6509385013" u="1"/>
        <s v="3865192424" u="1"/>
        <s v="9215953250" u="1"/>
        <s v="7027371223" u="1"/>
        <s v="1337965311" u="1"/>
        <s v="3300579133" u="1"/>
        <s v="1062121325" u="1"/>
        <s v="3307240484" u="1"/>
        <s v="2248621480" u="1"/>
        <s v="1221348251" u="1"/>
        <s v="1221339545" u="1"/>
        <s v="5705884004" u="1"/>
        <s v="5706171251" u="1"/>
        <s v="5352908470" u="1"/>
        <s v="9280439851" u="1"/>
        <s v="4536736116" u="1"/>
        <s v="9670884182" u="1"/>
        <s v="9895430882" u="1"/>
        <s v="3731566683" u="1"/>
        <s v="8318479551" u="1"/>
        <s v="2560015231" u="1"/>
        <s v="2902740282" u="1"/>
        <s v="2093306246" u="1"/>
        <s v="3134342875" u="1"/>
        <s v="8691372863" u="1"/>
        <s v="2063214226" u="1"/>
        <s v="6207748466" u="1"/>
        <s v="2406876964" u="1"/>
        <s v="4684835024" u="1"/>
        <s v="1542251174" u="1"/>
        <s v="5705865970" u="1"/>
        <s v="1138579794" u="1"/>
        <s v="1657140811" u="1"/>
        <s v="2552479731" u="1"/>
        <s v="1967614773" u="1"/>
        <s v="1884844824" u="1"/>
        <s v="3224199322" u="1"/>
        <s v="2063002955" u="1"/>
        <s v="4447844855" u="1"/>
        <s v="2552482984" u="1"/>
        <s v="1682365333" u="1"/>
        <s v="3300615032" u="1"/>
        <s v="1221327052" u="1"/>
        <s v="1884844846" u="1"/>
        <s v="6334639754" u="1"/>
        <s v="9478271703" u="1"/>
        <s v="4874190602" u="1"/>
        <s v="1921356080" u="1"/>
        <s v="3307148353" u="1"/>
        <s v="7897238495" u="1"/>
        <s v="4823451570" u="1"/>
        <s v="4536732826" u="1"/>
        <s v="8587006702" u="1"/>
        <s v="6480656232" u="1"/>
        <s v="2749642184" u="1"/>
        <s v="5997755083" u="1"/>
        <s v="1132340451" u="1"/>
        <s v="3134344485" u="1"/>
        <s v="3134326156" u="1"/>
        <s v="3239394701" u="1"/>
        <s v="3134330511" u="1"/>
        <s v="5975130420" u="1"/>
        <s v="6086811673" u="1"/>
        <s v="6658229480" u="1"/>
        <s v="5378545196" u="1"/>
        <s v="9526227804" u="1"/>
        <s v="4013970030" u="1"/>
        <s v="8584733533" u="1"/>
        <s v="6926060562" u="1"/>
        <s v="6207716675" u="1"/>
        <s v="9526220712" u="1"/>
        <s v="4874214940" u="1"/>
        <s v="6091968606" u="1"/>
        <s v="2445445251" u="1"/>
        <s v="4850533391" u="1"/>
        <s v="8483363571" u="1"/>
        <s v="1659946783" u="1"/>
        <s v="4065745364" u="1"/>
        <s v="1316025955" u="1"/>
        <s v="5651810721" u="1"/>
        <s v="4210844256" u="1"/>
        <s v="5003922066" u="1"/>
        <s v="2709013112" u="1"/>
        <s v="2749045073" u="1"/>
        <s v="6773748181" u="1"/>
        <s v="8997214962" u="1"/>
        <s v="5651882681" u="1"/>
        <s v="2606159732" u="1"/>
        <s v="8483396342" u="1"/>
        <s v="4065715264" u="1"/>
        <s v="9526239424" u="1"/>
        <s v="1221214724" u="1"/>
        <s v="6921126866" u="1"/>
        <s v="1921364126" u="1"/>
        <s v="2881200335" u="1"/>
        <s v="2456223604" u="1"/>
        <s v="5237294075" u="1"/>
        <s v="2606193774" u="1"/>
        <s v="4790133364" u="1"/>
        <s v="8571337972" u="1"/>
        <s v="2560129364" u="1"/>
        <s v="7006951954" u="1"/>
        <s v="5706108564" u="1"/>
        <s v="3755470062" u="1"/>
        <s v="2560278556" u="1"/>
        <s v="7979127623" u="1"/>
        <s v="9024622950" u="1"/>
        <s v="3333179570" u="1"/>
        <s v="8584767715" u="1"/>
        <s v="1726025932" u="1"/>
        <s v="7170041406" u="1"/>
        <s v="1005168382" u="1"/>
        <s v="9526308820" u="1"/>
        <s v="9566901492" u="1"/>
        <s v="4696714455" u="1"/>
        <s v="6335170306" u="1"/>
        <s v="6480617345" u="1"/>
        <s v="4065707623" u="1"/>
        <s v="2248709094" u="1"/>
        <s v="2606186402" u="1"/>
        <s v="6801572514" u="1"/>
        <s v="5622974825" u="1"/>
        <s v="1429292303" u="1"/>
        <s v="5861052105" u="1"/>
        <s v="5601242382" u="1"/>
        <s v="1112210470" u="1"/>
        <s v="5651941820" u="1"/>
        <s v="2560263860" u="1"/>
        <s v="2456211472" u="1"/>
        <s v="1282421313" u="1"/>
        <s v="1101042073" u="1"/>
        <s v="3307069485" u="1"/>
        <s v="2406764076" u="1"/>
        <s v="9024582066" u="1"/>
        <s v="6480438403" u="1"/>
        <s v="1492098672" u="1"/>
        <s v="2708929134" u="1"/>
        <s v="6073592066" u="1"/>
        <s v="9526078730" u="1"/>
        <s v="6801793703" u="1"/>
        <s v="6335139576" u="1"/>
        <s v="3307239471" u="1"/>
        <s v="7398368250" u="1"/>
        <s v="2456136981" u="1"/>
        <s v="8609753445" u="1"/>
        <s v="6072209065" u="1"/>
        <s v="6801814073" u="1"/>
        <s v="1061971713" u="1"/>
        <s v="2560300750" u="1"/>
        <s v="4403081900" u="1"/>
        <s v="2456217175" u="1"/>
        <s v="4402795865" u="1"/>
        <s v="5651905210" u="1"/>
        <s v="8585061004" u="1"/>
        <s v="2708826831" u="1"/>
        <s v="7563124494" u="1"/>
        <s v="1657141006" u="1"/>
        <s v="6069918400" u="1"/>
        <s v="2560066154" u="1"/>
        <s v="1961200754" u="1"/>
        <s v="1000400413" u="1"/>
        <s v="9280391363" u="1"/>
        <s v="1675389575" u="1"/>
        <s v="2881240261" u="1"/>
        <s v="1684139203" u="1"/>
        <s v="6480585425" u="1"/>
        <s v="4813088140" u="1"/>
        <s v="6192274362" u="1"/>
        <s v="6480610430" u="1"/>
        <s v="2624619841" u="1"/>
        <s v="8641214842" u="1"/>
        <s v="2063223842" u="1"/>
        <s v="4874424984" u="1"/>
        <s v="8997199271" u="1"/>
        <s v="1675423525" u="1"/>
        <s v="4447973471" u="1"/>
        <s v="6480675504" u="1"/>
        <s v="7837683744" u="1"/>
        <s v="5651896202" u="1"/>
        <s v="6092717713" u="1"/>
        <s v="1221069194" u="1"/>
        <s v="5706175786" u="1"/>
        <s v="6334622184" u="1"/>
        <s v="3712433340" u="1"/>
        <s v="1101043672" u="1"/>
        <s v="1061976576" u="1"/>
        <s v="3731609070" u="1"/>
        <s v="1836117592" u="1"/>
        <s v="2606091224" u="1"/>
        <s v="2624386682" u="1"/>
        <s v="4065672181" u="1"/>
        <s v="6334617623" u="1"/>
        <s v="3054395632" u="1"/>
        <s v="1221203992" u="1"/>
        <s v="2248683861" u="1"/>
        <s v="5705934846" u="1"/>
        <s v="6207706864" u="1"/>
        <s v="1631675625" u="1"/>
        <s v="5586347266" u="1"/>
        <s v="3224215175" u="1"/>
        <s v="9811902155" u="1"/>
        <s v="4684967770" u="1"/>
        <s v="1921266583" u="1"/>
        <s v="3036035015" u="1"/>
        <s v="9526253520" u="1"/>
        <s v="3289498472" u="1"/>
        <s v="6207704790" u="1"/>
        <s v="4065647821" u="1"/>
        <s v="3076771655" u="1"/>
        <s v="5706228953" u="1"/>
        <s v="9526363103" u="1"/>
        <s v="3224194072" u="1"/>
        <s v="5861341496" u="1"/>
        <s v="4684910252" u="1"/>
        <s v="5586376714" u="1"/>
        <s v="2501013653" u="1"/>
        <s v="3402077921" u="1"/>
        <s v="3307148176" u="1"/>
        <s v="5651958922" u="1"/>
        <s v="5706028370" u="1"/>
        <s v="4813115440" u="1"/>
        <s v="2793953013" u="1"/>
        <s v="9811803492" u="1"/>
        <s v="1429061572" u="1"/>
        <s v="5651916480" u="1"/>
        <s v="3224165140" u="1"/>
        <s v="2498247835" u="1"/>
        <s v="9811637544" u="1"/>
        <s v="8452134725" u="1"/>
        <s v="3862769175" u="1"/>
        <s v="3267600755" u="1"/>
        <s v="3197201475" u="1"/>
        <s v="7837675904" u="1"/>
        <s v="2785318023" u="1"/>
        <s v="5003472891" u="1"/>
        <s v="7837511916" u="1"/>
        <s v="9908570571" u="1"/>
        <s v="4173193124" u="1"/>
        <s v="3731624691" u="1"/>
        <s v="4868137293" u="1"/>
        <s v="9024524353" u="1"/>
        <s v="7837486823" u="1"/>
        <s v="3710626275" u="1"/>
        <s v="1462247172" u="1"/>
        <s v="2456138322" u="1"/>
        <s v="3441376293" u="1"/>
        <s v="7431647484" u="1"/>
        <s v="4828163583" u="1"/>
        <s v="2560068932" u="1"/>
        <s v="7101147550" u="1"/>
        <s v="6801563241" u="1"/>
        <s v="3339494756" u="1"/>
        <s v="4065972503" u="1"/>
        <s v="6801701605" u="1"/>
        <s v="3339493080" u="1"/>
        <s v="1923982970" u="1"/>
        <s v="4874281090" u="1"/>
        <s v="1933463475" u="1"/>
        <s v="3300693056" u="1"/>
        <s v="8452189653" u="1"/>
        <s v="2407235412" u="1"/>
        <s v="2624729111" u="1"/>
        <s v="4447881922" u="1"/>
        <s v="3300702506" u="1"/>
        <s v="6750137446" u="1"/>
        <s v="8993052913" u="1"/>
        <s v="3300757294" u="1"/>
        <s v="8690996160" u="1"/>
        <s v="2881220812" u="1"/>
        <s v="5705869326" u="1"/>
        <s v="3267602413" u="1"/>
        <s v="1462379155" u="1"/>
        <s v="1062128023" u="1"/>
        <s v="5440813243" u="1"/>
        <s v="8322081180" u="1"/>
        <s v="5778551914" u="1"/>
        <s v="2283551701" u="1"/>
        <s v="4009837215" u="1"/>
        <s v="1462383731" u="1"/>
        <s v="5090937563" u="1"/>
        <s v="3527873252" u="1"/>
        <s v="1045488706" u="1"/>
        <s v="1263756491" u="1"/>
        <s v="2416811821" u="1"/>
        <s v="7177355592" u="1"/>
        <s v="8354797345" u="1"/>
        <s v="3798127826" u="1"/>
        <s v="7573967844" u="1"/>
        <s v="5440734784" u="1"/>
        <s v="5997726803" u="1"/>
        <s v="6363236854" u="1"/>
        <s v="4696653452" u="1"/>
        <s v="3527747101" u="1"/>
        <s v="5583132306" u="1"/>
        <s v="5158451782" u="1"/>
        <s v="4708814913" u="1"/>
        <s v="6188916366" u="1"/>
        <s v="7855911991" u="1"/>
        <s v="3175381893" u="1"/>
        <s v="2283309324" u="1"/>
        <s v="9811725626" u="1"/>
        <s v="6483849831" u="1"/>
        <s v="5440826090" u="1"/>
        <s v="4925206451" u="1"/>
        <s v="7573968566" u="1"/>
        <s v="3300607586" u="1"/>
        <s v="1263736014" u="1"/>
        <s v="9945215700" u="1"/>
        <s v="3175383595" u="1"/>
        <s v="3175383492" u="1"/>
        <s v="3527771203" u="1"/>
        <s v="3175381790" u="1"/>
        <s v="3002904660" u="1"/>
        <s v="4696711611" u="1"/>
        <s v="1337967724" u="1"/>
        <s v="7029883405" u="1"/>
        <s v="1507701042" u="1"/>
        <s v="4065981754" u="1"/>
        <s v="2449893003" u="1"/>
        <s v="5178669311" u="1"/>
        <s v="7701321961" u="1"/>
        <s v="5569087694" u="1"/>
        <s v="6577009014" u="1"/>
        <s v="1623201215" u="1"/>
        <s v="5139638545" u="1"/>
        <s v="1171678325" u="1"/>
        <s v="4065619283" u="1"/>
        <s v="8322151762" u="1"/>
        <s v="2456163150" u="1"/>
        <s v="6836642886" u="1"/>
        <s v="1500168762" u="1"/>
        <s v="4580139701" u="1"/>
        <s v="5090937751" u="1"/>
        <s v="1692548900" u="1"/>
        <s v="4908235323" u="1"/>
        <s v="1964788335" u="1"/>
        <s v="3527774283" u="1"/>
        <s v="5440842912" u="1"/>
        <s v="3833845761" u="1"/>
        <s v="8198524272" u="1"/>
        <s v="5003910623" u="1"/>
        <s v="1836118093" u="1"/>
        <s v="3527549653" u="1"/>
        <s v="1010509404" u="1"/>
        <s v="3267549703" u="1"/>
        <s v="3300537811" u="1"/>
        <s v="6480642980" u="1"/>
        <s v="4925112581" u="1"/>
        <s v="1221056970" u="1"/>
        <s v="3160067466" u="1"/>
        <s v="8690969630" u="1"/>
        <s v="7855826451" u="1"/>
        <s v="2456278414" u="1"/>
        <s v="2709034484" u="1"/>
        <s v="5445420584" u="1"/>
        <s v="4177096825" u="1"/>
        <s v="1268425992" u="1"/>
        <s v="4868155821" u="1"/>
        <s v="4924936984" u="1"/>
        <s v="4925256265" u="1"/>
        <s v="1397491196" u="1"/>
        <s v="8993052935" u="1"/>
        <s v="1934058906" u="1"/>
        <s v="4806513121" u="1"/>
        <s v="1263728782" u="1"/>
        <s v="4874138334" u="1"/>
        <s v="9608796551" u="1"/>
        <s v="2063238542" u="1"/>
        <s v="1263704455" u="1"/>
        <s v="4684865043" u="1"/>
        <s v="1497027475" u="1"/>
        <s v="4925209531" u="1"/>
        <s v="9553522893" u="1"/>
        <s v="8113440451" u="1"/>
        <s v="7217350770" u="1"/>
        <s v="4448070841" u="1"/>
        <s v="4065842826" u="1"/>
        <s v="6334643453" u="1"/>
        <s v="3809065831" u="1"/>
        <s v="1933486096" u="1"/>
        <s v="4629532714" u="1"/>
        <s v="7855912654" u="1"/>
        <s v="8022496941" u="1"/>
        <s v="2369177226" u="1"/>
        <s v="4685134451" u="1"/>
        <s v="7236361871" u="1"/>
        <s v="1462240393" u="1"/>
        <s v="7324318654" u="1"/>
        <s v="8022518954" u="1"/>
        <s v="6718596323" u="1"/>
        <s v="1967624492" u="1"/>
        <s v="5440749204" u="1"/>
        <s v="1921165503" u="1"/>
        <s v="8315766303" u="1"/>
        <s v="4850612594" u="1"/>
        <s v="7217406512" u="1"/>
        <s v="4177101670" u="1"/>
        <s v="2347295672" u="1"/>
        <s v="5331929772" u="1"/>
        <s v="4402917525" u="1"/>
        <s v="2806459773" u="1"/>
        <s v="5652042841" u="1"/>
        <s v="5441001193" u="1"/>
        <s v="5440995641" u="1"/>
        <s v="2369122895" u="1"/>
        <s v="8601527491" u="1"/>
        <s v="7855965563" u="1"/>
        <s v="2456007293" u="1"/>
        <s v="1617964165" u="1"/>
        <s v="4696809305" u="1"/>
        <s v="4066083044" u="1"/>
        <s v="4448116245" u="1"/>
        <s v="1263973163" u="1"/>
        <s v="1686809666" u="1"/>
        <s v="7573839442" u="1"/>
        <s v="5178842701" u="1"/>
        <s v="2631861234" u="1"/>
        <s v="7856014725" u="1"/>
        <s v="2063137823" u="1"/>
        <s v="4536934286" u="1"/>
        <s v="4402953800" u="1"/>
        <s v="7177331803" u="1"/>
        <s v="7855964001" u="1"/>
        <s v="4447954066" u="1"/>
        <s v="1052009910" u="1"/>
        <s v="2283345746" u="1"/>
        <s v="6750159415" u="1"/>
        <s v="6849648131" u="1"/>
        <s v="1195960850" u="1"/>
        <s v="6849647140" u="1"/>
        <s v="4850607705" u="1"/>
        <s v="5000890786" u="1"/>
        <s v="6849645353" u="1"/>
        <s v="3307287115" u="1"/>
        <s v="3527648051" u="1"/>
        <s v="6849645924" u="1"/>
        <s v="7855934800" u="1"/>
        <s v="1517566035" u="1"/>
        <s v="8459904213" u="1"/>
        <s v="9811998254" u="1"/>
        <s v="7855947735" u="1"/>
        <s v="4874144693" u="1"/>
        <s v="1657141371" u="1"/>
        <s v="7778746275" u="1"/>
        <s v="3527618323" u="1"/>
        <s v="2062935276" u="1"/>
        <s v="6480659953" u="1"/>
        <s v="9811970696" u="1"/>
        <s v="5158449682" u="1"/>
        <s v="4924893956" u="1"/>
        <s v="6750154946" u="1"/>
        <s v="2063034853" u="1"/>
        <s v="7177568440" u="1"/>
        <s v="4066077326" u="1"/>
        <s v="4682326084" u="1"/>
        <s v="9811892893" u="1"/>
        <s v="6849648735" u="1"/>
        <s v="5440736044" u="1"/>
        <s v="3527821010" u="1"/>
        <s v="3002888744" u="1"/>
        <s v="4793129423" u="1"/>
        <s v="7855976936" u="1"/>
        <s v="9215963352" u="1"/>
        <s v="4924985564" u="1"/>
        <s v="2138547154" u="1"/>
        <s v="5861272303" u="1"/>
        <s v="9526378142" u="1"/>
        <s v="9553415480" u="1"/>
        <s v="9526244361" u="1"/>
        <s v="7837650225" u="1"/>
        <s v="7837563705" u="1"/>
        <s v="1101040835" u="1"/>
        <s v="2283202880" u="1"/>
        <s v="9553522274" u="1"/>
        <s v="7823411584" u="1"/>
        <s v="1600934300" u="1"/>
        <s v="7855833580" u="1"/>
        <s v="4448003696" u="1"/>
        <s v="1062280240" u="1"/>
        <s v="1263918390" u="1"/>
        <s v="6484013966" u="1"/>
        <s v="7177737210" u="1"/>
        <s v="4920667474" u="1"/>
        <s v="7177738282" u="1"/>
        <s v="7177736635" u="1"/>
        <s v="1263904062" u="1"/>
        <s v="3527707374" u="1"/>
        <s v="7177737556" u="1"/>
        <s v="7006226990" u="1"/>
        <s v="7177676085" u="1"/>
        <s v="4696683342" u="1"/>
        <s v="2560250965" u="1"/>
        <s v="7117144366" u="1"/>
        <s v="9811820012" u="1"/>
        <s v="1263727356" u="1"/>
        <s v="8322064273" u="1"/>
        <s v="8934910364" u="1"/>
        <s v="3307189782" u="1"/>
        <s v="4448023263" u="1"/>
        <s v="5583146925" u="1"/>
        <s v="4925060932" u="1"/>
        <s v="5440796885" u="1"/>
        <s v="1105737743" u="1"/>
        <s v="5828608601" u="1"/>
        <s v="7348378446" u="1"/>
        <s v="4066046154" u="1"/>
        <s v="4696514001" u="1"/>
        <s v="9526241734" u="1"/>
        <s v="9526218785" u="1"/>
        <s v="1067992785" u="1"/>
        <s v="4649693193" u="1"/>
        <s v="8022530283" u="1"/>
        <s v="9526224315" u="1"/>
        <s v="3527897645" u="1"/>
        <s v="2685034623" u="1"/>
        <s v="2840066073" u="1"/>
        <s v="3527587383" u="1"/>
        <s v="4402825766" u="1"/>
        <s v="6322322856" u="1"/>
        <s v="7856007401" u="1"/>
        <s v="5000891243" u="1"/>
        <s v="9198113901" u="1"/>
        <s v="9473420036" u="1"/>
        <s v="4447896482" u="1"/>
        <s v="7177346735" u="1"/>
        <s v="9553429631" u="1"/>
        <s v="1221373871" u="1"/>
        <s v="7856104340" u="1"/>
        <s v="3267602063" u="1"/>
        <s v="1263984912" u="1"/>
        <s v="1263990092" u="1"/>
        <s v="5157638603" u="1"/>
        <s v="1263919812" u="1"/>
        <s v="5828618865" u="1"/>
        <s v="1105806284" u="1"/>
        <s v="3300772893" u="1"/>
        <s v="5157617592" u="1"/>
        <s v="1263931594" u="1"/>
        <s v="9811819953" u="1"/>
        <s v="3002914051" u="1"/>
        <s v="5778580754" u="1"/>
        <s v="8612248035" u="1"/>
        <s v="7573976336" u="1"/>
        <s v="9811669862" u="1"/>
        <s v="6322334292" u="1"/>
        <s v="2086281901" u="1"/>
        <s v="1263935746" u="1"/>
        <s v="5157633202" u="1"/>
        <s v="2150241844" u="1"/>
        <s v="9811916726" u="1"/>
        <s v="2456087863" u="1"/>
        <s v="6610586625" u="1"/>
        <s v="5332183275" u="1"/>
        <s v="2150256721" u="1"/>
        <s v="4793016863" u="1"/>
        <s v="4066179924" u="1"/>
        <s v="4925015756" u="1"/>
        <s v="2063254200" u="1"/>
        <s v="4758462166" u="1"/>
        <s v="4552392073" u="1"/>
        <s v="5179650965" u="1"/>
        <s v="7014894666" u="1"/>
        <s v="5703298042" u="1"/>
        <s v="8935019321" u="1"/>
        <s v="9478578222" u="1"/>
        <s v="8935139500" u="1"/>
        <s v="3527667146" u="1"/>
        <s v="7573995321" u="1"/>
        <s v="9810220151" u="1"/>
        <s v="5001130724" u="1"/>
        <s v="7596823076" u="1"/>
        <s v="9478633371" u="1"/>
        <s v="2150421873" u="1"/>
        <s v="1967634513" u="1"/>
        <s v="4450775965" u="1"/>
        <s v="9810078062" u="1"/>
        <s v="4177110792" u="1"/>
        <s v="3539914313" u="1"/>
        <s v="4937146395" u="1"/>
        <s v="5440944832" u="1"/>
        <s v="4758413833" u="1"/>
        <s v="1624026854" u="1"/>
        <s v="9735369884" u="1"/>
        <s v="1280518665" u="1"/>
        <s v="1742906852" u="1"/>
        <s v="2452250743" u="1"/>
        <s v="4148280695" u="1"/>
        <s v="4973676072" u="1"/>
        <s v="2955294230" u="1"/>
        <s v="4186449901" u="1"/>
        <s v="7769864701" u="1"/>
        <s v="9095027454" u="1"/>
        <s v="4065358533" u="1"/>
        <s v="5994383231" u="1"/>
        <s v="6067824792" u="1"/>
        <s v="2060108046" u="1"/>
        <s v="4557896114" u="1"/>
        <s v="6048552333" u="1"/>
        <s v="2288872961" u="1"/>
        <s v="1014709500" u="1"/>
        <s v="2928401674" u="1"/>
        <s v="4009836154" u="1"/>
        <s v="1561986414" u="1"/>
        <s v="4557026762" u="1"/>
        <s v="2341688436" u="1"/>
        <s v="4188475126" u="1"/>
        <s v="9946460042" u="1"/>
        <s v="2563291286" u="1"/>
        <s v="4220255056" u="1"/>
        <s v="5517312673" u="1"/>
        <s v="3105721032" u="1"/>
        <s v="5988479593" u="1"/>
        <s v="5815087390" u="1"/>
        <s v="7257573422" u="1"/>
        <s v="9031084834" u="1"/>
        <s v="7429937760" u="1"/>
        <s v="5721859312" u="1"/>
        <s v="2624024734" u="1"/>
        <s v="2783989154" u="1"/>
        <s v="9945820010" u="1"/>
        <s v="2900676284" u="1"/>
        <s v="6538391123" u="1"/>
        <s v="7963872943" u="1"/>
        <s v="1311672423" u="1"/>
        <s v="1340874275" u="1"/>
        <s v="3795466931" u="1"/>
        <s v="3800154201" u="1"/>
        <s v="2276109522" u="1"/>
        <s v="8941370410" u="1"/>
        <s v="1336611124" u="1"/>
        <s v="2270123752" u="1"/>
        <s v="4066516366" u="1"/>
        <s v="4233725705" u="1"/>
        <s v="4631726724" u="1"/>
        <s v="4068648894" u="1"/>
        <s v="7180188352" u="1"/>
        <s v="7922717795" u="1"/>
        <s v="9230958726" u="1"/>
        <s v="2276247396" u="1"/>
        <s v="7430275020" u="1"/>
        <s v="7724733306" u="1"/>
        <s v="1330459605" u="1"/>
        <s v="1440147866" u="1"/>
        <s v="1907014955" u="1"/>
        <s v="3787562671" u="1"/>
        <s v="7617077624" u="1"/>
        <s v="1363309953" u="1"/>
        <s v="4309456756" u="1"/>
        <s v="9798347720" u="1"/>
        <s v="1668618276" u="1"/>
        <s v="1966214795" u="1"/>
        <s v="6509360594" u="1"/>
        <s v="3023056024" u="1"/>
        <s v="3027401366" u="1"/>
        <s v="6268529186" u="1"/>
        <s v="6595720913" u="1"/>
        <s v="7734214246" u="1"/>
        <s v="9511046182" u="1"/>
        <s v="3281575824" u="1"/>
        <s v="4176809814" u="1"/>
        <s v="4412711542" u="1"/>
        <s v="5196252773" u="1"/>
        <s v="6457993091" u="1"/>
        <s v="7116977836" u="1"/>
        <s v="4586762832" u="1"/>
        <s v="8426738412" u="1"/>
        <s v="5067726230" u="1"/>
        <s v="1884841291" u="1"/>
        <s v="2934665941" u="1"/>
        <s v="5414782623" u="1"/>
        <s v="1018607402" u="1"/>
        <s v="2364161321" u="1"/>
        <s v="3072567735" u="1"/>
        <s v="5407089531" u="1"/>
        <s v="7031006813" u="1"/>
        <s v="1492094214" u="1"/>
        <s v="2518947826" u="1"/>
        <s v="5702114412" u="1"/>
        <s v="5837743262" u="1"/>
        <s v="6037418240" u="1"/>
        <s v="2807395290" u="1"/>
        <s v="4231764482" u="1"/>
        <s v="5779846472" u="1"/>
        <s v="6743711796" u="1"/>
        <s v="1144624040" u="1"/>
        <s v="1688250281" u="1"/>
        <s v="3281291775" u="1"/>
        <s v="7979971495" u="1"/>
        <s v="9511065421" u="1"/>
        <s v="1160976961" u="1"/>
        <s v="1342870266" u="1"/>
        <s v="6120516150" u="1"/>
        <s v="6220164775" u="1"/>
        <s v="6517977012" u="1"/>
        <s v="6926382886" u="1"/>
        <s v="1426545293" u="1"/>
        <s v="3066200454" u="1"/>
        <s v="3379275056" u="1"/>
        <s v="6713381172" u="1"/>
        <s v="2620826493" u="1"/>
        <s v="4637943240" u="1"/>
        <s v="5035629605" u="1"/>
        <s v="5067366500" u="1"/>
        <s v="9787127696" u="1"/>
        <s v="1263106106" u="1"/>
        <s v="4499040980" u="1"/>
        <s v="7517993663" u="1"/>
        <s v="3464428623" u="1"/>
        <s v="8274343475" u="1"/>
        <s v="8585576145" u="1"/>
        <s v="9945699853" u="1"/>
        <s v="1155764201" u="1"/>
        <s v="8927510034" u="1"/>
        <s v="4638042533" u="1"/>
        <s v="7501143193" u="1"/>
        <s v="2274849522" u="1"/>
        <s v="2213387676" u="1"/>
        <s v="2274884371" u="1"/>
        <s v="5810172200" u="1"/>
        <s v="6188153112" u="1"/>
        <s v="6307455696" u="1"/>
        <s v="8204628375" u="1"/>
        <s v="1742758150" u="1"/>
        <s v="2109671115" u="1"/>
        <s v="6602135035" u="1"/>
        <s v="7108691903" u="1"/>
        <s v="3174217690" u="1"/>
        <s v="3379307481" u="1"/>
        <s v="6364289175" u="1"/>
        <s v="3373355506" u="1"/>
        <s v="4324239953" u="1"/>
        <s v="5020024936" u="1"/>
        <s v="2276483635" u="1"/>
        <s v="2655101713" u="1"/>
        <s v="4272962702" u="1"/>
        <s v="6307454856" u="1"/>
        <s v="9496228512" u="1"/>
        <s v="2786419694" u="1"/>
        <s v="4378015740" u="1"/>
        <s v="4973693185" u="1"/>
        <s v="5080745482" u="1"/>
        <s v="7216598546" u="1"/>
        <s v="1911524366" u="1"/>
        <s v="6037498191" u="1"/>
        <s v="6648885504" u="1"/>
        <s v="5349581823" u="1"/>
        <s v="7986969126" u="1"/>
        <s v="9155473681" u="1"/>
        <s v="1302833232" u="1"/>
        <s v="2466155565" u="1"/>
        <s v="2955158150" u="1"/>
        <s v="3503002344" u="1"/>
        <s v="6190862790" u="1"/>
        <s v="6469434333" u="1"/>
        <s v="2587100773" u="1"/>
        <s v="2805197824" u="1"/>
        <s v="4149401550" u="1"/>
        <s v="4178216114" u="1"/>
        <s v="4568543582" u="1"/>
        <s v="5605811260" u="1"/>
        <s v="8030076843" u="1"/>
        <s v="4844366026" u="1"/>
        <s v="6509352010" u="1"/>
        <s v="2013959452" u="1"/>
        <s v="2745408120" u="1"/>
        <s v="3373429953" u="1"/>
        <s v="3382970404" u="1"/>
        <s v="6203570015" u="1"/>
        <s v="6560904781" u="1"/>
        <s v="2363883336" u="1"/>
        <s v="4272960565" u="1"/>
        <s v="4973635096" u="1"/>
        <s v="6989749815" u="1"/>
        <s v="4066577270" u="1"/>
        <s v="4692484731" u="1"/>
        <s v="9782111345" u="1"/>
        <s v="2629700242" u="1"/>
        <s v="6601785492" u="1"/>
        <s v="2252046661" u="1"/>
        <s v="6328536756" u="1"/>
        <s v="2276080586" u="1"/>
        <s v="2353586185" u="1"/>
        <s v="6601481913" u="1"/>
        <s v="7397620720" u="1"/>
        <s v="4736636855" u="1"/>
        <s v="6422540014" u="1"/>
        <s v="3767822903" u="1"/>
        <s v="8202383560" u="1"/>
        <s v="2258611972" u="1"/>
        <s v="3623011571" u="1"/>
        <s v="5301316344" u="1"/>
        <s v="7028383364" u="1"/>
        <s v="9650190933" u="1"/>
        <s v="1076445521" u="1"/>
        <s v="1102261296" u="1"/>
        <s v="1272098590" u="1"/>
        <s v="3706207680" u="1"/>
        <s v="6358319800" u="1"/>
        <s v="7388844551" u="1"/>
        <s v="1448102386" u="1"/>
        <s v="8489420870" u="1"/>
        <s v="2181772320" u="1"/>
        <s v="2550757182" u="1"/>
        <s v="6509356206" u="1"/>
        <s v="5035685476" u="1"/>
        <s v="1393746793" u="1"/>
        <s v="2275377016" u="1"/>
        <s v="2870026224" u="1"/>
        <s v="8228284271" u="1"/>
        <s v="8722227161" u="1"/>
        <s v="5803804716" u="1"/>
        <s v="7778133123" u="1"/>
        <s v="1076326705" u="1"/>
        <s v="2811633731" u="1"/>
        <s v="7115977901" u="1"/>
        <s v="7116980021" u="1"/>
        <s v="2759799766" u="1"/>
        <s v="2903591434" u="1"/>
        <s v="7257573260" u="1"/>
        <s v="1210504046" u="1"/>
        <s v="2211566582" u="1"/>
        <s v="2584312220" u="1"/>
        <s v="3062247812" u="1"/>
        <s v="6601464822" u="1"/>
        <s v="8981555424" u="1"/>
        <s v="4705783062" u="1"/>
        <s v="5810206776" u="1"/>
        <s v="9481239036" u="1"/>
        <s v="2276580703" u="1"/>
        <s v="5622236491" u="1"/>
        <s v="7423004470" u="1"/>
        <s v="8320563366" u="1"/>
        <s v="1090648915" u="1"/>
        <s v="1920769340" u="1"/>
        <s v="5816826341" u="1"/>
        <s v="6933311070" u="1"/>
        <s v="8981499181" u="1"/>
        <s v="1792333502" u="1"/>
        <s v="1933668413" u="1"/>
        <s v="3796641693" u="1"/>
        <s v="5035689396" u="1"/>
        <s v="7571752790" u="1"/>
        <s v="7914414874" u="1"/>
        <s v="8059824931" u="1"/>
        <s v="8145071071" u="1"/>
        <s v="9286031532" u="1"/>
        <s v="9607357443" u="1"/>
        <s v="4148861732" u="1"/>
        <s v="7431333011" u="1"/>
        <s v="5173304301" u="1"/>
        <s v="8204482392" u="1"/>
        <s v="3079109515" u="1"/>
        <s v="4167421764" u="1"/>
        <s v="4631767652" u="1"/>
        <s v="6763775896" u="1"/>
        <s v="1798940651" u="1"/>
        <s v="7578830814" u="1"/>
        <s v="2275704535" u="1"/>
        <s v="7316814035" u="1"/>
        <s v="7972802246" u="1"/>
        <s v="8999897001" u="1"/>
        <s v="1123809304" u="1"/>
        <s v="1923454971" u="1"/>
        <s v="3379422491" u="1"/>
        <s v="4705787074" u="1"/>
        <s v="6517980593" u="1"/>
        <s v="1106103062" u="1"/>
        <s v="2143984861" u="1"/>
        <s v="6369373673" u="1"/>
        <s v="6502072603" u="1"/>
        <s v="6595747911" u="1"/>
        <s v="9490122821" u="1"/>
        <s v="5196279955" u="1"/>
        <s v="7816420533" u="1"/>
        <s v="1273957646" u="1"/>
        <s v="2784561150" u="1"/>
        <s v="5326983900" u="1"/>
        <s v="9160548401" u="1"/>
        <s v="1560321442" u="1"/>
        <s v="6029799241" u="1"/>
        <s v="6429537413" u="1"/>
        <s v="6624206713" u="1"/>
        <s v="6666288473" u="1"/>
        <s v="7202471916" u="1"/>
        <s v="7807583453" u="1"/>
        <s v="7924887154" u="1"/>
        <s v="9760374455" u="1"/>
        <s v="1446869270" u="1"/>
        <s v="6226482463" u="1"/>
        <s v="8980312445" u="1"/>
        <s v="1365513155" u="1"/>
        <s v="2414740005" u="1"/>
        <s v="5407143291" u="1"/>
        <s v="5480881490" u="1"/>
        <s v="6203609624" u="1"/>
        <s v="8929589594" u="1"/>
        <s v="1128915734" u="1"/>
        <s v="3253836611" u="1"/>
        <s v="3503717770" u="1"/>
        <s v="5099323504" u="1"/>
        <s v="6049852071" u="1"/>
        <s v="2274126654" u="1"/>
        <s v="7815022563" u="1"/>
        <s v="8471316825" u="1"/>
        <s v="4473130583" u="1"/>
        <s v="5374786966" u="1"/>
        <s v="1561986263" u="1"/>
        <s v="2327676934" u="1"/>
        <s v="4068636504" u="1"/>
        <s v="6598679102" u="1"/>
        <s v="2037513376" u="1"/>
        <s v="3706427852" u="1"/>
        <s v="4137053314" u="1"/>
        <s v="5598615676" u="1"/>
        <s v="8270901645" u="1"/>
        <s v="9879912862" u="1"/>
        <s v="1413962620" u="1"/>
        <s v="4105869670" u="1"/>
        <s v="2587372222" u="1"/>
        <s v="4973535346" u="1"/>
        <s v="5388459101" u="1"/>
        <s v="5994575871" u="1"/>
        <s v="8056092564" u="1"/>
        <s v="9513381080" u="1"/>
        <s v="2060335900" u="1"/>
        <s v="2106509683" u="1"/>
        <s v="3022925474" u="1"/>
        <s v="3464703476" u="1"/>
        <s v="4066698613" u="1"/>
        <s v="2862372855" u="1"/>
        <s v="3062205801" u="1"/>
        <s v="3065747602" u="1"/>
        <s v="4936396415" u="1"/>
        <s v="7979879493" u="1"/>
        <s v="8030133764" u="1"/>
        <s v="8235223555" u="1"/>
        <s v="1184986062" u="1"/>
        <s v="1907493792" u="1"/>
        <s v="2038986891" u="1"/>
        <s v="7126889044" u="1"/>
        <s v="7926449064" u="1"/>
        <s v="9033503360" u="1"/>
        <s v="2981516182" u="1"/>
        <s v="4682300560" u="1"/>
        <s v="4805615360" u="1"/>
        <s v="6203566471" u="1"/>
        <s v="6651805484" u="1"/>
        <s v="9239467996" u="1"/>
        <s v="3379355136" u="1"/>
        <s v="4186446865" u="1"/>
        <s v="1998498795" u="1"/>
        <s v="5778404822" u="1"/>
        <s v="1328199073" u="1"/>
        <s v="3545167345" u="1"/>
        <s v="6905030425" u="1"/>
        <s v="1474388904" u="1"/>
        <s v="2561178384" u="1"/>
        <s v="3641523126" u="1"/>
        <s v="7415881476" u="1"/>
        <s v="1185125163" u="1"/>
        <s v="1795454323" u="1"/>
        <s v="2194212311" u="1"/>
        <s v="3078914871" u="1"/>
        <s v="3218928974" u="1"/>
        <s v="3379444810" u="1"/>
        <s v="4340829161" u="1"/>
        <s v="6087011545" u="1"/>
        <s v="4973650161" u="1"/>
        <s v="9947412856" u="1"/>
        <s v="1448029520" u="1"/>
        <s v="2167113200" u="1"/>
        <s v="2358592865" u="1"/>
        <s v="6664309702" u="1"/>
        <s v="7651957655" u="1"/>
        <s v="3658505970" u="1"/>
        <s v="5582971951" u="1"/>
        <s v="7358799206" u="1"/>
        <s v="9000347742" u="1"/>
        <s v="4084755371" u="1"/>
        <s v="4789852480" u="1"/>
        <s v="5301656183" u="1"/>
        <s v="5605810534" u="1"/>
        <s v="5840374120" u="1"/>
        <s v="7498243443" u="1"/>
        <s v="9992928223" u="1"/>
        <s v="2019937231" u="1"/>
        <s v="3706395162" u="1"/>
        <s v="1128929001" u="1"/>
        <s v="2258557980" u="1"/>
        <s v="3085984705" u="1"/>
        <s v="7257458283" u="1"/>
        <s v="7388858013" u="1"/>
        <s v="8450384202" u="1"/>
        <s v="9523409302" u="1"/>
        <s v="1223470846" u="1"/>
        <s v="4277948183" u="1"/>
        <s v="7388969906" u="1"/>
        <s v="8489455435" u="1"/>
        <s v="1076142804" u="1"/>
        <s v="1476164826" u="1"/>
        <s v="2094984006" u="1"/>
        <s v="5876586542" u="1"/>
        <s v="3340735366" u="1"/>
        <s v="8236167542" u="1"/>
        <s v="3538196885" u="1"/>
        <s v="3800150233" u="1"/>
        <s v="9230458834" u="1"/>
        <s v="2338334762" u="1"/>
        <s v="2366207211" u="1"/>
        <s v="2593800930" u="1"/>
        <s v="4473116572" u="1"/>
        <s v="9612211836" u="1"/>
        <s v="2726066276" u="1"/>
        <s v="5404249826" u="1"/>
        <s v="8927435134" u="1"/>
        <s v="1561986182" u="1"/>
        <s v="1561986274" u="1"/>
        <s v="1907506053" u="1"/>
        <s v="2144343950" u="1"/>
        <s v="5349534035" u="1"/>
        <s v="8038342981" u="1"/>
        <s v="8982685972" u="1"/>
        <s v="9945904113" u="1"/>
        <s v="1657378461" u="1"/>
        <s v="3579651810" u="1"/>
        <s v="6364303153" u="1"/>
        <s v="6648984182" u="1"/>
        <s v="7500961355" u="1"/>
        <s v="7703230183" u="1"/>
        <s v="1238492555" u="1"/>
        <s v="3061920643" u="1"/>
        <s v="4491198692" u="1"/>
        <s v="8685229394" u="1"/>
        <s v="1014708520" u="1"/>
        <s v="1495205460" u="1"/>
        <s v="2414711714" u="1"/>
        <s v="2506476416" u="1"/>
        <s v="3714350183" u="1"/>
        <s v="4049109890" u="1"/>
        <s v="5763906772" u="1"/>
        <s v="6692560571" u="1"/>
        <s v="1034100561" u="1"/>
        <s v="1710339396" u="1"/>
        <s v="1973626185" u="1"/>
        <s v="4291027591" u="1"/>
        <s v="5414744462" u="1"/>
        <s v="8719417836" u="1"/>
        <s v="3085967430" u="1"/>
        <s v="3594348310" u="1"/>
        <s v="5622001136" u="1"/>
        <s v="6334050995" u="1"/>
        <s v="6774262504" u="1"/>
        <s v="8584075091" u="1"/>
        <s v="4965446872" u="1"/>
        <s v="5271146215" u="1"/>
        <s v="5335520783" u="1"/>
        <s v="9782114355" u="1"/>
        <s v="3787646682" u="1"/>
        <s v="7363991084" u="1"/>
        <s v="3152887253" u="1"/>
        <s v="3385893302" u="1"/>
        <s v="4491258763" u="1"/>
        <s v="8977666843" u="1"/>
        <s v="1756447781" u="1"/>
        <s v="2275962360" u="1"/>
        <s v="4188473214" u="1"/>
        <s v="3317641946" u="1"/>
        <s v="6601613012" u="1"/>
        <s v="1187396781" u="1"/>
        <s v="1760791476" u="1"/>
        <s v="3099510960" u="1"/>
        <s v="4450248305" u="1"/>
        <s v="3126392975" u="1"/>
        <s v="3174222310" u="1"/>
        <s v="3986927055" u="1"/>
        <s v="5592785424" u="1"/>
        <s v="6271271134" u="1"/>
        <s v="6275189642" u="1"/>
        <s v="7600399796" u="1"/>
        <s v="7955346324" u="1"/>
        <s v="1147017874" u="1"/>
        <s v="1640261405" u="1"/>
        <s v="6622105490" u="1"/>
        <s v="3188063314" u="1"/>
        <s v="8602075042" u="1"/>
        <s v="1040994032" u="1"/>
        <s v="9502926086" u="1"/>
        <s v="1406424530" u="1"/>
        <s v="2489239351" u="1"/>
        <s v="7769880823" u="1"/>
        <s v="7955332884" u="1"/>
        <s v="9511254992" u="1"/>
        <s v="3188014841" u="1"/>
        <s v="8263343734" u="1"/>
        <s v="1183691891" u="1"/>
        <s v="3799925710" u="1"/>
        <s v="4473111823" u="1"/>
        <s v="6598736115" u="1"/>
        <s v="2060359910" u="1"/>
        <s v="2354838931" u="1"/>
        <s v="2535011080" u="1"/>
        <s v="3645032720" u="1"/>
        <s v="9033445632" u="1"/>
        <s v="2566516120" u="1"/>
        <s v="4407177460" u="1"/>
        <s v="6746528305" u="1"/>
        <s v="2121694363" u="1"/>
        <s v="2762341271" u="1"/>
        <s v="3568428135" u="1"/>
        <s v="5060908495" u="1"/>
        <s v="6308301204" u="1"/>
        <s v="2275283916" u="1"/>
        <s v="2364672870" u="1"/>
        <s v="4239143602" u="1"/>
        <s v="6226889546" u="1"/>
        <s v="6640689775" u="1"/>
        <s v="7578898810" u="1"/>
        <s v="3409008190" u="1"/>
        <s v="3450809596" u="1"/>
        <s v="5407329465" u="1"/>
        <s v="7458065451" u="1"/>
        <s v="1970100370" u="1"/>
        <s v="4188476110" u="1"/>
        <s v="4272965815" u="1"/>
        <s v="4789312684" u="1"/>
        <s v="5796648933" u="1"/>
        <s v="8126245691" u="1"/>
        <s v="9605512372" u="1"/>
        <s v="2859184005" u="1"/>
        <s v="4800248143" u="1"/>
        <s v="7143935680" u="1"/>
        <s v="7358163864" u="1"/>
        <s v="7423090054" u="1"/>
        <s v="8029711163" u="1"/>
        <s v="1160982432" u="1"/>
        <s v="3099776971" u="1"/>
        <s v="4800117840" u="1"/>
        <s v="5603871722" u="1"/>
        <s v="6334134973" u="1"/>
        <s v="1441905802" u="1"/>
        <s v="5704666951" u="1"/>
        <s v="8570070530" u="1"/>
        <s v="1011899125" u="1"/>
        <s v="1739529901" u="1"/>
        <s v="4068615423" u="1"/>
        <s v="4875234906" u="1"/>
        <s v="6424318644" u="1"/>
        <s v="9155282231" u="1"/>
        <s v="1128914824" u="1"/>
        <s v="1709006692" u="1"/>
        <s v="2812472946" u="1"/>
        <s v="3078765421" u="1"/>
        <s v="7358119031" u="1"/>
        <s v="7964014984" u="1"/>
        <s v="1025235002" u="1"/>
        <s v="2275288584" u="1"/>
        <s v="3787592233" u="1"/>
        <s v="5334476081" u="1"/>
        <s v="5349472111" u="1"/>
        <s v="7117024143" u="1"/>
        <s v="7731477191" u="1"/>
        <s v="1014708715" u="1"/>
        <s v="1367139325" u="1"/>
        <s v="1657439291" u="1"/>
        <s v="3579912814" u="1"/>
        <s v="7358402914" u="1"/>
        <s v="1039621262" u="1"/>
        <s v="3302535423" u="1"/>
        <s v="7807684452" u="1"/>
        <s v="9992904246" u="1"/>
        <s v="2037512282" u="1"/>
        <s v="4341303525" u="1"/>
        <s v="4778141130" u="1"/>
        <s v="6629821321" u="1"/>
        <s v="7028428514" u="1"/>
        <s v="5803845563" u="1"/>
        <s v="7963968176" u="1"/>
        <s v="4231561740" u="1"/>
        <s v="5582814860" u="1"/>
        <s v="4094378573" u="1"/>
        <s v="4309512686" u="1"/>
        <s v="6394687095" u="1"/>
        <s v="1273345010" u="1"/>
        <s v="1703638160" u="1"/>
        <s v="3821343761" u="1"/>
        <s v="6664228734" u="1"/>
        <s v="7097841262" u="1"/>
        <s v="4982336376" u="1"/>
        <s v="4231773125" u="1"/>
        <s v="5067500340" u="1"/>
        <s v="6639108604" u="1"/>
        <s v="7205677290" u="1"/>
        <s v="7358076246" u="1"/>
        <s v="9363193501" u="1"/>
        <s v="2871510740" u="1"/>
        <s v="5098489362" u="1"/>
        <s v="6033994540" u="1"/>
        <s v="8030131922" u="1"/>
        <s v="1742722995" u="1"/>
        <s v="2549909390" u="1"/>
        <s v="2595487985" u="1"/>
        <s v="3253674756" u="1"/>
        <s v="4122909770" u="1"/>
        <s v="2682661741" u="1"/>
        <s v="4149014122" u="1"/>
        <s v="8118820813" u="1"/>
        <s v="2388334933" u="1"/>
        <s v="3187866135" u="1"/>
        <s v="7111353992" u="1"/>
        <s v="7901423272" u="1"/>
        <s v="9502601415" u="1"/>
        <s v="2181789993" u="1"/>
        <s v="5777599074" u="1"/>
        <s v="5848105292" u="1"/>
        <s v="6161851080" u="1"/>
        <s v="8251695045" u="1"/>
        <s v="3253602015" u="1"/>
        <s v="4103623963" u="1"/>
        <s v="6509345695" u="1"/>
        <s v="7510342545" u="1"/>
        <s v="3218878456" u="1"/>
        <s v="7972808152" u="1"/>
        <s v="7979151876" u="1"/>
        <s v="3351974286" u="1"/>
        <s v="4063773906" u="1"/>
        <s v="4273666493" u="1"/>
        <s v="4412517480" u="1"/>
        <s v="6664322906" u="1"/>
        <s v="7116955764" u="1"/>
        <s v="1364952256" u="1"/>
        <s v="2725312870" u="1"/>
        <s v="3350191655" u="1"/>
        <s v="6971879526" u="1"/>
        <s v="9812899036" u="1"/>
        <s v="1179647125" u="1"/>
        <s v="3787442794" u="1"/>
        <s v="4800311876" u="1"/>
        <s v="6422685102" u="1"/>
        <s v="2388366223" u="1"/>
        <s v="3159162075" u="1"/>
        <s v="5592782182" u="1"/>
        <s v="5700873511" u="1"/>
        <s v="5375920922" u="1"/>
        <s v="5694614645" u="1"/>
        <s v="6190630353" u="1"/>
        <s v="3706255265" u="1"/>
        <s v="4557965683" u="1"/>
        <s v="4872617676" u="1"/>
        <s v="6190541980" u="1"/>
        <s v="6746409224" u="1"/>
        <s v="2388420145" u="1"/>
        <s v="4800386301" u="1"/>
        <s v="9798399236" u="1"/>
        <s v="1393870516" u="1"/>
        <s v="7297219510" u="1"/>
        <s v="8339293933" u="1"/>
        <s v="9248989960" u="1"/>
        <s v="9502668184" u="1"/>
        <s v="9605511543" u="1"/>
        <s v="3709748593" u="1"/>
        <s v="6311165280" u="1"/>
        <s v="7301505960" u="1"/>
        <s v="9879967425" u="1"/>
        <s v="2274988564" u="1"/>
        <s v="3342893606" u="1"/>
        <s v="4412721036" u="1"/>
        <s v="4473115754" u="1"/>
        <s v="6385368231" u="1"/>
        <s v="8274267481" u="1"/>
        <s v="1179674775" u="1"/>
        <s v="2674374205" u="1"/>
        <s v="9515878864" u="1"/>
        <s v="1033663595" u="1"/>
        <s v="5770915183" u="1"/>
        <s v="8118747755" u="1"/>
        <s v="9501167281" u="1"/>
        <s v="2477124016" u="1"/>
        <s v="3787722934" u="1"/>
        <s v="3857446806" u="1"/>
        <s v="6186511225" u="1"/>
        <s v="6984534266" u="1"/>
        <s v="9098684501" u="1"/>
        <s v="1413961905" u="1"/>
        <s v="2142887983" u="1"/>
        <s v="2319675831" u="1"/>
        <s v="3409026600" u="1"/>
        <s v="6866025106" u="1"/>
        <s v="7358401901" u="1"/>
        <s v="3253730826" u="1"/>
        <s v="4872518571" u="1"/>
        <s v="2584311516" u="1"/>
        <s v="2620762933" u="1"/>
        <s v="4871887204" u="1"/>
        <s v="5334647872" u="1"/>
        <s v="6271520754" u="1"/>
        <s v="6503657425" u="1"/>
        <s v="6560975433" u="1"/>
        <s v="7892708471" u="1"/>
        <s v="5035723372" u="1"/>
        <s v="5990662705" u="1"/>
        <s v="6282550046" u="1"/>
        <s v="7215856476" u="1"/>
        <s v="7429184475" u="1"/>
        <s v="7503948141" u="1"/>
        <s v="1300385004" u="1"/>
        <s v="2955276181" u="1"/>
        <s v="4049273476" u="1"/>
        <s v="4835572825" u="1"/>
        <s v="5701949960" u="1"/>
        <s v="1312915310" u="1"/>
        <s v="2094856713" u="1"/>
        <s v="2142595431" u="1"/>
        <s v="7734671265" u="1"/>
        <s v="2466079755" u="1"/>
        <s v="1076386802" u="1"/>
        <s v="2414715380" u="1"/>
        <s v="2584013445" u="1"/>
        <s v="5705251355" u="1"/>
        <s v="6458555386" u="1"/>
        <s v="1612309204" u="1"/>
        <s v="1968806044" u="1"/>
        <s v="4766057892" u="1"/>
        <s v="1694079866" u="1"/>
        <s v="7979205135" u="1"/>
        <s v="7980829286" u="1"/>
        <s v="2073673755" u="1"/>
        <s v="4893995584" u="1"/>
        <s v="6291041772" u="1"/>
        <s v="1966205150" u="1"/>
        <s v="3035945360" u="1"/>
        <s v="3235798495" u="1"/>
        <s v="6860119840" u="1"/>
        <s v="9451245591" u="1"/>
        <s v="1872372143" u="1"/>
        <s v="2797343220" u="1"/>
        <s v="3662102146" u="1"/>
        <s v="8318712743" u="1"/>
        <s v="4341541455" u="1"/>
        <s v="5334457413" u="1"/>
        <s v="5546372974" u="1"/>
        <s v="7856584724" u="1"/>
        <s v="1076349632" u="1"/>
        <s v="7774970232" u="1"/>
        <s v="1441927583" u="1"/>
        <s v="4473102045" u="1"/>
        <s v="4645695025" u="1"/>
        <s v="5509514673" u="1"/>
        <s v="9880005796" u="1"/>
        <s v="2060329305" u="1"/>
        <s v="2998861773" u="1"/>
        <s v="8109946390" u="1"/>
        <s v="9511099006" u="1"/>
        <s v="9879776970" u="1"/>
        <s v="1933789605" u="1"/>
        <s v="2123272454" u="1"/>
        <s v="5215317380" u="1"/>
        <s v="5335522861" u="1"/>
        <s v="9559774582" u="1"/>
        <s v="4009836412" u="1"/>
        <s v="4009836504" u="1"/>
        <s v="8599997011" u="1"/>
        <s v="2060225075" u="1"/>
        <s v="3073162923" u="1"/>
        <s v="4068415271" u="1"/>
        <s v="4966223986" u="1"/>
        <s v="5599860125" u="1"/>
        <s v="6588500844" u="1"/>
        <s v="1214416733" u="1"/>
        <s v="1238657545" u="1"/>
        <s v="3062019203" u="1"/>
        <s v="3253477673" u="1"/>
        <s v="4144070615" u="1"/>
        <s v="6802368042" u="1"/>
        <s v="8929594133" u="1"/>
        <s v="9293912600" u="1"/>
        <s v="2040225235" u="1"/>
        <s v="3085864806" u="1"/>
        <s v="4736682311" u="1"/>
        <s v="5067365634" u="1"/>
        <s v="5817087916" u="1"/>
        <s v="7115977772" u="1"/>
        <s v="2439376715" u="1"/>
        <s v="3310031712" u="1"/>
        <s v="4221727823" u="1"/>
        <s v="4966222870" u="1"/>
        <s v="6119968492" u="1"/>
        <s v="7415923281" u="1"/>
        <s v="7787211154" u="1"/>
        <s v="1069240395" u="1"/>
        <s v="4986945784" u="1"/>
        <s v="7734534334" u="1"/>
        <s v="9802579113" u="1"/>
        <s v="9879980342" u="1"/>
        <s v="5271036864" u="1"/>
        <s v="6319046075" u="1"/>
        <s v="6509354213" u="1"/>
        <s v="6904876230" u="1"/>
        <s v="9033427723" u="1"/>
        <s v="9450506730" u="1"/>
        <s v="1803383680" u="1"/>
        <s v="5517870864" u="1"/>
        <s v="5582883526" u="1"/>
        <s v="6648989524" u="1"/>
        <s v="9894940646" u="1"/>
        <s v="3253475901" u="1"/>
        <s v="6601097300" u="1"/>
        <s v="9768764832" u="1"/>
        <s v="6049994182" u="1"/>
        <s v="6318987124" u="1"/>
        <s v="1009324385" u="1"/>
        <s v="3027402372" u="1"/>
        <s v="9160405273" u="1"/>
        <s v="2019932423" u="1"/>
        <s v="7892728745" u="1"/>
        <s v="8929798135" u="1"/>
        <s v="1506326242" u="1"/>
        <s v="2358736671" u="1"/>
        <s v="2466279756" u="1"/>
        <s v="4148143930" u="1"/>
        <s v="5060958022" u="1"/>
        <s v="1685517643" u="1"/>
        <s v="2817272732" u="1"/>
        <s v="3850392070" u="1"/>
        <s v="4183696090" u="1"/>
        <s v="5009309605" u="1"/>
        <s v="2276046824" u="1"/>
        <s v="3339742696" u="1"/>
        <s v="4231869902" u="1"/>
        <s v="5539445122" u="1"/>
        <s v="6476278550" u="1"/>
        <s v="1739691166" u="1"/>
        <s v="2514058190" u="1"/>
        <s v="3253459834" u="1"/>
        <s v="8204446482" u="1"/>
        <s v="8992913311" u="1"/>
        <s v="9294015813" u="1"/>
        <s v="1076440551" u="1"/>
        <s v="4911431372" u="1"/>
        <s v="5326921670" u="1"/>
        <s v="5406106495" u="1"/>
        <s v="4278042392" u="1"/>
        <s v="5084688630" u="1"/>
        <s v="5401654031" u="1"/>
        <s v="1884841825" u="1"/>
        <s v="2725740242" u="1"/>
        <s v="7856260801" u="1"/>
        <s v="2651118131" u="1"/>
        <s v="9879769502" u="1"/>
        <s v="2695248835" u="1"/>
        <s v="7510306602" u="1"/>
        <s v="8030142131" u="1"/>
        <s v="8145227860" u="1"/>
        <s v="8918551224" u="1"/>
        <s v="1803454306" u="1"/>
        <s v="2695241662" u="1"/>
        <s v="2903779605" u="1"/>
        <s v="3302290530" u="1"/>
        <s v="3503724092" u="1"/>
        <s v="4316684083" u="1"/>
        <s v="5134107344" u="1"/>
        <s v="5527589141" u="1"/>
        <s v="7954630950" u="1"/>
        <s v="8997053402" u="1"/>
        <s v="1805868654" u="1"/>
        <s v="6102310513" u="1"/>
        <s v="6927653246" u="1"/>
        <s v="8030183405" u="1"/>
        <s v="2629705433" u="1"/>
        <s v="4009836331" u="1"/>
        <s v="4009836423" u="1"/>
        <s v="4965496502" u="1"/>
        <s v="2142632365" u="1"/>
        <s v="3787662793" u="1"/>
        <s v="5003506734" u="1"/>
        <s v="5592946321" u="1"/>
        <s v="5596325324" u="1"/>
        <s v="6651876044" u="1"/>
        <s v="7339360921" u="1"/>
        <s v="4692122945" u="1"/>
        <s v="1214416744" u="1"/>
        <s v="2358718740" u="1"/>
        <s v="5407045906" u="1"/>
        <s v="8162813175" u="1"/>
        <s v="8286231004" u="1"/>
        <s v="5196338781" u="1"/>
        <s v="5861498086" u="1"/>
        <s v="6645166754" u="1"/>
        <s v="7397700660" u="1"/>
        <s v="2060335863" u="1"/>
        <s v="2553317605" u="1"/>
        <s v="7339151131" u="1"/>
        <s v="7778250325" u="1"/>
        <s v="9493253125" u="1"/>
        <s v="2624113100" u="1"/>
        <s v="4100457395" u="1"/>
        <s v="2275224652" u="1"/>
        <s v="6986679324" u="1"/>
        <s v="8454815703" u="1"/>
        <s v="2136934052" u="1"/>
        <s v="2903555443" u="1"/>
        <s v="3062122910" u="1"/>
        <s v="3850228885" u="1"/>
        <s v="5099287395" u="1"/>
        <s v="5375663871" u="1"/>
        <s v="5789117316" u="1"/>
        <s v="8173911314" u="1"/>
        <s v="3157580300" u="1"/>
        <s v="4197221965" u="1"/>
        <s v="7156845065" u="1"/>
        <s v="8365108415" u="1"/>
        <s v="9817699006" u="1"/>
        <s v="9982600412" u="1"/>
        <s v="2060347166" u="1"/>
        <s v="8918554212" u="1"/>
        <s v="1241830936" u="1"/>
        <s v="1804102591" u="1"/>
        <s v="3658790542" u="1"/>
        <s v="4231588933" u="1"/>
        <s v="5402177211" u="1"/>
        <s v="6588485886" u="1"/>
        <s v="6924295350" u="1"/>
        <s v="8066551290" u="1"/>
        <s v="4188479223" u="1"/>
        <s v="6624189843" u="1"/>
        <s v="2655100490" u="1"/>
        <s v="4154314172" u="1"/>
        <s v="7117036780" u="1"/>
        <s v="1640130962" u="1"/>
        <s v="1918665221" u="1"/>
        <s v="2900750462" u="1"/>
        <s v="3584043190" u="1"/>
        <s v="4136750085" u="1"/>
        <s v="2862252886" u="1"/>
        <s v="3631040151" u="1"/>
        <s v="3787602840" u="1"/>
        <s v="6190592531" u="1"/>
        <s v="1779812112" u="1"/>
        <s v="2276025824" u="1"/>
        <s v="5006823625" u="1"/>
        <s v="8430283256" u="1"/>
        <s v="1311117566" u="1"/>
        <s v="1414002671" u="1"/>
        <s v="2624173156" u="1"/>
        <s v="3863007934" u="1"/>
        <s v="4968798166" u="1"/>
        <s v="5084625700" u="1"/>
        <s v="1077456004" u="1"/>
        <s v="1884841744" u="1"/>
        <s v="5068040736" u="1"/>
        <s v="8929851044" u="1"/>
        <s v="2710268470" u="1"/>
        <s v="6560916342" u="1"/>
        <s v="7501263394" u="1"/>
        <s v="1370613705" u="1"/>
        <s v="1580162813" u="1"/>
        <s v="2014001216" u="1"/>
        <s v="6711140553" u="1"/>
        <s v="2325366514" u="1"/>
        <s v="9503003296" u="1"/>
        <s v="9730630534" u="1"/>
        <s v="5527589060" u="1"/>
        <s v="6204820576" u="1"/>
        <s v="9230955742" u="1"/>
        <s v="3421897065" u="1"/>
        <s v="6109417112" u="1"/>
        <s v="1092457214" u="1"/>
        <s v="1618053640" u="1"/>
        <s v="8316503075" u="1"/>
        <s v="1754270556" u="1"/>
        <s v="2094714495" u="1"/>
        <s v="7604892584" u="1"/>
        <s v="8316669314" u="1"/>
        <s v="1218934603" u="1"/>
        <s v="1303578511" u="1"/>
        <s v="1448061904" u="1"/>
        <s v="1906069443" u="1"/>
        <s v="4800144322" u="1"/>
        <s v="4913753353" u="1"/>
        <s v="7510029553" u="1"/>
        <s v="1573558980" u="1"/>
        <s v="1872191230" u="1"/>
        <s v="4188475130" u="1"/>
        <s v="8126402863" u="1"/>
        <s v="1668595471" u="1"/>
        <s v="2989146860" u="1"/>
        <s v="4378059895" u="1"/>
        <s v="5003465913" u="1"/>
        <s v="8260653214" u="1"/>
        <s v="9493323663" u="1"/>
        <s v="2726009263" u="1"/>
        <s v="3302495475" u="1"/>
        <s v="5952403295" u="1"/>
        <s v="1810366950" u="1"/>
        <s v="2761321474" u="1"/>
        <s v="4767200255" u="1"/>
        <s v="5803907723" u="1"/>
        <s v="7445004560" u="1"/>
        <s v="7729443945" u="1"/>
        <s v="2353548525" u="1"/>
        <s v="4871875750" u="1"/>
        <s v="5099107510" u="1"/>
        <s v="7339351132" u="1"/>
        <s v="7979782053" u="1"/>
        <s v="8339228306" u="1"/>
        <s v="3619658545" u="1"/>
        <s v="4167609762" u="1"/>
        <s v="4507993302" u="1"/>
        <s v="6029872192" u="1"/>
        <s v="6753763446" u="1"/>
        <s v="3787991141" u="1"/>
        <s v="4318812912" u="1"/>
        <s v="5803837104" u="1"/>
        <s v="6275203734" u="1"/>
        <s v="7908443314" u="1"/>
        <s v="4102732410" u="1"/>
        <s v="6509354143" u="1"/>
        <s v="9199830640" u="1"/>
        <s v="1128464256" u="1"/>
        <s v="2477152904" u="1"/>
        <s v="7431942766" u="1"/>
        <s v="1184972961" u="1"/>
        <s v="7281556671" u="1"/>
        <s v="8300625351" u="1"/>
        <s v="2388432966" u="1"/>
        <s v="2587301780" u="1"/>
        <s v="3408422290" u="1"/>
        <s v="4178281951" u="1"/>
        <s v="4499112623" u="1"/>
        <s v="7316712200" u="1"/>
        <s v="7914387283" u="1"/>
        <s v="8342389510" u="1"/>
        <s v="1336585972" u="1"/>
        <s v="5007187721" u="1"/>
        <s v="5386899405" u="1"/>
        <s v="6602080940" u="1"/>
        <s v="4576122972" u="1"/>
        <s v="6120022016" u="1"/>
        <s v="2761401716" u="1"/>
        <s v="4982495394" u="1"/>
        <s v="5139798786" u="1"/>
        <s v="7954715963" u="1"/>
        <s v="3188000060" u="1"/>
        <s v="6640710134" u="1"/>
        <s v="2414750811" u="1"/>
        <s v="2466064112" u="1"/>
        <s v="4103816242" u="1"/>
        <s v="2382913960" u="1"/>
        <s v="2506928863" u="1"/>
        <s v="6588303864" u="1"/>
        <s v="9282051796" u="1"/>
        <s v="3413609916" u="1"/>
        <s v="5098846616" u="1"/>
        <s v="6597733144" u="1"/>
        <s v="1366932302" u="1"/>
        <s v="1530283720" u="1"/>
        <s v="4084797824" u="1"/>
        <s v="8719959846" u="1"/>
        <s v="1448028470" u="1"/>
        <s v="3796625884" u="1"/>
        <s v="5090528590" u="1"/>
        <s v="6749725216" u="1"/>
        <s v="3282728046" u="1"/>
        <s v="1340871486" u="1"/>
        <s v="8163136376" u="1"/>
        <s v="9103141375" u="1"/>
        <s v="9103562090" u="1"/>
        <s v="3509311875" u="1"/>
        <s v="9802583910" u="1"/>
        <s v="9945652894" u="1"/>
        <s v="1739730156" u="1"/>
        <s v="1878165800" u="1"/>
        <s v="3244779812" u="1"/>
        <s v="3319527934" u="1"/>
        <s v="4132479293" u="1"/>
        <s v="4198945660" u="1"/>
        <s v="6989865923" u="1"/>
        <s v="7432803641" u="1"/>
        <s v="7458099025" u="1"/>
        <s v="7573706070" u="1"/>
        <s v="3706310160" u="1"/>
        <s v="4645764561" u="1"/>
        <s v="6517977200" u="1"/>
        <s v="2327820143" u="1"/>
        <s v="5407246666" u="1"/>
        <s v="8030183151" u="1"/>
        <s v="8275189834" u="1"/>
        <s v="8929511146" u="1"/>
        <s v="9498480530" u="1"/>
        <s v="2724287440" u="1"/>
        <s v="6291060952" u="1"/>
        <s v="7600650875" u="1"/>
        <s v="8235121720" u="1"/>
        <s v="1647172741" u="1"/>
        <s v="5196345162" u="1"/>
        <s v="6601154324" u="1"/>
        <s v="7481458305" u="1"/>
        <s v="2086914292" u="1"/>
        <s v="2231724843" u="1"/>
        <s v="8736973954" u="1"/>
        <s v="1197783300" u="1"/>
        <s v="1214416766" u="1"/>
        <s v="2358621075" u="1"/>
        <s v="5596084524" u="1"/>
        <s v="9503008432" u="1"/>
        <s v="6664286694" u="1"/>
        <s v="1273272851" u="1"/>
        <s v="1703599612" u="1"/>
        <s v="4050063253" u="1"/>
        <s v="4912252461" u="1"/>
        <s v="5952727421" u="1"/>
        <s v="7422961582" u="1"/>
        <s v="7501281712" u="1"/>
        <s v="7510221725" u="1"/>
        <s v="2639283710" u="1"/>
        <s v="1739624784" u="1"/>
        <s v="2747342172" u="1"/>
        <s v="6509354154" u="1"/>
        <s v="6509354246" u="1"/>
        <s v="1960622565" u="1"/>
        <s v="3867680585" u="1"/>
        <s v="5621992681" u="1"/>
        <s v="2674213043" u="1"/>
        <s v="7144087510" u="1"/>
        <s v="7925556984" u="1"/>
        <s v="1703694716" u="1"/>
        <s v="3494803631" u="1"/>
        <s v="3580105804" u="1"/>
        <s v="4178210153" u="1"/>
        <s v="9287152803" u="1"/>
        <s v="1474394316" u="1"/>
        <s v="4891816764" u="1"/>
        <s v="9031040690" u="1"/>
        <s v="9781972340" u="1"/>
        <s v="4188472164" u="1"/>
        <s v="5193953881" u="1"/>
        <s v="5098840386" u="1"/>
        <s v="5480780966" u="1"/>
        <s v="6588684874" u="1"/>
        <s v="5567355986" u="1"/>
        <s v="6203301753" u="1"/>
        <s v="6602036302" u="1"/>
        <s v="7388785692" u="1"/>
        <s v="7422909826" u="1"/>
        <s v="1880855406" u="1"/>
        <s v="2388389242" u="1"/>
        <s v="2466154821" u="1"/>
        <s v="2784569616" u="1"/>
        <s v="4075456560" u="1"/>
        <s v="4598162973" u="1"/>
        <s v="5954724252" u="1"/>
        <s v="6624491226" u="1"/>
        <s v="9605514391" u="1"/>
        <s v="3800131160" u="1"/>
        <s v="5193973960" u="1"/>
        <s v="5805531115" u="1"/>
        <s v="8602082860" u="1"/>
        <s v="3850135413" u="1"/>
        <s v="8330960466" u="1"/>
        <s v="1461430165" u="1"/>
        <s v="2566434172" u="1"/>
        <s v="8644762744" u="1"/>
        <s v="1884841766" u="1"/>
        <s v="3208954453" u="1"/>
        <s v="6120270586" u="1"/>
        <s v="7316400976" u="1"/>
        <s v="4682297060" u="1"/>
        <s v="4967960793" u="1"/>
        <s v="5059347532" u="1"/>
        <s v="9693881046" u="1"/>
        <s v="3731237576" u="1"/>
        <s v="4178285974" u="1"/>
        <s v="7901346806" u="1"/>
        <s v="2725767343" u="1"/>
        <s v="3317651175" u="1"/>
        <s v="5097469576" u="1"/>
        <s v="8342302500" u="1"/>
        <s v="3339782795" u="1"/>
        <s v="5527589174" u="1"/>
        <s v="7510065905" u="1"/>
        <s v="9655813462" u="1"/>
        <s v="1968557883" u="1"/>
        <s v="4695078065" u="1"/>
        <s v="7509938730" u="1"/>
        <s v="8202465670" u="1"/>
        <s v="1179743305" u="1"/>
        <s v="3152765523" u="1"/>
        <s v="3188025186" u="1"/>
        <s v="5015183935" u="1"/>
        <s v="5334677250" u="1"/>
        <s v="9672250840" u="1"/>
        <s v="2903778706" u="1"/>
        <s v="4009836180" u="1"/>
        <s v="6601948592" u="1"/>
        <s v="8260323783" u="1"/>
        <s v="8262944572" u="1"/>
        <s v="8339305214" u="1"/>
        <s v="1922089676" u="1"/>
        <s v="4575667972" u="1"/>
        <s v="7388540795" u="1"/>
        <s v="1179799795" u="1"/>
        <s v="2276256010" u="1"/>
        <s v="9290212783" u="1"/>
        <s v="9941428361" u="1"/>
        <s v="1475020934" u="1"/>
        <s v="6029990374" u="1"/>
        <s v="7424526480" u="1"/>
        <s v="1461530302" u="1"/>
        <s v="2013997661" u="1"/>
        <s v="6037375654" u="1"/>
        <s v="6307455895" u="1"/>
        <s v="8548235301" u="1"/>
        <s v="3253834651" u="1"/>
        <s v="4412591886" u="1"/>
        <s v="5014625733" u="1"/>
        <s v="9516295994" u="1"/>
        <s v="1690660403" u="1"/>
        <s v="6120038551" u="1"/>
        <s v="6285741803" u="1"/>
        <s v="7301510510" u="1"/>
        <s v="1923290014" u="1"/>
        <s v="2101111736" u="1"/>
        <s v="2275872012" u="1"/>
        <s v="4311181641" u="1"/>
        <s v="9420888853" u="1"/>
        <s v="2895552925" u="1"/>
        <s v="9802462876" u="1"/>
        <s v="1092441932" u="1"/>
        <s v="2338483173" u="1"/>
        <s v="4575671446" u="1"/>
        <s v="5374637240" u="1"/>
        <s v="9817768634" u="1"/>
        <s v="8587422885" u="1"/>
        <s v="2439250586" u="1"/>
        <s v="7358084996" u="1"/>
        <s v="8951976386" u="1"/>
        <s v="9798362884" u="1"/>
        <s v="2060333940" u="1"/>
        <s v="2256212103" u="1"/>
        <s v="1626531491" u="1"/>
        <s v="6601909742" u="1"/>
        <s v="6859898452" u="1"/>
        <s v="2126339504" u="1"/>
        <s v="2620891243" u="1"/>
        <s v="5539445074" u="1"/>
        <s v="5975202273" u="1"/>
        <s v="6033937630" u="1"/>
        <s v="3770281126" u="1"/>
        <s v="6985652251" u="1"/>
        <s v="1601052983" u="1"/>
        <s v="8220769841" u="1"/>
        <s v="2341703534" u="1"/>
        <s v="3496043740" u="1"/>
        <s v="4595392454" u="1"/>
        <s v="7390879705" u="1"/>
        <s v="7901195024" u="1"/>
        <s v="9296374721" u="1"/>
        <s v="1918704406" u="1"/>
        <s v="3319776235" u="1"/>
        <s v="7856260753" u="1"/>
        <s v="8522550293" u="1"/>
        <s v="2363882603" u="1"/>
        <s v="2455592775" u="1"/>
        <s v="6429834375" u="1"/>
        <s v="8254960722" u="1"/>
        <s v="3152966272" u="1"/>
        <s v="7901525704" u="1"/>
        <s v="9515927142" u="1"/>
        <s v="4027650804" u="1"/>
        <s v="4125455250" u="1"/>
        <s v="7180108622" u="1"/>
        <s v="8006551711" u="1"/>
        <s v="9073007580" u="1"/>
        <s v="2684969663" u="1"/>
        <s v="6029818502" u="1"/>
        <s v="7457923281" u="1"/>
        <s v="4607945646" u="1"/>
        <s v="4009836375" u="1"/>
        <s v="9098789361" u="1"/>
        <s v="1039622360" u="1"/>
        <s v="3244728012" u="1"/>
        <s v="5161585450" u="1"/>
        <s v="4173051702" u="1"/>
        <s v="6271343794" u="1"/>
        <s v="8275001766" u="1"/>
        <s v="9153979973" u="1"/>
        <s v="2724120475" u="1"/>
        <s v="5216493914" u="1"/>
        <s v="7979886316" u="1"/>
        <s v="9080382964" u="1"/>
        <s v="4178296356" u="1"/>
        <s v="6422656682" u="1"/>
        <s v="1448281730" u="1"/>
        <s v="1561985611" u="1"/>
        <s v="2275810106" u="1"/>
        <s v="1552174105" u="1"/>
        <s v="1754448990" u="1"/>
        <s v="1918722072" u="1"/>
        <s v="2752228393" u="1"/>
        <s v="3306170442" u="1"/>
        <s v="4499086012" u="1"/>
        <s v="9651935661" u="1"/>
        <s v="1179817763" u="1"/>
        <s v="1674579922" u="1"/>
        <s v="1703695394" u="1"/>
        <s v="4178240894" u="1"/>
        <s v="9155239984" u="1"/>
        <s v="9662523135" u="1"/>
        <s v="1154987422" u="1"/>
        <s v="6502033576" u="1"/>
        <s v="6509354084" u="1"/>
        <s v="1035509801" u="1"/>
        <s v="6648926270" u="1"/>
        <s v="5301458610" u="1"/>
        <s v="6318884246" u="1"/>
        <s v="9450465953" u="1"/>
        <s v="3464432215" u="1"/>
        <s v="4176817234" u="1"/>
        <s v="6328469324" u="1"/>
        <s v="7415294110" u="1"/>
        <s v="7914724171" u="1"/>
        <s v="2512591620" u="1"/>
        <s v="5035447491" u="1"/>
        <s v="3850212413" u="1"/>
        <s v="7600371973" u="1"/>
        <s v="7965400343" u="1"/>
        <s v="1864526683" u="1"/>
        <s v="2450244252" u="1"/>
        <s v="2862362311" u="1"/>
        <s v="4535651514" u="1"/>
        <s v="6574491453" u="1"/>
        <s v="6601241883" u="1"/>
        <s v="9945896892" u="1"/>
        <s v="1616291692" u="1"/>
        <s v="3850315254" u="1"/>
        <s v="5803843684" u="1"/>
        <s v="6535419332" u="1"/>
        <s v="7527504073" u="1"/>
        <s v="7914586282" u="1"/>
        <s v="8235366650" u="1"/>
        <s v="2548671414" u="1"/>
        <s v="2700663722" u="1"/>
        <s v="3302505990" u="1"/>
        <s v="4154410433" u="1"/>
        <s v="8929473140" u="1"/>
        <s v="1878152205" u="1"/>
        <s v="2358874781" u="1"/>
        <s v="2724309523" u="1"/>
        <s v="4797086523" u="1"/>
        <s v="2274494132" u="1"/>
        <s v="3046403710" u="1"/>
        <s v="3270737691" u="1"/>
        <s v="4705766170" u="1"/>
        <s v="6190811546" u="1"/>
        <s v="6601440941" u="1"/>
        <s v="1451376253" u="1"/>
        <s v="1069105656" u="1"/>
        <s v="1970108560" u="1"/>
        <s v="4912255471" u="1"/>
        <s v="5349523852" u="1"/>
        <s v="6904928973" u="1"/>
        <s v="8254325822" u="1"/>
        <s v="9982604376" u="1"/>
        <s v="1239559473" u="1"/>
        <s v="2624137235" u="1"/>
        <s v="5099545636" u="1"/>
        <s v="8941595736" u="1"/>
        <s v="1162562450" u="1"/>
        <s v="1708998255" u="1"/>
        <s v="1769095296" u="1"/>
        <s v="5173323374" u="1"/>
        <s v="7247790631" u="1"/>
        <s v="8929844910" u="1"/>
        <s v="1795824892" u="1"/>
        <s v="2358726086" u="1"/>
        <s v="2811248241" u="1"/>
        <s v="7481446851" u="1"/>
        <s v="8274220776" u="1"/>
        <s v="8572050620" u="1"/>
        <s v="5843900823" u="1"/>
        <s v="7908549176" u="1"/>
        <s v="8481737751" u="1"/>
        <s v="1804271232" u="1"/>
        <s v="4233617021" u="1"/>
        <s v="6399009153" u="1"/>
        <s v="7130724705" u="1"/>
        <s v="3350161010" u="1"/>
        <s v="6509356416" u="1"/>
        <s v="7423330121" u="1"/>
        <s v="1647172866" u="1"/>
        <s v="7955363603" u="1"/>
        <s v="6458026013" u="1"/>
        <s v="8107716120" u="1"/>
        <s v="2275025922" u="1"/>
        <s v="2388289503" u="1"/>
        <s v="4178233426" u="1"/>
        <s v="6601905660" u="1"/>
        <s v="8342307282" u="1"/>
        <s v="1179666165" u="1"/>
        <s v="6429846990" u="1"/>
        <s v="7665227205" u="1"/>
        <s v="7775936243" u="1"/>
        <s v="7807063832" u="1"/>
        <s v="9078540715" u="1"/>
        <s v="2025672913" u="1"/>
        <s v="2231378310" u="1"/>
        <s v="2275121590" u="1"/>
        <s v="5408917990" u="1"/>
        <s v="1541868370" u="1"/>
        <s v="7728459163" u="1"/>
        <s v="3152900181" u="1"/>
        <s v="3322893291" u="1"/>
        <s v="3065843561" u="1"/>
        <s v="3706398430" u="1"/>
        <s v="3339771245" u="1"/>
        <s v="7734230453" u="1"/>
        <s v="9742833192" u="1"/>
        <s v="1018624725" u="1"/>
        <s v="1185085370" u="1"/>
        <s v="5582986522" u="1"/>
        <s v="2274199233" u="1"/>
        <s v="4416016684" u="1"/>
        <s v="6358185411" u="1"/>
        <s v="6749748316" u="1"/>
        <s v="1530588824" u="1"/>
        <s v="1933668531" u="1"/>
        <s v="6369381174" u="1"/>
        <s v="6461986064" u="1"/>
        <s v="6523573464" u="1"/>
        <s v="7028344816" u="1"/>
        <s v="4285122671" u="1"/>
        <s v="7424516046" u="1"/>
        <s v="2624132210" u="1"/>
        <s v="5291508305" u="1"/>
        <s v="8274111215" u="1"/>
        <s v="1393770372" u="1"/>
        <s v="4387010994" u="1"/>
        <s v="2276191120" u="1"/>
        <s v="5592949364" u="1"/>
        <s v="1366892262" u="1"/>
        <s v="3635972594" u="1"/>
        <s v="6120339540" u="1"/>
        <s v="6588380960" u="1"/>
        <s v="3046403721" u="1"/>
        <s v="3096504482" u="1"/>
      </sharedItems>
    </cacheField>
    <cacheField name="תאריך כניסה.1" numFmtId="0">
      <sharedItems containsSemiMixedTypes="0" containsNonDate="0" containsDate="1" containsString="0" minDate="2024-03-31T00:00:00" maxDate="2024-04-01T00:00:00" count="1">
        <d v="2024-03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mor Sharon (DHL IL)" refreshedDate="45383.438269560182" backgroundQuery="1" createdVersion="8" refreshedVersion="8" minRefreshableVersion="3" recordCount="1553" xr:uid="{71EEC94E-91F8-437E-A2DD-6D0853022198}">
  <cacheSource type="external" connectionId="6"/>
  <cacheFields count="9">
    <cacheField name="Source.Name" numFmtId="0">
      <sharedItems count="1">
        <s v="נגיעות.xlsx"/>
      </sharedItems>
    </cacheField>
    <cacheField name="USER_CODE" numFmtId="0">
      <sharedItems count="11">
        <s v="aamoial"/>
        <s v="hsalab"/>
        <s v="ifilosof"/>
        <s v="kshalev"/>
        <s v="shpearl"/>
        <s v="osayada"/>
        <s v="gborocho"/>
        <s v="tsiloni"/>
        <s v="lsharon"/>
        <s v="sappelba"/>
        <s v="kocohen"/>
      </sharedItems>
    </cacheField>
    <cacheField name="HAWB" numFmtId="0">
      <sharedItems count="8000">
        <s v="6691068635"/>
        <s v="2394229574"/>
        <s v="6484123166"/>
        <s v="4728357406"/>
        <s v="2396604254"/>
        <s v="3287704560"/>
        <s v="7247411780"/>
        <s v="4867884066"/>
        <s v="7218843391"/>
        <s v="4909289906"/>
        <s v="1884116124"/>
        <s v="1884156492"/>
        <s v="1601951013"/>
        <s v="1881688535"/>
        <s v="4965996022"/>
        <s v="1627171280"/>
        <s v="4441290140"/>
        <s v="8574855951"/>
        <s v="1796080274"/>
        <s v="2815608751"/>
        <s v="4009837790"/>
        <s v="6694494925"/>
        <s v="4009837801"/>
        <s v="1884148033"/>
        <s v="4731086614"/>
        <s v="6959795706"/>
        <s v="7030570304"/>
        <s v="1922494044"/>
        <s v="7126259092"/>
        <s v="2165845603"/>
        <s v="6694492276"/>
        <s v="1627168071"/>
        <s v="4440926475"/>
        <s v="6959771136"/>
        <s v="1005404934"/>
        <s v="1248074833"/>
        <s v="7108110376"/>
        <s v="2336870992"/>
        <s v="7567191133"/>
        <s v="7611797535"/>
        <s v="4144272915"/>
        <s v="3048934361"/>
        <s v="8268887454"/>
        <s v="1744757136"/>
        <s v="2326883274"/>
        <s v="6599959236"/>
        <s v="1613813261"/>
        <s v="2020287861"/>
        <s v="7983729224"/>
        <s v="2498295951"/>
        <s v="1735311631"/>
        <s v="4440955680"/>
        <s v="3443497481"/>
        <s v="6575648623"/>
        <s v="7000100612"/>
        <s v="2937019945"/>
        <s v="6387003744"/>
        <s v="3711903532"/>
        <s v="8216674126"/>
        <s v="3817143912"/>
        <s v="8580471454"/>
        <s v="1745152953"/>
        <s v="2815650552"/>
        <s v="2815430413"/>
        <s v="2498327473"/>
        <s v="5138369386"/>
        <s v="3128974520"/>
        <s v="2485318430"/>
        <s v="1181000192"/>
        <s v="2020270906"/>
        <s v="7508502632"/>
        <s v="9216163736"/>
        <s v="2100405893"/>
        <s v="8988410572"/>
        <s v="1626957706"/>
        <s v="2815358136"/>
        <s v="1745108831"/>
        <s v="2717741703"/>
        <s v="1744991625"/>
        <s v="3306605131"/>
        <s v="7108108501"/>
        <s v="2676714095"/>
        <s v="9401364770"/>
        <s v="5770003934"/>
        <s v="2491701100"/>
        <s v="1922709935"/>
        <s v="6453769210"/>
        <s v="8010665891"/>
        <s v="6959907452"/>
        <s v="1896137725"/>
        <s v="1922413706"/>
        <s v="3808046524"/>
        <s v="8006432464"/>
        <s v="2591969225"/>
        <s v="3128943193"/>
        <s v="2811709213"/>
        <s v="1000214482"/>
        <s v="6387129615"/>
        <s v="5249937615"/>
        <s v="5269650260"/>
        <s v="3306544710"/>
        <s v="9665745994"/>
        <s v="4905672096"/>
        <s v="3306528595"/>
        <s v="1922777172"/>
        <s v="5269598843"/>
        <s v="7030585866"/>
        <s v="8006464550"/>
        <s v="7075473414"/>
        <s v="6575504154"/>
        <s v="2592118830"/>
        <s v="3122297850"/>
        <s v="1926231650"/>
        <s v="7096355372"/>
        <s v="3864938416"/>
        <s v="1742827531"/>
        <s v="4839141090"/>
        <s v="3286220114"/>
        <s v="2167869690"/>
        <s v="9678256383"/>
        <s v="5797405143"/>
        <s v="7415719032"/>
        <s v="4172515200"/>
        <s v="8006439803"/>
        <s v="2498470483"/>
        <s v="8580412131"/>
        <s v="3095026421"/>
        <s v="1745245003"/>
        <s v="1744729464"/>
        <s v="5584902702"/>
        <s v="4329580006"/>
        <s v="1744743490"/>
        <s v="5270617564"/>
        <s v="5000151446"/>
        <s v="3113819240"/>
        <s v="4560247985"/>
        <s v="4503322541"/>
        <s v="6575414996"/>
        <s v="6600083405"/>
        <s v="2103313435"/>
        <s v="1565074534"/>
        <s v="6038640473"/>
        <s v="5616743801"/>
        <s v="1735618430"/>
        <s v="1922331821"/>
        <s v="7651416135"/>
        <s v="3310124016"/>
        <s v="1922729152"/>
        <s v="5138315604"/>
        <s v="2167751736"/>
        <s v="4552598433"/>
        <s v="7075475945"/>
        <s v="1868028923"/>
        <s v="1745192190"/>
        <s v="3656628146"/>
        <s v="5797461504"/>
        <s v="3122188565"/>
        <s v="3821638520"/>
        <s v="1298975650"/>
        <s v="1745017713"/>
        <s v="3048643555"/>
        <s v="1744583540"/>
        <s v="5769983671"/>
        <s v="6162474872"/>
        <s v="2803036434"/>
        <s v="1207497491"/>
        <s v="9882786675"/>
        <s v="1023066520"/>
        <s v="1311952736"/>
        <s v="6927025722"/>
        <s v="9410279141"/>
        <s v="4525031302"/>
        <s v="2655110721"/>
        <s v="1735650534"/>
        <s v="2951026046"/>
        <s v="8223971066"/>
        <s v="1140281391"/>
        <s v="3359044905"/>
        <s v="9795436652"/>
        <s v="2396649290"/>
        <s v="3821630584"/>
        <s v="6999224024"/>
        <s v="1867649383"/>
        <s v="9500086186"/>
        <s v="9878836321"/>
        <s v="4642233643"/>
        <s v="2761138155"/>
        <s v="9618778890"/>
        <s v="8367386532"/>
        <s v="9401340465"/>
        <s v="1201907722"/>
        <s v="1754821810"/>
        <s v="1735590710"/>
        <s v="7075424112"/>
        <s v="1744930821"/>
        <s v="5249925855"/>
        <s v="1744766236"/>
        <s v="3459110911"/>
        <s v="1745019835"/>
        <s v="5104162836"/>
        <s v="1735608453"/>
        <s v="1735337855"/>
        <s v="8367613343"/>
        <s v="9665653502"/>
        <s v="2950862106"/>
        <s v="4964776051"/>
        <s v="2815706961"/>
        <s v="2246841074"/>
        <s v="5090977183"/>
        <s v="1449318544"/>
        <s v="7075517234"/>
        <s v="2553648252"/>
        <s v="8067610364"/>
        <s v="3049034833"/>
        <s v="8122341986"/>
        <s v="3610483494"/>
        <s v="1268066203"/>
        <s v="3658750034"/>
        <s v="6387067610"/>
        <s v="8918696883"/>
        <s v="8122080481"/>
        <s v="4977388194"/>
        <s v="4441055861"/>
        <s v="2815395785"/>
        <s v="2100439644"/>
        <s v="6694506991"/>
        <s v="1088275904"/>
        <s v="1438108943"/>
        <s v="4493415006"/>
        <s v="7075450340"/>
        <s v="1922749242"/>
        <s v="5001736530"/>
        <s v="2937389836"/>
        <s v="1268145874"/>
        <s v="2462119940"/>
        <s v="5797520153"/>
        <s v="4036734424"/>
        <s v="2020239723"/>
        <s v="3207656771"/>
        <s v="5882734034"/>
        <s v="2594256070"/>
        <s v="2676677371"/>
        <s v="7508480000"/>
        <s v="4329577991"/>
        <s v="9401305373"/>
        <s v="2594303585"/>
        <s v="7253563402"/>
        <s v="7468067865"/>
        <s v="1735465001"/>
        <s v="2456884721"/>
        <s v="6186278803"/>
        <s v="2918726753"/>
        <s v="6221377120"/>
        <s v="1745229113"/>
        <s v="1268070930"/>
        <s v="1285794274"/>
        <s v="9665734901"/>
        <s v="7958944243"/>
        <s v="3049048074"/>
        <s v="2592202815"/>
        <s v="4560238056"/>
        <s v="6006473185"/>
        <s v="4134601715"/>
        <s v="9078601862"/>
        <s v="1059877501"/>
        <s v="8580402445"/>
        <s v="8129221181"/>
        <s v="8367449101"/>
        <s v="4094536913"/>
        <s v="9317550443"/>
        <s v="4905633552"/>
        <s v="9078673435"/>
        <s v="1922569784"/>
        <s v="3443451491"/>
        <s v="1202069245"/>
        <s v="2815280860"/>
        <s v="1922742426"/>
        <s v="2803083614"/>
        <s v="7075505570"/>
        <s v="7567190584"/>
        <s v="3122132392"/>
        <s v="6575776631"/>
        <s v="9157715965"/>
        <s v="6973141372"/>
        <s v="2815498066"/>
        <s v="8614802840"/>
        <s v="4441267994"/>
        <s v="7983700200"/>
        <s v="5370031693"/>
        <s v="8330728162"/>
        <s v="1254819064"/>
        <s v="6600314770"/>
        <s v="8367397080"/>
        <s v="3047435705"/>
        <s v="2676685340"/>
        <s v="4894721974"/>
        <s v="5804148755"/>
        <s v="4786919944"/>
        <s v="1463281551"/>
        <s v="3012213665"/>
        <s v="3405041135"/>
        <s v="4329655934"/>
        <s v="1565085852"/>
        <s v="9500294812"/>
        <s v="9178983376"/>
        <s v="1504530812"/>
        <s v="1050914281"/>
        <s v="1922570366"/>
        <s v="1588728282"/>
        <s v="2491668782"/>
        <s v="2815579115"/>
        <s v="9898869142"/>
        <s v="1050950924"/>
        <s v="4329737300"/>
        <s v="9842865620"/>
        <s v="1735724852"/>
        <s v="1491895580"/>
        <s v="8224599666"/>
        <s v="9085630374"/>
        <s v="4440910585"/>
        <s v="3122220356"/>
        <s v="9500279541"/>
        <s v="7075511262"/>
        <s v="2498356722"/>
        <s v="2395119226"/>
        <s v="8991726450"/>
        <s v="1922706822"/>
        <s v="1268142610"/>
        <s v="6599931170"/>
        <s v="7467680522"/>
        <s v="4786906515"/>
        <s v="1754881321"/>
        <s v="4829050586"/>
        <s v="2815615832"/>
        <s v="7172315102"/>
        <s v="2815654866"/>
        <s v="9401340384"/>
        <s v="1754894256"/>
        <s v="3183722581"/>
        <s v="2803029110"/>
        <s v="5588394943"/>
        <s v="4441086510"/>
        <s v="9667008035"/>
        <s v="6386990396"/>
        <s v="7415617193"/>
        <s v="3649600091"/>
        <s v="4064925933"/>
        <s v="1026021275"/>
        <s v="5769975746"/>
        <s v="4173838432"/>
        <s v="3752783926"/>
        <s v="1298996473"/>
        <s v="8988400551"/>
        <s v="3752778061"/>
        <s v="1745058350"/>
        <s v="3358738036"/>
        <s v="6530799892"/>
        <s v="1922539485"/>
        <s v="9942157363"/>
        <s v="9653385254"/>
        <s v="3649589823"/>
        <s v="4642422363"/>
        <s v="7567193465"/>
        <s v="9500286935"/>
        <s v="2592148031"/>
        <s v="7651355924"/>
        <s v="6006780883"/>
        <s v="4914678462"/>
        <s v="7931421422"/>
        <s v="1922434986"/>
        <s v="9330417471"/>
        <s v="1180997462"/>
        <s v="4786890846"/>
        <s v="8367677920"/>
        <s v="5383795384"/>
        <s v="6186286831"/>
        <s v="6177506506"/>
        <s v="5987293384"/>
        <s v="6387381033"/>
        <s v="1613221853"/>
        <s v="4681545061"/>
        <s v="5138418143"/>
        <s v="3145148672"/>
        <s v="1009940050"/>
        <s v="4552585321"/>
        <s v="4124362056"/>
        <s v="1201872302"/>
        <s v="9500281943"/>
        <s v="3048861546"/>
        <s v="6795820485"/>
        <s v="2498678125"/>
        <s v="4441063266"/>
        <s v="1050846720"/>
        <s v="6509410180"/>
        <s v="2937426940"/>
        <s v="6850142246"/>
        <s v="3122056512"/>
        <s v="4314105073"/>
        <s v="7389720026"/>
        <s v="4314217714"/>
        <s v="3094701002"/>
        <s v="5336370885"/>
        <s v="2815540022"/>
        <s v="2950713345"/>
        <s v="1285794495"/>
        <s v="6388540244"/>
        <s v="1922740256"/>
        <s v="2214253565"/>
        <s v="7415734690"/>
        <s v="5270619130"/>
        <s v="3796279141"/>
        <s v="3832861255"/>
        <s v="1059849512"/>
        <s v="3330106581"/>
        <s v="5533142672"/>
        <s v="6599955331"/>
        <s v="6959741390"/>
        <s v="8209118816"/>
        <s v="4270333152"/>
        <s v="1825693413"/>
        <s v="1240778840"/>
        <s v="6502473250"/>
        <s v="4218214652"/>
        <s v="2258738565"/>
        <s v="3122328355"/>
        <s v="1922733750"/>
        <s v="2815618912"/>
        <s v="2783914840"/>
        <s v="3610546553"/>
        <s v="7415583114"/>
        <s v="5797486376"/>
        <s v="3122215876"/>
        <s v="3358898734"/>
        <s v="6599907753"/>
        <s v="3099455306"/>
        <s v="3122328296"/>
        <s v="9499910265"/>
        <s v="5085734813"/>
        <s v="3122134072"/>
        <s v="3711821326"/>
        <s v="1754829263"/>
        <s v="1389567911"/>
        <s v="3847969624"/>
        <s v="6287598892"/>
        <s v="1922412435"/>
        <s v="5804153876"/>
        <s v="1288565283"/>
        <s v="3094988223"/>
        <s v="8378042654"/>
        <s v="1745093125"/>
        <s v="8367540075"/>
        <s v="8584744836"/>
        <s v="4327025835"/>
        <s v="1922400782"/>
        <s v="3443511820"/>
        <s v="1744662625"/>
        <s v="3122345656"/>
        <s v="7897563881"/>
        <s v="4441030650"/>
        <s v="1922561325"/>
        <s v="4441267670"/>
        <s v="2815265902"/>
        <s v="9157683636"/>
        <s v="3610521084"/>
        <s v="3049038742"/>
        <s v="6509411834"/>
        <s v="7008905551"/>
        <s v="5349860460"/>
        <s v="4326750201"/>
        <s v="3048219646"/>
        <s v="3145750613"/>
        <s v="4895068485"/>
        <s v="4932929702"/>
        <s v="1744827000"/>
        <s v="3287792653"/>
        <s v="8586335796"/>
        <s v="2498349070"/>
        <s v="3358741142"/>
        <s v="9940573753"/>
        <s v="6161144150"/>
        <s v="3048895920"/>
        <s v="2815328611"/>
        <s v="6387124590"/>
        <s v="2594110842"/>
        <s v="5015306424"/>
        <s v="1268054535"/>
        <s v="5769975540"/>
        <s v="9795436626"/>
        <s v="6502529880"/>
        <s v="3738145014"/>
        <s v="1047366121"/>
        <s v="4560465000"/>
        <s v="8239092131"/>
        <s v="3738389583"/>
        <s v="2815316733"/>
        <s v="6851720245"/>
        <s v="6927026680"/>
        <s v="1735375810"/>
        <s v="2950683875"/>
        <s v="3817136223"/>
        <s v="2336882656"/>
        <s v="6509412291"/>
        <s v="4576422034"/>
        <s v="6115420076"/>
        <s v="6600092133"/>
        <s v="5974850932"/>
        <s v="2485308980"/>
        <s v="6409537260"/>
        <s v="3244089365"/>
        <s v="3358746285"/>
        <s v="5568530483"/>
        <s v="1744977312"/>
        <s v="6221422071"/>
        <s v="6599992324"/>
        <s v="9157679495"/>
        <s v="2396891184"/>
        <s v="1330088502"/>
        <s v="2167858221"/>
        <s v="2100463540"/>
        <s v="6388507576"/>
        <s v="1004568401"/>
        <s v="8351905111"/>
        <s v="5269772944"/>
        <s v="5138534671"/>
        <s v="8129299695"/>
        <s v="3996819901"/>
        <s v="2761141176"/>
        <s v="4835916606"/>
        <s v="1211346964"/>
        <s v="6999327263"/>
        <s v="4605244070"/>
        <s v="5104216364"/>
        <s v="4522065483"/>
        <s v="1735606051"/>
        <s v="1449070313"/>
        <s v="2950869530"/>
        <s v="8927770902"/>
        <s v="8574966293"/>
        <s v="2749198303"/>
        <s v="1268163584"/>
        <s v="2815587025"/>
        <s v="1051032150"/>
        <s v="4552596403"/>
        <s v="8580458051"/>
        <s v="1745181270"/>
        <s v="4329744764"/>
        <s v="4731176822"/>
        <s v="7415662973"/>
        <s v="1735565580"/>
        <s v="6110309450"/>
        <s v="1744991614"/>
        <s v="4440976223"/>
        <s v="8333451232"/>
        <s v="7393568836"/>
        <s v="6575476681"/>
        <s v="3358824000"/>
        <s v="1922339344"/>
        <s v="1050949266"/>
        <s v="2020258380"/>
        <s v="2950883003"/>
        <s v="8431983291"/>
        <s v="2815452286"/>
        <s v="1922304333"/>
        <s v="3287894186"/>
        <s v="4329602163"/>
        <s v="9618968413"/>
        <s v="1745010805"/>
        <s v="1329672750"/>
        <s v="1744496891"/>
        <s v="1735656661"/>
        <s v="6599970473"/>
        <s v="4560499462"/>
        <s v="1922562504"/>
        <s v="9842880972"/>
        <s v="3768463565"/>
        <s v="1744778140"/>
        <s v="4136077665"/>
        <s v="4316152396"/>
        <s v="4441299855"/>
        <s v="1744989956"/>
        <s v="3048885066"/>
        <s v="6006682076"/>
        <s v="2950779086"/>
        <s v="1479353875"/>
        <s v="5769992955"/>
        <s v="2498481941"/>
        <s v="2393048792"/>
        <s v="3586991752"/>
        <s v="9157790865"/>
        <s v="4441148353"/>
        <s v="4552553611"/>
        <s v="4440915102"/>
        <s v="5326362230"/>
        <s v="1340301734"/>
        <s v="5797479122"/>
        <s v="7172353801"/>
        <s v="6186299210"/>
        <s v="1744897873"/>
        <s v="3048219624"/>
        <s v="5370077473"/>
        <s v="9490305333"/>
        <s v="9882844790"/>
        <s v="9678346834"/>
        <s v="5769956474"/>
        <s v="3821566836"/>
        <s v="5272603711"/>
        <s v="4681556051"/>
        <s v="1744990601"/>
        <s v="6040501946"/>
        <s v="9741504920"/>
        <s v="4065668390"/>
        <s v="4065671153"/>
        <s v="3300702506"/>
        <s v="3809065831"/>
        <s v="1745125351"/>
        <s v="7778713353"/>
        <s v="4066284493"/>
        <s v="2594251365"/>
        <s v="4066374642"/>
        <s v="4066395491"/>
        <s v="5735823284"/>
        <s v="1926243502"/>
        <s v="5372846231"/>
        <s v="3030418123"/>
        <s v="9940573742"/>
        <s v="2443813153"/>
        <s v="7114221413"/>
        <s v="5587762946"/>
        <s v="6388574883"/>
        <s v="9666354585"/>
        <s v="7114170766"/>
        <s v="4522255990"/>
        <s v="4074646715"/>
        <s v="9878824395"/>
        <s v="5587835842"/>
        <s v="5587842960"/>
        <s v="5269754766"/>
        <s v="3382745096"/>
        <s v="9530579925"/>
        <s v="2713412306"/>
        <s v="2125818472"/>
        <s v="2249838010"/>
        <s v="6186159700"/>
        <s v="8255905965"/>
        <s v="5024135060"/>
        <s v="3302727256"/>
        <s v="1284707325"/>
        <s v="5269672586"/>
        <s v="1440349761"/>
        <s v="9674411456"/>
        <s v="9499890713"/>
        <s v="1586718011"/>
        <s v="5588394991"/>
        <s v="4082586454"/>
        <s v="4199863043"/>
        <s v="7347982740"/>
        <s v="5588673160"/>
        <s v="5588813650"/>
        <s v="5743508536"/>
        <s v="9018509426"/>
        <s v="4900589024"/>
        <s v="6161082336"/>
        <s v="7954958546"/>
        <s v="9678328354"/>
        <s v="5769999034"/>
        <s v="5602912895"/>
        <s v="1743835730"/>
        <s v="3371660902"/>
        <s v="6292981752"/>
        <s v="1743964390"/>
        <s v="9674589842"/>
        <s v="9674603551"/>
        <s v="1463474401"/>
        <s v="3266022351"/>
        <s v="4099537444"/>
        <s v="4347323853"/>
        <s v="5484993603"/>
        <s v="1744636762"/>
        <s v="5274380462"/>
        <s v="1744819974"/>
        <s v="1926242640"/>
        <s v="5743762791"/>
        <s v="1744934542"/>
        <s v="2394403535"/>
        <s v="6386998833"/>
        <s v="3306374046"/>
        <s v="1744839154"/>
        <s v="2749203030"/>
        <s v="3738160624"/>
        <s v="1050802174"/>
        <s v="6973188132"/>
        <s v="3113189321"/>
        <s v="5269824722"/>
        <s v="9940573591"/>
        <s v="1026066252"/>
        <s v="2937259673"/>
        <s v="7415652145"/>
        <s v="2959681340"/>
        <s v="2815306491"/>
        <s v="4500272792"/>
        <s v="4522352564"/>
        <s v="7651386422"/>
        <s v="3048923570"/>
        <s v="8367382111"/>
        <s v="1745235623"/>
        <s v="7729157763"/>
        <s v="3094911886"/>
        <s v="2115692294"/>
        <s v="7154840383"/>
        <s v="9668902854"/>
        <s v="2394604424"/>
        <s v="4786887490"/>
        <s v="5269764006"/>
        <s v="2761144960"/>
        <s v="4905621464"/>
        <s v="6694412723"/>
        <s v="9235955971"/>
        <s v="1479353164"/>
        <s v="4900563360"/>
        <s v="2937264971"/>
        <s v="2167412133"/>
        <s v="4115538895"/>
        <s v="3630212493"/>
        <s v="5826754872"/>
        <s v="1857268350"/>
        <s v="9478630346"/>
        <s v="6115449163"/>
        <s v="4560277094"/>
        <s v="8262978640"/>
        <s v="1202120275"/>
        <s v="3122133862"/>
        <s v="2950902231"/>
        <s v="2695575875"/>
        <s v="3766111775"/>
        <s v="6006788163"/>
        <s v="5138577732"/>
        <s v="5138598010"/>
        <s v="3766112151"/>
        <s v="2695556290"/>
        <s v="6006783882"/>
        <s v="5138583446"/>
        <s v="2695567895"/>
        <s v="2695564093"/>
        <s v="2695559801"/>
        <s v="1735517534"/>
        <s v="1627130142"/>
        <s v="5588803076"/>
        <s v="3649607393"/>
        <s v="1815490880"/>
        <s v="4905539240"/>
        <s v="2260968625"/>
        <s v="6851754696"/>
        <s v="9843239685"/>
        <s v="6291488685"/>
        <s v="4177308516"/>
        <s v="2594309373"/>
        <s v="6006592211"/>
        <s v="1311968475"/>
        <s v="5104241962"/>
        <s v="9056891852"/>
        <s v="5440341362"/>
        <s v="5274301911"/>
        <s v="7172287570"/>
        <s v="1754826544"/>
        <s v="8988397460"/>
        <s v="5440796885"/>
        <s v="7006293825"/>
        <s v="5015339626"/>
        <s v="8575164850"/>
        <s v="3895230846"/>
        <s v="4329632495"/>
        <s v="2086281901"/>
        <s v="1394459091"/>
        <s v="9179582941"/>
        <s v="5274312562"/>
        <s v="1835559235"/>
        <s v="7278319064"/>
        <s v="1735593204"/>
        <s v="5136676156"/>
        <s v="1922559074"/>
        <s v="6599967673"/>
        <s v="1922621326"/>
        <s v="3856763713"/>
        <s v="4745896945"/>
        <s v="4019634360"/>
        <s v="3358811050"/>
        <s v="1745200936"/>
        <s v="8367541593"/>
        <s v="2100431675"/>
        <s v="2498713173"/>
        <s v="4894667400"/>
        <s v="7983762371"/>
        <s v="1753110656"/>
        <s v="2783886136"/>
        <s v="2685076925"/>
        <s v="2498619664"/>
        <s v="3649541733"/>
        <s v="5743702274"/>
        <s v="5588590442"/>
        <s v="3610514305"/>
        <s v="6387034091"/>
        <s v="1140241653"/>
        <s v="5769939921"/>
        <s v="8294417714"/>
        <s v="1268070123"/>
        <s v="2020249055"/>
        <s v="9247131994"/>
        <s v="6387231922"/>
        <s v="1050419893"/>
        <s v="6850461295"/>
        <s v="1201980146"/>
        <s v="8990583711"/>
        <s v="1295066581"/>
        <s v="4642469414"/>
        <s v="5504712161"/>
        <s v="4499702454"/>
        <s v="5987297072"/>
        <s v="3875429154"/>
        <s v="3857248511"/>
        <s v="1050704535"/>
        <s v="3129158314"/>
        <s v="2815437623"/>
        <s v="1852409845"/>
        <s v="2693137915"/>
        <s v="2594144685"/>
        <s v="3627296256"/>
        <s v="4578685941"/>
        <s v="5383646354"/>
        <s v="3738359155"/>
        <s v="2832731042"/>
        <s v="4905640165"/>
        <s v="1202069444"/>
        <s v="5444042483"/>
        <s v="5182790023"/>
        <s v="5520043115"/>
        <s v="6419151465"/>
        <s v="5009465392"/>
        <s v="1197074115"/>
        <s v="8224598701"/>
        <s v="4524979303"/>
        <s v="2591971292"/>
        <s v="5423091553"/>
        <s v="2937421653"/>
        <s v="1922554686"/>
        <s v="1574852300"/>
        <s v="3094734226"/>
        <s v="6999885572"/>
        <s v="5441964312"/>
        <s v="3274264442"/>
        <s v="8943689263" u="1"/>
        <s v="1101168983" u="1"/>
        <s v="2399698814" u="1"/>
        <s v="6640692995" u="1"/>
        <s v="6664181985" u="1"/>
        <s v="2489240073" u="1"/>
        <s v="5340845285" u="1"/>
        <s v="2766375640" u="1"/>
        <s v="1784593300" u="1"/>
        <s v="9936338160" u="1"/>
        <s v="3619658545" u="1"/>
        <s v="9936497071" u="1"/>
        <s v="7778163256" u="1"/>
        <s v="6600938886" u="1"/>
        <s v="3065886014" u="1"/>
        <s v="1102322605" u="1"/>
        <s v="2766257970" u="1"/>
        <s v="4009836655" u="1"/>
        <s v="4009836644" u="1"/>
        <s v="6321710706" u="1"/>
        <s v="6321710710" u="1"/>
        <s v="7015218044" u="1"/>
        <s v="1923328400" u="1"/>
        <s v="3201156954" u="1"/>
        <s v="4557761401" u="1"/>
        <s v="3986892582" u="1"/>
        <s v="4637977411" u="1"/>
        <s v="7498107105" u="1"/>
        <s v="4065196785" u="1"/>
        <s v="8392916604" u="1"/>
        <s v="8264707441" u="1"/>
        <s v="1238502311" u="1"/>
        <s v="5139896672" u="1"/>
        <s v="5334352601" u="1"/>
        <s v="5159379260" u="1"/>
        <s v="5008084104" u="1"/>
        <s v="7954643653" u="1"/>
        <s v="8059719570" u="1"/>
        <s v="6602249614" u="1"/>
        <s v="8392921073" u="1"/>
        <s v="3208953215" u="1"/>
        <s v="1094538546" u="1"/>
        <s v="4800301822" u="1"/>
        <s v="8342505544" u="1"/>
        <s v="2784561150" u="1"/>
        <s v="2144227761" u="1"/>
        <s v="3078743625" u="1"/>
        <s v="1591102704" u="1"/>
        <s v="3078747663" u="1"/>
        <s v="1564381556" u="1"/>
        <s v="2903546041" u="1"/>
        <s v="8481744994" u="1"/>
        <s v="5139839305" u="1"/>
        <s v="7397593604" u="1"/>
        <s v="4736364043" u="1"/>
        <s v="2668506083" u="1"/>
        <s v="6632273642" u="1"/>
        <s v="6859898452" u="1"/>
        <s v="7388298046" u="1"/>
        <s v="1923565932" u="1"/>
        <s v="3408495856" u="1"/>
        <s v="4176911583" u="1"/>
        <s v="9502751591" u="1"/>
        <s v="6538391123" u="1"/>
        <s v="6745919530" u="1"/>
        <s v="7980820164" u="1"/>
        <s v="5770721062" u="1"/>
        <s v="1238590894" u="1"/>
        <s v="2797649993" u="1"/>
        <s v="2194135521" u="1"/>
        <s v="2725303000" u="1"/>
        <s v="3281348232" u="1"/>
        <s v="4148182802" u="1"/>
        <s v="5090898433" u="1"/>
        <s v="5139795496" u="1"/>
        <s v="3754070924" u="1"/>
        <s v="3799925710" u="1"/>
        <s v="1128855696" u="1"/>
        <s v="4048954394" u="1"/>
        <s v="9680315411" u="1"/>
        <s v="1128868193" u="1"/>
        <s v="6640589852" u="1"/>
        <s v="4148861732" u="1"/>
        <s v="9653756770" u="1"/>
        <s v="1238552932" u="1"/>
        <s v="3281369125" u="1"/>
        <s v="3281431042" u="1"/>
        <s v="5137158401" u="1"/>
        <s v="2895316675" u="1"/>
        <s v="5994575871" u="1"/>
        <s v="7602647522" u="1"/>
        <s v="6481633255" u="1"/>
        <s v="3368739975" u="1"/>
        <s v="3822132112" u="1"/>
        <s v="1840611581" u="1"/>
        <s v="7041810985" u="1"/>
        <s v="3281515204" u="1"/>
        <s v="9672031681" u="1"/>
        <s v="7901195024" u="1"/>
        <s v="3361047104" u="1"/>
        <s v="2668867832" u="1"/>
        <s v="2234578065" u="1"/>
        <s v="1102138483" u="1"/>
        <s v="6304514716" u="1"/>
        <s v="4229862696" u="1"/>
        <s v="2131464425" u="1"/>
        <s v="3207114326" u="1"/>
        <s v="7901403790" u="1"/>
        <s v="3545167345" u="1"/>
        <s v="9244727693" u="1"/>
        <s v="1686603494" u="1"/>
        <s v="8162813175" u="1"/>
        <s v="7901522473" u="1"/>
        <s v="1094532902" u="1"/>
        <s v="2090365001" u="1"/>
        <s v="7397605121" u="1"/>
        <s v="3540116355" u="1"/>
        <s v="1111606296" u="1"/>
        <s v="2902427603" u="1"/>
        <s v="2862285974" u="1"/>
        <s v="1541819624" u="1"/>
        <s v="3027399992" u="1"/>
        <s v="6640685461" u="1"/>
        <s v="6479987220" u="1"/>
        <s v="5759661014" u="1"/>
        <s v="3078957744" u="1"/>
        <s v="5414639506" u="1"/>
        <s v="9155842172" u="1"/>
        <s v="4248279276" u="1"/>
        <s v="3368732684" u="1"/>
        <s v="2797404805" u="1"/>
        <s v="4065358533" u="1"/>
        <s v="1703631646" u="1"/>
        <s v="6601787544" u="1"/>
        <s v="8951976386" u="1"/>
        <s v="7901430865" u="1"/>
        <s v="3174476314" u="1"/>
        <s v="4148847835" u="1"/>
        <s v="4736327341" u="1"/>
        <s v="6480026383" u="1"/>
        <s v="4875262722" u="1"/>
        <s v="3822128752" u="1"/>
        <s v="3078823801" u="1"/>
        <s v="2566767254" u="1"/>
        <s v="5812851041" u="1"/>
        <s v="3368783622" u="1"/>
        <s v="2566759532" u="1"/>
        <s v="8204537224" u="1"/>
        <s v="2668953663" u="1"/>
        <s v="7652760474" u="1"/>
        <s v="6284746263" u="1"/>
        <s v="2090371684" u="1"/>
        <s v="3216608216" u="1"/>
        <s v="9898360975" u="1"/>
        <s v="4557965683" u="1"/>
        <s v="5521086410" u="1"/>
        <s v="1541824115" u="1"/>
        <s v="8258984882" u="1"/>
        <s v="6859748766" u="1"/>
        <s v="6602256894" u="1"/>
        <s v="4217999284" u="1"/>
        <s v="3206938523" u="1"/>
        <s v="1968806044" u="1"/>
        <s v="4678423341" u="1"/>
        <s v="5139853331" u="1"/>
        <s v="9451169851" u="1"/>
        <s v="2668910904" u="1"/>
        <s v="6586318130" u="1"/>
        <s v="6601406700" u="1"/>
        <s v="1320605602" u="1"/>
        <s v="1722720123" u="1"/>
        <s v="1320605591" u="1"/>
        <s v="8259018681" u="1"/>
        <s v="1320605613" u="1"/>
        <s v="7397682316" u="1"/>
        <s v="1102230382" u="1"/>
        <s v="6602017192" u="1"/>
        <s v="8616082506" u="1"/>
        <s v="2903556924" u="1"/>
        <s v="8453600400" u="1"/>
        <s v="1894120060" u="1"/>
        <s v="2288786076" u="1"/>
        <s v="7498241612" u="1"/>
        <s v="2816691684" u="1"/>
        <s v="7901397383" u="1"/>
        <s v="5139979261" u="1"/>
        <s v="2477221180" u="1"/>
        <s v="1102103380" u="1"/>
        <s v="4875215660" u="1"/>
        <s v="8264686065" u="1"/>
        <s v="4704582713" u="1"/>
        <s v="6601448000" u="1"/>
        <s v="5080261071" u="1"/>
        <s v="3408302306" u="1"/>
        <s v="1602604662" u="1"/>
        <s v="4406400644" u="1"/>
        <s v="6040861993" u="1"/>
        <s v="6290844276" u="1"/>
        <s v="1128871796" u="1"/>
        <s v="9689259790" u="1"/>
        <s v="7498351431" u="1"/>
        <s v="9792955255" u="1"/>
        <s v="6527874286" u="1"/>
        <s v="4637923010" u="1"/>
        <s v="1509448673" u="1"/>
        <s v="7498167316" u="1"/>
        <s v="8259009721" u="1"/>
        <s v="6601730752" u="1"/>
        <s v="9411570276" u="1"/>
        <s v="3206969161" u="1"/>
        <s v="1879943063" u="1"/>
        <s v="1923444740" u="1"/>
        <s v="4638151770" u="1"/>
        <s v="3822154184" u="1"/>
        <s v="2399653200" u="1"/>
        <s v="4503693154" u="1"/>
        <s v="2766368474" u="1"/>
        <s v="9502960375" u="1"/>
        <s v="6601292036" u="1"/>
        <s v="7930078100" u="1"/>
        <s v="2487159883" u="1"/>
        <s v="1798940651" u="1"/>
        <s v="4167562291" u="1"/>
        <s v="4250748110" u="1"/>
        <s v="2764679352" u="1"/>
        <s v="7734678405" u="1"/>
        <s v="7015180723" u="1"/>
        <s v="7901465983" u="1"/>
        <s v="7652954643" u="1"/>
        <s v="9679983180" u="1"/>
        <s v="3282894451" u="1"/>
        <s v="6859897251" u="1"/>
        <s v="7962880601" u="1"/>
        <s v="2035935591" u="1"/>
        <s v="5008104905" u="1"/>
        <s v="1872291411" u="1"/>
        <s v="8943479694" u="1"/>
        <s v="6586307943" u="1"/>
        <s v="9451121374" u="1"/>
        <s v="1803301146" u="1"/>
        <s v="9238850036" u="1"/>
        <s v="7979756422" u="1"/>
        <s v="7979782053" u="1"/>
        <s v="4905369766" u="1"/>
        <s v="7397831103" u="1"/>
        <s v="6889038516" u="1"/>
        <s v="2274427455" u="1"/>
        <s v="5622031726" u="1"/>
        <s v="6286150415" u="1"/>
        <s v="1945463866" u="1"/>
        <s v="1484453596" u="1"/>
        <s v="3041317484" u="1"/>
        <s v="2812991215" u="1"/>
        <s v="1564336513" u="1"/>
        <s v="1304437131" u="1"/>
        <s v="7388777244" u="1"/>
        <s v="7972028820" u="1"/>
        <s v="2668639105" u="1"/>
        <s v="3218806205" u="1"/>
        <s v="6186462332" u="1"/>
        <s v="5334422391" u="1"/>
        <s v="1300385004" u="1"/>
        <s v="2797287146" u="1"/>
        <s v="6602002422" u="1"/>
        <s v="2566850226" u="1"/>
        <s v="9936531286" u="1"/>
        <s v="5047262496" u="1"/>
        <s v="4542592983" u="1"/>
        <s v="8615986330" u="1"/>
        <s v="8124202380" u="1"/>
        <s v="5541220171" u="1"/>
        <s v="3408567363" u="1"/>
        <s v="7015130021" u="1"/>
        <s v="3310034825" u="1"/>
        <s v="9608892020" u="1"/>
        <s v="4736027166" u="1"/>
        <s v="6484925845" u="1"/>
        <s v="1906225694" u="1"/>
        <s v="2797538542" u="1"/>
        <s v="7513673484" u="1"/>
        <s v="4736182264" u="1"/>
        <s v="1101196025" u="1"/>
        <s v="7397645290" u="1"/>
        <s v="3207076622" u="1"/>
        <s v="4199012672" u="1"/>
        <s v="4736309664" u="1"/>
        <s v="9817768634" u="1"/>
        <s v="6601933376" u="1"/>
        <s v="2797400605" u="1"/>
        <s v="3078898266" u="1"/>
        <s v="3368785350" u="1"/>
        <s v="6859767180" u="1"/>
        <s v="7498205540" u="1"/>
        <s v="1530249652" u="1"/>
        <s v="6889110082" u="1"/>
        <s v="1970070130" u="1"/>
        <s v="3165060581" u="1"/>
        <s v="9331240903" u="1"/>
        <s v="8059709276" u="1"/>
        <s v="9299503183" u="1"/>
        <s v="6601709111" u="1"/>
        <s v="2718490176" u="1"/>
        <s v="9249010783" u="1"/>
        <s v="9451066446" u="1"/>
        <s v="4637796601" u="1"/>
        <s v="6694607916" u="1"/>
        <s v="9936315141" u="1"/>
        <s v="5139997892" u="1"/>
        <s v="6640599626" u="1"/>
        <s v="7965247942" u="1"/>
        <s v="4982348140" u="1"/>
        <s v="7358171822" u="1"/>
        <s v="1857080676" u="1"/>
        <s v="5520955473" u="1"/>
        <s v="2647759391" u="1"/>
        <s v="4637934781" u="1"/>
        <s v="7778188515" u="1"/>
        <s v="3065657980" u="1"/>
        <s v="6479873643" u="1"/>
        <s v="6484898593" u="1"/>
        <s v="6598517704" u="1"/>
        <s v="2797427043" u="1"/>
        <s v="8991352112" u="1"/>
        <s v="4100308553" u="1"/>
        <s v="1162498190" u="1"/>
        <s v="8929520611" u="1"/>
        <s v="1162562450" u="1"/>
        <s v="5817013812" u="1"/>
        <s v="7498332881" u="1"/>
        <s v="7388651480" u="1"/>
        <s v="8059650270" u="1"/>
        <s v="1128922351" u="1"/>
        <s v="6602204836" u="1"/>
        <s v="4595332103" u="1"/>
        <s v="1335089254" u="1"/>
        <s v="9936476830" u="1"/>
        <s v="7931726784" u="1"/>
        <s v="9299416976" u="1"/>
        <s v="4678429755" u="1"/>
        <s v="3765054031" u="1"/>
        <s v="4050094263" u="1"/>
        <s v="1541402925" u="1"/>
        <s v="2797550066" u="1"/>
        <s v="2234635863" u="1"/>
        <s v="6763114805" u="1"/>
        <s v="4148280695" u="1"/>
        <s v="1238425856" u="1"/>
        <s v="9451064081" u="1"/>
        <s v="5820053131" u="1"/>
        <s v="3368925416" u="1"/>
        <s v="7477758120" u="1"/>
        <s v="9798369022" u="1"/>
        <s v="2274542760" u="1"/>
        <s v="2797413920" u="1"/>
        <s v="1570193995" u="1"/>
        <s v="3538132054" u="1"/>
        <s v="7774970232" u="1"/>
        <s v="3408347946" u="1"/>
        <s v="4704320902" u="1"/>
        <s v="4464038121" u="1"/>
        <s v="9502971181" u="1"/>
        <s v="8951969110" u="1"/>
        <s v="6601856774" u="1"/>
        <s v="5007079851" u="1"/>
        <s v="1686585810" u="1"/>
        <s v="6601321576" u="1"/>
        <s v="7097841262" u="1"/>
        <s v="3641506282" u="1"/>
        <s v="1794408744" u="1"/>
        <s v="7397774915" u="1"/>
        <s v="8358997220" u="1"/>
        <s v="6509364691" u="1"/>
        <s v="6509364680" u="1"/>
        <s v="6694587690" u="1"/>
        <s v="4066555382" u="1"/>
        <s v="2584065363" u="1"/>
        <s v="7513689595" u="1"/>
        <s v="1602616853" u="1"/>
        <s v="4491131654" u="1"/>
        <s v="3759772590" u="1"/>
        <s v="1785035943" u="1"/>
        <s v="9679948670" u="1"/>
        <s v="2736494073" u="1"/>
        <s v="3298335924" u="1"/>
        <s v="9895020295" u="1"/>
        <s v="4521060552" u="1"/>
        <s v="5512761015" u="1"/>
        <s v="8952002942" u="1"/>
        <s v="5199909234" u="1"/>
        <s v="8952000072" u="1"/>
        <s v="8952005473" u="1"/>
        <s v="9926757595" u="1"/>
        <s v="2131438632" u="1"/>
        <s v="8952007772" u="1"/>
        <s v="7015122634" u="1"/>
        <s v="6694602972" u="1"/>
        <s v="8342371085" u="1"/>
        <s v="2545974266" u="1"/>
        <s v="9486598575" u="1"/>
        <s v="7979626491" u="1"/>
        <s v="9680359371" u="1"/>
        <s v="4117777145" u="1"/>
        <s v="2768806250" u="1"/>
        <s v="7769901333" u="1"/>
        <s v="7293936134" u="1"/>
        <s v="5145077372" u="1"/>
        <s v="5047246433" u="1"/>
        <s v="2274188770" u="1"/>
        <s v="1694096552" u="1"/>
        <s v="1102024464" u="1"/>
        <s v="2264922973" u="1"/>
        <s v="6203278233" u="1"/>
        <s v="7914552144" u="1"/>
        <s v="4066616514" u="1"/>
        <s v="3201165855" u="1"/>
        <s v="7498077145" u="1"/>
        <s v="6859869004" u="1"/>
        <s v="1076404302" u="1"/>
        <s v="3822175534" u="1"/>
        <s v="8939711524" u="1"/>
        <s v="3408423012" u="1"/>
        <s v="3662130404" u="1"/>
        <s v="7962610515" u="1"/>
        <s v="2797636682" u="1"/>
        <s v="4725828251" u="1"/>
        <s v="7339328404" u="1"/>
        <s v="2766492072" u="1"/>
        <s v="3152765523" u="1"/>
        <s v="1660028904" u="1"/>
        <s v="8256637826" u="1"/>
        <s v="6048549301" u="1"/>
        <s v="9936424746" u="1"/>
        <s v="2247297194" u="1"/>
        <s v="4009836666" u="1"/>
        <s v="5738222523" u="1"/>
        <s v="1784546072" u="1"/>
        <s v="5512820563" u="1"/>
        <s v="1659929891" u="1"/>
        <s v="2766321865" u="1"/>
        <s v="4250695315" u="1"/>
        <s v="3834607184" u="1"/>
        <s v="2766290984" u="1"/>
        <s v="3732289142" u="1"/>
        <s v="5770943231" u="1"/>
        <s v="8081410654" u="1"/>
        <s v="6640545730" u="1"/>
        <s v="9451169663" u="1"/>
        <s v="1899614684" u="1"/>
        <s v="8943700662" u="1"/>
        <s v="6579427982" u="1"/>
        <s v="1694090650" u="1"/>
        <s v="1872289705" u="1"/>
        <s v="7498101310" u="1"/>
        <s v="8564752534" u="1"/>
        <s v="2247246735" u="1"/>
        <s v="6120301423" u="1"/>
        <s v="9794453653" u="1"/>
        <s v="3079093485" u="1"/>
        <s v="3822114354" u="1"/>
        <s v="5520978186" u="1"/>
        <s v="8615982244" u="1"/>
        <s v="8081396886" u="1"/>
        <s v="7117046506" u="1"/>
        <s v="4464346003" u="1"/>
        <s v="2399678326" u="1"/>
        <s v="7429467776" u="1"/>
        <s v="8264744655" u="1"/>
        <s v="6291049634" u="1"/>
        <s v="6479973743" u="1"/>
        <s v="6971880090" u="1"/>
        <s v="1784500233" u="1"/>
        <s v="5520888660" u="1"/>
        <s v="6480208486" u="1"/>
        <s v="9945974463" u="1"/>
        <s v="5080221366" u="1"/>
        <s v="8059881653" u="1"/>
        <s v="8059684894" u="1"/>
        <s v="3065738653" u="1"/>
        <s v="6859922856" u="1"/>
        <s v="2199821466" u="1"/>
        <s v="8264690092" u="1"/>
        <s v="1682701576" u="1"/>
        <s v="1474995362" u="1"/>
        <s v="2764689056" u="1"/>
        <s v="3545137912" u="1"/>
        <s v="2247258134" u="1"/>
        <s v="7514882734" u="1"/>
        <s v="3584190315" u="1"/>
        <s v="5080360810" u="1"/>
        <s v="7514882723" u="1"/>
        <s v="4388559335" u="1"/>
        <s v="9936357104" u="1"/>
        <s v="1551628105" u="1"/>
        <s v="7339106456" u="1"/>
        <s v="4736084581" u="1"/>
        <s v="6509362532" u="1"/>
        <s v="2766421114" u="1"/>
        <s v="4148977195" u="1"/>
        <s v="1872292004" u="1"/>
        <s v="2749133096" u="1"/>
        <s v="4959330471" u="1"/>
        <s v="7015307913" u="1"/>
        <s v="4167673506" u="1"/>
        <s v="4638173680" u="1"/>
        <s v="2764723312" u="1"/>
        <s v="6319096571" u="1"/>
        <s v="8162898321" u="1"/>
        <s v="6087882684" u="1"/>
        <s v="4725868346" u="1"/>
        <s v="9694790615" u="1"/>
        <s v="1923434704" u="1"/>
        <s v="9691740240" u="1"/>
        <s v="1304400145" u="1"/>
        <s v="3755844772" u="1"/>
        <s v="8081410190" u="1"/>
        <s v="7979762781" u="1"/>
        <s v="6186426901" u="1"/>
        <s v="6601792890" u="1"/>
        <s v="2247209300" u="1"/>
        <s v="7962802024" u="1"/>
        <s v="7397733910" u="1"/>
        <s v="5334382373" u="1"/>
        <s v="3368776095" u="1"/>
        <s v="5375206675" u="1"/>
        <s v="1694066496" u="1"/>
        <s v="8392922871" u="1"/>
        <s v="3361101321" u="1"/>
        <s v="1541804143" u="1"/>
        <s v="9936509660" u="1"/>
        <s v="2247239886" u="1"/>
        <s v="1934018715" u="1"/>
        <s v="2353666114" u="1"/>
        <s v="5873017566" u="1"/>
        <s v="7914461166" u="1"/>
        <s v="7301398753" u="1"/>
        <s v="1570236264" u="1"/>
        <s v="4682309870" u="1"/>
        <s v="6602359713" u="1"/>
        <s v="6509362624" u="1"/>
        <s v="6601874425" u="1"/>
        <s v="3281470426" u="1"/>
        <s v="6601646634" u="1"/>
        <s v="2556400825" u="1"/>
        <s v="6859809725" u="1"/>
        <s v="7596304870" u="1"/>
        <s v="4670936454" u="1"/>
        <s v="1185124743" u="1"/>
        <s v="7979660113" u="1"/>
        <s v="6485073416" u="1"/>
        <s v="7316672296" u="1"/>
        <s v="9244774932" u="1"/>
        <s v="1660076412" u="1"/>
        <s v="2766284662" u="1"/>
        <s v="6652585516" u="1"/>
        <s v="1542144586" u="1"/>
        <s v="2668507623" u="1"/>
        <s v="9792916501" u="1"/>
        <s v="3368799593" u="1"/>
        <s v="2797464843" u="1"/>
        <s v="9299542501" u="1"/>
        <s v="6601496230" u="1"/>
        <s v="4558053861" u="1"/>
        <s v="7729484991" u="1"/>
        <s v="5139918534" u="1"/>
        <s v="2668930202" u="1"/>
        <s v="1784530053" u="1"/>
        <s v="6281434246" u="1"/>
        <s v="5414399082" u="1"/>
        <s v="8985274421" u="1"/>
        <s v="2817964052" u="1"/>
        <s v="9981950812" u="1"/>
        <s v="2466166150" u="1"/>
        <s v="9694851530" u="1"/>
        <s v="4638140566" u="1"/>
        <s v="4579644016" u="1"/>
        <s v="4148984302" u="1"/>
        <s v="2093274293" u="1"/>
        <s v="2797565536" u="1"/>
        <s v="8235365832" u="1"/>
        <s v="6290933460" u="1"/>
        <s v="6889047826" u="1"/>
        <s v="1238494762" u="1"/>
        <s v="8990905361" u="1"/>
        <s v="4580541792" u="1"/>
        <s v="7498137813" u="1"/>
        <s v="2862351391" u="1"/>
        <s v="3712208651" u="1"/>
        <s v="8578063362" u="1"/>
        <s v="3243488452" u="1"/>
        <s v="9691736176" u="1"/>
        <s v="7388960983" u="1"/>
        <s v="4637807403" u="1"/>
        <s v="6491362360" u="1"/>
        <s v="1923225614" u="1"/>
        <s v="3712166754" u="1"/>
        <s v="8264735916" u="1"/>
        <s v="6602062810" u="1"/>
        <s v="2639286823" u="1"/>
        <s v="6602288000" u="1"/>
        <s v="6586344564" u="1"/>
        <s v="4552693972" u="1"/>
        <s v="4875234906" u="1"/>
        <s v="8059824931" u="1"/>
        <s v="3307507700" u="1"/>
        <s v="2274515224" u="1"/>
        <s v="2463308912" u="1"/>
        <s v="2247172561" u="1"/>
        <s v="2434350623" u="1"/>
        <s v="6481650383" u="1"/>
        <s v="9153324622" u="1"/>
        <s v="1659965705" u="1"/>
        <s v="1238476046" u="1"/>
        <s v="7722882193" u="1"/>
        <s v="6461099470" u="1"/>
        <s v="3799719125" u="1"/>
        <s v="5139781986" u="1"/>
        <s v="2647821536" u="1"/>
        <s v="2026684516" u="1"/>
        <s v="5667041516" u="1"/>
        <s v="3307491154" u="1"/>
        <s v="6888946304" u="1"/>
        <s v="9694974682" u="1"/>
        <s v="4579674396" u="1"/>
        <s v="5334519886" u="1"/>
        <s v="4986632976" u="1"/>
        <s v="8264682775" u="1"/>
        <s v="7955363905" u="1"/>
        <s v="4199017071" u="1"/>
        <s v="4388558160" u="1"/>
        <s v="4388558182" u="1"/>
        <s v="1682666005" u="1"/>
        <s v="7397587072" u="1"/>
        <s v="1197256060" u="1"/>
        <s v="1564354875" u="1"/>
        <s v="6743718881" u="1"/>
        <s v="6743718310" u="1"/>
        <s v="7723032984" u="1"/>
        <s v="4220990981" u="1"/>
        <s v="9691751473" u="1"/>
        <s v="3208962680" u="1"/>
        <s v="5216538412" u="1"/>
        <s v="6602128890" u="1"/>
        <s v="8316756980" u="1"/>
        <s v="6602118751" u="1"/>
        <s v="6277020035" u="1"/>
        <s v="9644791100" u="1"/>
        <s v="1659982520" u="1"/>
        <s v="1211512621" u="1"/>
        <s v="2221859614" u="1"/>
        <s v="6039669381" u="1"/>
        <s v="3033163652" u="1"/>
        <s v="4638131691" u="1"/>
        <s v="9680384383" u="1"/>
        <s v="3408583054" u="1"/>
        <s v="6640439676" u="1"/>
        <s v="4638042533" u="1"/>
        <s v="1906228004" u="1"/>
        <s v="3206981120" u="1"/>
        <s v="3207037595" u="1"/>
        <s v="1238548640" u="1"/>
        <s v="6479997996" u="1"/>
        <s v="6602183851" u="1"/>
        <s v="6888992504" u="1"/>
        <s v="4736052145" u="1"/>
        <s v="7962922096" u="1"/>
        <s v="1094491775" u="1"/>
        <s v="6601805383" u="1"/>
        <s v="7015107455" u="1"/>
        <s v="4736059355" u="1"/>
        <s v="2766520245" u="1"/>
        <s v="4579666840" u="1"/>
        <s v="5155240042" u="1"/>
        <s v="5521067510" u="1"/>
        <s v="1660136995" u="1"/>
        <s v="1923453943" u="1"/>
        <s v="9665453276" u="1"/>
        <s v="6475913474" u="1"/>
        <s v="9452779663" u="1"/>
        <s v="2151495371" u="1"/>
        <s v="6223784140" u="1"/>
        <s v="9644771194" u="1"/>
        <s v="1509501092" u="1"/>
        <s v="2713571921" u="1"/>
        <s v="6479991346" u="1"/>
        <s v="8108488360" u="1"/>
        <s v="7370554413" u="1"/>
        <s v="8108585251" u="1"/>
        <s v="6921589146" u="1"/>
        <s v="9299412522" u="1"/>
        <s v="6601958274" u="1"/>
        <s v="1660044691" u="1"/>
        <s v="4198904360" u="1"/>
        <s v="4736358292" u="1"/>
        <s v="5026494664" u="1"/>
        <s v="1616671033" u="1"/>
        <s v="8985181376" u="1"/>
        <s v="5139796804" u="1"/>
        <s v="7013512870" u="1"/>
        <s v="8454131626" u="1"/>
        <s v="7837981572" u="1"/>
        <s v="7962726321" u="1"/>
        <s v="3207049403" u="1"/>
        <s v="3736185924" u="1"/>
        <s v="6480129445" u="1"/>
        <s v="8943424302" u="1"/>
        <s v="6480090713" u="1"/>
        <s v="7722903650" u="1"/>
        <s v="2796105653" u="1"/>
        <s v="6458622590" u="1"/>
        <s v="5838053174" u="1"/>
        <s v="3712355533" u="1"/>
        <s v="6480115946" u="1"/>
        <s v="1059618022" u="1"/>
        <s v="6223758516" u="1"/>
        <s v="6586289216" u="1"/>
        <s v="2902402930" u="1"/>
        <s v="2132199064" u="1"/>
        <s v="2668778814" u="1"/>
        <s v="2767123925" u="1"/>
        <s v="5155209183" u="1"/>
        <s v="4626203260" u="1"/>
        <s v="2845792611" u="1"/>
        <s v="3201169134" u="1"/>
        <s v="1552632535" u="1"/>
        <s v="2246616993" u="1"/>
        <s v="1443825504" u="1"/>
        <s v="6648930153" u="1"/>
        <s v="5155304943" u="1"/>
        <s v="4163790330" u="1"/>
        <s v="6586483702" u="1"/>
        <s v="4258035460" u="1"/>
        <s v="6602152756" u="1"/>
        <s v="6480003445" u="1"/>
        <s v="9244670746" u="1"/>
        <s v="1049354541" u="1"/>
        <s v="6319098376" u="1"/>
        <s v="4220996216" u="1"/>
        <s v="5155279430" u="1"/>
        <s v="6586475755" u="1"/>
        <s v="3441206753" u="1"/>
        <s v="5450825225" u="1"/>
        <s v="4579684336" u="1"/>
        <s v="6602381085" u="1"/>
        <s v="7341507331" u="1"/>
        <s v="7710054881" u="1"/>
        <s v="3712602681" u="1"/>
        <s v="5819998645" u="1"/>
        <s v="6109673555" u="1"/>
        <s v="7341307956" u="1"/>
        <s v="1923858845" u="1"/>
        <s v="7341289104" u="1"/>
        <s v="6602520805" u="1"/>
        <s v="3712509555" u="1"/>
        <s v="6602006390" u="1"/>
        <s v="1092948290" u="1"/>
        <s v="3735997915" u="1"/>
        <s v="8108370476" u="1"/>
        <s v="1197255953" u="1"/>
        <s v="6602300961" u="1"/>
        <s v="3744927174" u="1"/>
        <s v="6479870110" u="1"/>
        <s v="6602386066" u="1"/>
        <s v="6321711163" u="1"/>
        <s v="3441207416" u="1"/>
        <s v="9489936750" u="1"/>
        <s v="2592649172" u="1"/>
        <s v="1968774231" u="1"/>
        <s v="6602315134" u="1"/>
        <s v="1795121996" u="1"/>
        <s v="7518796143" u="1"/>
        <s v="6602383255" u="1"/>
        <s v="2358316715" u="1"/>
        <s v="9286039604" u="1"/>
        <s v="6276911900" u="1"/>
        <s v="6277045040" u="1"/>
        <s v="2668770510" u="1"/>
        <s v="1238544860" u="1"/>
        <s v="8528194463" u="1"/>
        <s v="5605811400" u="1"/>
        <s v="7294984900" u="1"/>
        <s v="3712359125" u="1"/>
        <s v="1672152926" u="1"/>
        <s v="6758372994" u="1"/>
        <s v="2668762471" u="1"/>
        <s v="1795123665" u="1"/>
        <s v="1767660016" u="1"/>
        <s v="1795122501" u="1"/>
        <s v="1795123186" u="1"/>
        <s v="1795122092" u="1"/>
        <s v="1795124973" u="1"/>
        <s v="8943474120" u="1"/>
        <s v="7962626184" u="1"/>
        <s v="6602167025" u="1"/>
        <s v="9694815701" u="1"/>
        <s v="1672297093" u="1"/>
        <s v="6041541181" u="1"/>
        <s v="1584627811" u="1"/>
        <s v="4835946430" u="1"/>
        <s v="5044279391" u="1"/>
        <s v="9053453791" u="1"/>
        <s v="1014713593" u="1"/>
        <s v="7370574212" u="1"/>
        <s v="6921431370" u="1"/>
        <s v="2189629536" u="1"/>
        <s v="6602112226" u="1"/>
        <s v="9244712142" u="1"/>
        <s v="8952055092" u="1"/>
        <s v="6602296330" u="1"/>
        <s v="6277057356" u="1"/>
        <s v="5295939434" u="1"/>
        <s v="5143941902" u="1"/>
        <s v="5325931940" u="1"/>
        <s v="2902425072" u="1"/>
        <s v="7341536963" u="1"/>
        <s v="4176912692" u="1"/>
        <s v="8436858275" u="1"/>
        <s v="1995629020" u="1"/>
        <s v="1539948351" u="1"/>
        <s v="2797417092" u="1"/>
        <s v="3066025546" u="1"/>
        <s v="1010140316" u="1"/>
        <s v="3021011335" u="1"/>
        <s v="3662122531" u="1"/>
        <s v="4221053211" u="1"/>
        <s v="3712527066" u="1"/>
        <s v="8081401506" u="1"/>
        <s v="8108639453" u="1"/>
        <s v="4769467570" u="1"/>
        <s v="3712165833" u="1"/>
        <s v="5622426784" u="1"/>
        <s v="1102248652" u="1"/>
        <s v="7449730260" u="1"/>
        <s v="5155202474" u="1"/>
        <s v="7341394852" u="1"/>
        <s v="7723011133" u="1"/>
        <s v="2668958320" u="1"/>
        <s v="5161872343" u="1"/>
        <s v="1672194650" u="1"/>
        <s v="6602234542" u="1"/>
        <s v="3457240393" u="1"/>
        <s v="9452791213" u="1"/>
        <s v="2106781924" u="1"/>
        <s v="7518868490" u="1"/>
        <s v="4299425631" u="1"/>
        <s v="8278739512" u="1"/>
        <s v="9936340072" u="1"/>
        <s v="2400013980" u="1"/>
        <s v="3507782445" u="1"/>
        <s v="2713751390" u="1"/>
        <s v="9792904505" u="1"/>
        <s v="6961850630" u="1"/>
        <s v="7612744230" u="1"/>
        <s v="8397869480" u="1"/>
        <s v="7013465900" u="1"/>
        <s v="9761884322" u="1"/>
        <s v="2668789454" u="1"/>
        <s v="6871572455" u="1"/>
        <s v="4735999903" u="1"/>
        <s v="3712274963" u="1"/>
        <s v="9936522466" u="1"/>
        <s v="8108464674" u="1"/>
        <s v="9936430700" u="1"/>
        <s v="1530157204" u="1"/>
        <s v="9694792833" u="1"/>
        <s v="2668859303" u="1"/>
        <s v="2668777683" u="1"/>
        <s v="9695004266" u="1"/>
        <s v="3289165994" u="1"/>
        <s v="3298349434" u="1"/>
        <s v="9761888592" u="1"/>
        <s v="6871428060" u="1"/>
        <s v="8108593043" u="1"/>
        <s v="6758446800" u="1"/>
        <s v="5295952174" u="1"/>
        <s v="1213813650" u="1"/>
        <s v="5295974331" u="1"/>
        <s v="7827458354" u="1"/>
        <s v="6602151043" u="1"/>
        <s v="5838099875" u="1"/>
        <s v="9761969571" u="1"/>
        <s v="6602589313" u="1"/>
        <s v="3887879984" u="1"/>
        <s v="3288828896" u="1"/>
        <s v="2786192636" u="1"/>
        <s v="3736015743" u="1"/>
        <s v="5828719794" u="1"/>
        <s v="9680129244" u="1"/>
        <s v="9694774935" u="1"/>
        <s v="5080406656" u="1"/>
        <s v="9691751016" u="1"/>
        <s v="6385328865" u="1"/>
        <s v="8108380932" u="1"/>
        <s v="6321710953" u="1"/>
        <s v="2713534235" u="1"/>
        <s v="6871571711" u="1"/>
        <s v="6601948592" u="1"/>
        <s v="4736205375" u="1"/>
        <s v="6871446993" u="1"/>
        <s v="3735924894" u="1"/>
        <s v="1092965182" u="1"/>
        <s v="7979476433" u="1"/>
        <s v="5005752205" u="1"/>
        <s v="5080414404" u="1"/>
        <s v="6921523556" u="1"/>
        <s v="5819988882" u="1"/>
        <s v="8417259970" u="1"/>
        <s v="5517872124" u="1"/>
        <s v="2783995200" u="1"/>
        <s v="3887879660" u="1"/>
        <s v="5078919064" u="1"/>
        <s v="1197257320" u="1"/>
        <s v="1639943513" u="1"/>
        <s v="8270902684" u="1"/>
        <s v="4302678332" u="1"/>
        <s v="6956947465" u="1"/>
        <s v="6041242966" u="1"/>
        <s v="6758289904" u="1"/>
        <s v="6956951551" u="1"/>
        <s v="2101148582" u="1"/>
        <s v="6602351744" u="1"/>
        <s v="6309111281" u="1"/>
        <s v="3289071660" u="1"/>
        <s v="2131450985" u="1"/>
        <s v="9691792902" u="1"/>
        <s v="4542782672" u="1"/>
        <s v="7397813080" u="1"/>
        <s v="6602584973" u="1"/>
        <s v="5145077766" u="1"/>
        <s v="3886687475" u="1"/>
        <s v="7814922345" u="1"/>
        <s v="8108463425" u="1"/>
        <s v="5375397775" u="1"/>
        <s v="1785034263" u="1"/>
        <s v="8215342354" u="1"/>
        <s v="1238681920" u="1"/>
        <s v="5139982083" u="1"/>
        <s v="1184928651" u="1"/>
        <s v="5139988066" u="1"/>
        <s v="7722902530" u="1"/>
        <s v="1238684300" u="1"/>
        <s v="6586312891" u="1"/>
        <s v="5139990601" u="1"/>
        <s v="6586460241" u="1"/>
        <s v="6956937584" u="1"/>
        <s v="2593664603" u="1"/>
        <s v="7341386393" u="1"/>
        <s v="9691731744" u="1"/>
        <s v="9644885854" u="1"/>
        <s v="6284727013" u="1"/>
        <s v="2668622445" u="1"/>
        <s v="9945865436" u="1"/>
        <s v="3712370012" u="1"/>
        <s v="4729499703" u="1"/>
        <s v="2796129162" u="1"/>
        <s v="8417194251" u="1"/>
        <s v="6385377633" u="1"/>
        <s v="9792963515" u="1"/>
        <s v="6601870951" u="1"/>
        <s v="1878889563" u="1"/>
        <s v="6921630380" u="1"/>
        <s v="9761596843" u="1"/>
        <s v="1443186264" u="1"/>
        <s v="4148974362" u="1"/>
        <s v="2713683254" u="1"/>
        <s v="2106837810" u="1"/>
        <s v="6601867753" u="1"/>
        <s v="2786168545" u="1"/>
        <s v="3243519672" u="1"/>
        <s v="2234631781" u="1"/>
        <s v="4164250366" u="1"/>
        <s v="5003468164" u="1"/>
        <s v="1328126494" u="1"/>
        <s v="1530098345" u="1"/>
        <s v="2668739161" u="1"/>
        <s v="3712164772" u="1"/>
        <s v="6598527515" u="1"/>
        <s v="6041436026" u="1"/>
        <s v="4835984882" u="1"/>
        <s v="2151501041" u="1"/>
        <s v="1542010013" u="1"/>
        <s v="3712586721" u="1"/>
        <s v="8417033402" u="1"/>
        <s v="2593655444" u="1"/>
        <s v="3712569560" u="1"/>
        <s v="3078805553" u="1"/>
        <s v="1552669720" u="1"/>
        <s v="3712603580" u="1"/>
        <s v="9290723271" u="1"/>
        <s v="7341473705" u="1"/>
        <s v="9489920311" u="1"/>
        <s v="5820395501" u="1"/>
        <s v="8059674766" u="1"/>
        <s v="3079094115" u="1"/>
        <s v="8417099670" u="1"/>
        <s v="5623104406" u="1"/>
        <s v="6602348104" u="1"/>
        <s v="7518879362" u="1"/>
        <s v="1197258742" u="1"/>
        <s v="5139789395" u="1"/>
        <s v="9601708734" u="1"/>
        <s v="6311165873" u="1"/>
        <s v="5251361172" u="1"/>
        <s v="3203075960" u="1"/>
        <s v="1552666161" u="1"/>
        <s v="7391974435" u="1"/>
        <s v="2668727412" u="1"/>
        <s v="6485085261" u="1"/>
        <s v="2766271454" u="1"/>
        <s v="1872288622" u="1"/>
        <s v="2766373035" u="1"/>
        <s v="9843860062" u="1"/>
        <s v="6291107701" u="1"/>
        <s v="5296025766" u="1"/>
        <s v="4729428292" u="1"/>
        <s v="2320524861" u="1"/>
        <s v="2545977696" u="1"/>
        <s v="6489335042" u="1"/>
        <s v="1672323306" u="1"/>
        <s v="2796172470" u="1"/>
        <s v="8952020254" u="1"/>
        <s v="8108675702" u="1"/>
        <s v="6662070601" u="1"/>
        <s v="5266090756" u="1"/>
        <s v="2247302842" u="1"/>
        <s v="9169402686" u="1"/>
        <s v="7596410286" u="1"/>
        <s v="1529933064" u="1"/>
        <s v="3289168175" u="1"/>
        <s v="6956946150" u="1"/>
        <s v="3712278345" u="1"/>
        <s v="4388560945" u="1"/>
        <s v="1467538096" u="1"/>
        <s v="2189601013" u="1"/>
        <s v="2014001216" u="1"/>
        <s v="7901423272" u="1"/>
        <s v="2370315964" u="1"/>
        <s v="8362648954" u="1"/>
        <s v="4785016283" u="1"/>
        <s v="1530062741" u="1"/>
        <s v="7979437303" u="1"/>
        <s v="4785032265" u="1"/>
        <s v="6601936876" u="1"/>
        <s v="7518865955" u="1"/>
        <s v="4785044121" u="1"/>
        <s v="2766476565" u="1"/>
        <s v="1238484693" u="1"/>
        <s v="1238494412" u="1"/>
        <s v="5080578333" u="1"/>
        <s v="8108513232" u="1"/>
        <s v="6509366651" u="1"/>
        <s v="3736189995" u="1"/>
        <s v="2106774180" u="1"/>
        <s v="7397836633" u="1"/>
        <s v="8416998634" u="1"/>
        <s v="6586485916" u="1"/>
        <s v="6598536895" u="1"/>
        <s v="5090900920" u="1"/>
        <s v="3851341502" u="1"/>
        <s v="7341551405" u="1"/>
        <s v="7388814786" u="1"/>
        <s v="6588274173" u="1"/>
        <s v="6485074061" u="1"/>
        <s v="9244671936" u="1"/>
        <s v="4517037696" u="1"/>
        <s v="4638205994" u="1"/>
        <s v="6484917003" u="1"/>
        <s v="2784581295" u="1"/>
        <s v="7341460011" u="1"/>
        <s v="2367647402" u="1"/>
        <s v="5601256651" u="1"/>
        <s v="5873035593" u="1"/>
        <s v="3712617786" u="1"/>
        <s v="1092904562" u="1"/>
        <s v="6316460743" u="1"/>
        <s v="9490117081" u="1"/>
        <s v="7723054242" u="1"/>
        <s v="7612840023" u="1"/>
        <s v="4935894040" u="1"/>
        <s v="2553301144" u="1"/>
        <s v="3712610145" u="1"/>
        <s v="1870194885" u="1"/>
        <s v="5090902261" u="1"/>
        <s v="3302383453" u="1"/>
        <s v="5511419314" u="1"/>
        <s v="8108503465" u="1"/>
        <s v="9679917590" u="1"/>
        <s v="3206993344" u="1"/>
        <s v="3503033844" u="1"/>
        <s v="3662205643" u="1"/>
        <s v="8417181463" u="1"/>
        <s v="6888974864" u="1"/>
        <s v="1798943230" u="1"/>
        <s v="9290666501" u="1"/>
        <s v="3662030551" u="1"/>
        <s v="9691842263" u="1"/>
        <s v="1660097751" u="1"/>
        <s v="4557691095" u="1"/>
        <s v="6602657526" u="1"/>
        <s v="6602333275" u="1"/>
        <s v="6479971234" u="1"/>
        <s v="9694959466" u="1"/>
        <s v="7723018354" u="1"/>
        <s v="1571782586" u="1"/>
        <s v="1111609461" u="1"/>
        <s v="6602418885" u="1"/>
        <s v="5080609446" u="1"/>
        <s v="1509503741" u="1"/>
        <s v="7898212825" u="1"/>
        <s v="6836135655" u="1"/>
        <s v="8952015483" u="1"/>
        <s v="1784590990" u="1"/>
        <s v="9879731923" u="1"/>
        <s v="7612733741" u="1"/>
        <s v="3886662942" u="1"/>
        <s v="6369421074" u="1"/>
        <s v="6602508043" u="1"/>
        <s v="7112560055" u="1"/>
        <s v="3799902584" u="1"/>
        <s v="6602496224" u="1"/>
        <s v="5080546660" u="1"/>
        <s v="2106757310" u="1"/>
        <s v="8059865402" u="1"/>
        <s v="8429802872" u="1"/>
        <s v="6758364863" u="1"/>
        <s v="5375397753" u="1"/>
        <s v="3718736836" u="1"/>
        <s v="7519514461" u="1"/>
        <s v="2767150573" u="1"/>
        <s v="2234632470" u="1"/>
        <s v="1796055483" u="1"/>
        <s v="5820467590" u="1"/>
        <s v="7341505791" u="1"/>
        <s v="7900839063" u="1"/>
        <s v="6871505233" u="1"/>
        <s v="1672250731" u="1"/>
        <s v="2125340630" u="1"/>
        <s v="3206965635" u="1"/>
        <s v="7294992305" u="1"/>
        <s v="9662586710" u="1"/>
        <s v="3636085854" u="1"/>
        <s v="9760286992" u="1"/>
        <s v="3281372404" u="1"/>
        <s v="5023779666" u="1"/>
        <s v="3443668841" u="1"/>
        <s v="4065384223" u="1"/>
        <s v="4557722816" u="1"/>
        <s v="6481718961" u="1"/>
        <s v="6598524343" u="1"/>
        <s v="1647172892" u="1"/>
        <s v="7980820783" u="1"/>
        <s v="3662162722" u="1"/>
        <s v="3368727530" u="1"/>
        <s v="3020980421" u="1"/>
        <s v="3712255945" u="1"/>
        <s v="7955367851" u="1"/>
        <s v="5139826344" u="1"/>
        <s v="8417010210" u="1"/>
        <s v="8108349561" u="1"/>
        <s v="1188012781" u="1"/>
        <s v="8108399515" u="1"/>
        <s v="8264703370" u="1"/>
        <s v="9694804335" u="1"/>
        <s v="5693327964" u="1"/>
        <s v="6286107785" u="1"/>
        <s v="4167681243" u="1"/>
        <s v="7015125504" u="1"/>
        <s v="3714088206" u="1"/>
        <s v="2668801461" u="1"/>
        <s v="7015163341" u="1"/>
        <s v="7015133436" u="1"/>
        <s v="9490019291" u="1"/>
        <s v="9936568014" u="1"/>
        <s v="3712196784" u="1"/>
        <s v="1238487040" u="1"/>
        <s v="8370270731" u="1"/>
        <s v="7112519923" u="1"/>
        <s v="4163757684" u="1"/>
        <s v="7294987884" u="1"/>
        <s v="3368740955" u="1"/>
        <s v="3079057516" u="1"/>
        <s v="1102317112" u="1"/>
        <s v="9489911395" u="1"/>
        <s v="3712517686" u="1"/>
        <s v="5109670425" u="1"/>
        <s v="9451170691" u="1"/>
        <s v="6509366161" u="1"/>
        <s v="7115557481" u="1"/>
        <s v="3735949744" u="1"/>
        <s v="4835935226" u="1"/>
        <s v="1388037803" u="1"/>
        <s v="2247225805" u="1"/>
        <s v="3736119973" u="1"/>
        <s v="9936396551" u="1"/>
        <s v="6921533334" u="1"/>
        <s v="9761566286" u="1"/>
        <s v="5795246903" u="1"/>
        <s v="6602398272" u="1"/>
        <s v="8436858360" u="1"/>
        <s v="9231582091" u="1"/>
        <s v="8487705564" u="1"/>
        <s v="3712580270" u="1"/>
        <s v="7827445673" u="1"/>
        <s v="2383023554" u="1"/>
        <s v="8487711164" u="1"/>
        <s v="6491583420" u="1"/>
        <s v="3289177905" u="1"/>
        <s v="7608673273" u="1"/>
        <s v="4302674342" u="1"/>
        <s v="5274786226" u="1"/>
        <s v="2668962590" u="1"/>
        <s v="1795122836" u="1"/>
        <s v="8417059280" u="1"/>
        <s v="3736004392" u="1"/>
        <s v="7112528290" u="1"/>
        <s v="6602555083" u="1"/>
        <s v="2400008940" u="1"/>
        <s v="5296022340" u="1"/>
        <s v="5873058074" u="1"/>
        <s v="6602681444" u="1"/>
        <s v="6836108101" u="1"/>
        <s v="6109676425" u="1"/>
        <s v="1102322222" u="1"/>
        <s v="6483044643" u="1"/>
        <s v="8943721802" u="1"/>
        <s v="7015322764" u="1"/>
        <s v="4736392872" u="1"/>
        <s v="1672165585" u="1"/>
        <s v="3289102843" u="1"/>
        <s v="8108290805" u="1"/>
        <s v="3369043904" u="1"/>
        <s v="6921624905" u="1"/>
        <s v="3887872785" u="1"/>
        <s v="6601325474" u="1"/>
        <s v="6041416673" u="1"/>
        <s v="6602199800" u="1"/>
        <s v="1672158795" u="1"/>
        <s v="7397434181" u="1"/>
        <s v="1238524044" u="1"/>
        <s v="4736135294" u="1"/>
        <s v="3851342725" u="1"/>
        <s v="3369054706" u="1"/>
        <s v="2090369875" u="1"/>
        <s v="7341669322" u="1"/>
        <s v="8436850586" u="1"/>
        <s v="4341286294" u="1"/>
        <s v="3886654155" u="1"/>
        <s v="9644976106" u="1"/>
        <s v="6921444283" u="1"/>
        <s v="5984906605" u="1"/>
        <s v="6509364890" u="1"/>
        <s v="8417222225" u="1"/>
        <s v="1694047913" u="1"/>
        <s v="6509366721" u="1"/>
        <s v="6758357351" u="1"/>
        <s v="3281408410" u="1"/>
        <s v="6048988901" u="1"/>
        <s v="8997078381" u="1"/>
        <s v="6087882441" u="1"/>
        <s v="6527803240" u="1"/>
        <s v="4277985611" u="1"/>
        <s v="7312546651" u="1"/>
        <s v="3736163535" u="1"/>
        <s v="4425734165" u="1"/>
        <s v="9730200874" u="1"/>
        <s v="2505627106" u="1"/>
        <s v="3306246521" u="1"/>
        <s v="5139915421" u="1"/>
        <s v="9249046063" u="1"/>
        <s v="4176924135" u="1"/>
        <s v="9546072594" u="1"/>
        <s v="9691687946" u="1"/>
        <s v="2399984263" u="1"/>
        <s v="8059876565" u="1"/>
        <s v="3289238746" u="1"/>
        <s v="5375115141" u="1"/>
        <s v="4826970411" u="1"/>
        <s v="2025673790" u="1"/>
        <s v="7305365933" u="1"/>
        <s v="2025673705" u="1"/>
        <s v="3368852885" u="1"/>
        <s v="6602217075" u="1"/>
        <s v="6284736570" u="1"/>
        <s v="8417137540" u="1"/>
        <s v="2399676683" u="1"/>
        <s v="2786285961" u="1"/>
        <s v="5520993391" u="1"/>
        <s v="2139832380" u="1"/>
        <s v="2805200156" u="1"/>
        <s v="8081417245" u="1"/>
        <s v="6509365715" u="1"/>
        <s v="6479982224" u="1"/>
        <s v="5196280224" u="1"/>
        <s v="7341429690" u="1"/>
        <s v="5820075100" u="1"/>
        <s v="6921626773" u="1"/>
        <s v="2796143055" u="1"/>
        <s v="9936397656" u="1"/>
        <s v="3712174373" u="1"/>
        <s v="7518809561" u="1"/>
        <s v="1197257386" u="1"/>
        <s v="1689593172" u="1"/>
        <s v="9936361573" u="1"/>
        <s v="7341485712" u="1"/>
        <s v="1795121650" u="1"/>
        <s v="4778210430" u="1"/>
        <s v="1102125076" u="1"/>
        <s v="1113627325" u="1"/>
        <s v="5139817830" u="1"/>
        <s v="2797450213" u="1"/>
        <s v="6284708743" u="1"/>
        <s v="4341272773" u="1"/>
        <s v="4302679662" u="1"/>
        <s v="5139799361" u="1"/>
        <s v="5622228533" u="1"/>
        <s v="1238495392" u="1"/>
        <s v="3662177260" u="1"/>
        <s v="9644885714" u="1"/>
        <s v="3537927772" u="1"/>
        <s v="3712628920" u="1"/>
        <s v="7510095261" u="1"/>
        <s v="2545891224" u="1"/>
        <s v="4725774911" u="1"/>
        <s v="8215354066" u="1"/>
        <s v="1448264510" u="1"/>
        <s v="1795123304" u="1"/>
        <s v="6291038154" u="1"/>
        <s v="6601887740" u="1"/>
        <s v="4557734716" u="1"/>
        <s v="6601980291" u="1"/>
        <s v="3796625884" u="1"/>
        <s v="7115552861" u="1"/>
        <s v="3288936766" u="1"/>
        <s v="7341669996" u="1"/>
        <s v="7518843242" u="1"/>
        <s v="3123367704" u="1"/>
        <s v="9644726486" u="1"/>
        <s v="7518848385" u="1"/>
        <s v="2246584852" u="1"/>
        <s v="1543976921" u="1"/>
        <s v="1238431821" u="1"/>
        <s v="3065772824" u="1"/>
        <s v="7397447396" u="1"/>
        <s v="6601911481" u="1"/>
        <s v="2797430683" u="1"/>
        <s v="1379134105" u="1"/>
        <s v="2167142902" u="1"/>
        <s v="4199017362" u="1"/>
        <s v="1840561940" u="1"/>
        <s v="8059730033" u="1"/>
        <s v="3165097235" u="1"/>
        <s v="2247325986" u="1"/>
        <s v="9680365704" u="1"/>
        <s v="1539966923" u="1"/>
        <s v="6921573352" u="1"/>
        <s v="4736154216" u="1"/>
        <s v="2563400980" u="1"/>
        <s v="2247227054" u="1"/>
        <s v="8943726470" u="1"/>
        <s v="6602561372" u="1"/>
        <s v="2668820943" u="1"/>
        <s v="4895594830" u="1"/>
        <s v="6602512136" u="1"/>
        <s v="7901416482" u="1"/>
        <s v="2505603170" u="1"/>
        <s v="6602670432" u="1"/>
        <s v="2584164240" u="1"/>
        <s v="3152969212" u="1"/>
        <s v="7370315842" u="1"/>
        <s v="4164381771" u="1"/>
        <s v="5161876204" u="1"/>
        <s v="7015288475" u="1"/>
        <s v="3012889235" u="1"/>
        <s v="4637917384" u="1"/>
        <s v="5333987433" u="1"/>
        <s v="6657502202" u="1"/>
        <s v="5520846166" u="1"/>
        <s v="7612792121" u="1"/>
        <s v="7370420595" u="1"/>
        <s v="4736342542" u="1"/>
        <s v="3887888200" u="1"/>
        <s v="1309989306" u="1"/>
        <s v="6921377536" u="1"/>
        <s v="1328195212" u="1"/>
        <s v="9691814020" u="1"/>
        <s v="5520998593" u="1"/>
        <s v="1530090682" u="1"/>
        <s v="4835945682" u="1"/>
        <s v="5080590373" u="1"/>
        <s v="1429668531" u="1"/>
        <s v="6921623063" u="1"/>
        <s v="6926021325" u="1"/>
        <s v="6003513025" u="1"/>
        <s v="3735962720" u="1"/>
        <s v="4164447840" u="1"/>
        <s v="6602657246" u="1"/>
        <s v="1795123831" u="1"/>
        <s v="6602674072" u="1"/>
        <s v="8369362945" u="1"/>
        <s v="6602692014" u="1"/>
        <s v="9792983896" u="1"/>
        <s v="4626225682" u="1"/>
        <s v="3268948664" u="1"/>
        <s v="7955363603" u="1"/>
        <s v="2234645523" u="1"/>
        <s v="7901511306" u="1"/>
        <s v="2370346753" u="1"/>
        <s v="3079109515" u="1"/>
        <s v="4128981625" u="1"/>
        <s v="4595285763" u="1"/>
        <s v="1238492555" u="1"/>
        <s v="7112540831" u="1"/>
        <s v="5622305791" u="1"/>
        <s v="1102037053" u="1"/>
        <s v="6602730175" u="1"/>
        <s v="9817762452" u="1"/>
        <s v="5521013713" u="1"/>
        <s v="3464589192" u="1"/>
        <s v="9644928580" u="1"/>
        <s v="1238486340" u="1"/>
        <s v="5139788415" u="1"/>
        <s v="8215350695" u="1"/>
        <s v="1238464765" u="1"/>
        <s v="5407045906" u="1"/>
        <s v="7003003663" u="1"/>
        <s v="4595343152" u="1"/>
        <s v="1551624395" u="1"/>
        <s v="3712234234" u="1"/>
        <s v="4220972814" u="1"/>
        <s v="2383023156" u="1"/>
        <s v="9762053416" u="1"/>
        <s v="9761928492" u="1"/>
        <s v="6602478503" u="1"/>
        <s v="7518842295" u="1"/>
        <s v="8430907973" u="1"/>
        <s v="1263117273" u="1"/>
        <s v="1933806394" u="1"/>
        <s v="3732288696" u="1"/>
        <s v="3078851171" u="1"/>
        <s v="9506114015" u="1"/>
        <s v="2039010595" u="1"/>
        <s v="2797663422" u="1"/>
        <s v="8485745310" u="1"/>
        <s v="6926369166" u="1"/>
        <s v="6640518975" u="1"/>
        <s v="2273161586" u="1"/>
        <s v="3664431945" u="1"/>
        <s v="3821363604" u="1"/>
        <s v="7723045713" u="1"/>
        <s v="1102321824" u="1"/>
        <s v="8343293770" u="1"/>
        <s v="3680022651" u="1"/>
        <s v="1722719353" u="1"/>
        <s v="7341430353" u="1"/>
        <s v="6041442260" u="1"/>
        <s v="2399955891" u="1"/>
        <s v="3253826365" u="1"/>
        <s v="2818592862" u="1"/>
        <s v="1552646174" u="1"/>
        <s v="2144318245" u="1"/>
        <s v="1840613762" u="1"/>
        <s v="6586371842" u="1"/>
        <s v="9451029803" u="1"/>
        <s v="9644747755" u="1"/>
        <s v="4148385231" u="1"/>
        <s v="6509364654" u="1"/>
        <s v="1237194851" u="1"/>
        <s v="5265191400" u="1"/>
        <s v="4164305692" u="1"/>
        <s v="9103067234" u="1"/>
        <s v="2838682276" u="1"/>
        <s v="6360522722" u="1"/>
        <s v="4638041332" u="1"/>
        <s v="4164428671" u="1"/>
        <s v="6602811095" u="1"/>
        <s v="7516378634" u="1"/>
        <s v="3545204482" u="1"/>
        <s v="4065375322" u="1"/>
        <s v="5155309611" u="1"/>
        <s v="6457360954" u="1"/>
        <s v="2799973466" u="1"/>
        <s v="4729502352" u="1"/>
        <s v="6601845132" u="1"/>
        <s v="1446320595" u="1"/>
        <s v="1495869270" u="1"/>
        <s v="5533411166" u="1"/>
        <s v="5026481062" u="1"/>
        <s v="8985467142" u="1"/>
        <s v="9246350002" u="1"/>
        <s v="8417300566" u="1"/>
        <s v="2189584191" u="1"/>
        <s v="8985434124" u="1"/>
        <s v="6602517574" u="1"/>
        <s v="6041545193" u="1"/>
        <s v="7077769510" u="1"/>
        <s v="8278740691" u="1"/>
        <s v="4835924380" u="1"/>
        <s v="2803893315" u="1"/>
        <s v="5161865354" u="1"/>
        <s v="6758277175" u="1"/>
        <s v="6458675742" u="1"/>
        <s v="1691197524" u="1"/>
        <s v="1197258985" u="1"/>
        <s v="1552628066" u="1"/>
        <s v="7510065905" u="1"/>
        <s v="5139797375" u="1"/>
        <s v="4736163434" u="1"/>
        <s v="5274780313" u="1"/>
        <s v="1229421690" u="1"/>
        <s v="7341523814" u="1"/>
        <s v="3078830333" u="1"/>
        <s v="6871560452" u="1"/>
        <s v="1635630275" u="1"/>
        <s v="4164449181" u="1"/>
        <s v="1512733165" u="1"/>
        <s v="5875275151" u="1"/>
        <s v="2568233986" u="1"/>
        <s v="9795317210" u="1"/>
        <s v="8417412603" u="1"/>
        <s v="6602166163" u="1"/>
        <s v="1530158512" u="1"/>
        <s v="4557731006" u="1"/>
        <s v="8392916416" u="1"/>
        <s v="6602390815" u="1"/>
        <s v="2902396162" u="1"/>
        <s v="9762008863" u="1"/>
        <s v="6758378863" u="1"/>
        <s v="2352614692" u="1"/>
        <s v="7722861484" u="1"/>
        <s v="6399434333" u="1"/>
        <s v="7112539232" u="1"/>
        <s v="1682703282" u="1"/>
        <s v="9489967955" u="1"/>
        <s v="2352605080" u="1"/>
        <s v="5296030961" u="1"/>
        <s v="2656431584" u="1"/>
        <s v="3288874164" u="1"/>
        <s v="3799824674" u="1"/>
        <s v="2767107022" u="1"/>
        <s v="5738233303" u="1"/>
        <s v="3288879576" u="1"/>
        <s v="6913404993" u="1"/>
        <s v="5334759463" u="1"/>
        <s v="5795252875" u="1"/>
        <s v="5005773021" u="1"/>
        <s v="4905352406" u="1"/>
        <s v="4579619520" u="1"/>
        <s v="2767104001" u="1"/>
        <s v="2767100243" u="1"/>
        <s v="5614991550" u="1"/>
        <s v="2246607775" u="1"/>
        <s v="2388060124" u="1"/>
        <s v="1870164133" u="1"/>
        <s v="9695016240" u="1"/>
        <s v="7013499776" u="1"/>
        <s v="1694101743" u="1"/>
        <s v="4407230166" u="1"/>
        <s v="1238529972" u="1"/>
        <s v="2370314516" u="1"/>
        <s v="6758316460" u="1"/>
        <s v="5984967995" u="1"/>
        <s v="7112521905" u="1"/>
        <s v="5795292252" u="1"/>
        <s v="9689331396" u="1"/>
        <s v="6385385941" u="1"/>
        <s v="6286098501" u="1"/>
        <s v="9936445466" u="1"/>
        <s v="2439678603" u="1"/>
        <s v="5521071334" u="1"/>
        <s v="6758485786" u="1"/>
        <s v="2766407453" u="1"/>
        <s v="5080555852" u="1"/>
        <s v="7764799442" u="1"/>
        <s v="1659929880" u="1"/>
        <s v="2321088781" u="1"/>
        <s v="3712333870" u="1"/>
        <s v="5080610953" u="1"/>
        <s v="5778409372" u="1"/>
        <s v="5875289114" u="1"/>
        <s v="2668875366" u="1"/>
        <s v="2713717252" u="1"/>
        <s v="2511869555" u="1"/>
        <s v="2713585173" u="1"/>
        <s v="7077857651" u="1"/>
        <s v="1328144042" u="1"/>
        <s v="2965066101" u="1"/>
        <s v="6871526620" u="1"/>
        <s v="6602350543" u="1"/>
        <s v="5349545121" u="1"/>
        <s v="6602122004" u="1"/>
        <s v="5795226496" u="1"/>
        <s v="1530035161" u="1"/>
        <s v="5251394632" u="1"/>
        <s v="5411294442" u="1"/>
        <s v="5797214695" u="1"/>
        <s v="6971881066" u="1"/>
        <s v="5875262400" u="1"/>
        <s v="8108600975" u="1"/>
        <s v="1102171991" u="1"/>
        <s v="5251372781" u="1"/>
        <s v="3066024835" u="1"/>
        <s v="3732289875" u="1"/>
        <s v="6277074812" u="1"/>
        <s v="2399643654" u="1"/>
        <s v="2668883044" u="1"/>
        <s v="3292103301" u="1"/>
        <s v="6602885656" u="1"/>
        <s v="2816696680" u="1"/>
        <s v="7979448050" u="1"/>
        <s v="6602814050" u="1"/>
        <s v="6277105715" u="1"/>
        <s v="5296042146" u="1"/>
        <s v="1213823380" u="1"/>
        <s v="6479918034" u="1"/>
        <s v="2189653826" u="1"/>
        <s v="6602630473" u="1"/>
        <s v="5797184385" u="1"/>
        <s v="1564300916" u="1"/>
        <s v="8952034254" u="1"/>
        <s v="5520926246" u="1"/>
        <s v="3712472842" u="1"/>
        <s v="3712273040" u="1"/>
        <s v="5861498204" u="1"/>
        <s v="5875266913" u="1"/>
        <s v="2189657400" u="1"/>
        <s v="7914420776" u="1"/>
        <s v="4218742706" u="1"/>
        <s v="5005780570" u="1"/>
        <s v="2399954410" u="1"/>
        <s v="7612767864" u="1"/>
        <s v="7397536510" u="1"/>
        <s v="9451289061" u="1"/>
        <s v="2713565400" u="1"/>
        <s v="5139806851" u="1"/>
        <s v="6316449985" u="1"/>
        <s v="1672323785" u="1"/>
        <s v="6277013761" u="1"/>
        <s v="6575821232" u="1"/>
        <s v="6602619096" u="1"/>
        <s v="4579678552" u="1"/>
        <s v="6602342176" u="1"/>
        <s v="1018671006" u="1"/>
        <s v="6491567806" u="1"/>
        <s v="6640710134" u="1"/>
        <s v="6602323976" u="1"/>
        <s v="8952036601" u="1"/>
        <s v="4736319711" u="1"/>
        <s v="8469622711" u="1"/>
        <s v="5005777265" u="1"/>
        <s v="1639942570" u="1"/>
        <s v="7181779581" u="1"/>
        <s v="1995678252" u="1"/>
        <s v="7516373023" u="1"/>
        <s v="6602754126" u="1"/>
        <s v="6360849666" u="1"/>
        <s v="4638002036" u="1"/>
        <s v="1092877015" u="1"/>
        <s v="5005792455" u="1"/>
        <s v="3851358103" u="1"/>
        <s v="1840557073" u="1"/>
        <s v="5984901985" u="1"/>
        <s v="2106899535" u="1"/>
        <s v="3732290483" u="1"/>
        <s v="1328204850" u="1"/>
        <s v="9691843814" u="1"/>
        <s v="3732291205" u="1"/>
        <s v="6871446330" u="1"/>
        <s v="5005775445" u="1"/>
        <s v="6871483625" u="1"/>
        <s v="3165105856" u="1"/>
        <s v="2367554033" u="1"/>
        <s v="3466543544" u="1"/>
        <s v="2628500836" u="1"/>
        <s v="3291985981" u="1"/>
        <s v="3292013782" u="1"/>
        <s v="8985750421" u="1"/>
        <s v="6041481714" u="1"/>
        <s v="6602179371" u="1"/>
        <s v="9689300423" u="1"/>
        <s v="6457411645" u="1"/>
        <s v="3212826945" u="1"/>
        <s v="7477276822" u="1"/>
        <s v="1660045402" u="1"/>
        <s v="6758303123" u="1"/>
        <s v="9691676422" u="1"/>
        <s v="9761890445" u="1"/>
        <s v="9843834335" u="1"/>
        <s v="9691720964" u="1"/>
        <s v="6286095384" u="1"/>
        <s v="2189649173" u="1"/>
        <s v="6961895883" u="1"/>
        <s v="7341558232" u="1"/>
        <s v="2796186960" u="1"/>
        <s v="5838112066" u="1"/>
        <s v="1672103156" u="1"/>
        <s v="8258949834" u="1"/>
        <s v="2362136556" u="1"/>
        <s v="6527797290" u="1"/>
        <s v="1092883363" u="1"/>
        <s v="2713593525" u="1"/>
        <s v="7697461262" u="1"/>
        <s v="4736117035" u="1"/>
        <s v="5340789510" u="1"/>
        <s v="9694906874" u="1"/>
        <s v="1584610462" u="1"/>
        <s v="6602438824" u="1"/>
        <s v="8108482550" u="1"/>
        <s v="4323693861" u="1"/>
        <s v="7341307595" u="1"/>
        <s v="2511677066" u="1"/>
        <s v="8952014783" u="1"/>
        <s v="4579634673" u="1"/>
        <s v="6602264476" u="1"/>
        <s v="4164445961" u="1"/>
        <s v="2902415423" u="1"/>
        <s v="9762089116" u="1"/>
        <s v="6321711362" u="1"/>
        <s v="2902370310" u="1"/>
        <s v="3631113032" u="1"/>
        <s v="9644694522" u="1"/>
        <s v="1672101642" u="1"/>
        <s v="9761945395" u="1"/>
        <s v="6602379490" u="1"/>
        <s v="1529974106" u="1"/>
        <s v="7112527192" u="1"/>
        <s v="7591471742" u="1"/>
        <s v="5820036655" u="1"/>
        <s v="7370654410" u="1"/>
        <s v="1213797653" u="1"/>
        <s v="2713954040" u="1"/>
        <s v="4704448781" u="1"/>
        <s v="3281497133" u="1"/>
        <s v="2144343950" u="1"/>
        <s v="4785052090" u="1"/>
        <s v="7019720400" u="1"/>
        <s v="8631439390" u="1"/>
        <s v="2628390306" u="1"/>
        <s v="5541376105" u="1"/>
        <s v="4164362764" u="1"/>
        <s v="8631470945" u="1"/>
        <s v="2189618826" u="1"/>
        <s v="4811233991" u="1"/>
        <s v="1963326374" u="1"/>
        <s v="1492395052" u="1"/>
        <s v="1555107396" u="1"/>
        <s v="9642844245" u="1"/>
        <s v="3715166954" u="1"/>
        <s v="4066685302" u="1"/>
        <s v="2394540816" u="1"/>
        <s v="1016059015" u="1"/>
        <s v="1692989583" u="1"/>
        <s v="3207227785" u="1"/>
        <s v="8415847215" u="1"/>
        <s v="2511787725" u="1"/>
        <s v="2511736706" u="1"/>
        <s v="4451718736" u="1"/>
        <s v="9936557190" u="1"/>
        <s v="3466480474" u="1"/>
        <s v="1229410545" u="1"/>
        <s v="1639910436" u="1"/>
        <s v="7476008282" u="1"/>
        <s v="5492838260" u="1"/>
        <s v="4933741201" u="1"/>
        <s v="6461399626" u="1"/>
        <s v="1105243215" u="1"/>
        <s v="6758365891" u="1"/>
        <s v="3466531364" u="1"/>
        <s v="8985678575" u="1"/>
        <s v="1153449776" u="1"/>
        <s v="7306236980" u="1"/>
        <s v="2628423685" u="1"/>
        <s v="9762031355" u="1"/>
        <s v="1015928266" u="1"/>
        <s v="7962682873" u="1"/>
        <s v="4675189573" u="1"/>
        <s v="2271564540" u="1"/>
        <s v="5562440660" u="1"/>
        <s v="4887257060" u="1"/>
        <s v="5380647333" u="1"/>
        <s v="5380681585" u="1"/>
        <s v="5380665216" u="1"/>
        <s v="8985680911" u="1"/>
        <s v="3207264550" u="1"/>
        <s v="3662049123" u="1"/>
        <s v="9642479851" u="1"/>
        <s v="8985505675" u="1"/>
        <s v="8357353826" u="1"/>
        <s v="8357353384" u="1"/>
        <s v="1762574133" u="1"/>
        <s v="3405351913" u="1"/>
        <s v="1762573783" u="1"/>
        <s v="3207239862" u="1"/>
        <s v="2247275730" u="1"/>
        <s v="5080657245" u="1"/>
        <s v="6430764082" u="1"/>
        <s v="6921583863" u="1"/>
        <s v="4451700131" u="1"/>
        <s v="8631403642" u="1"/>
        <s v="1806062554" u="1"/>
        <s v="6399414184" u="1"/>
        <s v="3291972386" u="1"/>
        <s v="5080544674" u="1"/>
        <s v="2713568874" u="1"/>
        <s v="8417058930" u="1"/>
        <s v="2181800294" u="1"/>
        <s v="4220966094" u="1"/>
        <s v="2568240113" u="1"/>
        <s v="1128856901" u="1"/>
        <s v="1529817236" u="1"/>
        <s v="1015982122" u="1"/>
        <s v="5820166310" u="1"/>
        <s v="5541351841" u="1"/>
        <s v="6602763101" u="1"/>
        <s v="4121323312" u="1"/>
        <s v="4811129481" u="1"/>
        <s v="5406579264" u="1"/>
        <s v="4641561621" u="1"/>
        <s v="2568275614" u="1"/>
        <s v="3712262411" u="1"/>
        <s v="6041434125" u="1"/>
        <s v="5875284855" u="1"/>
        <s v="5232208962" u="1"/>
        <s v="3207191503" u="1"/>
        <s v="7341295824" u="1"/>
        <s v="1874163900" u="1"/>
        <s v="5562360543" u="1"/>
        <s v="1268411675" u="1"/>
        <s v="1446327610" u="1"/>
        <s v="9642835915" u="1"/>
        <s v="9699679791" u="1"/>
        <s v="7339117726" u="1"/>
        <s v="2511936022" u="1"/>
        <s v="7305983075" u="1"/>
        <s v="5155308782" u="1"/>
        <s v="5295891053" u="1"/>
        <s v="1310007462" u="1"/>
        <s v="4887257491" u="1"/>
        <s v="2568236381" u="1"/>
        <s v="3466447353" u="1"/>
        <s v="8260653354" u="1"/>
        <s v="1446325930" u="1"/>
        <s v="3292028622" u="1"/>
        <s v="6769344131" u="1"/>
        <s v="6602892435" u="1"/>
        <s v="3090005111" u="1"/>
        <s v="3090014034" u="1"/>
        <s v="6334179585" u="1"/>
        <s v="7899266034" u="1"/>
        <s v="6602534805" u="1"/>
        <s v="7019694990" u="1"/>
        <s v="7480599070" u="1"/>
        <s v="2487521676" u="1"/>
        <s v="5990762654" u="1"/>
        <s v="2196188083" u="1"/>
        <s v="1541927240" u="1"/>
        <s v="2991872682" u="1"/>
        <s v="8316494362" u="1"/>
        <s v="7107408044" u="1"/>
        <s v="6430800880" u="1"/>
        <s v="4302501210" u="1"/>
        <s v="3090031851" u="1"/>
        <s v="7323964012" u="1"/>
        <s v="7112551180" u="1"/>
        <s v="6480119800" u="1"/>
        <s v="4933760694" u="1"/>
        <s v="8251694393" u="1"/>
        <s v="1088330530" u="1"/>
        <s v="3887877641" u="1"/>
        <s v="3759806783" u="1"/>
        <s v="8985661716" u="1"/>
        <s v="2584288184" u="1"/>
        <s v="2628417083" u="1"/>
        <s v="4641565106" u="1"/>
        <s v="6961846861" u="1"/>
        <s v="7516372216" u="1"/>
        <s v="2106818862" u="1"/>
        <s v="8316745161" u="1"/>
        <s v="4341342456" u="1"/>
        <s v="5380570296" u="1"/>
        <s v="7979803683" u="1"/>
        <s v="3198439381" u="1"/>
        <s v="4811297212" u="1"/>
        <s v="1105208775" u="1"/>
        <s v="4298284384" u="1"/>
        <s v="1691236971" u="1"/>
        <s v="6859744345" u="1"/>
        <s v="2013997661" u="1"/>
        <s v="3537930141" u="1"/>
        <s v="5139804353" u="1"/>
        <s v="6602436411" u="1"/>
        <s v="5899429745" u="1"/>
        <s v="4933673780" u="1"/>
        <s v="8417308082" u="1"/>
        <s v="5562314240" u="1"/>
        <s v="5562026433" u="1"/>
        <s v="3104584770" u="1"/>
        <s v="1512746012" u="1"/>
        <s v="1978984361" u="1"/>
        <s v="3715238435" u="1"/>
        <s v="7838233804" u="1"/>
        <s v="7979751651" u="1"/>
        <s v="6602464750" u="1"/>
        <s v="9642796122" u="1"/>
        <s v="6758279570" u="1"/>
        <s v="2991968464" u="1"/>
        <s v="4066666800" u="1"/>
        <s v="5521000030" u="1"/>
        <s v="6286097915" u="1"/>
        <s v="6277073876" u="1"/>
        <s v="6602622913" u="1"/>
        <s v="3288887696" u="1"/>
        <s v="5380738484" u="1"/>
        <s v="3259942033" u="1"/>
        <s v="4164370184" u="1"/>
        <s v="4124887336" u="1"/>
        <s v="6501580945" u="1"/>
        <s v="5380511861" u="1"/>
        <s v="9642687924" u="1"/>
        <s v="5155241792" u="1"/>
        <s v="2106865493" u="1"/>
        <s v="1995568945" u="1"/>
        <s v="6961910535" u="1"/>
        <s v="6178018140" u="1"/>
        <s v="7510029446" u="1"/>
        <s v="7370786824" u="1"/>
        <s v="2338313261" u="1"/>
        <s v="3787360006" u="1"/>
        <s v="1016124303" u="1"/>
        <s v="7899283114" u="1"/>
        <s v="8985622354" u="1"/>
        <s v="3090149834" u="1"/>
        <s v="1016171004" u="1"/>
        <s v="8343380124" u="1"/>
        <s v="9237771642" u="1"/>
        <s v="1092941242" u="1"/>
        <s v="5380694944" u="1"/>
        <s v="7301626846" u="1"/>
        <s v="9644906773" u="1"/>
        <s v="8059682190" u="1"/>
        <s v="2271462244" u="1"/>
        <s v="5080540006" u="1"/>
        <s v="8059775463" u="1"/>
        <s v="8985456981" u="1"/>
        <s v="2511989185" u="1"/>
        <s v="1015959733" u="1"/>
        <s v="2511774414" u="1"/>
        <s v="8974589190" u="1"/>
        <s v="2271494691" u="1"/>
        <s v="6013939466" u="1"/>
        <s v="7323966786" u="1"/>
        <s v="7370690106" u="1"/>
        <s v="1506059590" u="1"/>
        <s v="5562374145" u="1"/>
        <s v="5232182594" u="1"/>
        <s v="5562083240" u="1"/>
        <s v="4933680441" u="1"/>
        <s v="5561990781" u="1"/>
        <s v="7769462131" u="1"/>
        <s v="8417393913" u="1"/>
        <s v="1555027596" u="1"/>
        <s v="1995571760" u="1"/>
        <s v="5562111973" u="1"/>
        <s v="4100444445" u="1"/>
        <s v="2800050540" u="1"/>
        <s v="1446375965" u="1"/>
        <s v="8066551290" u="1"/>
        <s v="1138556731" u="1"/>
        <s v="1682664130" u="1"/>
        <s v="1554956340" u="1"/>
        <s v="7341390151" u="1"/>
        <s v="2048088350" u="1"/>
        <s v="2106821765" u="1"/>
        <s v="6305188223" u="1"/>
        <s v="6921597325" u="1"/>
        <s v="4126752862" u="1"/>
        <s v="2783996062" u="1"/>
        <s v="7210258985" u="1"/>
        <s v="5139795636" u="1"/>
        <s v="1144463611" u="1"/>
        <s v="6921450476" u="1"/>
        <s v="3405305352" u="1"/>
        <s v="1105241922" u="1"/>
        <s v="7516356035" u="1"/>
        <s v="7764738671" u="1"/>
        <s v="8417368713" u="1"/>
        <s v="2125318646" u="1"/>
        <s v="1555045822" u="1"/>
        <s v="2713711092" u="1"/>
        <s v="5380830803" u="1"/>
        <s v="6530650210" u="1"/>
        <s v="2106777654" u="1"/>
        <s v="1555045100" u="1"/>
        <s v="4777376122" u="1"/>
        <s v="3712444013" u="1"/>
        <s v="3405596036" u="1"/>
        <s v="3292127694" u="1"/>
        <s v="5984962874" u="1"/>
        <s v="6602498070" u="1"/>
        <s v="7370316236" u="1"/>
        <s v="5380608391" u="1"/>
        <s v="4785040540" u="1"/>
        <s v="3809357882" u="1"/>
        <s v="7294990076" u="1"/>
        <s v="2862370910" u="1"/>
        <s v="1647029403" u="1"/>
        <s v="9936439623" u="1"/>
        <s v="7210313880" u="1"/>
        <s v="1446335590" u="1"/>
        <s v="6602089546" u="1"/>
        <s v="9936399200" u="1"/>
        <s v="1512756335" u="1"/>
        <s v="8354222800" u="1"/>
        <s v="9843821960" u="1"/>
        <s v="2668767253" u="1"/>
        <s v="8952105002" u="1"/>
        <s v="8569750615" u="1"/>
        <s v="7498181736" u="1"/>
        <s v="2321061131" u="1"/>
        <s v="4164361504" u="1"/>
        <s v="8569752822" u="1"/>
        <s v="1539942541" u="1"/>
        <s v="2655102564" u="1"/>
        <s v="9642591501" u="1"/>
        <s v="7899263945" u="1"/>
        <s v="3292153885" u="1"/>
        <s v="2511763763" u="1"/>
        <s v="1015957191" u="1"/>
        <s v="3712277111" u="1"/>
        <s v="3342841751" u="1"/>
        <s v="1128929001" u="1"/>
        <s v="7115561423" u="1"/>
        <s v="1366216913" u="1"/>
        <s v="2511760996" u="1"/>
        <s v="1328331992" u="1"/>
        <s v="2511799850" u="1"/>
        <s v="2511886790" u="1"/>
        <s v="3809425491" u="1"/>
        <s v="9642488181" u="1"/>
        <s v="3292206315" u="1"/>
        <s v="7370760471" u="1"/>
        <s v="6602659700" u="1"/>
        <s v="2549203440" u="1"/>
        <s v="2196200241" u="1"/>
        <s v="1397765806" u="1"/>
        <s v="4677831992" u="1"/>
        <s v="1019667854" u="1"/>
        <s v="7015211696" u="1"/>
        <s v="5561981294" u="1"/>
        <s v="1016151102" u="1"/>
        <s v="4933679774" u="1"/>
        <s v="1692990143" u="1"/>
        <s v="1019666852" u="1"/>
        <s v="3809311726" u="1"/>
        <s v="1123835926" u="1"/>
        <s v="5380648744" u="1"/>
        <s v="3090297836" u="1"/>
        <s v="7467186274" u="1"/>
        <s v="3466502966" u="1"/>
        <s v="4736229282" u="1"/>
        <s v="3466592802" u="1"/>
        <s v="3188430000" u="1"/>
        <s v="6509370501" u="1"/>
        <s v="6329651355" u="1"/>
        <s v="1229413710" u="1"/>
        <s v="4677871004" u="1"/>
        <s v="6509370420" u="1"/>
        <s v="6509370383" u="1"/>
        <s v="6509370372" u="1"/>
        <s v="6509370361" u="1"/>
        <s v="6602378031" u="1"/>
        <s v="6602377456" u="1"/>
        <s v="6602265552" u="1"/>
        <s v="3809370386" u="1"/>
        <s v="2902419343" u="1"/>
        <s v="3466622865" u="1"/>
        <s v="9642862106" u="1"/>
        <s v="9644789011" u="1"/>
        <s v="3466436341" u="1"/>
        <s v="2025674033" u="1"/>
        <s v="5562048450" u="1"/>
        <s v="6980837990" u="1"/>
        <s v="3292114125" u="1"/>
        <s v="3809258261" u="1"/>
        <s v="1692992825" u="1"/>
        <s v="3046152513" u="1"/>
        <s v="7210334132" u="1"/>
        <s v="8349938295" u="1"/>
        <s v="1604649723" u="1"/>
        <s v="6602644064" u="1"/>
        <s v="6458657376" u="1"/>
        <s v="4811147040" u="1"/>
        <s v="4120026304" u="1"/>
        <s v="6794503660" u="1"/>
        <s v="1692990692" u="1"/>
        <s v="2511918065" u="1"/>
        <s v="2352620701" u="1"/>
        <s v="7011819684" u="1"/>
        <s v="8108530555" u="1"/>
        <s v="3090165665" u="1"/>
        <s v="1015947004" u="1"/>
        <s v="5340733366" u="1"/>
        <s v="3809441786" u="1"/>
        <s v="4902073676" u="1"/>
        <s v="3712454723" u="1"/>
        <s v="6295895303" u="1"/>
        <s v="1743288061" u="1"/>
        <s v="2247283916" u="1"/>
        <s v="3204318320" u="1"/>
        <s v="6758476524" u="1"/>
        <s v="1130543304" u="1"/>
        <s v="4451742444" u="1"/>
        <s v="2730888613" u="1"/>
        <s v="8413825335" u="1"/>
        <s v="8985645992" u="1"/>
        <s v="1923861612" u="1"/>
        <s v="8350273492" u="1"/>
        <s v="8349979890" u="1"/>
        <s v="1019666874" u="1"/>
        <s v="3188387285" u="1"/>
        <s v="7899273524" u="1"/>
        <s v="4451838311" u="1"/>
        <s v="1666663342" u="1"/>
        <s v="8349961620" u="1"/>
        <s v="7487311506" u="1"/>
        <s v="3796093792" u="1"/>
        <s v="3405525373" u="1"/>
        <s v="9002986613" u="1"/>
        <s v="3466514973" u="1"/>
        <s v="4126679933" u="1"/>
        <s v="1604710623" u="1"/>
        <s v="1555051956" u="1"/>
        <s v="9642442902" u="1"/>
        <s v="8333124940" u="1"/>
        <s v="1019668016" u="1"/>
        <s v="2251343301" u="1"/>
        <s v="4221066824" u="1"/>
        <s v="9630136456" u="1"/>
        <s v="2367751540" u="1"/>
        <s v="5148108626" u="1"/>
        <s v="3457399374" u="1"/>
        <s v="3715191410" u="1"/>
        <s v="9863181252" u="1"/>
        <s v="4677951143" u="1"/>
        <s v="8569702024" u="1"/>
        <s v="3289072220" u="1"/>
        <s v="7370717653" u="1"/>
        <s v="6980818725" u="1"/>
        <s v="5002130792" u="1"/>
        <s v="1446332123" u="1"/>
        <s v="4678243581" u="1"/>
        <s v="4933793944" u="1"/>
        <s v="7252658980" u="1"/>
        <s v="7487310983" u="1"/>
        <s v="8943548294" u="1"/>
        <s v="7779064160" u="1"/>
        <s v="6329648636" u="1"/>
        <s v="5444991786" u="1"/>
        <s v="4677773925" u="1"/>
        <s v="6509371190" u="1"/>
        <s v="2713782120" u="1"/>
        <s v="4057744143" u="1"/>
        <s v="3090118452" u="1"/>
        <s v="3090171685" u="1"/>
        <s v="3662179345" u="1"/>
        <s v="1647030464" u="1"/>
        <s v="6780277814" u="1"/>
        <s v="3715312285" u="1"/>
        <s v="1019666756" u="1"/>
        <s v="6295862591" u="1"/>
        <s v="1446322371" u="1"/>
        <s v="6509371282" u="1"/>
        <s v="5797190490" u="1"/>
        <s v="6509371525" u="1"/>
        <s v="6509370696" u="1"/>
        <s v="4176948020" u="1"/>
        <s v="3090039256" u="1"/>
        <s v="6509370151" u="1"/>
        <s v="8350101826" u="1"/>
        <s v="2271767724" u="1"/>
        <s v="4298308243" u="1"/>
        <s v="4678202491" u="1"/>
        <s v="1555031623" u="1"/>
        <s v="2271639355" u="1"/>
        <s v="1019670190" u="1"/>
        <s v="3292017573" u="1"/>
        <s v="3090027695" u="1"/>
        <s v="7210289074" u="1"/>
        <s v="5445054786" u="1"/>
        <s v="1014714540" u="1"/>
        <s v="9642692802" u="1"/>
        <s v="3715245273" u="1"/>
        <s v="7697443983" u="1"/>
        <s v="6980864015" u="1"/>
        <s v="5814997823" u="1"/>
        <s v="8413810495" u="1"/>
        <s v="2246132383" u="1"/>
        <s v="6321711756" u="1"/>
        <s v="1019666771" u="1"/>
        <s v="6381312243" u="1"/>
        <s v="8350179342" u="1"/>
        <s v="6980866060" u="1"/>
        <s v="3457395572" u="1"/>
        <s v="7487310961" u="1"/>
        <s v="6872905550" u="1"/>
        <s v="5250470595" u="1"/>
        <s v="5340715575" u="1"/>
        <s v="9642671651" u="1"/>
        <s v="3715330124" u="1"/>
        <s v="1202194420" u="1"/>
        <s v="5274861690" u="1"/>
        <s v="1793217646" u="1"/>
        <s v="3715499841" u="1"/>
        <s v="4781651486" u="1"/>
        <s v="6501556655" u="1"/>
        <s v="1446324891" u="1"/>
        <s v="1647030405" u="1"/>
        <s v="5385166662" u="1"/>
        <s v="2271669411" u="1"/>
        <s v="8173918535" u="1"/>
        <s v="9843833996" u="1"/>
        <s v="5380964514" u="1"/>
        <s v="7341314702" u="1"/>
        <s v="4175697665" u="1"/>
        <s v="1123846006" u="1"/>
        <s v="3715357704" u="1"/>
        <s v="2367571474" u="1"/>
        <s v="4451707886" u="1"/>
        <s v="4705195110" u="1"/>
        <s v="2271595421" u="1"/>
        <s v="3715452521" u="1"/>
        <s v="8413795504" u="1"/>
        <s v="2628418855" u="1"/>
        <s v="5274437630" u="1"/>
        <s v="4319776311" u="1"/>
        <s v="5406585122" u="1"/>
        <s v="2271698074" u="1"/>
        <s v="3292003260" u="1"/>
        <s v="5148080243" u="1"/>
        <s v="6602892236" u="1"/>
        <s v="3292202760" u="1"/>
        <s v="8350240452" u="1"/>
        <s v="3090267180" u="1"/>
        <s v="4164408894" u="1"/>
        <s v="3188370290" u="1"/>
        <s v="4218737073" u="1"/>
        <s v="3292192186" u="1"/>
        <s v="8350035676" u="1"/>
        <s v="6647348805" u="1"/>
        <s v="3715177616" u="1"/>
        <s v="3715420343" u="1"/>
        <s v="4677957546" u="1"/>
        <s v="6480122876" u="1"/>
        <s v="1014714702" u="1"/>
        <s v="9527892334" u="1"/>
        <s v="3715380491" u="1"/>
        <s v="4164262244" u="1"/>
        <s v="3405503570" u="1"/>
        <s v="3090080593" u="1"/>
        <s v="5091835125" u="1"/>
        <s v="2271669514" u="1"/>
        <s v="3405469513" u="1"/>
        <s v="5380667460" u="1"/>
        <s v="8985399953" u="1"/>
        <s v="4811313345" u="1"/>
        <s v="7562372101" u="1"/>
        <s v="3312341421" u="1"/>
        <s v="2271531065" u="1"/>
        <s v="1461795915" u="1"/>
        <s v="1501737425" u="1"/>
        <s v="8349947491" u="1"/>
        <s v="1110940681" u="1"/>
        <s v="6013932175" u="1"/>
        <s v="1188099286" u="1"/>
        <s v="5814995771" u="1"/>
        <s v="8985469603" u="1"/>
        <s v="4406414821" u="1"/>
        <s v="5274842930" u="1"/>
        <s v="7516381714" u="1"/>
        <s v="4298283651" u="1"/>
        <s v="1211519610" u="1"/>
        <s v="3289258431" u="1"/>
        <s v="4066754403" u="1"/>
        <s v="7421374144" u="1"/>
        <s v="6509371573" u="1"/>
        <s v="2154668364" u="1"/>
        <s v="3289188626" u="1"/>
        <s v="1692992092" u="1"/>
        <s v="5340727335" u="1"/>
        <s v="4444274553" u="1"/>
        <s v="4902100630" u="1"/>
        <s v="8350161820" u="1"/>
        <s v="4887315403" u="1"/>
        <s v="9243325125" u="1"/>
        <s v="8985399393" u="1"/>
        <s v="8350166996" u="1"/>
        <s v="5614784066" u="1"/>
        <s v="8985654075" u="1"/>
        <s v="3715347156" u="1"/>
        <s v="2271691730" u="1"/>
        <s v="4933523350" u="1"/>
        <s v="2773990634" u="1"/>
        <s v="6430614551" u="1"/>
        <s v="2435934336" u="1"/>
        <s v="5137158843" u="1"/>
        <s v="9289938862" u="1"/>
        <s v="8569736210" u="1"/>
        <s v="9642538732" u="1"/>
        <s v="1016018916" u="1"/>
        <s v="1672252853" u="1"/>
        <s v="5047129931" u="1"/>
        <s v="9843803071" u="1"/>
        <s v="7697407782" u="1"/>
        <s v="1044394746" u="1"/>
        <s v="8971752495" u="1"/>
        <s v="2511761722" u="1"/>
        <s v="1408657121" u="1"/>
        <s v="8349936851" u="1"/>
        <s v="1978986660" u="1"/>
        <s v="7467168516" u="1"/>
        <s v="5005712795" u="1"/>
        <s v="1555095673" u="1"/>
        <s v="3302508856" u="1"/>
        <s v="1635663326" u="1"/>
        <s v="3289144250" u="1"/>
        <s v="3090108405" u="1"/>
        <s v="7824752935" u="1"/>
        <s v="1323964843" u="1"/>
        <s v="6602870584" u="1"/>
        <s v="3012988650" u="1"/>
        <s v="5541340151" u="1"/>
        <s v="7370717476" u="1"/>
        <s v="3405346593" u="1"/>
        <s v="1871374654" u="1"/>
        <s v="1512741075" u="1"/>
        <s v="3096683096" u="1"/>
        <s v="6838521163" u="1"/>
        <s v="5294740570" u="1"/>
        <s v="3381963410" u="1"/>
        <s v="9003101822" u="1"/>
        <s v="9003173045" u="1"/>
        <s v="5294740566" u="1"/>
        <s v="9003149120" u="1"/>
        <s v="9003163304" u="1"/>
        <s v="3381737063" u="1"/>
        <s v="9003089336" u="1"/>
        <s v="1213774365" u="1"/>
        <s v="3312099280" u="1"/>
        <s v="8349962250" u="1"/>
        <s v="4451750951" u="1"/>
        <s v="8417004584" u="1"/>
        <s v="7476051376" u="1"/>
        <s v="4677943126" u="1"/>
        <s v="3714066963" u="1"/>
        <s v="6331370334" u="1"/>
        <s v="1682660022" u="1"/>
        <s v="8350102644" u="1"/>
        <s v="7764798845" u="1"/>
        <s v="6872996244" u="1"/>
        <s v="3848409924" u="1"/>
        <s v="1666808275" u="1"/>
        <s v="5380655022" u="1"/>
        <s v="2713558352" u="1"/>
        <s v="5380917765" u="1"/>
        <s v="1561986495" u="1"/>
        <s v="9863348622" u="1"/>
        <s v="7467210936" u="1"/>
        <s v="7077744763" u="1"/>
        <s v="7510286206" u="1"/>
        <s v="7722824491" u="1"/>
        <s v="4933748131" u="1"/>
        <s v="8108314303" u="1"/>
        <s v="6602596313" u="1"/>
        <s v="3521447031" u="1"/>
        <s v="7303561064" u="1"/>
        <s v="5380542613" u="1"/>
        <s v="3482224432" u="1"/>
        <s v="3381878102" u="1"/>
        <s v="2803885593" u="1"/>
        <s v="1555036420" u="1"/>
        <s v="8641712693" u="1"/>
        <s v="3809255660" u="1"/>
        <s v="3457454571" u="1"/>
        <s v="8349966225" u="1"/>
        <s v="4220953634" u="1"/>
        <s v="2271720301" u="1"/>
        <s v="1105270471" u="1"/>
        <s v="1647030582" u="1"/>
        <s v="5445025040" u="1"/>
        <s v="6602744610" u="1"/>
        <s v="6041479990" u="1"/>
        <s v="5444992232" u="1"/>
        <s v="8415064814" u="1"/>
        <s v="6040783114" u="1"/>
        <s v="2668826716" u="1"/>
        <s v="8415209121" u="1"/>
        <s v="3405517032" u="1"/>
        <s v="8415167946" u="1"/>
        <s v="1366074850" u="1"/>
        <s v="2512934594" u="1"/>
        <s v="2812877115" u="1"/>
        <s v="7011883830" u="1"/>
        <s v="4302474573" u="1"/>
        <s v="2512744732" u="1"/>
        <s v="9530221083" u="1"/>
        <s v="4009836806" u="1"/>
        <s v="2271679756" u="1"/>
        <s v="2512757623" u="1"/>
        <s v="7205446883" u="1"/>
        <s v="3090023101" u="1"/>
        <s v="9950567955" u="1"/>
        <s v="2271766932" u="1"/>
        <s v="6319437810" u="1"/>
        <s v="6044089015" u="1"/>
        <s v="1868017675" u="1"/>
        <s v="9003101004" u="1"/>
        <s v="6319303513" u="1"/>
        <s v="8350121776" u="1"/>
        <s v="4677804143" u="1"/>
        <s v="9944186431" u="1"/>
        <s v="3312452754" u="1"/>
        <s v="3466534201" u="1"/>
        <s v="6647562655" u="1"/>
        <s v="1140315396" u="1"/>
        <s v="6647678155" u="1"/>
        <s v="5340738336" u="1"/>
        <s v="4066958652" u="1"/>
        <s v="6281896902" u="1"/>
        <s v="6186687091" u="1"/>
        <s v="4788373586" u="1"/>
        <s v="8414009483" u="1"/>
        <s v="8415059144" u="1"/>
        <s v="8951962633" u="1"/>
        <s v="4451834052" u="1"/>
        <s v="8546592762" u="1"/>
        <s v="6183610296" u="1"/>
        <s v="1472223056" u="1"/>
        <s v="5818262822" u="1"/>
        <s v="7205377336" u="1"/>
        <s v="2271697481" u="1"/>
        <s v="2797416775" u="1"/>
        <s v="8414977863" u="1"/>
        <s v="5060681301" u="1"/>
        <s v="1446324600" u="1"/>
        <s v="8455498844" u="1"/>
        <s v="5380765482" u="1"/>
        <s v="5264527693" u="1"/>
        <s v="3382121654" u="1"/>
        <s v="3312342913" u="1"/>
        <s v="3090304906" u="1"/>
        <s v="9286041413" u="1"/>
        <s v="9530170171" u="1"/>
        <s v="1472222710" u="1"/>
        <s v="5264661684" u="1"/>
        <s v="2367560565" u="1"/>
        <s v="4678188443" u="1"/>
        <s v="4451944545" u="1"/>
        <s v="4173818740" u="1"/>
        <s v="1140571611" u="1"/>
        <s v="3457369005" u="1"/>
        <s v="4451772673" u="1"/>
        <s v="5380578840" u="1"/>
        <s v="5155270444" u="1"/>
        <s v="2540865832" u="1"/>
        <s v="9079747154" u="1"/>
        <s v="1273498214" u="1"/>
        <s v="5091832314" u="1"/>
        <s v="6602737820" u="1"/>
        <s v="9863168685" u="1"/>
        <s v="1870207463" u="1"/>
        <s v="4451897682" u="1"/>
        <s v="1016054045" u="1"/>
        <s v="7458351401" u="1"/>
        <s v="2512814953" u="1"/>
        <s v="1140418193" u="1"/>
        <s v="9680386181" u="1"/>
        <s v="9250211692" u="1"/>
        <s v="5562056242" u="1"/>
        <s v="5451309091" u="1"/>
        <s v="6044122571" u="1"/>
        <s v="6120486503" u="1"/>
        <s v="1464337711" u="1"/>
        <s v="9003063215" u="1"/>
        <s v="3066476324" u="1"/>
        <s v="3381703835" u="1"/>
        <s v="9863188090" u="1"/>
        <s v="7458398802" u="1"/>
        <s v="1963194844" u="1"/>
        <s v="1540080544" u="1"/>
        <s v="5380709121" u="1"/>
        <s v="9002949793" u="1"/>
        <s v="5060789182" u="1"/>
        <s v="9296250412" u="1"/>
        <s v="6980781931" u="1"/>
        <s v="3809474211" u="1"/>
        <s v="6980842190" u="1"/>
        <s v="4902130306" u="1"/>
        <s v="8974590155" u="1"/>
        <s v="5795212286" u="1"/>
        <s v="8974590133" u="1"/>
        <s v="8974590144" u="1"/>
        <s v="9863341121" u="1"/>
        <s v="3090131004" u="1"/>
        <s v="1472220120" u="1"/>
        <s v="5148121635" u="1"/>
        <s v="6980792206" u="1"/>
        <s v="9079731474" u="1"/>
        <s v="8350170323" u="1"/>
        <s v="4451906244" u="1"/>
        <s v="9530113611" u="1"/>
        <s v="9944238824" u="1"/>
        <s v="1140626325" u="1"/>
        <s v="8546421925" u="1"/>
        <s v="7722966031" u="1"/>
        <s v="6319482875" u="1"/>
        <s v="6647357290" u="1"/>
        <s v="3867727275" u="1"/>
        <s v="2092248686" u="1"/>
        <s v="3715269681" u="1"/>
        <s v="3715488350" u="1"/>
        <s v="6838532481" u="1"/>
        <s v="1304201080" u="1"/>
        <s v="7185003560" u="1"/>
        <s v="7487311215" u="1"/>
        <s v="2628526832" u="1"/>
        <s v="4902112773" u="1"/>
        <s v="3312195810" u="1"/>
        <s v="6647421955" u="1"/>
        <s v="3405526714" u="1"/>
        <s v="7516350940" u="1"/>
        <s v="3094128155" u="1"/>
        <s v="8186874172" u="1"/>
        <s v="2540833982" u="1"/>
        <s v="8186775203" u="1"/>
        <s v="1128709120" u="1"/>
        <s v="8985744025" u="1"/>
        <s v="4933740335" u="1"/>
        <s v="5060621985" u="1"/>
        <s v="3715407802" u="1"/>
        <s v="3381976172" u="1"/>
        <s v="6329674956" u="1"/>
        <s v="3292182994" u="1"/>
        <s v="4400032991" u="1"/>
        <s v="4677990936" u="1"/>
        <s v="6931098602" u="1"/>
        <s v="4902122621" u="1"/>
        <s v="8114937832" u="1"/>
        <s v="1176918466" u="1"/>
        <s v="9950749502" u="1"/>
        <s v="8546602153" u="1"/>
        <s v="9530143350" u="1"/>
        <s v="6872790271" u="1"/>
        <s v="1016034935" u="1"/>
        <s v="1612476051" u="1"/>
        <s v="1446338563" u="1"/>
        <s v="4578404891" u="1"/>
        <s v="3827386312" u="1"/>
        <s v="6647628363" u="1"/>
        <s v="9530234954" u="1"/>
        <s v="1647028913" u="1"/>
        <s v="1653110491" u="1"/>
        <s v="6319523781" u="1"/>
        <s v="3077379336" u="1"/>
        <s v="9950594662" u="1"/>
        <s v="1540125941" u="1"/>
        <s v="5264590251" u="1"/>
        <s v="3094156236" u="1"/>
        <s v="3144792840" u="1"/>
        <s v="3645499782" u="1"/>
        <s v="3144832563" u="1"/>
        <s v="2351936230" u="1"/>
        <s v="3645516556" u="1"/>
        <s v="7723051221" u="1"/>
        <s v="1472224095" u="1"/>
        <s v="6500864134" u="1"/>
        <s v="8415057744" u="1"/>
        <s v="4451768580" u="1"/>
        <s v="1397801602" u="1"/>
        <s v="7143706975" u="1"/>
        <s v="4072139374" u="1"/>
        <s v="5406594351" u="1"/>
        <s v="6071547031" u="1"/>
        <s v="6321711760" u="1"/>
        <s v="1328321271" u="1"/>
        <s v="4364140060" u="1"/>
        <s v="8187009342" u="1"/>
        <s v="8350269340" u="1"/>
        <s v="3715287612" u="1"/>
        <s v="1926097143" u="1"/>
        <s v="9003049532" u="1"/>
        <s v="1724565080" u="1"/>
        <s v="3466526803" u="1"/>
        <s v="5562306444" u="1"/>
        <s v="1140365472" u="1"/>
        <s v="2547934863" u="1"/>
        <s v="7370706534" u="1"/>
        <s v="1472221402" u="1"/>
        <s v="8546681684" u="1"/>
        <s v="3312431356" u="1"/>
        <s v="1446334772" u="1"/>
        <s v="8108348522" u="1"/>
        <s v="7979645100" u="1"/>
        <s v="1015936891" u="1"/>
        <s v="9029850362" u="1"/>
        <s v="8546510534" u="1"/>
        <s v="8546689012" u="1"/>
        <s v="4755841285" u="1"/>
        <s v="9950692592" u="1"/>
        <s v="6872793933" u="1"/>
        <s v="8114990100" u="1"/>
        <s v="1366078394" u="1"/>
        <s v="2247448755" u="1"/>
        <s v="9630186101" u="1"/>
        <s v="2247535360" u="1"/>
        <s v="1871088391" u="1"/>
        <s v="6457366370" u="1"/>
        <s v="6872982561" u="1"/>
        <s v="3796083476" u="1"/>
        <s v="7011853155" u="1"/>
        <s v="3405433290" u="1"/>
        <s v="1140527290" u="1"/>
        <s v="8546474624" u="1"/>
        <s v="6647455242" u="1"/>
        <s v="9079664775" u="1"/>
        <s v="4777313273" u="1"/>
        <s v="7697428491" u="1"/>
        <s v="7899241276" u="1"/>
        <s v="1044401293" u="1"/>
        <s v="3090030683" u="1"/>
        <s v="8349961001" u="1"/>
        <s v="6302660232" u="1"/>
        <s v="8251304596" u="1"/>
        <s v="6302660221" u="1"/>
        <s v="6872860805" u="1"/>
        <s v="5561985354" u="1"/>
        <s v="4755706200" u="1"/>
        <s v="4887260092" u="1"/>
        <s v="6838565381" u="1"/>
        <s v="7015170934" u="1"/>
        <s v="3715309920" u="1"/>
        <s v="9644735892" u="1"/>
        <s v="3656619282" u="1"/>
        <s v="1140647771" u="1"/>
        <s v="4451996640" u="1"/>
        <s v="9530282193" u="1"/>
        <s v="6650934113" u="1"/>
        <s v="4072236346" u="1"/>
        <s v="2584291603" u="1"/>
        <s v="5451324841" u="1"/>
        <s v="3466561980" u="1"/>
        <s v="5445009275" u="1"/>
        <s v="2960149312" u="1"/>
        <s v="1328199073" u="1"/>
        <s v="1408745715" u="1"/>
        <s v="2511977742" u="1"/>
        <s v="5250412845" u="1"/>
        <s v="1366074835" u="1"/>
        <s v="2512878174" u="1"/>
        <s v="4678132373" u="1"/>
        <s v="1328195256" u="1"/>
        <s v="9530215833" u="1"/>
        <s v="6602633365" u="1"/>
        <s v="7380995311" u="1"/>
        <s v="4933621814" u="1"/>
        <s v="3312133296" u="1"/>
        <s v="8067849440" u="1"/>
        <s v="2724485223" u="1"/>
        <s v="2181803654" u="1"/>
        <s v="4544404900" u="1"/>
        <s v="4175718993" u="1"/>
        <s v="6889000285" u="1"/>
        <s v="1140401043" u="1"/>
        <s v="5080469752" u="1"/>
        <s v="3896236352" u="1"/>
        <s v="3645515333" u="1"/>
        <s v="9950566894" u="1"/>
        <s v="2714021656" u="1"/>
        <s v="2512951755" u="1"/>
        <s v="3090314916" u="1"/>
        <s v="1397792572" u="1"/>
        <s v="1574723500" u="1"/>
        <s v="1140348904" u="1"/>
        <s v="2271718503" u="1"/>
        <s v="3715293374" u="1"/>
        <s v="5795574444" u="1"/>
        <s v="6647509470" u="1"/>
        <s v="9642766921" u="1"/>
        <s v="3809367144" u="1"/>
        <s v="9863024662" u="1"/>
        <s v="3735979984" u="1"/>
        <s v="2271604370" u="1"/>
        <s v="4072148345" u="1"/>
        <s v="6647578965" u="1"/>
        <s v="2513029890" u="1"/>
        <s v="9950700653" u="1"/>
        <s v="2512793054" u="1"/>
        <s v="6872845512" u="1"/>
        <s v="2275162105" u="1"/>
        <s v="8997523360" u="1"/>
        <s v="9530068052" u="1"/>
        <s v="3457444686" u="1"/>
        <s v="3381856461" u="1"/>
        <s v="9239043645" u="1"/>
        <s v="4727957356" u="1"/>
        <s v="2435940485" u="1"/>
        <s v="3242648382" u="1"/>
        <s v="9642740741" u="1"/>
        <s v="9239293604" u="1"/>
        <s v="4406401403" u="1"/>
        <s v="2013366106" u="1"/>
        <s v="9642755441" u="1"/>
        <s v="5614636860" u="1"/>
        <s v="1328342643" u="1"/>
        <s v="1872190611" u="1"/>
        <s v="1131506342" u="1"/>
        <s v="2737781911" u="1"/>
        <s v="1134575072" u="1"/>
        <s v="2247493861" u="1"/>
        <s v="6927277792" u="1"/>
        <s v="6647545365" u="1"/>
        <s v="3242579362" u="1"/>
        <s v="5385013782" u="1"/>
        <s v="8627606050" u="1"/>
        <s v="2033923205" u="1"/>
        <s v="4727942343" u="1"/>
        <s v="7612818312" u="1"/>
        <s v="4755910994" u="1"/>
        <s v="7796999523" u="1"/>
        <s v="3809377294" u="1"/>
        <s v="6319320626" u="1"/>
        <s v="7797010406" u="1"/>
        <s v="9902394946" u="1"/>
        <s v="8414068180" u="1"/>
        <s v="2582970552" u="1"/>
        <s v="8340335625" u="1"/>
        <s v="7523871876" u="1"/>
        <s v="5291231551" u="1"/>
        <s v="2013138551" u="1"/>
        <s v="6321712600" u="1"/>
        <s v="7955374232" u="1"/>
        <s v="3750540360" u="1"/>
        <s v="3712414333" u="1"/>
        <s v="1132666942" u="1"/>
        <s v="3416853241" u="1"/>
        <s v="9950752512" u="1"/>
        <s v="7467166980" u="1"/>
        <s v="5666180564" u="1"/>
        <s v="3312319010" u="1"/>
        <s v="4883835073" u="1"/>
        <s v="9691098270" u="1"/>
        <s v="9079784534" u="1"/>
        <s v="4755908754" u="1"/>
        <s v="5605811540" u="1"/>
        <s v="3715393496" u="1"/>
        <s v="2089109746" u="1"/>
        <s v="9950682501" u="1"/>
        <s v="3271365930" u="1"/>
        <s v="7380990772" u="1"/>
        <s v="7205552266" u="1"/>
        <s v="2522741281" u="1"/>
        <s v="1612723755" u="1"/>
        <s v="9530267773" u="1"/>
        <s v="5520048774" u="1"/>
        <s v="5520075875" u="1"/>
        <s v="9239194543" u="1"/>
        <s v="4942473222" u="1"/>
        <s v="6092457501" u="1"/>
        <s v="9508139690" u="1"/>
        <s v="8415082443" u="1"/>
        <s v="2342793165" u="1"/>
        <s v="2013164355" u="1"/>
        <s v="2937548596" u="1"/>
        <s v="6893283795" u="1"/>
        <s v="6872864143" u="1"/>
        <s v="6872807712" u="1"/>
        <s v="7294761342" u="1"/>
        <s v="7031550013" u="1"/>
        <s v="8066544673" u="1"/>
        <s v="5445018891" u="1"/>
        <s v="9032712323" u="1"/>
        <s v="3153127261" u="1"/>
        <s v="2726348424" u="1"/>
        <s v="3382082944" u="1"/>
        <s v="9239115605" u="1"/>
        <s v="2274735573" u="1"/>
        <s v="9684623115" u="1"/>
        <s v="4883875721" u="1"/>
        <s v="1140436835" u="1"/>
        <s v="4400022712" u="1"/>
        <s v="7336494771" u="1"/>
        <s v="3712199584" u="1"/>
        <s v="4400039313" u="1"/>
        <s v="8718977665" u="1"/>
        <s v="9239084816" u="1"/>
        <s v="9239171863" u="1"/>
        <s v="9079694433" u="1"/>
        <s v="9079706985" u="1"/>
        <s v="2512892686" u="1"/>
        <s v="3405325571" u="1"/>
        <s v="9878383336" u="1"/>
        <s v="8186959723" u="1"/>
        <s v="4883973721" u="1"/>
        <s v="6893532052" u="1"/>
        <s v="2013209693" u="1"/>
        <s v="3416884564" u="1"/>
        <s v="4181840666" u="1"/>
        <s v="1140612513" u="1"/>
        <s v="4883856585" u="1"/>
        <s v="8349956451" u="1"/>
        <s v="2713733746" u="1"/>
        <s v="1131509116" u="1"/>
        <s v="6872914436" u="1"/>
        <s v="1131508324" u="1"/>
        <s v="2628418693" u="1"/>
        <s v="8222025744" u="1"/>
        <s v="5291278042" u="1"/>
        <s v="1132447201" u="1"/>
        <s v="6657510996" u="1"/>
        <s v="3712305763" u="1"/>
        <s v="1479070736" u="1"/>
        <s v="1131506670" u="1"/>
        <s v="8222057012" u="1"/>
        <s v="5450825936" u="1"/>
        <s v="4502793396" u="1"/>
        <s v="6319221171" u="1"/>
        <s v="4423351472" u="1"/>
        <s v="7962904353" u="1"/>
        <s v="9243390671" u="1"/>
        <s v="6319224041" u="1"/>
        <s v="4884081543" u="1"/>
        <s v="8414938991" u="1"/>
        <s v="8350083862" u="1"/>
        <s v="5796645094" u="1"/>
        <s v="1446333044" u="1"/>
        <s v="3715273343" u="1"/>
        <s v="8546452095" u="1"/>
        <s v="3271399946" u="1"/>
        <s v="9238942344" u="1"/>
        <s v="9730523784" u="1"/>
        <s v="6931154764" u="1"/>
        <s v="5562180945" u="1"/>
        <s v="8546594302" u="1"/>
        <s v="5666047892" u="1"/>
        <s v="2271674230" u="1"/>
        <s v="5451378236" u="1"/>
        <s v="2766501345" u="1"/>
        <s v="5159329593" u="1"/>
        <s v="5847065803" u="1"/>
        <s v="1268413296" u="1"/>
        <s v="9950841950" u="1"/>
        <s v="9863135704" u="1"/>
        <s v="4299425653" u="1"/>
        <s v="4811101466" u="1"/>
        <s v="5080619972" u="1"/>
        <s v="8214995482" u="1"/>
        <s v="8718911471" u="1"/>
        <s v="8338709562" u="1"/>
        <s v="1446332893" u="1"/>
        <s v="8067872061" u="1"/>
        <s v="3527109703" u="1"/>
        <s v="6893507353" u="1"/>
        <s v="2013477222" u="1"/>
        <s v="6064779151" u="1"/>
        <s v="6305154472" u="1"/>
        <s v="6554382321" u="1"/>
        <s v="6647521414" u="1"/>
        <s v="1492097095" u="1"/>
        <s v="8222070382" u="1"/>
        <s v="2867147441" u="1"/>
        <s v="4423324253" u="1"/>
        <s v="6509374314" u="1"/>
        <s v="1305073976" u="1"/>
        <s v="1479069642" u="1"/>
        <s v="1238484634" u="1"/>
        <s v="9239195000" u="1"/>
        <s v="6509374410" u="1"/>
        <s v="1328259100" u="1"/>
        <s v="5025494471" u="1"/>
        <s v="4451845145" u="1"/>
        <s v="2079100284" u="1"/>
        <s v="5199268561" u="1"/>
        <s v="4677974851" u="1"/>
        <s v="5796626382" u="1"/>
        <s v="5561981283" u="1"/>
        <s v="9003152502" u="1"/>
        <s v="3527103285" u="1"/>
        <s v="7210254236" u="1"/>
        <s v="4883808252" u="1"/>
        <s v="7336545053" u="1"/>
        <s v="6795827754" u="1"/>
        <s v="4248598675" u="1"/>
        <s v="1188099043" u="1"/>
        <s v="6180778144" u="1"/>
        <s v="9239102994" u="1"/>
        <s v="3242541901" u="1"/>
        <s v="1132664724" u="1"/>
        <s v="3805222584" u="1"/>
        <s v="9490966026" u="1"/>
        <s v="7387200332" u="1"/>
        <s v="5264624105" u="1"/>
        <s v="7883051245" u="1"/>
        <s v="5406630725" u="1"/>
        <s v="9950670822" u="1"/>
        <s v="8546428542" u="1"/>
        <s v="8186833830" u="1"/>
        <s v="2013123044" u="1"/>
        <s v="7205427563" u="1"/>
        <s v="1131507823" u="1"/>
        <s v="6509374885" u="1"/>
        <s v="1968525506" u="1"/>
        <s v="6319560424" u="1"/>
        <s v="4302677842" u="1"/>
        <s v="7117074355" u="1"/>
        <s v="1140657335" u="1"/>
        <s v="1872236855" u="1"/>
        <s v="9003103631" u="1"/>
        <s v="9079555914" u="1"/>
        <s v="9034693500" u="1"/>
        <s v="1132631452" u="1"/>
        <s v="1202223363" u="1"/>
        <s v="8196380931" u="1"/>
        <s v="3732292465" u="1"/>
        <s v="1872103155" u="1"/>
        <s v="4727770832" u="1"/>
        <s v="2271721351" u="1"/>
        <s v="5796912251" u="1"/>
        <s v="1867535283" u="1"/>
        <s v="8469888136" u="1"/>
        <s v="4883959684" u="1"/>
        <s v="6647449616" u="1"/>
        <s v="5666116352" u="1"/>
        <s v="4961253135" u="1"/>
        <s v="9684637852" u="1"/>
        <s v="5796917361" u="1"/>
        <s v="2726362704" u="1"/>
        <s v="3242571754" u="1"/>
        <s v="5329673495" u="1"/>
        <s v="4727842280" u="1"/>
        <s v="5796682916" u="1"/>
        <s v="8415042635" u="1"/>
        <s v="5351553712" u="1"/>
        <s v="9950815335" u="1"/>
        <s v="6509373640" u="1"/>
        <s v="4883771686" u="1"/>
        <s v="3312375743" u="1"/>
        <s v="1356954056" u="1"/>
        <s v="1132515790" u="1"/>
        <s v="3202895651" u="1"/>
        <s v="9239245411" u="1"/>
        <s v="1140678696" u="1"/>
        <s v="7077759441" u="1"/>
        <s v="3735853800" u="1"/>
        <s v="6319535795" u="1"/>
        <s v="9878371296" u="1"/>
        <s v="9503626904" u="1"/>
        <s v="9079656294" u="1"/>
        <s v="7370742444" u="1"/>
        <s v="1612715204" u="1"/>
        <s v="3242555853" u="1"/>
        <s v="7336644991" u="1"/>
        <s v="6509372295" u="1"/>
        <s v="1323946271" u="1"/>
        <s v="7918731321" u="1"/>
        <s v="3271275140" u="1"/>
        <s v="6319463231" u="1"/>
        <s v="9239192491" u="1"/>
        <s v="9730630534" u="1"/>
        <s v="5398005546" u="1"/>
        <s v="3405474995" u="1"/>
        <s v="6931195574" u="1"/>
        <s v="9503626893" u="1"/>
        <s v="7336669174" u="1"/>
        <s v="6893340834" u="1"/>
        <s v="3271500584" u="1"/>
        <s v="1019669744" u="1"/>
        <s v="5291230910" u="1"/>
        <s v="6509373662" u="1"/>
        <s v="2013114644" u="1"/>
        <s v="6770041655" u="1"/>
        <s v="7796960010" u="1"/>
        <s v="4790817006" u="1"/>
        <s v="3296739154" u="1"/>
        <s v="6509374502" u="1"/>
        <s v="6647365292" u="1"/>
        <s v="6319436023" u="1"/>
        <s v="7205381934" u="1"/>
        <s v="8318905722" u="1"/>
        <s v="4121288780" u="1"/>
        <s v="1157970192" u="1"/>
        <s v="5796855945" u="1"/>
        <s v="1132638706" u="1"/>
        <s v="2726269151" u="1"/>
        <s v="4755992662" u="1"/>
        <s v="6872742461" u="1"/>
        <s v="9239157443" u="1"/>
        <s v="3242554534" u="1"/>
        <s v="8350274015" u="1"/>
        <s v="9730575352" u="1"/>
        <s v="4727911904" u="1"/>
        <s v="9508112025" u="1"/>
        <s v="3732292841" u="1"/>
        <s v="3405037171" u="1"/>
        <s v="4884041002" u="1"/>
        <s v="5796680945" u="1"/>
        <s v="7381045685" u="1"/>
        <s v="8186833620" u="1"/>
        <s v="1134648653" u="1"/>
        <s v="4451978856" u="1"/>
        <s v="8186756270" u="1"/>
        <s v="5693332153" u="1"/>
        <s v="5666208310" u="1"/>
        <s v="4364072904" u="1"/>
        <s v="3896254552" u="1"/>
        <s v="9003162626" u="1"/>
        <s v="2464644140" u="1"/>
        <s v="5060674102" u="1"/>
        <s v="3296743030" u="1"/>
        <s v="3242601515" u="1"/>
        <s v="6319329844" u="1"/>
        <s v="1339035412" u="1"/>
        <s v="2704690472" u="1"/>
        <s v="4883863412" u="1"/>
        <s v="4423479432" u="1"/>
        <s v="5060672153" u="1"/>
        <s v="1197776764" u="1"/>
        <s v="3827399575" u="1"/>
        <s v="6509374244" u="1"/>
        <s v="6319234530" u="1"/>
        <s v="3271281893" u="1"/>
        <s v="6090488460" u="1"/>
        <s v="4176976090" u="1"/>
        <s v="4176976086" u="1"/>
        <s v="7524194996" u="1"/>
        <s v="1140498590" u="1"/>
        <s v="1089199425" u="1"/>
        <s v="2898273604" u="1"/>
        <s v="1140655460" u="1"/>
        <s v="3715384013" u="1"/>
        <s v="5695804881" u="1"/>
        <s v="3732291485" u="1"/>
        <s v="9863217243" u="1"/>
        <s v="3887993152" u="1"/>
        <s v="1158421865" u="1"/>
        <s v="4168947414" u="1"/>
        <s v="5796720510" u="1"/>
        <s v="1158417665" u="1"/>
        <s v="8186913652" u="1"/>
        <s v="1292995406" u="1"/>
        <s v="7336482484" u="1"/>
        <s v="1487792806" u="1"/>
        <s v="3827386791" u="1"/>
        <s v="4884042715" u="1"/>
        <s v="5796888230" u="1"/>
        <s v="7183817502" u="1"/>
        <s v="5401014220" u="1"/>
        <s v="7336333281" u="1"/>
        <s v="1446324994" u="1"/>
        <s v="3809354920" u="1"/>
        <s v="8718957026" u="1"/>
        <s v="7381297162" u="1"/>
        <s v="1456750702" u="1"/>
        <s v="9730526573" u="1"/>
        <s v="6931263452" u="1"/>
        <s v="2013173551" u="1"/>
        <s v="9530211375" u="1"/>
        <s v="7336453946" u="1"/>
        <s v="1580162813" u="1"/>
        <s v="9530273830" u="1"/>
        <s v="3732291695" u="1"/>
        <s v="2512807640" u="1"/>
        <s v="7387213201" u="1"/>
        <s v="3421953883" u="1"/>
        <s v="2639188215" u="1"/>
        <s v="2513038953" u="1"/>
        <s v="7796979411" u="1"/>
        <s v="2274716043" u="1"/>
        <s v="2131160566" u="1"/>
        <s v="5616448482" u="1"/>
        <s v="7422937270" u="1"/>
        <s v="4423232984" u="1"/>
        <s v="1612720535" u="1"/>
        <s v="4728080151" u="1"/>
        <s v="2013343883" u="1"/>
        <s v="4884064802" u="1"/>
        <s v="6850597084" u="1"/>
        <s v="5796815916" u="1"/>
        <s v="6602752531" u="1"/>
        <s v="1647172796" u="1"/>
        <s v="2247566005" u="1"/>
        <s v="8187006601" u="1"/>
        <s v="3645350903" u="1"/>
        <s v="4755743355" u="1"/>
        <s v="9239202361" u="1"/>
        <s v="7381266896" u="1"/>
        <s v="4678124916" u="1"/>
        <s v="1479070423" u="1"/>
        <s v="1479071042" u="1"/>
        <s v="1132555546" u="1"/>
        <s v="5862514350" u="1"/>
        <s v="2342795103" u="1"/>
        <s v="1132679380" u="1"/>
        <s v="1140529305" u="1"/>
        <s v="1229384100" u="1"/>
        <s v="3402077921" u="1"/>
        <s v="9684588270" u="1"/>
        <s v="2937518080" u="1"/>
        <s v="7183730304" u="1"/>
        <s v="9079698121" u="1"/>
        <s v="6554375332" u="1"/>
        <s v="6554462353" u="1"/>
        <s v="5291408113" u="1"/>
        <s v="4148043513" u="1"/>
        <s v="8251303281" u="1"/>
        <s v="6509374233" u="1"/>
        <s v="6962693522" u="1"/>
        <s v="5666270864" u="1"/>
        <s v="8469879891" u="1"/>
        <s v="7107237185" u="1"/>
        <s v="1336372914" u="1"/>
        <s v="4138596044" u="1"/>
        <s v="4755890156" u="1"/>
        <s v="4755900870" u="1"/>
        <s v="2512863721" u="1"/>
        <s v="3282285355" u="1"/>
        <s v="2512820111" u="1"/>
        <s v="3292170486" u="1"/>
        <s v="9034690803" u="1"/>
        <s v="1146919852" u="1"/>
        <s v="2726295600" u="1"/>
        <s v="2512889875" u="1"/>
        <s v="7514882830" u="1"/>
        <s v="2512865552" u="1"/>
        <s v="1044402284" u="1"/>
        <s v="5291258346" u="1"/>
        <s v="2512851261" u="1"/>
        <s v="6316480166" u="1"/>
        <s v="4423499194" u="1"/>
        <s v="3312420871" u="1"/>
        <s v="4451781316" u="1"/>
        <s v="2512830390" u="1"/>
        <s v="7381240171" u="1"/>
        <s v="7524298342" u="1"/>
        <s v="4755915743" u="1"/>
        <s v="2774409820" u="1"/>
        <s v="4072231612" u="1"/>
        <s v="9243406292" u="1"/>
        <s v="8349952881" u="1"/>
        <s v="3414188783" u="1"/>
        <s v="4451793662" u="1"/>
        <s v="4072140085" u="1"/>
        <s v="2784581321" u="1"/>
        <s v="8415086514" u="1"/>
        <s v="4451914950" u="1"/>
        <s v="8997526893" u="1"/>
        <s v="6743720432" u="1"/>
        <s v="8350034070" u="1"/>
        <s v="1724592085" u="1"/>
        <s v="3144809636" u="1"/>
        <s v="2512821076" u="1"/>
        <s v="7336333292" u="1"/>
        <s v="1798944464" u="1"/>
        <s v="3994998932" u="1"/>
        <s v="5666045501" u="1"/>
        <s v="2013262764" u="1"/>
        <s v="4942464785" u="1"/>
        <s v="1492402354" u="1"/>
        <s v="6319395946" u="1"/>
        <s v="4755892153" u="1"/>
        <s v="3214360063" u="1"/>
        <s v="6073675263" u="1"/>
        <s v="5666037322" u="1"/>
        <s v="1356953430" u="1"/>
        <s v="4072217170" u="1"/>
        <s v="7336378280" u="1"/>
        <s v="5666053142" u="1"/>
        <s v="6647529346" u="1"/>
        <s v="7336553206" u="1"/>
        <s v="5060735105" u="1"/>
        <s v="7336620546" u="1"/>
        <s v="2937577355" u="1"/>
        <s v="4883880481" u="1"/>
        <s v="4728189292" u="1"/>
        <s v="9902396372" u="1"/>
        <s v="9490958632" u="1"/>
        <s v="2784581310" u="1"/>
        <s v="7524276115" u="1"/>
        <s v="1306856040" u="1"/>
        <s v="5019578174" u="1"/>
        <s v="5408920241" u="1"/>
        <s v="4176976171" u="1"/>
        <s v="1209457211" u="1"/>
        <s v="5862511362" u="1"/>
        <s v="1901414314" u="1"/>
        <s v="4423491214" u="1"/>
        <s v="8280455503" u="1"/>
        <s v="1872280351" u="1"/>
        <s v="3241338376" u="1"/>
        <s v="5401025534" u="1"/>
        <s v="5544525873" u="1"/>
        <s v="8470507356" u="1"/>
        <s v="2960131156" u="1"/>
        <s v="8546561170" u="1"/>
        <s v="5796657366" u="1"/>
        <s v="4883759436" u="1"/>
        <s v="3292130122" u="1"/>
        <s v="8546505310" u="1"/>
        <s v="1015973324" u="1"/>
        <s v="8350246682" u="1"/>
        <s v="2628401650" u="1"/>
        <s v="5666039746" u="1"/>
        <s v="4730105133" u="1"/>
        <s v="1140692523" u="1"/>
        <s v="6647562902" u="1"/>
        <s v="5199221694" u="1"/>
        <s v="5693331556" u="1"/>
        <s v="1872153404" u="1"/>
        <s v="9239030846" u="1"/>
        <s v="6918630600" u="1"/>
        <s v="7202467963" u="1"/>
        <s v="6893542250" u="1"/>
        <s v="5377007683" u="1"/>
        <s v="5145079564" u="1"/>
        <s v="1751528715" u="1"/>
        <s v="9079726412" u="1"/>
        <s v="3715372124" u="1"/>
        <s v="1784166683" u="1"/>
        <s v="1691253045" u="1"/>
        <s v="4387357833" u="1"/>
        <s v="1872018186" u="1"/>
        <s v="4755864175" u="1"/>
        <s v="3885888753" u="1"/>
        <s v="1158397586" u="1"/>
        <s v="1885082850" u="1"/>
        <s v="1612753870" u="1"/>
        <s v="1402621010" u="1"/>
        <s v="7467192762" u="1"/>
        <s v="9863268866" u="1"/>
        <s v="7458394193" u="1"/>
        <s v="4728196200" u="1"/>
        <s v="2539290401" u="1"/>
        <s v="9079643086" u="1"/>
        <s v="4986241536" u="1"/>
        <s v="3094122076" u="1"/>
        <s v="6931241262" u="1"/>
        <s v="9863099256" u="1"/>
        <s v="7524124974" u="1"/>
        <s v="4173816964" u="1"/>
        <s v="2937540826" u="1"/>
        <s v="4883875592" u="1"/>
        <s v="6527789100" u="1"/>
        <s v="2512765371" u="1"/>
        <s v="5445047075" u="1"/>
        <s v="4727755782" u="1"/>
        <s v="5291151213" u="1"/>
        <s v="9665971081" u="1"/>
        <s v="3751964230" u="1"/>
        <s v="6795825050" u="1"/>
        <s v="8413787701" u="1"/>
        <s v="8546451340" u="1"/>
        <s v="1704746234" u="1"/>
        <s v="4681927843" u="1"/>
        <s v="5796733320" u="1"/>
        <s v="1158416291" u="1"/>
        <s v="1651685280" u="1"/>
        <s v="6647332720" u="1"/>
        <s v="2013113476" u="1"/>
        <s v="8469884360" u="1"/>
        <s v="1617227393" u="1"/>
        <s v="2247534295" u="1"/>
        <s v="3381875840" u="1"/>
        <s v="3381742254" u="1"/>
        <s v="4883726761" u="1"/>
        <s v="8186826410" u="1"/>
        <s v="6500259883" u="1"/>
        <s v="3152372812" u="1"/>
        <s v="4939051213" u="1"/>
        <s v="8186764401" u="1"/>
        <s v="4423500023" u="1"/>
        <s v="4423270972" u="1"/>
        <s v="3273072902" u="1"/>
        <s v="2511965960" u="1"/>
        <s v="9490930212" u="1"/>
        <s v="9530239596" u="1"/>
        <s v="7915018576" u="1"/>
        <s v="1754771196" u="1"/>
        <s v="5796598021" u="1"/>
        <s v="4727872645" u="1"/>
        <s v="1612760380" u="1"/>
        <s v="3373546330" u="1"/>
        <s v="8415101542" u="1"/>
        <s v="2568285322" u="1"/>
        <s v="8311300244" u="1"/>
        <s v="6509374351" u="1"/>
        <s v="1238483002" u="1"/>
        <s v="6463092694" u="1"/>
        <s v="8222027925" u="1"/>
        <s v="1738050263" u="1"/>
        <s v="2512810123" u="1"/>
        <s v="5847059853" u="1"/>
        <s v="3310066701" u="1"/>
        <s v="3242560985" u="1"/>
        <s v="8186959200" u="1"/>
        <s v="4728128705" u="1"/>
        <s v="4835973225" u="1"/>
        <s v="8196399190" u="1"/>
        <s v="3271309716" u="1"/>
        <s v="9239078612" u="1"/>
        <s v="8342475120" u="1"/>
        <s v="9684599702" u="1"/>
        <s v="4883922735" u="1"/>
        <s v="2713829996" u="1"/>
        <s v="3242561803" u="1"/>
        <s v="7797014330" u="1"/>
        <s v="4788377720" u="1"/>
        <s v="5666180413" u="1"/>
        <s v="4728089472" u="1"/>
        <s v="7334159475" u="1"/>
        <s v="4883737235" u="1"/>
        <s v="9239216011" u="1"/>
        <s v="7797009441" u="1"/>
        <s v="5533132393" u="1"/>
        <s v="5616422965" u="1"/>
        <s v="3242663793" u="1"/>
        <s v="9508201614" u="1"/>
        <s v="2628474273" u="1"/>
        <s v="8350043586" u="1"/>
        <s v="8333128871" u="1"/>
        <s v="9032845673" u="1"/>
        <s v="5796825016" u="1"/>
        <s v="8718955254" u="1"/>
        <s v="5561998013" u="1"/>
        <s v="7387217390" u="1"/>
        <s v="3715427483" u="1"/>
        <s v="5291110101" u="1"/>
        <s v="2086396653" u="1"/>
        <s v="1617284023" u="1"/>
        <s v="7216746950" u="1"/>
        <s v="9508129035" u="1"/>
        <s v="3527109622" u="1"/>
        <s v="9239194510" u="1"/>
        <s v="5838420943" u="1"/>
        <s v="4050398870" u="1"/>
        <s v="4148047363" u="1"/>
        <s v="5380555294" u="1"/>
        <s v="2960169925" u="1"/>
        <s v="7008445916" u="1"/>
        <s v="5028180640" u="1"/>
        <s v="8415050383" u="1"/>
        <s v="2513065870" u="1"/>
        <s v="1904989192" u="1"/>
        <s v="7195360152" u="1"/>
        <s v="2937573505" u="1"/>
        <s v="1561986661" u="1"/>
        <s v="2036984714" u="1"/>
        <s v="2726241906" u="1"/>
        <s v="9730658405" u="1"/>
        <s v="1999292072" u="1"/>
        <s v="7524210606" u="1"/>
        <s v="8546618286" u="1"/>
        <s v="7387337554" u="1"/>
        <s v="2512803823" u="1"/>
        <s v="3732293235" u="1"/>
        <s v="1618256916" u="1"/>
        <s v="5291258954" u="1"/>
        <s v="4452009214" u="1"/>
        <s v="9246552534" u="1"/>
        <s v="6918673554" u="1"/>
        <s v="6918643686" u="1"/>
        <s v="5291081740" u="1"/>
        <s v="7827487743" u="1"/>
        <s v="5291263622" u="1"/>
        <s v="2013411875" u="1"/>
        <s v="7336530401" u="1"/>
        <s v="7183787100" u="1"/>
        <s v="5385166651" u="1"/>
        <s v="5858224853" u="1"/>
        <s v="3715376140" u="1"/>
        <s v="2726190095" u="1"/>
        <s v="7205555910" u="1"/>
        <s v="6319649442" u="1"/>
        <s v="1532067751" u="1"/>
        <s v="6044121333" u="1"/>
        <s v="3312080844" u="1"/>
        <s v="4452003102" u="1"/>
        <s v="4884011053" u="1"/>
        <s v="5796716951" u="1"/>
        <s v="3712219394" u="1"/>
        <s v="7562890215" u="1"/>
        <s v="5003470021" u="1"/>
        <s v="5291327554" u="1"/>
        <s v="7523951724" u="1"/>
        <s v="2726334542" u="1"/>
        <s v="1743340793" u="1"/>
        <s v="2273150456" u="1"/>
        <s v="2013255812" u="1"/>
        <s v="2367744665" u="1"/>
        <s v="2511923691" u="1"/>
        <s v="3359974903" u="1"/>
        <s v="6647712396" u="1"/>
        <s v="9508204613" u="1"/>
        <s v="5796609092" u="1"/>
        <s v="6602804246" u="1"/>
        <s v="4678091294" u="1"/>
        <s v="5614992331" u="1"/>
        <s v="9684555274" u="1"/>
        <s v="4884023793" u="1"/>
        <s v="9950858923" u="1"/>
        <s v="3382069950" u="1"/>
        <s v="2144307200" u="1"/>
        <s v="4883948145" u="1"/>
        <s v="8564754520" u="1"/>
        <s v="4884081462" u="1"/>
        <s v="6270259144" u="1"/>
        <s v="2287221650" u="1"/>
        <s v="8546593985" u="1"/>
        <s v="5536412921" u="1"/>
        <s v="6088996620" u="1"/>
        <s v="2254755731" u="1"/>
        <s v="4727812224" u="1"/>
        <s v="4197788921" u="1"/>
        <s v="4400034726" u="1"/>
        <s v="5060687030" u="1"/>
        <s v="5695786784" u="1"/>
        <s v="9508146325" u="1"/>
        <s v="1131890620" u="1"/>
        <s v="9730581346" u="1"/>
        <s v="7914576714" u="1"/>
        <s v="2688281794" u="1"/>
        <s v="5796808301" u="1"/>
        <s v="2089109374" u="1"/>
        <s v="1685454772" u="1"/>
        <s v="8931902136" u="1"/>
        <s v="4009836891" u="1"/>
        <s v="6321712751" u="1"/>
        <s v="1188319101" u="1"/>
        <s v="2343044922" u="1"/>
        <s v="1140413352" u="1"/>
        <s v="7430659526" u="1"/>
        <s v="8932148934" u="1"/>
        <s v="7430326271" u="1"/>
        <s v="4867096850" u="1"/>
        <s v="4866909084" u="1"/>
        <s v="7501636634" u="1"/>
        <s v="3368878262" u="1"/>
        <s v="8931971543" u="1"/>
        <s v="5552174854" u="1"/>
        <s v="1163145093" u="1"/>
        <s v="3271707294" u="1"/>
        <s v="6783187515" u="1"/>
        <s v="1336375143" u="1"/>
        <s v="2231335842" u="1"/>
        <s v="2688144922" u="1"/>
        <s v="4797919243" u="1"/>
        <s v="1685553262" u="1"/>
        <s v="2271617250" u="1"/>
        <s v="5521080913" u="1"/>
        <s v="7955380856" u="1"/>
        <s v="9065239606" u="1"/>
        <s v="9215805911" u="1"/>
        <s v="1056129944" u="1"/>
        <s v="1530252942" u="1"/>
        <s v="1755551560" u="1"/>
        <s v="1685745983" u="1"/>
        <s v="1260549931" u="1"/>
        <s v="7523906843" u="1"/>
        <s v="2688149214" u="1"/>
        <s v="7181779754" u="1"/>
        <s v="6893488523" u="1"/>
        <s v="9294384993" u="1"/>
        <s v="1606650592" u="1"/>
        <s v="3076984245" u="1"/>
        <s v="5398235404" u="1"/>
        <s v="4866905341" u="1"/>
        <s v="1623220793" u="1"/>
        <s v="2726287314" u="1"/>
        <s v="2013228361" u="1"/>
        <s v="1188306733" u="1"/>
        <s v="1691189544" u="1"/>
        <s v="2088356336" u="1"/>
        <s v="8987106133" u="1"/>
        <s v="8458205372" u="1"/>
        <s v="1685424860" u="1"/>
        <s v="6509376893" u="1"/>
        <s v="5551960573" u="1"/>
        <s v="1871813414" u="1"/>
        <s v="7386151743" u="1"/>
        <s v="8932021000" u="1"/>
        <s v="1606500512" u="1"/>
        <s v="3271387652" u="1"/>
        <s v="2013481046" u="1"/>
        <s v="3271007025" u="1"/>
        <s v="1268414195" u="1"/>
        <s v="5351955044" u="1"/>
        <s v="6777084156" u="1"/>
        <s v="8212899413" u="1"/>
        <s v="1896278635" u="1"/>
        <s v="6509376392" u="1"/>
        <s v="1685400264" u="1"/>
        <s v="5405797106" u="1"/>
        <s v="4866825740" u="1"/>
        <s v="7430324705" u="1"/>
        <s v="8449926951" u="1"/>
        <s v="4423192723" u="1"/>
        <s v="2231353876" u="1"/>
        <s v="8931972696" u="1"/>
        <s v="7487313735" u="1"/>
        <s v="9950821882" u="1"/>
        <s v="5405802216" u="1"/>
        <s v="1685719674" u="1"/>
        <s v="1882667231" u="1"/>
        <s v="1644714610" u="1"/>
        <s v="5406047533" u="1"/>
        <s v="3076989624" u="1"/>
        <s v="5398012594" u="1"/>
        <s v="2277093906" u="1"/>
        <s v="5796850135" u="1"/>
        <s v="1685413295" u="1"/>
        <s v="1555039710" u="1"/>
        <s v="5406121626" u="1"/>
        <s v="6699172104" u="1"/>
        <s v="5405823732" u="1"/>
        <s v="5405924506" u="1"/>
        <s v="2277103776" u="1"/>
        <s v="5398296794" u="1"/>
        <s v="2199821971" u="1"/>
        <s v="8718937113" u="1"/>
        <s v="5406106495" u="1"/>
        <s v="1197666875" u="1"/>
        <s v="5398224952" u="1"/>
        <s v="8932051030" u="1"/>
        <s v="2688169105" u="1"/>
        <s v="2651230444" u="1"/>
        <s v="7430224513" u="1"/>
        <s v="8987108513" u="1"/>
        <s v="4986131231" u="1"/>
        <s v="7081917043" u="1"/>
        <s v="8546620084" u="1"/>
        <s v="8931936915" u="1"/>
        <s v="7430275020" u="1"/>
        <s v="8932229471" u="1"/>
        <s v="5303186910" u="1"/>
        <s v="5406004564" u="1"/>
        <s v="2726170554" u="1"/>
        <s v="5406071996" u="1"/>
        <s v="8251196844" u="1"/>
        <s v="7143599724" u="1"/>
        <s v="5406012146" u="1"/>
        <s v="2019818290" u="1"/>
        <s v="1685740582" u="1"/>
        <s v="2688204923" u="1"/>
        <s v="2688366612" u="1"/>
        <s v="7386126882" u="1"/>
        <s v="1606594054" u="1"/>
        <s v="2688195182" u="1"/>
        <s v="9812701975" u="1"/>
        <s v="2688221270" u="1"/>
        <s v="4584162284" u="1"/>
        <s v="8932224980" u="1"/>
        <s v="5406083863" u="1"/>
        <s v="9762833791" u="1"/>
        <s v="1685439000" u="1"/>
        <s v="7397695141" u="1"/>
        <s v="1685554684" u="1"/>
        <s v="8932022514" u="1"/>
        <s v="3076997464" u="1"/>
        <s v="8932020963" u="1"/>
        <s v="1109325781" u="1"/>
        <s v="4883727634" u="1"/>
        <s v="7386001696" u="1"/>
        <s v="8449871920" u="1"/>
        <s v="3271624764" u="1"/>
        <s v="1260793936" u="1"/>
        <s v="1685545072" u="1"/>
        <s v="5405850730" u="1"/>
        <s v="5666137665" u="1"/>
        <s v="4866872706" u="1"/>
        <s v="5406153756" u="1"/>
        <s v="5375401220" u="1"/>
        <s v="2726257133" u="1"/>
        <s v="5405963743" u="1"/>
        <s v="1685650072" u="1"/>
        <s v="8736973512" u="1"/>
        <s v="6959021156" u="1"/>
        <s v="8736973954" u="1"/>
        <s v="4866820324" u="1"/>
        <s v="1016264815" u="1"/>
        <s v="9483899596" u="1"/>
        <s v="1442061740" u="1"/>
        <s v="1056130655" u="1"/>
        <s v="1882856065" u="1"/>
        <s v="5406060925" u="1"/>
        <s v="8196346395" u="1"/>
        <s v="1606585525" u="1"/>
        <s v="5406028740" u="1"/>
        <s v="1056125862" u="1"/>
        <s v="1872191230" u="1"/>
        <s v="3076943730" u="1"/>
        <s v="1902395246" u="1"/>
        <s v="2249953171" u="1"/>
        <s v="7430136534" u="1"/>
        <s v="4423437454" u="1"/>
        <s v="5796865981" u="1"/>
        <s v="2246617133" u="1"/>
        <s v="9462858311" u="1"/>
        <s v="5796789843" u="1"/>
        <s v="1101879085" u="1"/>
        <s v="2726201240" u="1"/>
        <s v="9291125454" u="1"/>
        <s v="5398299524" u="1"/>
        <s v="1685455085" u="1"/>
        <s v="3163910315" u="1"/>
        <s v="5398257572" u="1"/>
        <s v="8471446502" u="1"/>
        <s v="2277109542" u="1"/>
        <s v="1783720013" u="1"/>
        <s v="9684532255" u="1"/>
        <s v="1902396156" u="1"/>
        <s v="8719398785" u="1"/>
        <s v="1685517643" u="1"/>
        <s v="2688194633" u="1"/>
        <s v="5405797633" u="1"/>
        <s v="1101879531" u="1"/>
        <s v="9841304594" u="1"/>
        <s v="7294796121" u="1"/>
        <s v="4919048956" u="1"/>
        <s v="1623248955" u="1"/>
        <s v="1056126654" u="1"/>
        <s v="2231479412" u="1"/>
        <s v="8719415865" u="1"/>
        <s v="3051619373" u="1"/>
        <s v="2512902840" u="1"/>
        <s v="3486456750" u="1"/>
        <s v="8932303450" u="1"/>
        <s v="4866976295" u="1"/>
        <s v="1608410344" u="1"/>
        <s v="8306588323" u="1"/>
        <s v="4544911744" u="1"/>
        <s v="4883725383" u="1"/>
        <s v="6666475572" u="1"/>
        <s v="1920783701" u="1"/>
        <s v="6228509206" u="1"/>
        <s v="4967475332" u="1"/>
        <s v="4836736671" u="1"/>
        <s v="1902397173" u="1"/>
        <s v="1902396860" u="1"/>
        <s v="1902394690" u="1"/>
        <s v="1608385446" u="1"/>
        <s v="6072099924" u="1"/>
        <s v="5551461053" u="1"/>
        <s v="7430263481" u="1"/>
        <s v="3076987664" u="1"/>
        <s v="2390479022" u="1"/>
        <s v="1479072070" u="1"/>
        <s v="1056127951" u="1"/>
        <s v="4919023476" u="1"/>
        <s v="4176989891" u="1"/>
        <s v="7823694911" u="1"/>
        <s v="3051536106" u="1"/>
        <s v="6288074251" u="1"/>
        <s v="1260491131" u="1"/>
        <s v="2847087014" u="1"/>
        <s v="1902396160" u="1"/>
        <s v="8719405634" u="1"/>
        <s v="5398303536" u="1"/>
        <s v="3163783000" u="1"/>
        <s v="1606667263" u="1"/>
        <s v="7603255030" u="1"/>
        <s v="8999906495" u="1"/>
        <s v="8719417836" u="1"/>
        <s v="2368300012" u="1"/>
        <s v="6666288473" u="1"/>
        <s v="1920557542" u="1"/>
        <s v="6666328653" u="1"/>
        <s v="3163913071" u="1"/>
        <s v="4995604342" u="1"/>
        <s v="2368051442" u="1"/>
        <s v="5552012830" u="1"/>
        <s v="2368062130" u="1"/>
        <s v="6381346462" u="1"/>
        <s v="8719282806" u="1"/>
        <s v="5405790795" u="1"/>
        <s v="1724818885" u="1"/>
        <s v="3051651665" u="1"/>
        <s v="9950582261" u="1"/>
        <s v="6773547292" u="1"/>
        <s v="3051680505" u="1"/>
        <s v="1685429675" u="1"/>
        <s v="2238259111" u="1"/>
        <s v="4641566311" u="1"/>
        <s v="2651377186" u="1"/>
        <s v="4919068615" u="1"/>
        <s v="3270989551" u="1"/>
        <s v="1101880393" u="1"/>
        <s v="1606649192" u="1"/>
        <s v="3246576826" u="1"/>
        <s v="1920659521" u="1"/>
        <s v="9291124091" u="1"/>
        <s v="9730643952" u="1"/>
        <s v="2847090573" u="1"/>
        <s v="6398718115" u="1"/>
        <s v="9525789571" u="1"/>
        <s v="3486498385" u="1"/>
        <s v="3271443523" u="1"/>
        <s v="2651478712" u="1"/>
        <s v="8306677735" u="1"/>
        <s v="8357157966" u="1"/>
        <s v="1014716102" u="1"/>
        <s v="5398300563" u="1"/>
        <s v="6228480510" u="1"/>
        <s v="5078721115" u="1"/>
        <s v="5078724276" u="1"/>
        <s v="1872184182" u="1"/>
        <s v="8931980901" u="1"/>
        <s v="5398293353" u="1"/>
        <s v="2710625400" u="1"/>
        <s v="2733248291" u="1"/>
        <s v="7823644566" u="1"/>
        <s v="1882786500" u="1"/>
        <s v="6666598223" u="1"/>
        <s v="6980028720" u="1"/>
        <s v="2847166560" u="1"/>
        <s v="1157846992" u="1"/>
        <s v="2512964425" u="1"/>
        <s v="1606440581" u="1"/>
        <s v="5985209160" u="1"/>
        <s v="5003470625" u="1"/>
        <s v="8932275936" u="1"/>
        <s v="6773636671" u="1"/>
        <s v="5405884374" u="1"/>
        <s v="1188266645" u="1"/>
        <s v="6072099460" u="1"/>
        <s v="2846896253" u="1"/>
        <s v="8471429654" u="1"/>
        <s v="8932257180" u="1"/>
        <s v="5386950376" u="1"/>
        <s v="2733265625" u="1"/>
        <s v="3274480381" u="1"/>
        <s v="3163928821" u="1"/>
        <s v="8471426084" u="1"/>
        <s v="8932094323" u="1"/>
        <s v="4866924322" u="1"/>
        <s v="7336472415" u="1"/>
        <s v="8932171441" u="1"/>
        <s v="6324685430" u="1"/>
        <s v="8719409506" u="1"/>
        <s v="5398192181" u="1"/>
        <s v="1920746052" u="1"/>
        <s v="8719379815" u="1"/>
        <s v="3051535745" u="1"/>
        <s v="8306631701" u="1"/>
        <s v="5666198823" u="1"/>
        <s v="1606635903" u="1"/>
        <s v="1728417902" u="1"/>
        <s v="8719234963" u="1"/>
        <s v="3051582170" u="1"/>
        <s v="2231395073" u="1"/>
        <s v="8471316825" u="1"/>
        <s v="1685453836" u="1"/>
        <s v="6617519624" u="1"/>
        <s v="1920410656" u="1"/>
        <s v="7823633753" u="1"/>
        <s v="6980028856" u="1"/>
        <s v="1240546941" u="1"/>
        <s v="2435951151" u="1"/>
        <s v="8932196862" u="1"/>
        <s v="4450111105" u="1"/>
        <s v="2845801453" u="1"/>
        <s v="5552206251" u="1"/>
        <s v="5507249473" u="1"/>
        <s v="4358142121" u="1"/>
        <s v="7520426620" u="1"/>
        <s v="8306852385" u="1"/>
        <s v="3486530983" u="1"/>
        <s v="6186691932" u="1"/>
        <s v="5375401636" u="1"/>
        <s v="9508158321" u="1"/>
        <s v="2368051044" u="1"/>
        <s v="3312236874" u="1"/>
        <s v="2847027875" u="1"/>
        <s v="8471298920" u="1"/>
        <s v="4071788081" u="1"/>
        <s v="2688313073" u="1"/>
        <s v="1089199392" u="1"/>
        <s v="1648611230" u="1"/>
        <s v="1885076664" u="1"/>
        <s v="7430420406" u="1"/>
        <s v="8186835996" u="1"/>
        <s v="8471251666" u="1"/>
        <s v="3737681942" u="1"/>
        <s v="1920303840" u="1"/>
        <s v="1685735752" u="1"/>
        <s v="3066476431" u="1"/>
        <s v="1902397545" u="1"/>
        <s v="9291127473" u="1"/>
        <s v="3164042862" u="1"/>
        <s v="5090916541" u="1"/>
        <s v="2651453184" u="1"/>
        <s v="3051822723" u="1"/>
        <s v="5375401625" u="1"/>
        <s v="2231414636" u="1"/>
        <s v="2864932291" u="1"/>
        <s v="2274753132" u="1"/>
        <s v="8471389566" u="1"/>
        <s v="9054296985" u="1"/>
        <s v="3312403813" u="1"/>
        <s v="5406096021" u="1"/>
        <s v="8719257551" u="1"/>
        <s v="9071298504" u="1"/>
        <s v="7324081590" u="1"/>
        <s v="2651467383" u="1"/>
        <s v="8306821714" u="1"/>
        <s v="8306828725" u="1"/>
        <s v="5054931136" u="1"/>
        <s v="2549605984" u="1"/>
        <s v="1920487251" u="1"/>
        <s v="4883963140" u="1"/>
        <s v="9071299952" u="1"/>
        <s v="1920769340" u="1"/>
        <s v="6332376374" u="1"/>
        <s v="6666317626" u="1"/>
        <s v="4544919901" u="1"/>
        <s v="5140270085" u="1"/>
        <s v="4995517553" u="1"/>
        <s v="4785047142" u="1"/>
        <s v="3382970404" u="1"/>
        <s v="1763155192" u="1"/>
        <s v="3273145783" u="1"/>
        <s v="2405346473" u="1"/>
        <s v="2549604341" u="1"/>
        <s v="4560972636" u="1"/>
        <s v="5666215903" u="1"/>
        <s v="5405868602" u="1"/>
        <s v="7008496622" u="1"/>
        <s v="7955382352" u="1"/>
        <s v="2772700792" u="1"/>
        <s v="7430180914" u="1"/>
        <s v="5552168016" u="1"/>
        <s v="3486547481" u="1"/>
        <s v="6666486190" u="1"/>
        <s v="4167638812" u="1"/>
        <s v="3715505846" u="1"/>
        <s v="2231378310" u="1"/>
        <s v="6666253020" u="1"/>
        <s v="8932328731" u="1"/>
        <s v="1920717256" u="1"/>
        <s v="2668680873" u="1"/>
        <s v="9763235392" u="1"/>
        <s v="9763231601" u="1"/>
        <s v="5140302672" u="1"/>
        <s v="1574857130" u="1"/>
        <s v="1037897545" u="1"/>
        <s v="4967192403" u="1"/>
        <s v="6699230705" u="1"/>
        <s v="2390479534" u="1"/>
        <s v="6617351576" u="1"/>
        <s v="1638720005" u="1"/>
        <s v="5538288125" u="1"/>
        <s v="2390480820" u="1"/>
        <s v="1638630862" u="1"/>
        <s v="1638827503" u="1"/>
        <s v="2231391315" u="1"/>
        <s v="4531798014" u="1"/>
        <s v="5405817815" u="1"/>
        <s v="7520397662" u="1"/>
        <s v="8306837136" u="1"/>
        <s v="6666351392" u="1"/>
        <s v="4233617021" u="1"/>
        <s v="5080020492" u="1"/>
        <s v="1412849734" u="1"/>
        <s v="2390481461" u="1"/>
        <s v="8222090870" u="1"/>
        <s v="4671457254" u="1"/>
        <s v="5405809791" u="1"/>
        <s v="3051791864" u="1"/>
        <s v="1037949883" u="1"/>
        <s v="1685515016" u="1"/>
        <s v="2368353002" u="1"/>
        <s v="3376947000" u="1"/>
        <s v="3163954776" u="1"/>
        <s v="7692930814" u="1"/>
        <s v="2944753416" u="1"/>
        <s v="3184400494" u="1"/>
        <s v="6859549771" u="1"/>
        <s v="2688307160" u="1"/>
        <s v="3274517444" u="1"/>
        <s v="3619174451" u="1"/>
        <s v="6893334162" u="1"/>
        <s v="2965851722" u="1"/>
        <s v="5538255144" u="1"/>
        <s v="8719340733" u="1"/>
        <s v="6072264236" u="1"/>
        <s v="2847011790" u="1"/>
        <s v="3127948880" u="1"/>
        <s v="2368093151" u="1"/>
        <s v="9664537632" u="1"/>
        <s v="3012297046" u="1"/>
        <s v="6072391964" u="1"/>
        <s v="2846955565" u="1"/>
        <s v="5054930532" u="1"/>
        <s v="7117092673" u="1"/>
        <s v="8719336054" u="1"/>
        <s v="1681804751" u="1"/>
        <s v="1755688292" u="1"/>
        <s v="1755718042" u="1"/>
        <s v="5398302464" u="1"/>
        <s v="5097016094" u="1"/>
        <s v="6405693755" u="1"/>
        <s v="9291127646" u="1"/>
        <s v="1037675855" u="1"/>
        <s v="3274409316" u="1"/>
        <s v="5694390295" u="1"/>
        <s v="8173922831" u="1"/>
        <s v="6044136136" u="1"/>
        <s v="3051562662" u="1"/>
        <s v="2549514446" u="1"/>
        <s v="3631174525" u="1"/>
        <s v="1902397442" u="1"/>
        <s v="3486426974" u="1"/>
        <s v="1638608941" u="1"/>
        <s v="2846932406" u="1"/>
        <s v="3051598443" u="1"/>
        <s v="7386064125" u="1"/>
        <s v="6666345604" u="1"/>
        <s v="2944684584" u="1"/>
        <s v="1638595803" u="1"/>
        <s v="5507177690" u="1"/>
        <s v="2368097955" u="1"/>
        <s v="1037712712" u="1"/>
        <s v="1037885122" u="1"/>
        <s v="2651389860" u="1"/>
        <s v="2368391583" u="1"/>
        <s v="8205827873" u="1"/>
        <s v="6169862226" u="1"/>
        <s v="3274481022" u="1"/>
        <s v="1755885880" u="1"/>
        <s v="8196354294" u="1"/>
        <s v="6072171556" u="1"/>
        <s v="1638720300" u="1"/>
        <s v="1755867702" u="1"/>
        <s v="7697348400" u="1"/>
        <s v="4682318034" u="1"/>
        <s v="7336438852" u="1"/>
        <s v="2955294871" u="1"/>
        <s v="3712254685" u="1"/>
        <s v="4531915054" u="1"/>
        <s v="2368318525" u="1"/>
        <s v="4423490993" u="1"/>
        <s v="8719328833" u="1"/>
        <s v="8306878160" u="1"/>
        <s v="6072158901" u="1"/>
        <s v="5666280830" u="1"/>
        <s v="4173816975" u="1"/>
        <s v="1869826685" u="1"/>
        <s v="7316843903" u="1"/>
        <s v="6324704120" u="1"/>
        <s v="4303430762" u="1"/>
        <s v="4531890064" u="1"/>
        <s v="8932170306" u="1"/>
        <s v="3274530140" u="1"/>
        <s v="6430967001" u="1"/>
        <s v="2368282512" u="1"/>
        <s v="6405657042" u="1"/>
        <s v="8931979976" u="1"/>
        <s v="6072276980" u="1"/>
        <s v="3076965603" u="1"/>
        <s v="1920462084" u="1"/>
        <s v="6072418096" u="1"/>
        <s v="1870187314" u="1"/>
        <s v="3163801115" u="1"/>
        <s v="5614991782" u="1"/>
        <s v="2937698341" u="1"/>
        <s v="2847003191" u="1"/>
        <s v="5405807072" u="1"/>
        <s v="4866936130" u="1"/>
        <s v="2549546521" u="1"/>
        <s v="3376970240" u="1"/>
        <s v="2944483603" u="1"/>
        <s v="1012559343" u="1"/>
        <s v="5375402093" u="1"/>
        <s v="3163863555" u="1"/>
        <s v="1037689575" u="1"/>
        <s v="6324659235" u="1"/>
        <s v="2435955583" u="1"/>
        <s v="1037956743" u="1"/>
        <s v="2847119623" u="1"/>
        <s v="1755920655" u="1"/>
        <s v="6072246165" u="1"/>
        <s v="1691074405" u="1"/>
        <s v="1685579464" u="1"/>
        <s v="2651378391" u="1"/>
        <s v="9730582164" u="1"/>
        <s v="7430500383" u="1"/>
        <s v="1755694216" u="1"/>
        <s v="2651237116" u="1"/>
        <s v="4985606393" u="1"/>
        <s v="4867016976" u="1"/>
        <s v="4743351001" u="1"/>
        <s v="2783999470" u="1"/>
        <s v="2944444731" u="1"/>
        <s v="2937631734" u="1"/>
        <s v="5003470636" u="1"/>
        <s v="1755772863" u="1"/>
        <s v="7430218272" u="1"/>
        <s v="1492097364" u="1"/>
        <s v="4176999864" u="1"/>
        <s v="6072152936" u="1"/>
        <s v="8719330874" u="1"/>
        <s v="1685558092" u="1"/>
        <s v="4995516665" u="1"/>
        <s v="6666378294" u="1"/>
        <s v="1638517602" u="1"/>
        <s v="1412847450" u="1"/>
        <s v="2688193793" u="1"/>
        <s v="4545000316" u="1"/>
        <s v="6072430350" u="1"/>
        <s v="5405805860" u="1"/>
        <s v="7914426284" u="1"/>
        <s v="6743721832" u="1"/>
        <s v="9664517715" u="1"/>
        <s v="4176998980" u="1"/>
        <s v="5694250542" u="1"/>
        <s v="1755878014" u="1"/>
        <s v="4176998906" u="1"/>
        <s v="3151047513" u="1"/>
        <s v="6072267235" u="1"/>
        <s v="1056128242" u="1"/>
        <s v="3369705102" u="1"/>
        <s v="2484973352" u="1"/>
        <s v="6893380583" u="1"/>
        <s v="1037831712" u="1"/>
        <s v="5405793713" u="1"/>
        <s v="6716201575" u="1"/>
        <s v="2847126144" u="1"/>
        <s v="6072345510" u="1"/>
        <s v="2847032845" u="1"/>
        <s v="8719473033" u="1"/>
        <s v="2368352350" u="1"/>
        <s v="8932316536" u="1"/>
        <s v="5398302490" u="1"/>
        <s v="1268415632" u="1"/>
        <s v="1755887022" u="1"/>
        <s v="5581465713" u="1"/>
        <s v="8306684002" u="1"/>
        <s v="1037839773" u="1"/>
        <s v="4492518612" u="1"/>
        <s v="8931897074" u="1"/>
        <s v="4867006406" u="1"/>
        <s v="7579217181" u="1"/>
        <s v="2944715115" u="1"/>
        <s v="2368018203" u="1"/>
        <s v="2025675330" u="1"/>
        <s v="5694375326" u="1"/>
        <s v="5605811750" u="1"/>
        <s v="8938209033" u="1"/>
        <s v="4561082864" u="1"/>
        <s v="2574256484" u="1"/>
        <s v="4545005743" u="1"/>
        <s v="6381347501" u="1"/>
        <s v="2390481155" u="1"/>
        <s v="2368325116" u="1"/>
        <s v="1638839344" u="1"/>
        <s v="2549466894" u="1"/>
        <s v="3631159641" u="1"/>
        <s v="3163768694" u="1"/>
        <s v="1228181496" u="1"/>
        <s v="6072305691" u="1"/>
        <s v="3094695962" u="1"/>
        <s v="8719295071" u="1"/>
        <s v="3163956025" u="1"/>
        <s v="8719395554" u="1"/>
        <s v="3373573965" u="1"/>
        <s v="4671474706" u="1"/>
        <s v="5536357934" u="1"/>
        <s v="5538245462" u="1"/>
        <s v="9699672032" u="1"/>
        <s v="6431139595" u="1"/>
        <s v="8186806176" u="1"/>
        <s v="2390479372" u="1"/>
        <s v="3369704623" u="1"/>
        <s v="9763270473" u="1"/>
        <s v="3421528316" u="1"/>
        <s v="3527119444" u="1"/>
        <s v="1920334673" u="1"/>
        <s v="8719406555" u="1"/>
        <s v="4560974132" u="1"/>
        <s v="3715414194" u="1"/>
        <s v="3376982840" u="1"/>
        <s v="6072425682" u="1"/>
        <s v="7336426252" u="1"/>
        <s v="1685669871" u="1"/>
        <s v="2688239890" u="1"/>
        <s v="8932084313" u="1"/>
        <s v="9239103985" u="1"/>
        <s v="3706594301" u="1"/>
        <s v="8306622413" u="1"/>
        <s v="1681792943" u="1"/>
        <s v="4985731052" u="1"/>
        <s v="6853541225" u="1"/>
        <s v="1339681136" u="1"/>
        <s v="4985707145" u="1"/>
        <s v="1669398706" u="1"/>
        <s v="1920542993" u="1"/>
        <s v="4985815634" u="1"/>
        <s v="4985814761" u="1"/>
        <s v="1339731890" u="1"/>
        <s v="1339725660" u="1"/>
        <s v="4985819381" u="1"/>
        <s v="1339722823" u="1"/>
        <s v="6354854940" u="1"/>
        <s v="4985748821" u="1"/>
        <s v="5507291646" u="1"/>
        <s v="5536350853" u="1"/>
        <s v="1037920601" u="1"/>
        <s v="3164047913" u="1"/>
        <s v="1638550104" u="1"/>
        <s v="2368384480" u="1"/>
        <s v="1638839543" u="1"/>
        <s v="6431015205" u="1"/>
        <s v="5374781473" u="1"/>
        <s v="6431110814" u="1"/>
        <s v="6980033373" u="1"/>
        <s v="2457218993" u="1"/>
        <s v="7205410671" u="1"/>
        <s v="6324673051" u="1"/>
        <s v="6321711874" u="1"/>
        <s v="6186708511" u="1"/>
        <s v="2539278206" u="1"/>
        <s v="3405374895" u="1"/>
        <s v="4736384376" u="1"/>
        <s v="3036962806" u="1"/>
        <s v="6666373501" u="1"/>
        <s v="1638670725" u="1"/>
        <s v="1639911372" u="1"/>
        <s v="3448540561" u="1"/>
        <s v="5538238576" u="1"/>
        <s v="6859686422" u="1"/>
        <s v="4985714160" u="1"/>
        <s v="1699752596" u="1"/>
        <s v="2761034430" u="1"/>
        <s v="7851184224" u="1"/>
        <s v="1920746391" u="1"/>
        <s v="1871255105" u="1"/>
        <s v="4531810220" u="1"/>
        <s v="4985796863" u="1"/>
        <s v="3271592520" u="1"/>
        <s v="5566346354" u="1"/>
        <s v="3448605366" u="1"/>
        <s v="5536361504" u="1"/>
        <s v="1617803106" u="1"/>
        <s v="8251591342" u="1"/>
        <s v="8719176421" u="1"/>
        <s v="6666509021" u="1"/>
        <s v="2606873161" u="1"/>
        <s v="3369749401" u="1"/>
        <s v="2531026186" u="1"/>
        <s v="3149816880" u="1"/>
        <s v="3796486702" u="1"/>
        <s v="3413661834" u="1"/>
        <s v="3383173883" u="1"/>
        <s v="5349530675" u="1"/>
        <s v="1339771576" u="1"/>
        <s v="5113701961" u="1"/>
        <s v="3448605926" u="1"/>
        <s v="2390481424" u="1"/>
        <s v="1818617754" u="1"/>
        <s v="5028206820" u="1"/>
        <s v="2732850831" u="1"/>
        <s v="4919138840" u="1"/>
        <s v="3065718401" u="1"/>
        <s v="3373534990" u="1"/>
        <s v="2490531072" u="1"/>
        <s v="2275879550" u="1"/>
        <s v="1339764893" u="1"/>
        <s v="8252054904" u="1"/>
        <s v="2325911420" u="1"/>
        <s v="3448571302" u="1"/>
        <s v="8719231743" u="1"/>
        <s v="2368024573" u="1"/>
        <s v="8719428675" u="1"/>
        <s v="1728166576" u="1"/>
        <s v="6850615741" u="1"/>
        <s v="5398305500" u="1"/>
        <s v="2944715012" u="1"/>
        <s v="6855843175" u="1"/>
        <s v="9950831870" u="1"/>
        <s v="7807614850" u="1"/>
        <s v="7711929536" u="1"/>
        <s v="8304035950" u="1"/>
        <s v="1483126201" u="1"/>
        <s v="4755212490" u="1"/>
        <s v="9679322435" u="1"/>
        <s v="2132927064" u="1"/>
        <s v="4532084782" u="1"/>
        <s v="2799353922" u="1"/>
        <s v="7117097466" u="1"/>
        <s v="5328526066" u="1"/>
        <s v="5973985743" u="1"/>
        <s v="7117097293" u="1"/>
        <s v="9679515322" u="1"/>
        <s v="1454838280" u="1"/>
        <s v="4778478526" u="1"/>
        <s v="1243322651" u="1"/>
        <s v="8346743532" u="1"/>
        <s v="5243032815" u="1"/>
        <s v="3710357814" u="1"/>
        <s v="3492727744" u="1"/>
        <s v="6509378956" u="1"/>
        <s v="6431169194" u="1"/>
        <s v="6324991676" u="1"/>
        <s v="6066645255" u="1"/>
        <s v="1638883993" u="1"/>
        <s v="2847243055" u="1"/>
        <s v="5835905051" u="1"/>
        <s v="5507199773" u="1"/>
        <s v="6495035536" u="1"/>
        <s v="6324687692" u="1"/>
        <s v="5328564371" u="1"/>
        <s v="2965786095" u="1"/>
        <s v="1441627191" u="1"/>
        <s v="7430385034" u="1"/>
        <s v="1859391225" u="1"/>
        <s v="9220743221" u="1"/>
        <s v="8367993922" u="1"/>
        <s v="5437697543" u="1"/>
        <s v="4531809855" u="1"/>
        <s v="2799441503" u="1"/>
        <s v="4452071433" u="1"/>
        <s v="5328340931" u="1"/>
        <s v="5328717520" u="1"/>
        <s v="4995633366" u="1"/>
        <s v="2486053905" u="1"/>
        <s v="9674984410" u="1"/>
        <s v="4545138474" u="1"/>
        <s v="2133043861" u="1"/>
        <s v="3710312686" u="1"/>
        <s v="5328540490" u="1"/>
        <s v="6920812640" u="1"/>
        <s v="2328691002" u="1"/>
        <s v="8368071036" u="1"/>
        <s v="3756145282" u="1"/>
        <s v="4299425686" u="1"/>
        <s v="6598052403" u="1"/>
        <s v="2546403764" u="1"/>
        <s v="6369442914" u="1"/>
        <s v="2799284655" u="1"/>
        <s v="8270362413" u="1"/>
        <s v="2927801940" u="1"/>
        <s v="6430996342" u="1"/>
        <s v="5328642815" u="1"/>
        <s v="2132917205" u="1"/>
        <s v="2000067473" u="1"/>
        <s v="7426262642" u="1"/>
        <s v="3710577710" u="1"/>
        <s v="4985795275" u="1"/>
        <s v="9064482641" u="1"/>
        <s v="1243355831" u="1"/>
        <s v="7347705805" u="1"/>
        <s v="9452645020" u="1"/>
        <s v="9158715565" u="1"/>
        <s v="2784000310" u="1"/>
        <s v="9566240213" u="1"/>
        <s v="8368172901" u="1"/>
        <s v="7883051562" u="1"/>
        <s v="4333360651" u="1"/>
        <s v="2338653380" u="1"/>
        <s v="2406992151" u="1"/>
        <s v="2927143284" u="1"/>
        <s v="8913649382" u="1"/>
        <s v="5242727346" u="1"/>
        <s v="5836115692" u="1"/>
        <s v="5242955933" u="1"/>
        <s v="6290370144" u="1"/>
        <s v="5243141131" u="1"/>
        <s v="9679040335" u="1"/>
        <s v="1243170191" u="1"/>
        <s v="6495063960" u="1"/>
        <s v="6072141003" u="1"/>
        <s v="5721941595" u="1"/>
        <s v="4532128672" u="1"/>
        <s v="9158717853" u="1"/>
        <s v="5450826581" u="1"/>
        <s v="8270328135" u="1"/>
        <s v="3644460002" u="1"/>
        <s v="6509379026" u="1"/>
        <s v="8306799266" u="1"/>
        <s v="6509379030" u="1"/>
        <s v="6509378971" u="1"/>
        <s v="5868093022" u="1"/>
        <s v="6509379004" u="1"/>
        <s v="6509378886" u="1"/>
        <s v="5552004883" u="1"/>
        <s v="9660639273" u="1"/>
        <s v="4531759680" u="1"/>
        <s v="5973987515" u="1"/>
        <s v="2133053834" u="1"/>
        <s v="5694273874" u="1"/>
        <s v="9660638853" u="1"/>
        <s v="1243107596" u="1"/>
        <s v="7703253681" u="1"/>
        <s v="3756378253" u="1"/>
        <s v="3802660595" u="1"/>
        <s v="3802726550" u="1"/>
        <s v="2338714464" u="1"/>
        <s v="5507241832" u="1"/>
        <s v="4191653244" u="1"/>
        <s v="1492097670" u="1"/>
        <s v="6666585122" u="1"/>
        <s v="6072332862" u="1"/>
        <s v="8128308230" u="1"/>
        <s v="4531949752" u="1"/>
        <s v="3802552762" u="1"/>
        <s v="5973986432" u="1"/>
        <s v="8270286684" u="1"/>
        <s v="8270507313" u="1"/>
        <s v="6326019070" u="1"/>
        <s v="6743722440" u="1"/>
        <s v="9670101722" u="1"/>
        <s v="9670306262" u="1"/>
        <s v="9660627756" u="1"/>
        <s v="5242904155" u="1"/>
        <s v="9679349374" u="1"/>
        <s v="2368345405" u="1"/>
        <s v="1384704403" u="1"/>
        <s v="5242751625" u="1"/>
        <s v="9452615782" u="1"/>
        <s v="7474654515" u="1"/>
        <s v="4560980045" u="1"/>
        <s v="4319778665" u="1"/>
        <s v="9679128513" u="1"/>
        <s v="2799368316" u="1"/>
        <s v="4173817045" u="1"/>
        <s v="2944571210" u="1"/>
        <s v="1657138033" u="1"/>
        <s v="1672101675" u="1"/>
        <s v="6743722160" u="1"/>
        <s v="2025522715" u="1"/>
        <s v="6666368730" u="1"/>
        <s v="5721909815" u="1"/>
        <s v="4985489751" u="1"/>
        <s v="3826735076" u="1"/>
        <s v="8368201984" u="1"/>
        <s v="6073484185" u="1"/>
        <s v="1845514624" u="1"/>
        <s v="2917635652" u="1"/>
        <s v="8087623736" u="1"/>
        <s v="5328761852" u="1"/>
        <s v="9218999344" u="1"/>
        <s v="8719253723" u="1"/>
        <s v="2917636013" u="1"/>
        <s v="2658355571" u="1"/>
        <s v="2917640795" u="1"/>
        <s v="2338817563" u="1"/>
        <s v="8614640333" u="1"/>
        <s v="3448493650" u="1"/>
        <s v="3205059524" u="1"/>
        <s v="2338773614" u="1"/>
        <s v="9679260662" u="1"/>
        <s v="7347677363" u="1"/>
        <s v="1037884886" u="1"/>
        <s v="1037870632" u="1"/>
        <s v="6311166746" u="1"/>
        <s v="5721927595" u="1"/>
        <s v="1037837404" u="1"/>
        <s v="7426805816" u="1"/>
        <s v="4985633671" u="1"/>
        <s v="5242898732" u="1"/>
        <s v="1685589091" u="1"/>
        <s v="4037208954" u="1"/>
        <s v="1243181085" u="1"/>
        <s v="4333239492" u="1"/>
        <s v="3266082772" u="1"/>
        <s v="3051520916" u="1"/>
        <s v="5694236586" u="1"/>
        <s v="9670144945" u="1"/>
        <s v="5721572931" u="1"/>
        <s v="1638832930" u="1"/>
        <s v="1920637714" u="1"/>
        <s v="4909404146" u="1"/>
        <s v="2133029054" u="1"/>
        <s v="2799260041" u="1"/>
        <s v="3441548913" u="1"/>
        <s v="5721942144" u="1"/>
        <s v="8367975162" u="1"/>
        <s v="4292936174" u="1"/>
        <s v="1364468125" u="1"/>
        <s v="9003037794" u="1"/>
        <s v="7426798256" u="1"/>
        <s v="6859668701" u="1"/>
        <s v="9669999625" u="1"/>
        <s v="1638758542" u="1"/>
        <s v="4333056000" u="1"/>
        <s v="1483107695" u="1"/>
        <s v="8270224432" u="1"/>
        <s v="2655104034" u="1"/>
        <s v="6431170642" u="1"/>
        <s v="3756351406" u="1"/>
        <s v="2132982773" u="1"/>
        <s v="2000020816" u="1"/>
        <s v="3448566273" u="1"/>
        <s v="4333109992" u="1"/>
        <s v="5835964120" u="1"/>
        <s v="5328473496" u="1"/>
        <s v="9871874342" u="1"/>
        <s v="2133121911" u="1"/>
        <s v="2750304642" u="1"/>
        <s v="7426767106" u="1"/>
        <s v="1140876774" u="1"/>
        <s v="5328506945" u="1"/>
        <s v="4755214015" u="1"/>
        <s v="2758892636" u="1"/>
        <s v="4333365761" u="1"/>
        <s v="8932308140" u="1"/>
        <s v="3214360052" u="1"/>
        <s v="5973989696" u="1"/>
        <s v="8270209286" u="1"/>
        <s v="4561082960" u="1"/>
        <s v="2132972516" u="1"/>
        <s v="9452554123" u="1"/>
        <s v="9158718166" u="1"/>
        <s v="8270234965" u="1"/>
        <s v="1920784961" u="1"/>
        <s v="6920813071" u="1"/>
        <s v="9158716464" u="1"/>
        <s v="9679255666" u="1"/>
        <s v="2132997591" u="1"/>
        <s v="9679328422" u="1"/>
        <s v="4333399571" u="1"/>
        <s v="6509380080" u="1"/>
        <s v="9780122365" u="1"/>
        <s v="9679194582" u="1"/>
        <s v="2000301796" u="1"/>
        <s v="9679393301" u="1"/>
        <s v="9679265234" u="1"/>
        <s v="1243311495" u="1"/>
        <s v="8306622575" u="1"/>
        <s v="1638446530" u="1"/>
        <s v="6427687560" u="1"/>
        <s v="5973988300" u="1"/>
        <s v="1755817744" u="1"/>
        <s v="1755586895" u="1"/>
        <s v="2132955624" u="1"/>
        <s v="8031081450" u="1"/>
        <s v="8038503185" u="1"/>
        <s v="2491245632" u="1"/>
        <s v="7205411463" u="1"/>
        <s v="5836007590" u="1"/>
        <s v="1606583285" u="1"/>
        <s v="2651392505" u="1"/>
        <s v="5328763974" u="1"/>
        <s v="6431197076" u="1"/>
        <s v="2917639852" u="1"/>
        <s v="5973986001" u="1"/>
        <s v="3756263232" u="1"/>
        <s v="3756198935" u="1"/>
        <s v="2132990134" u="1"/>
        <s v="2868739156" u="1"/>
        <s v="6185555751" u="1"/>
        <s v="3756278061" u="1"/>
        <s v="5328697883" u="1"/>
        <s v="5005857334" u="1"/>
        <s v="3104975510" u="1"/>
        <s v="1286458961" u="1"/>
        <s v="5694286975" u="1"/>
        <s v="5337505585" u="1"/>
        <s v="4531747570" u="1"/>
        <s v="6666264183" u="1"/>
        <s v="1243339764" u="1"/>
        <s v="4531954921" u="1"/>
        <s v="8719168684" u="1"/>
        <s v="2368352394" u="1"/>
        <s v="5983520734" u="1"/>
        <s v="6072140222" u="1"/>
        <s v="1014717056" u="1"/>
        <s v="5693341824" u="1"/>
        <s v="6431225721" u="1"/>
        <s v="1638913743" u="1"/>
        <s v="2103936273" u="1"/>
        <s v="6109696073" u="1"/>
        <s v="5835962355" u="1"/>
        <s v="8306812032" u="1"/>
        <s v="2133137160" u="1"/>
        <s v="5328519022" u="1"/>
        <s v="6461109325" u="1"/>
        <s v="2944550195" u="1"/>
        <s v="8251583561" u="1"/>
        <s v="3710597100" u="1"/>
        <s v="2799370313" u="1"/>
        <s v="9484592740" u="1"/>
        <s v="2846989434" u="1"/>
        <s v="2271669341" u="1"/>
        <s v="3448589830" u="1"/>
        <s v="6920812205" u="1"/>
        <s v="8108550332" u="1"/>
        <s v="6072381125" u="1"/>
        <s v="4531938526" u="1"/>
        <s v="1243157930" u="1"/>
        <s v="3051477914" u="1"/>
        <s v="3802509454" u="1"/>
        <s v="5536351262" u="1"/>
        <s v="4778459442" u="1"/>
        <s v="4531907030" u="1"/>
        <s v="2944776170" u="1"/>
        <s v="6430938916" u="1"/>
        <s v="5328541886" u="1"/>
        <s v="8367984155" u="1"/>
        <s v="2944558761" u="1"/>
        <s v="2944589406" u="1"/>
        <s v="5328455285" u="1"/>
        <s v="1243296364" u="1"/>
        <s v="4532092331" u="1"/>
        <s v="2651408480" u="1"/>
        <s v="4177014144" u="1"/>
        <s v="1638629930" u="1"/>
        <s v="1037896171" u="1"/>
        <s v="4751409725" u="1"/>
        <s v="2546515053" u="1"/>
        <s v="8922599221" u="1"/>
        <s v="6666262271" u="1"/>
        <s v="1755875796" u="1"/>
        <s v="7426764682" u="1"/>
        <s v="1475245284" u="1"/>
        <s v="6270305311" u="1"/>
        <s v="2132936536" u="1"/>
        <s v="9085831355" u="1"/>
        <s v="6072384684" u="1"/>
        <s v="3455476393" u="1"/>
        <s v="8276089824" u="1"/>
        <s v="2132949593" u="1"/>
        <s v="6321713506" u="1"/>
        <s v="3756283510" u="1"/>
        <s v="8368122545" u="1"/>
        <s v="1037679053" u="1"/>
        <s v="1636022544" u="1"/>
        <s v="6427608692" u="1"/>
        <s v="9946021621" u="1"/>
        <s v="5973985625" u="1"/>
        <s v="5825312312" u="1"/>
        <s v="2338588405" u="1"/>
        <s v="5328720434" u="1"/>
        <s v="9679086561" u="1"/>
        <s v="2338828822" u="1"/>
        <s v="2000127522" u="1"/>
        <s v="3793521152" u="1"/>
        <s v="3766339043" u="1"/>
        <s v="2944604051" u="1"/>
        <s v="8368217944" u="1"/>
        <s v="1681799512" u="1"/>
        <s v="1132444036" u="1"/>
        <s v="6431060344" u="1"/>
        <s v="5242872854" u="1"/>
        <s v="9741590176" u="1"/>
        <s v="2000066891" u="1"/>
        <s v="9877936401" u="1"/>
        <s v="2944618983" u="1"/>
        <s v="8730442700" u="1"/>
        <s v="6305640121" u="1"/>
        <s v="3448631233" u="1"/>
        <s v="9679247756" u="1"/>
        <s v="4333260584" u="1"/>
        <s v="9689334955" u="1"/>
        <s v="6094695762" u="1"/>
        <s v="1680541925" u="1"/>
        <s v="9660628681" u="1"/>
        <s v="9301537383" u="1"/>
        <s v="1017669310" u="1"/>
        <s v="6187361810" u="1"/>
        <s v="6920813082" u="1"/>
        <s v="8270280690" u="1"/>
        <s v="3448538752" u="1"/>
        <s v="3756152632" u="1"/>
        <s v="2927903322" u="1"/>
        <s v="3756375711" u="1"/>
        <s v="4531755196" u="1"/>
        <s v="7426247743" u="1"/>
        <s v="4985475515" u="1"/>
        <s v="9679292630" u="1"/>
        <s v="2868740814" u="1"/>
        <s v="8368018993" u="1"/>
        <s v="1638699134" u="1"/>
        <s v="8251565350" u="1"/>
        <s v="2133187641" u="1"/>
        <s v="4985705771" u="1"/>
        <s v="2750337940" u="1"/>
        <s v="5538239044" u="1"/>
        <s v="9158714423" u="1"/>
        <s v="4221032605" u="1"/>
        <s v="1339761721" u="1"/>
        <s v="2944795324" u="1"/>
        <s v="3802711345" u="1"/>
        <s v="8306731075" u="1"/>
        <s v="4561154242" u="1"/>
        <s v="8270903395" u="1"/>
        <s v="8719383072" u="1"/>
        <s v="8270502380" u="1"/>
        <s v="3129550756" u="1"/>
        <s v="2799246004" u="1"/>
        <s v="2132977711" u="1"/>
        <s v="4985765234" u="1"/>
        <s v="9679463640" u="1"/>
        <s v="3164030962" u="1"/>
        <s v="2407071520" u="1"/>
        <s v="2490200834" u="1"/>
        <s v="8730535402" u="1"/>
        <s v="5835849375" u="1"/>
        <s v="4985537233" u="1"/>
        <s v="8087613601" u="1"/>
        <s v="7524289592" u="1"/>
        <s v="1339700493" u="1"/>
        <s v="1534542461" u="1"/>
        <s v="8368138435" u="1"/>
        <s v="1397228206" u="1"/>
        <s v="5328334966" u="1"/>
        <s v="2799549465" u="1"/>
        <s v="2799367034" u="1"/>
        <s v="6185512034" u="1"/>
        <s v="8719378216" u="1"/>
        <s v="1339744534" u="1"/>
        <s v="1483120284" u="1"/>
        <s v="2435961393" u="1"/>
        <s v="4333004465" u="1"/>
        <s v="3793626546" u="1"/>
        <s v="2725380512" u="1"/>
        <s v="5005850312" u="1"/>
        <s v="8277304781" u="1"/>
        <s v="2750285241" u="1"/>
        <s v="3756227403" u="1"/>
        <s v="2096133675" u="1"/>
        <s v="4333287722" u="1"/>
        <s v="8913595014" u="1"/>
        <s v="9670160706" u="1"/>
        <s v="8368056944" u="1"/>
        <s v="2284301692" u="1"/>
        <s v="8368201494" u="1"/>
        <s v="2096266454" u="1"/>
        <s v="1492097644" u="1"/>
        <s v="3802564850" u="1"/>
        <s v="5836051476" u="1"/>
        <s v="4333280744" u="1"/>
        <s v="1364478183" u="1"/>
        <s v="9795346072" u="1"/>
        <s v="3441548972" u="1"/>
        <s v="3619788174" u="1"/>
        <s v="2927083331" u="1"/>
        <s v="2758892290" u="1"/>
        <s v="4333273372" u="1"/>
        <s v="3619746896" u="1"/>
        <s v="1311136304" u="1"/>
        <s v="4531978850" u="1"/>
        <s v="4985757615" u="1"/>
        <s v="4221468941" u="1"/>
        <s v="3793574956" u="1"/>
        <s v="6859597721" u="1"/>
        <s v="4144152106" u="1"/>
        <s v="8730674875" u="1"/>
        <s v="3167312083" u="1"/>
        <s v="1339693924" u="1"/>
        <s v="6666512904" u="1"/>
        <s v="5805499350" u="1"/>
        <s v="9670217572" u="1"/>
        <s v="2133109650" u="1"/>
        <s v="2799338161" u="1"/>
        <s v="6858441962" u="1"/>
        <s v="2799458233" u="1"/>
        <s v="7692936436" u="1"/>
        <s v="5242982194" u="1"/>
        <s v="1243142946" u="1"/>
        <s v="4433682816" u="1"/>
        <s v="1017689131" u="1"/>
        <s v="3793617726" u="1"/>
        <s v="6431025893" u="1"/>
        <s v="2546376766" u="1"/>
        <s v="6072287970" u="1"/>
        <s v="2546421264" u="1"/>
        <s v="2944453492" u="1"/>
        <s v="9670226005" u="1"/>
        <s v="8368139080" u="1"/>
        <s v="8333988854" u="1"/>
        <s v="3635638425" u="1"/>
        <s v="1640420504" u="1"/>
        <s v="5242986534" u="1"/>
        <s v="8367977763" u="1"/>
        <s v="4985846961" u="1"/>
        <s v="3710522653" u="1"/>
        <s v="3793692372" u="1"/>
        <s v="2758891704" u="1"/>
        <s v="2688125915" u="1"/>
        <s v="1657138663" u="1"/>
        <s v="5973989243" u="1"/>
        <s v="3756301183" u="1"/>
        <s v="2206292734" u="1"/>
        <s v="7823586352" u="1"/>
        <s v="5986378963" u="1"/>
        <s v="5721598175" u="1"/>
        <s v="9452775544" u="1"/>
        <s v="8931929764" u="1"/>
        <s v="2750411005" u="1"/>
        <s v="4677836192" u="1"/>
        <s v="9841334344" u="1"/>
        <s v="3448436316" u="1"/>
        <s v="4531948654" u="1"/>
        <s v="3836212844" u="1"/>
        <s v="9158718015" u="1"/>
        <s v="2490545875" u="1"/>
        <s v="2096231266" u="1"/>
        <s v="3793593543" u="1"/>
        <s v="3710309960" u="1"/>
        <s v="7505647590" u="1"/>
        <s v="1098248174" u="1"/>
        <s v="9064899583" u="1"/>
        <s v="9545670002" u="1"/>
        <s v="4452149214" u="1"/>
        <s v="4452110821" u="1"/>
        <s v="2238251831" u="1"/>
        <s v="1056566836" u="1"/>
        <s v="5339051266" u="1"/>
        <s v="9679415594" u="1"/>
        <s v="4678031816" u="1"/>
        <s v="7370521546" u="1"/>
        <s v="5291225984" u="1"/>
        <s v="7399496613" u="1"/>
        <s v="2096251916" u="1"/>
        <s v="8090171504" u="1"/>
        <s v="4333244823" u="1"/>
        <s v="7823535436" u="1"/>
        <s v="5337505121" u="1"/>
        <s v="5526154922" u="1"/>
        <s v="5242804512" u="1"/>
        <s v="9239088644" u="1"/>
        <s v="7336396443" u="1"/>
        <s v="9301580960" u="1"/>
        <s v="3710581000" u="1"/>
        <s v="5875400985" u="1"/>
        <s v="5805404032" u="1"/>
        <s v="3402083624" u="1"/>
        <s v="8270353210" u="1"/>
        <s v="1339723825" u="1"/>
        <s v="8358329151" u="1"/>
        <s v="4452189733" u="1"/>
        <s v="4433616121" u="1"/>
        <s v="4009836994" u="1"/>
        <s v="1576126554" u="1"/>
        <s v="4333308324" u="1"/>
        <s v="3253219535" u="1"/>
        <s v="9319006152" u="1"/>
        <s v="3402198903" u="1"/>
        <s v="8349904356" u="1"/>
        <s v="2450671683" u="1"/>
        <s v="4560745103" u="1"/>
        <s v="4560745921" u="1"/>
        <s v="2625037575" u="1"/>
        <s v="2625037774" u="1"/>
        <s v="1422174316" u="1"/>
        <s v="5573583466" u="1"/>
        <s v="3402136916" u="1"/>
        <s v="3253350262" u="1"/>
        <s v="7897314515" u="1"/>
        <s v="5573411756" u="1"/>
        <s v="3793569301" u="1"/>
        <s v="9319269960" u="1"/>
        <s v="2222623406" u="1"/>
        <s v="8333992505" u="1"/>
        <s v="7897212945" u="1"/>
        <s v="6604063712" u="1"/>
        <s v="5512137632" u="1"/>
        <s v="8308972114" u="1"/>
        <s v="2750428170" u="1"/>
        <s v="2222549560" u="1"/>
        <s v="4452242550" u="1"/>
        <s v="4333102104" u="1"/>
        <s v="2799354946" u="1"/>
        <s v="8340336001" u="1"/>
        <s v="5875391513" u="1"/>
        <s v="2651421743" u="1"/>
        <s v="1384683451" u="1"/>
        <s v="1311136271" u="1"/>
        <s v="5573534315" u="1"/>
        <s v="8985459615" u="1"/>
        <s v="2268048845" u="1"/>
        <s v="5573489773" u="1"/>
        <s v="3802707974" u="1"/>
        <s v="6332377601" u="1"/>
        <s v="3710516655" u="1"/>
        <s v="5243001330" u="1"/>
        <s v="5328596781" u="1"/>
        <s v="2546519231" u="1"/>
        <s v="5092648890" u="1"/>
        <s v="2752318310" u="1"/>
        <s v="2450629683" u="1"/>
        <s v="8270396282" u="1"/>
        <s v="3710490615" u="1"/>
        <s v="4985590245" u="1"/>
        <s v="4531973246" u="1"/>
        <s v="5451618174" u="1"/>
        <s v="2089150556" u="1"/>
        <s v="1286477485" u="1"/>
        <s v="1317154204" u="1"/>
        <s v="2450669115" u="1"/>
        <s v="8270248696" u="1"/>
        <s v="6185402930" u="1"/>
        <s v="3402181182" u="1"/>
        <s v="4037301284" u="1"/>
        <s v="5451551545" u="1"/>
        <s v="8270225224" u="1"/>
        <s v="2450945781" u="1"/>
        <s v="4067780802" u="1"/>
        <s v="7111493966" u="1"/>
        <s v="1336379472" u="1"/>
        <s v="2268045080" u="1"/>
        <s v="4177029964" u="1"/>
        <s v="5573410695" u="1"/>
        <s v="2451019981" u="1"/>
        <s v="5092622916" u="1"/>
        <s v="8067375260" u="1"/>
        <s v="3253230190" u="1"/>
        <s v="5573523476" u="1"/>
        <s v="6561570842" u="1"/>
        <s v="1014717174" u="1"/>
        <s v="3484240804" u="1"/>
        <s v="5573701486" u="1"/>
        <s v="9660644641" u="1"/>
        <s v="2338660564" u="1"/>
        <s v="7811999823" u="1"/>
        <s v="4177026372" u="1"/>
        <s v="9215885733" u="1"/>
        <s v="8270271505" u="1"/>
        <s v="6561559351" u="1"/>
        <s v="5866815776" u="1"/>
        <s v="8745605013" u="1"/>
        <s v="4644008880" u="1"/>
        <s v="2549428442" u="1"/>
        <s v="2000097831" u="1"/>
        <s v="4037313022" u="1"/>
        <s v="9742444412" u="1"/>
        <s v="6430632552" u="1"/>
        <s v="2123445542" u="1"/>
        <s v="4037302080" u="1"/>
        <s v="5328576422" u="1"/>
        <s v="2451023713" u="1"/>
        <s v="3253353773" u="1"/>
        <s v="5451582054" u="1"/>
        <s v="9319048200" u="1"/>
        <s v="5005838342" u="1"/>
        <s v="5090923040" u="1"/>
        <s v="8932004476" u="1"/>
        <s v="5573812193" u="1"/>
        <s v="6836478832" u="1"/>
        <s v="5573727294" u="1"/>
        <s v="4067793520" u="1"/>
        <s v="6561764834" u="1"/>
        <s v="6924615132" u="1"/>
        <s v="9319096813" u="1"/>
        <s v="4067695192" u="1"/>
        <s v="9684067050" u="1"/>
        <s v="1920319715" u="1"/>
        <s v="2358330100" u="1"/>
        <s v="4067795060" u="1"/>
        <s v="6743723070" u="1"/>
        <s v="9239053692" u="1"/>
        <s v="3157712574" u="1"/>
        <s v="5622953383" u="1"/>
        <s v="3253328794" u="1"/>
        <s v="7704480324" u="1"/>
        <s v="5242693831" u="1"/>
        <s v="2927795673" u="1"/>
        <s v="2394546534" u="1"/>
        <s v="1872466330" u="1"/>
        <s v="8745601476" u="1"/>
        <s v="5573502944" u="1"/>
        <s v="5451734492" u="1"/>
        <s v="5573778103" u="1"/>
        <s v="5140332094" u="1"/>
        <s v="9489347136" u="1"/>
        <s v="4965853384" u="1"/>
        <s v="2862591104" u="1"/>
        <s v="1255296081" u="1"/>
        <s v="5573694151" u="1"/>
        <s v="3865189160" u="1"/>
        <s v="8745760111" u="1"/>
        <s v="3865189171" u="1"/>
        <s v="4037278954" u="1"/>
        <s v="4177029953" u="1"/>
        <s v="6561560622" u="1"/>
        <s v="9670066932" u="1"/>
        <s v="4177033394" u="1"/>
        <s v="1685684276" u="1"/>
        <s v="5693343386" u="1"/>
        <s v="1014717303" u="1"/>
        <s v="2085374664" u="1"/>
        <s v="8358388080" u="1"/>
        <s v="2685019164" u="1"/>
        <s v="5573773133" u="1"/>
        <s v="2378644811" u="1"/>
        <s v="5092663376" u="1"/>
        <s v="8358336700" u="1"/>
        <s v="7811841085" u="1"/>
        <s v="2450684876" u="1"/>
        <s v="6647332860" u="1"/>
        <s v="7811953903" u="1"/>
        <s v="1184762714" u="1"/>
        <s v="2085356744" u="1"/>
        <s v="4037497914" u="1"/>
        <s v="3152324980" u="1"/>
        <s v="3802598365" u="1"/>
        <s v="4037459823" u="1"/>
        <s v="6561959670" u="1"/>
        <s v="4452188856" u="1"/>
        <s v="5573497436" u="1"/>
        <s v="5538781986" u="1"/>
        <s v="2133160444" u="1"/>
        <s v="8067386655" u="1"/>
        <s v="2944658065" u="1"/>
        <s v="5875392692" u="1"/>
        <s v="8306842003" u="1"/>
        <s v="6561626282" u="1"/>
        <s v="5451504612" u="1"/>
        <s v="5846683286" u="1"/>
        <s v="5867152642" u="1"/>
        <s v="1243113104" u="1"/>
        <s v="8745570142" u="1"/>
        <s v="1243111284" u="1"/>
        <s v="8991036386" u="1"/>
        <s v="9785811593" u="1"/>
        <s v="6101758843" u="1"/>
        <s v="6101750266" u="1"/>
        <s v="5867108085" u="1"/>
        <s v="3402208751" u="1"/>
        <s v="5213505415" u="1"/>
        <s v="2093300020" u="1"/>
        <s v="5867148055" u="1"/>
        <s v="4221854512" u="1"/>
        <s v="3153412990" u="1"/>
        <s v="5796871695" u="1"/>
        <s v="5328469930" u="1"/>
        <s v="2862584955" u="1"/>
        <s v="2268013521" u="1"/>
        <s v="5573515006" u="1"/>
        <s v="9785826142" u="1"/>
        <s v="1576202250" u="1"/>
        <s v="1906606015" u="1"/>
        <s v="5622940245" u="1"/>
        <s v="1906643690" u="1"/>
        <s v="1906489830" u="1"/>
        <s v="5601242323" u="1"/>
        <s v="6400053925" u="1"/>
        <s v="9522570875" u="1"/>
        <s v="8991070126" u="1"/>
        <s v="8991069710" u="1"/>
        <s v="9522571730" u="1"/>
        <s v="2222726063" u="1"/>
        <s v="1337245195" u="1"/>
        <s v="3280676711" u="1"/>
        <s v="2450719471" u="1"/>
        <s v="1020297725" u="1"/>
        <s v="4531930384" u="1"/>
        <s v="8680760476" u="1"/>
        <s v="4067779494" u="1"/>
        <s v="8358276054" u="1"/>
        <s v="5846787741" u="1"/>
        <s v="4211192436" u="1"/>
        <s v="5573815321" u="1"/>
        <s v="3402155050" u="1"/>
        <s v="4823616276" u="1"/>
        <s v="4210943516" u="1"/>
        <s v="2546491323" u="1"/>
        <s v="4531930152" u="1"/>
        <s v="7907071454" u="1"/>
        <s v="9934387643" u="1"/>
        <s v="5573538541" u="1"/>
        <s v="4037287446" u="1"/>
        <s v="8334059510" u="1"/>
        <s v="3448710145" u="1"/>
        <s v="4884052073" u="1"/>
        <s v="4423494213" u="1"/>
        <s v="4883818531" u="1"/>
        <s v="4037308284" u="1"/>
        <s v="1184748924" u="1"/>
        <s v="4452140991" u="1"/>
        <s v="3225367471" u="1"/>
        <s v="6970859136" u="1"/>
        <s v="6561639862" u="1"/>
        <s v="5622913472" u="1"/>
        <s v="7897327955" u="1"/>
        <s v="5451655333" u="1"/>
        <s v="1802473621" u="1"/>
        <s v="4669933822" u="1"/>
        <s v="6101834686" u="1"/>
        <s v="1776990935" u="1"/>
        <s v="3225380126" u="1"/>
        <s v="2222686826" u="1"/>
        <s v="5087481593" u="1"/>
        <s v="4966714115" u="1"/>
        <s v="8745636981" u="1"/>
        <s v="6561808864" u="1"/>
        <s v="4452277804" u="1"/>
        <s v="5009849143" u="1"/>
        <s v="9318956043" u="1"/>
        <s v="9150292270" u="1"/>
        <s v="4845378856" u="1"/>
        <s v="4628487021" u="1"/>
        <s v="6561913455" u="1"/>
        <s v="1776871482" u="1"/>
        <s v="1832737152" u="1"/>
        <s v="8680705121" u="1"/>
        <s v="9500914065" u="1"/>
        <s v="4823263572" u="1"/>
        <s v="8680840733" u="1"/>
        <s v="4823251075" u="1"/>
        <s v="4841696856" u="1"/>
        <s v="8381012452" u="1"/>
        <s v="5145081771" u="1"/>
        <s v="4037272606" u="1"/>
        <s v="5573422842" u="1"/>
        <s v="5867139924" u="1"/>
        <s v="4841685881" u="1"/>
        <s v="2268031883" u="1"/>
        <s v="4612263493" u="1"/>
        <s v="9319206050" u="1"/>
        <s v="5573420322" u="1"/>
        <s v="5875424251" u="1"/>
        <s v="6109695535" u="1"/>
        <s v="6561851844" u="1"/>
        <s v="5328637101" u="1"/>
        <s v="8345288895" u="1"/>
        <s v="2809276890" u="1"/>
        <s v="4090109096" u="1"/>
        <s v="4221856505" u="1"/>
        <s v="4191656792" u="1"/>
        <s v="7892712531" u="1"/>
        <s v="9877795281" u="1"/>
        <s v="6055822684" u="1"/>
        <s v="6561612584" u="1"/>
        <s v="3280675926" u="1"/>
        <s v="5867121260" u="1"/>
        <s v="9319145183" u="1"/>
        <s v="2862056492" u="1"/>
        <s v="8931946446" u="1"/>
        <s v="1630436780" u="1"/>
        <s v="3402197842" u="1"/>
        <s v="8571447776" u="1"/>
        <s v="7907086666" u="1"/>
        <s v="8334142320" u="1"/>
        <s v="7897101166" u="1"/>
        <s v="4452322394" u="1"/>
        <s v="4845410301" u="1"/>
        <s v="4680937553" u="1"/>
        <s v="2450662852" u="1"/>
        <s v="1776948994" u="1"/>
        <s v="9319297282" u="1"/>
        <s v="2222739175" u="1"/>
        <s v="6509381970" u="1"/>
        <s v="1300418545" u="1"/>
        <s v="5010209816" u="1"/>
        <s v="5622970135" u="1"/>
        <s v="4177040232" u="1"/>
        <s v="1776776853" u="1"/>
        <s v="7897249835" u="1"/>
        <s v="1845466011" u="1"/>
        <s v="5010204006" u="1"/>
        <s v="3225283773" u="1"/>
        <s v="1776957092" u="1"/>
        <s v="1320644010" u="1"/>
        <s v="4823534693" u="1"/>
        <s v="5010207344" u="1"/>
        <s v="2450672092" u="1"/>
        <s v="7811901926" u="1"/>
        <s v="6101960664" u="1"/>
        <s v="7172068050" u="1"/>
        <s v="1906612002" u="1"/>
        <s v="5867092906" u="1"/>
        <s v="2073378926" u="1"/>
        <s v="5375404204" u="1"/>
        <s v="1274031813" u="1"/>
        <s v="5009998033" u="1"/>
        <s v="3104455804" u="1"/>
        <s v="4871591056" u="1"/>
        <s v="4841717996" u="1"/>
        <s v="9319043602" u="1"/>
        <s v="5294748093" u="1"/>
        <s v="7897212724" u="1"/>
        <s v="4841714916" u="1"/>
        <s v="5846683382" u="1"/>
        <s v="5294748082" u="1"/>
        <s v="3402366111" u="1"/>
        <s v="8337792433" u="1"/>
        <s v="1776936280" u="1"/>
        <s v="8764328576" u="1"/>
        <s v="9319054522" u="1"/>
        <s v="1011520591" u="1"/>
        <s v="5880630324" u="1"/>
        <s v="5573411900" u="1"/>
        <s v="2797403243" u="1"/>
        <s v="4871663646" u="1"/>
        <s v="7467209562" u="1"/>
        <s v="7897272191" u="1"/>
        <s v="1564063944" u="1"/>
        <s v="4067699005" u="1"/>
        <s v="8680845655" u="1"/>
        <s v="7757069434" u="1"/>
        <s v="4823440720" u="1"/>
        <s v="4037277005" u="1"/>
        <s v="3402417045" u="1"/>
        <s v="6991421010" u="1"/>
        <s v="2394546711" u="1"/>
        <s v="3225375812" u="1"/>
        <s v="4037273656" u="1"/>
        <s v="5573667525" u="1"/>
        <s v="1056552862" u="1"/>
        <s v="7364006355" u="1"/>
        <s v="1783429141" u="1"/>
        <s v="5010022883" u="1"/>
        <s v="5009984615" u="1"/>
        <s v="6177555252" u="1"/>
        <s v="6970764161" u="1"/>
        <s v="4067651361" u="1"/>
        <s v="5183174194" u="1"/>
        <s v="8745802236" u="1"/>
        <s v="1906720012" u="1"/>
        <s v="9227673744" u="1"/>
        <s v="8386310472" u="1"/>
        <s v="3196294916" u="1"/>
        <s v="7897304472" u="1"/>
        <s v="9319107663" u="1"/>
        <s v="8680848245" u="1"/>
        <s v="2089888500" u="1"/>
        <s v="4452414061" u="1"/>
        <s v="1576094601" u="1"/>
        <s v="3253280704" u="1"/>
        <s v="1107840226" u="1"/>
        <s v="1600192285" u="1"/>
        <s v="8764255625" u="1"/>
        <s v="4933504155" u="1"/>
        <s v="9522529225" u="1"/>
        <s v="1906561215" u="1"/>
        <s v="5027446314" u="1"/>
        <s v="1649524752" u="1"/>
        <s v="6102001791" u="1"/>
        <s v="5451694673" u="1"/>
        <s v="1776805892" u="1"/>
        <s v="2563475541" u="1"/>
        <s v="5451695443" u="1"/>
        <s v="3153449924" u="1"/>
        <s v="9057996846" u="1"/>
        <s v="1872452676" u="1"/>
        <s v="3836562166" u="1"/>
        <s v="9057996850" u="1"/>
        <s v="9057996835" u="1"/>
        <s v="5573712690" u="1"/>
        <s v="6979560523" u="1"/>
        <s v="4985615364" u="1"/>
        <s v="1056544156" u="1"/>
        <s v="9215906136" u="1"/>
        <s v="6177639845" u="1"/>
        <s v="8680883713" u="1"/>
        <s v="5880551095" u="1"/>
        <s v="5867131384" u="1"/>
        <s v="1649522162" u="1"/>
        <s v="7296995576" u="1"/>
        <s v="4319456864" u="1"/>
        <s v="5573404034" u="1"/>
        <s v="1649523466" u="1"/>
        <s v="2869537775" u="1"/>
        <s v="5866900944" u="1"/>
        <s v="4333292773" u="1"/>
        <s v="2483634145" u="1"/>
        <s v="5009856670" u="1"/>
        <s v="2685021872" u="1"/>
        <s v="1776717681" u="1"/>
        <s v="7172060663" u="1"/>
        <s v="5863200615" u="1"/>
        <s v="4037298576" u="1"/>
        <s v="3732292410" u="1"/>
        <s v="5867120173" u="1"/>
        <s v="7897032883" u="1"/>
        <s v="1906589602" u="1"/>
        <s v="1783427306" u="1"/>
        <s v="9294789114" u="1"/>
        <s v="1776840262" u="1"/>
        <s v="7812020075" u="1"/>
        <s v="2089886573" u="1"/>
        <s v="5090925000" u="1"/>
        <s v="2073385672" u="1"/>
        <s v="5451497166" u="1"/>
        <s v="4823307366" u="1"/>
        <s v="4452183330" u="1"/>
        <s v="6924613290" u="1"/>
        <s v="6604037285" u="1"/>
        <s v="9877795653" u="1"/>
        <s v="1726801521" u="1"/>
        <s v="1243101963" u="1"/>
        <s v="5622899251" u="1"/>
        <s v="4532134670" u="1"/>
        <s v="5573413263" u="1"/>
        <s v="9500924672" u="1"/>
        <s v="6529796070" u="1"/>
        <s v="2394547175" u="1"/>
        <s v="9934380912" u="1"/>
        <s v="6561540985" u="1"/>
        <s v="8680647662" u="1"/>
        <s v="8764205973" u="1"/>
        <s v="1337256782" u="1"/>
        <s v="8680568142" u="1"/>
        <s v="3441548961" u="1"/>
        <s v="9785804114" u="1"/>
        <s v="5573633343" u="1"/>
        <s v="8680837340" u="1"/>
        <s v="4670196834" u="1"/>
        <s v="2222686340" u="1"/>
        <s v="5867088415" u="1"/>
        <s v="2408165384" u="1"/>
        <s v="1337212800" u="1"/>
        <s v="5867145255" u="1"/>
        <s v="5867107046" u="1"/>
        <s v="3580918386" u="1"/>
        <s v="7811903455" u="1"/>
        <s v="5958143225" u="1"/>
        <s v="9888887525" u="1"/>
        <s v="3835971521" u="1"/>
        <s v="4670981560" u="1"/>
        <s v="7767761794" u="1"/>
        <s v="4333392033" u="1"/>
        <s v="5867044610" u="1"/>
        <s v="5010088392" u="1"/>
        <s v="6561572010" u="1"/>
        <s v="5010066784" u="1"/>
        <s v="4823498606" u="1"/>
        <s v="9319275302" u="1"/>
        <s v="5010015441" u="1"/>
        <s v="5846654763" u="1"/>
        <s v="4211150381" u="1"/>
        <s v="1311135873" u="1"/>
        <s v="2222671905" u="1"/>
        <s v="7897167891" u="1"/>
        <s v="6561658596" u="1"/>
        <s v="2944573376" u="1"/>
        <s v="4177037115" u="1"/>
        <s v="4968448100" u="1"/>
        <s v="3818345156" u="1"/>
        <s v="8764347970" u="1"/>
        <s v="2328691831" u="1"/>
        <s v="2799422441" u="1"/>
        <s v="5866911411" u="1"/>
        <s v="9702407444" u="1"/>
        <s v="1906522181" u="1"/>
        <s v="8358383353" u="1"/>
        <s v="6008687661" u="1"/>
        <s v="6561934105" u="1"/>
        <s v="3836077383" u="1"/>
        <s v="1832788613" u="1"/>
        <s v="5328428346" u="1"/>
        <s v="4210880052" u="1"/>
        <s v="3710607375" u="1"/>
        <s v="4210869692" u="1"/>
        <s v="6102105881" u="1"/>
        <s v="6561688873" u="1"/>
        <s v="8680493555" u="1"/>
        <s v="3225335072" u="1"/>
        <s v="6101967911" u="1"/>
        <s v="8745646873" u="1"/>
        <s v="4823500032" u="1"/>
        <s v="4899484155" u="1"/>
        <s v="2464653085" u="1"/>
        <s v="3835937302" u="1"/>
        <s v="1630816235" u="1"/>
        <s v="5846605951" u="1"/>
        <s v="5766388703" u="1"/>
        <s v="4823263384" u="1"/>
        <s v="6102136272" u="1"/>
        <s v="5863220215" u="1"/>
        <s v="5087483903" u="1"/>
        <s v="3835854271" u="1"/>
        <s v="5573413915" u="1"/>
        <s v="7812049862" u="1"/>
        <s v="1179454916" u="1"/>
        <s v="1776904360" u="1"/>
        <s v="5213492196" u="1"/>
        <s v="2222615146" u="1"/>
        <s v="2668790390" u="1"/>
        <s v="2941632923" u="1"/>
        <s v="2941616646" u="1"/>
        <s v="5901042335" u="1"/>
        <s v="9889222943" u="1"/>
        <s v="1901701351" u="1"/>
        <s v="8680741274" u="1"/>
        <s v="2882932371" u="1"/>
        <s v="5900971602" u="1"/>
        <s v="4016114340" u="1"/>
        <s v="1311136245" u="1"/>
        <s v="5573405456" u="1"/>
        <s v="1802554073" u="1"/>
        <s v="5786183432" u="1"/>
        <s v="6898845306" u="1"/>
        <s v="6898925316" u="1"/>
        <s v="4845450234" u="1"/>
        <s v="6898903045" u="1"/>
        <s v="6363056243" u="1"/>
        <s v="5261778104" u="1"/>
        <s v="1849319474" u="1"/>
        <s v="9291931692" u="1"/>
        <s v="2883052826" u="1"/>
        <s v="4531974495" u="1"/>
        <s v="6899033536" u="1"/>
        <s v="2794084090" u="1"/>
        <s v="2748928442" u="1"/>
        <s v="5901110832" u="1"/>
        <s v="9888996040" u="1"/>
        <s v="6462965073" u="1"/>
        <s v="9291871551" u="1"/>
        <s v="4102543734" u="1"/>
        <s v="4452448335" u="1"/>
        <s v="9888939734" u="1"/>
        <s v="6662071566" u="1"/>
        <s v="2138549055" u="1"/>
        <s v="9889042730" u="1"/>
        <s v="7109204174" u="1"/>
        <s v="3836068854" u="1"/>
        <s v="4452287906" u="1"/>
        <s v="5900838602" u="1"/>
        <s v="7922956823" u="1"/>
        <s v="5331302631" u="1"/>
        <s v="9227659350" u="1"/>
        <s v="1139865786" u="1"/>
        <s v="1243189194" u="1"/>
        <s v="2522203504" u="1"/>
        <s v="2121230661" u="1"/>
        <s v="7170028272" u="1"/>
        <s v="4768239744" u="1"/>
        <s v="4914660671" u="1"/>
        <s v="3439018866" u="1"/>
        <s v="4037272223" u="1"/>
        <s v="7006951416" u="1"/>
        <s v="4968276924" u="1"/>
        <s v="7414786083" u="1"/>
        <s v="6102115202" u="1"/>
        <s v="5786228243" u="1"/>
        <s v="4433685760" u="1"/>
        <s v="4670182134" u="1"/>
        <s v="9888847043" u="1"/>
        <s v="1179490815" u="1"/>
        <s v="5183202872" u="1"/>
        <s v="1286447433" u="1"/>
        <s v="5301135280" u="1"/>
        <s v="2506236040" u="1"/>
        <s v="2506236412" u="1"/>
        <s v="5786329776" u="1"/>
        <s v="5301135744" u="1"/>
        <s v="2506236154" u="1"/>
        <s v="2506235723" u="1"/>
        <s v="1178382085" u="1"/>
        <s v="4545419410" u="1"/>
        <s v="4016115493" u="1"/>
        <s v="9095085753" u="1"/>
        <s v="3835994643" u="1"/>
        <s v="8680493220" u="1"/>
        <s v="3836074653" u="1"/>
        <s v="1139832783" u="1"/>
        <s v="5786302863" u="1"/>
        <s v="4768241015" u="1"/>
        <s v="2883084665" u="1"/>
        <s v="4519741144" u="1"/>
        <s v="5573767824" u="1"/>
        <s v="5786406205" u="1"/>
        <s v="5261789315" u="1"/>
        <s v="8257769376" u="1"/>
        <s v="5766392951" u="1"/>
        <s v="2505765216" u="1"/>
        <s v="1177477276" u="1"/>
        <s v="8680640426" u="1"/>
        <s v="4580153981" u="1"/>
        <s v="6363039001" u="1"/>
        <s v="5003472364" u="1"/>
        <s v="4177052666" u="1"/>
        <s v="4177052456" u="1"/>
        <s v="9889019372" u="1"/>
        <s v="5009811973" u="1"/>
        <s v="9888983086" u="1"/>
        <s v="6898910034" u="1"/>
        <s v="4452434254" u="1"/>
        <s v="9227654100" u="1"/>
        <s v="1609453075" u="1"/>
        <s v="3818263470" u="1"/>
        <s v="9500914286" u="1"/>
        <s v="1341187724" u="1"/>
        <s v="5010005700" u="1"/>
        <s v="2189051303" u="1"/>
        <s v="5451736964" u="1"/>
        <s v="6362841586" u="1"/>
        <s v="7897215524" u="1"/>
        <s v="1906643491" u="1"/>
        <s v="5010001135" u="1"/>
        <s v="8663231776" u="1"/>
        <s v="6561951605" u="1"/>
        <s v="2267933894" u="1"/>
        <s v="4519371345" u="1"/>
        <s v="4823409290" u="1"/>
        <s v="5009851755" u="1"/>
        <s v="9227619785" u="1"/>
        <s v="1802440382" u="1"/>
        <s v="4037336100" u="1"/>
        <s v="5901046266" u="1"/>
        <s v="9168097035" u="1"/>
        <s v="3439096802" u="1"/>
        <s v="8358343066" u="1"/>
        <s v="1178345044" u="1"/>
        <s v="6102126586" u="1"/>
        <s v="2195927016" u="1"/>
        <s v="6860558246" u="1"/>
        <s v="1475354300" u="1"/>
        <s v="3836150345" u="1"/>
        <s v="4914660914" u="1"/>
        <s v="5605811864" u="1"/>
        <s v="8373010424" u="1"/>
        <s v="6745112673" u="1"/>
        <s v="4211096702" u="1"/>
        <s v="5009926084" u="1"/>
        <s v="5573570030" u="1"/>
        <s v="3283466885" u="1"/>
        <s v="7897134803" u="1"/>
        <s v="9319339540" u="1"/>
        <s v="1089264761" u="1"/>
        <s v="4845554405" u="1"/>
        <s v="4211201643" u="1"/>
        <s v="4845412456" u="1"/>
        <s v="2131396816" u="1"/>
        <s v="1964480221" u="1"/>
        <s v="7922893845" u="1"/>
        <s v="2285081164" u="1"/>
        <s v="4067656552" u="1"/>
        <s v="3835994724" u="1"/>
        <s v="6362934583" u="1"/>
        <s v="4968354322" u="1"/>
        <s v="9889125411" u="1"/>
        <s v="5261770290" u="1"/>
        <s v="2722040834" u="1"/>
        <s v="6101768551" u="1"/>
        <s v="5693345350" u="1"/>
        <s v="5867094155" u="1"/>
        <s v="2334508271" u="1"/>
        <s v="2882923665" u="1"/>
        <s v="4845588904" u="1"/>
        <s v="7966269780" u="1"/>
        <s v="9932462422" u="1"/>
        <s v="6362885966" u="1"/>
        <s v="2941755725" u="1"/>
        <s v="2450910206" u="1"/>
        <s v="1089318705" u="1"/>
        <s v="4828780025" u="1"/>
        <s v="6362838112" u="1"/>
        <s v="6177592116" u="1"/>
        <s v="4823539932" u="1"/>
        <s v="6623244655" u="1"/>
        <s v="5786178403" u="1"/>
        <s v="4016116064" u="1"/>
        <s v="3874490325" u="1"/>
        <s v="9889013094" u="1"/>
        <s v="3266083774" u="1"/>
        <s v="3240975905" u="1"/>
        <s v="6362860173" u="1"/>
        <s v="3836048915" u="1"/>
        <s v="2941769692" u="1"/>
        <s v="4100541653" u="1"/>
        <s v="2195796573" u="1"/>
        <s v="4016117814" u="1"/>
        <s v="5573740056" u="1"/>
        <s v="6188426160" u="1"/>
        <s v="8270222240" u="1"/>
        <s v="4670071545" u="1"/>
        <s v="9889184966" u="1"/>
        <s v="5573406856" u="1"/>
        <s v="3402330411" u="1"/>
        <s v="5900833385" u="1"/>
        <s v="4037466366" u="1"/>
        <s v="5243036326" u="1"/>
        <s v="9929678953" u="1"/>
        <s v="6898945675" u="1"/>
        <s v="4670182252" u="1"/>
        <s v="4823341386" u="1"/>
        <s v="4823381334" u="1"/>
        <s v="5057200072" u="1"/>
        <s v="4669933273" u="1"/>
        <s v="5786324342" u="1"/>
        <s v="5261788523" u="1"/>
        <s v="4211043384" u="1"/>
        <s v="3283484746" u="1"/>
        <s v="5060166193" u="1"/>
        <s v="7924560055" u="1"/>
        <s v="9888827826" u="1"/>
        <s v="7966275553" u="1"/>
        <s v="5786178230" u="1"/>
        <s v="4531815072" u="1"/>
        <s v="9150327981" u="1"/>
        <s v="1763257871" u="1"/>
        <s v="5451869872" u="1"/>
        <s v="5900894856" u="1"/>
        <s v="9889227504" u="1"/>
        <s v="2793870553" u="1"/>
        <s v="2944458016" u="1"/>
        <s v="5866919446" u="1"/>
        <s v="3079168960" u="1"/>
        <s v="2722056050" u="1"/>
        <s v="4823551703" u="1"/>
        <s v="3836122776" u="1"/>
        <s v="2882913025" u="1"/>
        <s v="4669915655" u="1"/>
        <s v="1649525216" u="1"/>
        <s v="4669951042" u="1"/>
        <s v="9319066492" u="1"/>
        <s v="4210933425" u="1"/>
        <s v="4670045306" u="1"/>
        <s v="4823353080" u="1"/>
        <s v="3283453471" u="1"/>
        <s v="5009955576" u="1"/>
        <s v="5451744056" u="1"/>
        <s v="1832699960" u="1"/>
        <s v="3818276641" u="1"/>
        <s v="1657139794" u="1"/>
        <s v="4904296633" u="1"/>
        <s v="9071566044" u="1"/>
        <s v="4144169234" u="1"/>
        <s v="1832791601" u="1"/>
        <s v="1011523192" u="1"/>
        <s v="5901028055" u="1"/>
        <s v="6647508943" u="1"/>
        <s v="4823477201" u="1"/>
        <s v="7922959973" u="1"/>
        <s v="6072386773" u="1"/>
        <s v="8333966734" u="1"/>
        <s v="5573410463" u="1"/>
        <s v="9888863353" u="1"/>
        <s v="5009987301" u="1"/>
        <s v="1139977215" u="1"/>
        <s v="5869717910" u="1"/>
        <s v="5261762155" u="1"/>
        <s v="4211080086" u="1"/>
        <s v="1832853654" u="1"/>
        <s v="6362954393" u="1"/>
        <s v="3049368302" u="1"/>
        <s v="4968468326" u="1"/>
        <s v="4452395275" u="1"/>
        <s v="1337236062" u="1"/>
        <s v="1802422193" u="1"/>
        <s v="1630430712" u="1"/>
        <s v="4016115283" u="1"/>
        <s v="1630840831" u="1"/>
        <s v="3836112851" u="1"/>
        <s v="9888917032" u="1"/>
        <s v="4790047474" u="1"/>
        <s v="2036234222" u="1"/>
        <s v="7897086536" u="1"/>
        <s v="1139939356" u="1"/>
        <s v="5869702053" u="1"/>
        <s v="9889230680" u="1"/>
        <s v="4768262461" u="1"/>
        <s v="9523148806" u="1"/>
        <s v="8067371130" u="1"/>
        <s v="4976343890" u="1"/>
        <s v="2794058901" u="1"/>
        <s v="7633970761" u="1"/>
        <s v="6185459840" u="1"/>
        <s v="3207164903" u="1"/>
        <s v="7364006904" u="1"/>
        <s v="4016116731" u="1"/>
        <s v="8345263544" u="1"/>
        <s v="9785844294" u="1"/>
        <s v="4976495064" u="1"/>
        <s v="4823398123" u="1"/>
        <s v="1043912520" u="1"/>
        <s v="6102132621" u="1"/>
        <s v="4789985406" u="1"/>
        <s v="4823389060" u="1"/>
        <s v="6899092421" u="1"/>
        <s v="2222698391" u="1"/>
        <s v="4452505610" u="1"/>
        <s v="2450825720" u="1"/>
        <s v="5139793330" u="1"/>
        <s v="6899174951" u="1"/>
        <s v="5900864314" u="1"/>
        <s v="6362812363" u="1"/>
        <s v="4968283541" u="1"/>
        <s v="7170253790" u="1"/>
        <s v="1893596110" u="1"/>
        <s v="4580151833" u="1"/>
        <s v="3836098641" u="1"/>
        <s v="3836072822" u="1"/>
        <s v="2793796515" u="1"/>
        <s v="6102118304" u="1"/>
        <s v="9860772666" u="1"/>
        <s v="2036166834" u="1"/>
        <s v="2139921302" u="1"/>
        <s v="5900970891" u="1"/>
        <s v="7634085734" u="1"/>
        <s v="8764206242" u="1"/>
        <s v="6323922636" u="1"/>
        <s v="3835856555" u="1"/>
        <s v="8340336583" u="1"/>
        <s v="2036184220" u="1"/>
        <s v="2036174921" u="1"/>
        <s v="4164918785" u="1"/>
        <s v="7893451053" u="1"/>
        <s v="8334143764" u="1"/>
        <s v="4147976814" u="1"/>
        <s v="5901133781" u="1"/>
        <s v="9227615191" u="1"/>
        <s v="2036175142" u="1"/>
        <s v="6898946305" u="1"/>
        <s v="5813074621" u="1"/>
        <s v="2799257683" u="1"/>
        <s v="7893522825" u="1"/>
        <s v="7893417184" u="1"/>
        <s v="4452511405" u="1"/>
        <s v="2793704701" u="1"/>
        <s v="4968311202" u="1"/>
        <s v="2793741263" u="1"/>
        <s v="2522151170" u="1"/>
        <s v="7966314425" u="1"/>
        <s v="5786309200" u="1"/>
        <s v="8680700394" u="1"/>
        <s v="2954239864" u="1"/>
        <s v="4976376705" u="1"/>
        <s v="1517418136" u="1"/>
        <s v="4806437646" u="1"/>
        <s v="1517508473" u="1"/>
        <s v="1517373082" u="1"/>
        <s v="1517417576" u="1"/>
        <s v="5247717510" u="1"/>
        <s v="2384374952" u="1"/>
        <s v="1920458901" u="1"/>
        <s v="4670104110" u="1"/>
        <s v="1249586166" u="1"/>
        <s v="1249586483" u="1"/>
        <s v="1778748790" u="1"/>
        <s v="6419823211" u="1"/>
        <s v="2793796670" u="1"/>
        <s v="2799415301" u="1"/>
        <s v="5696765465" u="1"/>
        <s v="6957084610" u="1"/>
        <s v="9053458551" u="1"/>
        <s v="2813938385" u="1"/>
        <s v="2490632443" u="1"/>
        <s v="2624513953" u="1"/>
        <s v="2195863924" u="1"/>
        <s v="6898838936" u="1"/>
        <s v="2522214516" u="1"/>
        <s v="2814098313" u="1"/>
        <s v="2790469216" u="1"/>
        <s v="4452564336" u="1"/>
        <s v="5010005265" u="1"/>
        <s v="4127689075" u="1"/>
        <s v="8587069912" u="1"/>
        <s v="4452691913" u="1"/>
        <s v="2036387651" u="1"/>
        <s v="1967710942" u="1"/>
        <s v="5432609151" u="1"/>
        <s v="4536728744" u="1"/>
        <s v="4536889210" u="1"/>
        <s v="9509634142" u="1"/>
        <s v="2490858834" u="1"/>
        <s v="2624511433" u="1"/>
        <s v="4790042596" u="1"/>
        <s v="8587083061" u="1"/>
        <s v="5816523860" u="1"/>
        <s v="6899090881" u="1"/>
        <s v="2954200476" u="1"/>
        <s v="1796226423" u="1"/>
        <s v="3851079956" u="1"/>
        <s v="4147959303" u="1"/>
        <s v="5350236625" u="1"/>
        <s v="7618529531" u="1"/>
        <s v="3076520576" u="1"/>
        <s v="9670050375" u="1"/>
        <s v="8641242083" u="1"/>
        <s v="4084938922" u="1"/>
        <s v="2624697235" u="1"/>
        <s v="2552482284" u="1"/>
        <s v="4806521101" u="1"/>
        <s v="2954238066" u="1"/>
        <s v="6899162830" u="1"/>
        <s v="9197925995" u="1"/>
        <s v="8726721021" u="1"/>
        <s v="8266660334" u="1"/>
        <s v="2505764446" u="1"/>
        <s v="7021300915" u="1"/>
        <s v="6478972662" u="1"/>
        <s v="4211192182" u="1"/>
        <s v="4009837064" u="1"/>
        <s v="4536909123" u="1"/>
        <s v="9294429966" u="1"/>
        <s v="2813881372" u="1"/>
        <s v="2603835990" u="1"/>
        <s v="5816696045" u="1"/>
        <s v="2954541645" u="1"/>
        <s v="3764945376" u="1"/>
        <s v="8587150213" u="1"/>
        <s v="7618093851" u="1"/>
        <s v="6898923290" u="1"/>
        <s v="4536808614" u="1"/>
        <s v="6460098654" u="1"/>
        <s v="8344990124" u="1"/>
        <s v="5786313886" u="1"/>
        <s v="7117126612" u="1"/>
        <s v="2722044065" u="1"/>
        <s v="6192289003" u="1"/>
        <s v="1722236165" u="1"/>
        <s v="4976465104" u="1"/>
        <s v="1576258460" u="1"/>
        <s v="5450827314" u="1"/>
        <s v="3076495332" u="1"/>
        <s v="2490773611" u="1"/>
        <s v="2603715111" u="1"/>
        <s v="4037327571" u="1"/>
        <s v="6366527926" u="1"/>
        <s v="8254772271" u="1"/>
        <s v="4789961201" u="1"/>
        <s v="6899157926" u="1"/>
        <s v="1796247810" u="1"/>
        <s v="2955481594" u="1"/>
        <s v="2814074211" u="1"/>
        <s v="4536902856" u="1"/>
        <s v="4260410324" u="1"/>
        <s v="2195716364" u="1"/>
        <s v="7701933573" u="1"/>
        <s v="2941576142" u="1"/>
        <s v="7634112533" u="1"/>
        <s v="2790584020" u="1"/>
        <s v="1427906944" u="1"/>
        <s v="5816693400" u="1"/>
        <s v="2552083343" u="1"/>
        <s v="2784002292" u="1"/>
        <s v="5786434732" u="1"/>
        <s v="9197971484" u="1"/>
        <s v="5867073925" u="1"/>
        <s v="9291889051" u="1"/>
        <s v="8641303576" u="1"/>
        <s v="6898978085" u="1"/>
        <s v="8587042435" u="1"/>
        <s v="3764969471" u="1"/>
        <s v="7169920321" u="1"/>
        <s v="8680633290" u="1"/>
        <s v="5350146093" u="1"/>
        <s v="2320858293" u="1"/>
        <s v="7370739272" u="1"/>
        <s v="7618322961" u="1"/>
        <s v="5622940411" u="1"/>
        <s v="3076740612" u="1"/>
        <s v="8641274574" u="1"/>
        <s v="4536846845" u="1"/>
        <s v="1253091416" u="1"/>
        <s v="2624429474" u="1"/>
        <s v="2445338394" u="1"/>
        <s v="4318619270" u="1"/>
        <s v="9198019095" u="1"/>
        <s v="1293397501" u="1"/>
        <s v="4127691735" u="1"/>
        <s v="1504712473" u="1"/>
        <s v="7979126411" u="1"/>
        <s v="7618181642" u="1"/>
        <s v="7634012735" u="1"/>
        <s v="2073384272" u="1"/>
        <s v="4993877291" u="1"/>
        <s v="1872485403" u="1"/>
        <s v="1257514812" u="1"/>
        <s v="4065537932" u="1"/>
        <s v="6675751106" u="1"/>
        <s v="1139970694" u="1"/>
        <s v="4735821963" u="1"/>
        <s v="2073379862" u="1"/>
        <s v="3076685651" u="1"/>
        <s v="9809380906" u="1"/>
        <s v="2624522762" u="1"/>
        <s v="7701934730" u="1"/>
        <s v="2790355610" u="1"/>
        <s v="5816511455" u="1"/>
        <s v="4823336335" u="1"/>
        <s v="4976347821" u="1"/>
        <s v="5788862030" u="1"/>
        <s v="5816470306" u="1"/>
        <s v="4806341481" u="1"/>
        <s v="2445324685" u="1"/>
        <s v="7445233935" u="1"/>
        <s v="5867125795" u="1"/>
        <s v="4670090574" u="1"/>
        <s v="7618477300" u="1"/>
        <s v="8481753210" u="1"/>
        <s v="9102842361" u="1"/>
        <s v="8999909936" u="1"/>
        <s v="4806306676" u="1"/>
        <s v="4967017160" u="1"/>
        <s v="9887310031" u="1"/>
        <s v="1977155600" u="1"/>
        <s v="1517363282" u="1"/>
        <s v="2603862354" u="1"/>
        <s v="9197899001" u="1"/>
        <s v="8641257295" u="1"/>
        <s v="3076534016" u="1"/>
        <s v="2882946592" u="1"/>
        <s v="9067843853" u="1"/>
        <s v="1967663261" u="1"/>
        <s v="2557338921" u="1"/>
        <s v="5009996854" u="1"/>
        <s v="2954512024" u="1"/>
        <s v="1089708756" u="1"/>
        <s v="4813096304" u="1"/>
        <s v="9650349586" u="1"/>
        <s v="4790122374" u="1"/>
        <s v="1808416385" u="1"/>
        <s v="4422164725" u="1"/>
        <s v="3836097064" u="1"/>
        <s v="8587037314" u="1"/>
        <s v="3186101063" u="1"/>
        <s v="8345044750" u="1"/>
        <s v="6898858433" u="1"/>
        <s v="2036264484" u="1"/>
        <s v="4536701960" u="1"/>
        <s v="7169968422" u="1"/>
        <s v="4536859670" u="1"/>
        <s v="2790480674" u="1"/>
        <s v="3872208093" u="1"/>
        <s v="2941662721" u="1"/>
        <s v="6604018234" u="1"/>
        <s v="4532124041" u="1"/>
        <s v="2752345116" u="1"/>
        <s v="1089710451" u="1"/>
        <s v="6898974331" u="1"/>
        <s v="9879316145" u="1"/>
        <s v="2036357470" u="1"/>
        <s v="6899161684" u="1"/>
        <s v="5090929351" u="1"/>
        <s v="2490758432" u="1"/>
        <s v="2490759036" u="1"/>
        <s v="4993877361" u="1"/>
        <s v="4536817784" u="1"/>
        <s v="5816539890" u="1"/>
        <s v="4452399630" u="1"/>
        <s v="1762262316" u="1"/>
        <s v="3076505202" u="1"/>
        <s v="5975013903" u="1"/>
        <s v="5091409610" u="1"/>
        <s v="7161916521" u="1"/>
        <s v="2954184472" u="1"/>
        <s v="9168102775" u="1"/>
        <s v="8680693556" u="1"/>
        <s v="9065105980" u="1"/>
        <s v="3076736051" u="1"/>
        <s v="8586987054" u="1"/>
        <s v="4790108013" u="1"/>
        <s v="9067850422" u="1"/>
        <s v="5301135383" u="1"/>
        <s v="3441356785" u="1"/>
        <s v="2445447211" u="1"/>
        <s v="4671109026" u="1"/>
        <s v="9809320404" u="1"/>
        <s v="2320881102" u="1"/>
        <s v="2941732802" u="1"/>
        <s v="4685799845" u="1"/>
        <s v="4806475435" u="1"/>
        <s v="4177067856" u="1"/>
        <s v="8015787216" u="1"/>
        <s v="4452639516" u="1"/>
        <s v="3076511152" u="1"/>
        <s v="2490660852" u="1"/>
        <s v="4177071091" u="1"/>
        <s v="5010154376" u="1"/>
        <s v="8294560260" u="1"/>
        <s v="1410200466" u="1"/>
        <s v="2456043995" u="1"/>
        <s v="8641358714" u="1"/>
        <s v="3736652194" u="1"/>
        <s v="8641332560" u="1"/>
        <s v="8455636770" u="1"/>
        <s v="8266537742" u="1"/>
        <s v="1191260943" u="1"/>
        <s v="9888888332" u="1"/>
        <s v="2941684200" u="1"/>
        <s v="1808372075" u="1"/>
        <s v="4680676291" u="1"/>
        <s v="6102031891" u="1"/>
        <s v="2813986696" u="1"/>
        <s v="6663553245" u="1"/>
        <s v="2624594302" u="1"/>
        <s v="3240977283" u="1"/>
        <s v="8641244802" u="1"/>
        <s v="2384392846" u="1"/>
        <s v="7618437212" u="1"/>
        <s v="1172016182" u="1"/>
        <s v="5696770133" u="1"/>
        <s v="7393881725" u="1"/>
        <s v="3631225522" u="1"/>
        <s v="2552142622" u="1"/>
        <s v="7634168290" u="1"/>
        <s v="8587171471" u="1"/>
        <s v="2603811151" u="1"/>
        <s v="2779651221" u="1"/>
        <s v="9150311284" u="1"/>
        <s v="5786177003" u="1"/>
        <s v="1849313303" u="1"/>
        <s v="3240977213" u="1"/>
        <s v="3764980505" u="1"/>
        <s v="7634033315" u="1"/>
        <s v="7633956201" u="1"/>
        <s v="6366511690" u="1"/>
        <s v="5900915440" u="1"/>
        <s v="8318498451" u="1"/>
        <s v="2821468263" u="1"/>
        <s v="1977184694" u="1"/>
        <s v="1778702122" u="1"/>
        <s v="9215871932" u="1"/>
        <s v="6323890904" u="1"/>
        <s v="9509606094" u="1"/>
        <s v="3836123211" u="1"/>
        <s v="6835961635" u="1"/>
        <s v="2603857303" u="1"/>
        <s v="9883364411" u="1"/>
        <s v="6478971774" u="1"/>
        <s v="6323907601" u="1"/>
        <s v="1189074843" u="1"/>
        <s v="7634064432" u="1"/>
        <s v="2624714326" u="1"/>
        <s v="1576008604" u="1"/>
        <s v="5816512192" u="1"/>
        <s v="2552103864" u="1"/>
        <s v="3750941843" u="1"/>
        <s v="4806298825" u="1"/>
        <s v="3872235651" u="1"/>
        <s v="8641237706" u="1"/>
        <s v="2624694380" u="1"/>
        <s v="6381389593" u="1"/>
        <s v="1517375381" u="1"/>
        <s v="1360542551" u="1"/>
        <s v="1089690534" u="1"/>
        <s v="4670966812" u="1"/>
        <s v="6623238661" u="1"/>
        <s v="9320487875" u="1"/>
        <s v="1517429502" u="1"/>
        <s v="8015796471" u="1"/>
        <s v="3274246846" u="1"/>
        <s v="8299401180" u="1"/>
        <s v="9320471786" u="1"/>
        <s v="3635640385" u="1"/>
        <s v="6287744352" u="1"/>
        <s v="9608182544" u="1"/>
        <s v="5540656494" u="1"/>
        <s v="6898964586" u="1"/>
        <s v="6604117052" u="1"/>
        <s v="4090110231" u="1"/>
        <s v="4127689020" u="1"/>
        <s v="4806340991" u="1"/>
        <s v="1177470615" u="1"/>
        <s v="7634017860" u="1"/>
        <s v="6460098536" u="1"/>
        <s v="9067801783" u="1"/>
        <s v="5867137905" u="1"/>
        <s v="4516214441" u="1"/>
        <s v="4670153202" u="1"/>
        <s v="4177064850" u="1"/>
        <s v="4536850905" u="1"/>
        <s v="7849208511" u="1"/>
        <s v="4806400141" u="1"/>
        <s v="5037039512" u="1"/>
        <s v="4789939792" u="1"/>
        <s v="4806389814" u="1"/>
        <s v="9102762513" u="1"/>
        <s v="9291111200" u="1"/>
        <s v="8266543261" u="1"/>
        <s v="6102100255" u="1"/>
        <s v="3076796332" u="1"/>
        <s v="2793828015" u="1"/>
        <s v="7117127231" u="1"/>
        <s v="4561118435" u="1"/>
        <s v="7399125602" u="1"/>
        <s v="9498061322" u="1"/>
        <s v="4210912635" u="1"/>
        <s v="1776816650" u="1"/>
        <s v="1209458876" u="1"/>
        <s v="1517487834" u="1"/>
        <s v="7924560280" u="1"/>
        <s v="5816470133" u="1"/>
        <s v="1056553584" u="1"/>
        <s v="2490866792" u="1"/>
        <s v="2490854295" u="1"/>
        <s v="4736508571" u="1"/>
        <s v="6509383812" u="1"/>
        <s v="4736513935" u="1"/>
        <s v="7414789550" u="1"/>
        <s v="9684143851" u="1"/>
        <s v="6781769282" u="1"/>
        <s v="4065604001" u="1"/>
        <s v="6561621684" u="1"/>
        <s v="5180266571" u="1"/>
        <s v="5816365763" u="1"/>
        <s v="5900799402" u="1"/>
        <s v="2552117805" u="1"/>
        <s v="4790080912" u="1"/>
        <s v="6899033864" u="1"/>
        <s v="5010142605" u="1"/>
        <s v="1517333716" u="1"/>
        <s v="6047762302" u="1"/>
        <s v="7618096684" u="1"/>
        <s v="2603995343" u="1"/>
        <s v="6460100220" u="1"/>
        <s v="1492098576" u="1"/>
        <s v="3216413012" u="1"/>
        <s v="9879290680" u="1"/>
        <s v="4968290961" u="1"/>
        <s v="7893405181" u="1"/>
        <s v="3443941491" u="1"/>
        <s v="7170126795" u="1"/>
        <s v="2445236511" u="1"/>
        <s v="6363012622" u="1"/>
        <s v="1139917936" u="1"/>
        <s v="9473419981" u="1"/>
        <s v="4976374546" u="1"/>
        <s v="6599576804" u="1"/>
        <s v="2222594673" u="1"/>
        <s v="1517556401" u="1"/>
        <s v="2793779796" u="1"/>
        <s v="2491015004" u="1"/>
        <s v="6539653761" u="1"/>
        <s v="5900819923" u="1"/>
        <s v="3076597436" u="1"/>
        <s v="8641338786" u="1"/>
        <s v="9863306902" u="1"/>
        <s v="6332378780" u="1"/>
        <s v="4899435063" u="1"/>
        <s v="5816359382" u="1"/>
        <s v="6429476130" u="1"/>
        <s v="8402861854" u="1"/>
        <s v="2813974461" u="1"/>
        <s v="1341075024" u="1"/>
        <s v="7490965311" u="1"/>
        <s v="9197944442" u="1"/>
        <s v="1356800476" u="1"/>
        <s v="9072186830" u="1"/>
        <s v="1808306091" u="1"/>
        <s v="5816500395" u="1"/>
        <s v="7618258550" u="1"/>
        <s v="7618431800" u="1"/>
        <s v="8641181463" u="1"/>
        <s v="2552154614" u="1"/>
        <s v="7350227776" u="1"/>
        <s v="2598855976" u="1"/>
        <s v="2552150285" u="1"/>
        <s v="4744776584" u="1"/>
        <s v="6970293993" u="1"/>
        <s v="2036225704" u="1"/>
        <s v="5617344821" u="1"/>
        <s v="9509656332" u="1"/>
        <s v="2954464553" u="1"/>
        <s v="8236495072" u="1"/>
        <s v="2189016104" u="1"/>
        <s v="1778743551" u="1"/>
        <s v="1015624875" u="1"/>
        <s v="7618132911" u="1"/>
        <s v="3591594285" u="1"/>
        <s v="7334159873" u="1"/>
        <s v="7478437772" u="1"/>
        <s v="1282443175" u="1"/>
        <s v="5087518144" u="1"/>
        <s v="2883036494" u="1"/>
        <s v="4065531385" u="1"/>
        <s v="4177063763" u="1"/>
        <s v="9670270326" u="1"/>
        <s v="2320856366" u="1"/>
        <s v="5813062603" u="1"/>
        <s v="7348415594" u="1"/>
        <s v="4537011323" u="1"/>
        <s v="1038688921" u="1"/>
        <s v="2790525485" u="1"/>
        <s v="2445266530" u="1"/>
        <s v="7618136875" u="1"/>
        <s v="1808473284" u="1"/>
        <s v="5267325184" u="1"/>
        <s v="5451507563" u="1"/>
        <s v="9290974873" u="1"/>
        <s v="2036339664" u="1"/>
        <s v="5440589884" u="1"/>
        <s v="8488638874" u="1"/>
        <s v="8317602834" u="1"/>
        <s v="8318481931" u="1"/>
        <s v="1051965051" u="1"/>
        <s v="2556460653" u="1"/>
        <s v="8641322583" u="1"/>
        <s v="9198038636" u="1"/>
        <s v="2954501760" u="1"/>
        <s v="7399132661" u="1"/>
        <s v="1517293536" u="1"/>
        <s v="7618305870" u="1"/>
        <s v="4452507942" u="1"/>
        <s v="1977226915" u="1"/>
        <s v="1832840962" u="1"/>
        <s v="1427906874" u="1"/>
        <s v="4177070590" u="1"/>
        <s v="1967692580" u="1"/>
        <s v="4065529506" u="1"/>
        <s v="4968305311" u="1"/>
        <s v="7722583002" u="1"/>
        <s v="9785868982" u="1"/>
        <s v="8266583146" u="1"/>
        <s v="3167087976" u="1"/>
        <s v="2239637050" u="1"/>
        <s v="2624543165" u="1"/>
        <s v="2790413651" u="1"/>
        <s v="7897023396" u="1"/>
        <s v="8663238360" u="1"/>
        <s v="1630848715" u="1"/>
        <s v="3586298520" u="1"/>
        <s v="8587139223" u="1"/>
        <s v="4692412900" u="1"/>
        <s v="3586299264" u="1"/>
        <s v="4065500773" u="1"/>
        <s v="3092493961" u="1"/>
        <s v="1009989691" u="1"/>
        <s v="6898974283" u="1"/>
        <s v="9889168516" u="1"/>
        <s v="8587268012" u="1"/>
        <s v="2490970521" u="1"/>
        <s v="4452482274" u="1"/>
        <s v="2794094472" u="1"/>
        <s v="8999909940" u="1"/>
        <s v="2657944041" u="1"/>
        <s v="4037076540" u="1"/>
        <s v="4037077413" u="1"/>
        <s v="4037076702" u="1"/>
        <s v="4037077601" u="1"/>
        <s v="7922899386" u="1"/>
        <s v="4037077181" u="1"/>
        <s v="9290958235" u="1"/>
        <s v="4735345646" u="1"/>
        <s v="6419750551" u="1"/>
        <s v="1282413403" u="1"/>
        <s v="9197979630" u="1"/>
        <s v="2606067796" u="1"/>
        <s v="8641134585" u="1"/>
        <s v="1009998636" u="1"/>
        <s v="7633984061" u="1"/>
        <s v="1389286706" u="1"/>
        <s v="8586956512" u="1"/>
        <s v="4823575890" u="1"/>
        <s v="2955445662" u="1"/>
        <s v="8586957750" u="1"/>
        <s v="8586956991" u="1"/>
        <s v="7618257592" u="1"/>
        <s v="1258575183" u="1"/>
        <s v="4790102015" u="1"/>
        <s v="2445384734" u="1"/>
        <s v="1453519255" u="1"/>
        <s v="8318500912" u="1"/>
        <s v="2195940961" u="1"/>
        <s v="2954494465" u="1"/>
        <s v="8466425354" u="1"/>
        <s v="2954183960" u="1"/>
        <s v="7618206341" u="1"/>
        <s v="2522102590" u="1"/>
        <s v="9221229360" u="1"/>
        <s v="4536976043" u="1"/>
        <s v="5900609186" u="1"/>
        <s v="2790433564" u="1"/>
        <s v="6898933053" u="1"/>
        <s v="5265022055" u="1"/>
        <s v="9883351262" u="1"/>
        <s v="8318524863" u="1"/>
        <s v="2954178861" u="1"/>
        <s v="2140372286" u="1"/>
        <s v="9526063072" u="1"/>
        <s v="4536815441" u="1"/>
        <s v="9198247041" u="1"/>
        <s v="2036385971" u="1"/>
        <s v="3076745221" u="1"/>
        <s v="2445378751" u="1"/>
        <s v="2556548735" u="1"/>
        <s v="4452625575" u="1"/>
        <s v="7922916702" u="1"/>
        <s v="9860756441" u="1"/>
        <s v="1808489071" u="1"/>
        <s v="9221228450" u="1"/>
        <s v="6304452195" u="1"/>
        <s v="3333102614" u="1"/>
        <s v="1282402741" u="1"/>
        <s v="2790550744" u="1"/>
        <s v="1243147846" u="1"/>
        <s v="2813960811" u="1"/>
        <s v="2455953172" u="1"/>
        <s v="2954408155" u="1"/>
        <s v="2955446340" u="1"/>
        <s v="4452585675" u="1"/>
        <s v="6899060512" u="1"/>
        <s v="7722579594" u="1"/>
        <s v="1657140100" u="1"/>
        <s v="1657140483" u="1"/>
        <s v="2790400255" u="1"/>
        <s v="2607313634" u="1"/>
        <s v="7443813871" u="1"/>
        <s v="8998704046" u="1"/>
        <s v="9197896024" u="1"/>
        <s v="7170278485" u="1"/>
        <s v="6899091776" u="1"/>
        <s v="7498119182" u="1"/>
        <s v="4806393745" u="1"/>
        <s v="4536864415" u="1"/>
        <s v="9072221292" u="1"/>
        <s v="9291111196" u="1"/>
        <s v="9889162312" u="1"/>
        <s v="1453513331" u="1"/>
        <s v="5786272424" u="1"/>
        <s v="4127689963" u="1"/>
        <s v="2794139073" u="1"/>
        <s v="2341054332" u="1"/>
        <s v="1778758800" u="1"/>
        <s v="6192314461" u="1"/>
        <s v="5900872994" u="1"/>
        <s v="3701264954" u="1"/>
        <s v="4065558044" u="1"/>
        <s v="2019784642" u="1"/>
        <s v="4233627753" u="1"/>
        <s v="3296585670" u="1"/>
        <s v="2455954642" u="1"/>
        <s v="9699536836" u="1"/>
        <s v="1956901122" u="1"/>
        <s v="6574244154" u="1"/>
        <s v="9863295094" u="1"/>
        <s v="6871502083" u="1"/>
        <s v="4813086994" u="1"/>
        <s v="6488543423" u="1"/>
        <s v="5816440125" u="1"/>
        <s v="5350776502" u="1"/>
        <s v="1112269922" u="1"/>
        <s v="9809335653" u="1"/>
        <s v="2672274054" u="1"/>
        <s v="1606592444" u="1"/>
        <s v="1880248510" u="1"/>
        <s v="3312075513" u="1"/>
        <s v="2624322433" u="1"/>
        <s v="1530253141" u="1"/>
        <s v="4037278372" u="1"/>
        <s v="7527977811" u="1"/>
        <s v="2954533551" u="1"/>
        <s v="2793962710" u="1"/>
        <s v="7634091323" u="1"/>
        <s v="7618527405" u="1"/>
        <s v="8270265323" u="1"/>
        <s v="4065716594" u="1"/>
        <s v="4452642994" u="1"/>
        <s v="5378183005" u="1"/>
        <s v="1832837355" u="1"/>
        <s v="9526229646" u="1"/>
        <s v="9526278521" u="1"/>
        <s v="5617305514" u="1"/>
        <s v="5243015411" u="1"/>
        <s v="5243018900" u="1"/>
        <s v="4433688921" u="1"/>
        <s v="4065573761" u="1"/>
        <s v="2750261511" u="1"/>
        <s v="8601518100" u="1"/>
        <s v="3123114783" u="1"/>
        <s v="2450925820" u="1"/>
        <s v="3342838660" u="1"/>
        <s v="7016833445" u="1"/>
        <s v="4065647014" u="1"/>
        <s v="6893123425" u="1"/>
        <s v="8294472292" u="1"/>
        <s v="4065580982" u="1"/>
        <s v="4452352343" u="1"/>
        <s v="9526279442" u="1"/>
        <s v="2794102990" u="1"/>
        <s v="2603895302" u="1"/>
        <s v="9603316100" u="1"/>
        <s v="2501013885" u="1"/>
        <s v="3307100860" u="1"/>
        <s v="2606048082" u="1"/>
        <s v="6207755002" u="1"/>
        <s v="8691146100" u="1"/>
        <s v="3659425556" u="1"/>
        <s v="1282527315" u="1"/>
        <s v="1631636565" u="1"/>
        <s v="4536736116" u="1"/>
        <s v="8299403711" u="1"/>
        <s v="9895430882" u="1"/>
        <s v="1418176351" u="1"/>
        <s v="1221144982" u="1"/>
        <s v="8584707961" u="1"/>
        <s v="4536675135" u="1"/>
        <s v="7823362120" u="1"/>
        <s v="2560034654" u="1"/>
        <s v="4874424380" u="1"/>
        <s v="4684930784" u="1"/>
        <s v="6072419496" u="1"/>
        <s v="9526217923" u="1"/>
        <s v="1921364126" u="1"/>
        <s v="6961703980" u="1"/>
        <s v="9526217606" u="1"/>
        <s v="4177074042" u="1"/>
        <s v="2456191511" u="1"/>
        <s v="4874165435" u="1"/>
        <s v="2606393543" u="1"/>
        <s v="6207829994" u="1"/>
        <s v="4684886710" u="1"/>
        <s v="4839434460" u="1"/>
        <s v="4610861286" u="1"/>
        <s v="1221069194" u="1"/>
        <s v="3054355161" u="1"/>
        <s v="6743725074" u="1"/>
        <s v="1418198526" u="1"/>
        <s v="2606376146" u="1"/>
        <s v="2708683596" u="1"/>
        <s v="5819976761" u="1"/>
        <s v="7823382545" u="1"/>
        <s v="8318490073" u="1"/>
        <s v="2456270740" u="1"/>
        <s v="2606266983" u="1"/>
        <s v="2063214226" u="1"/>
        <s v="9603387986" u="1"/>
        <s v="2603684915" u="1"/>
        <s v="8584850584" u="1"/>
        <s v="5352908470" u="1"/>
        <s v="4090927831" u="1"/>
        <s v="2456146781" u="1"/>
        <s v="4103948984" u="1"/>
        <s v="5413992371" u="1"/>
        <s v="4103968175" u="1"/>
        <s v="3731627152" u="1"/>
        <s v="7324275335" u="1"/>
        <s v="7324275313" u="1"/>
        <s v="1967614773" u="1"/>
        <s v="4402965630" u="1"/>
        <s v="1429109533" u="1"/>
        <s v="5247688773" u="1"/>
        <s v="7958994621" u="1"/>
        <s v="4123586106" u="1"/>
        <s v="1977203060" u="1"/>
        <s v="3253281743" u="1"/>
        <s v="2708630212" u="1"/>
        <s v="4806515103" u="1"/>
        <s v="1337965311" u="1"/>
        <s v="3638491404" u="1"/>
        <s v="5861353433" u="1"/>
        <s v="2501012485" u="1"/>
        <s v="2394176050" u="1"/>
        <s v="8299404492" u="1"/>
        <s v="8113421772" u="1"/>
        <s v="2093306246" u="1"/>
        <s v="1268424581" u="1"/>
        <s v="5651958981" u="1"/>
        <s v="9286046044" u="1"/>
        <s v="2560042450" u="1"/>
        <s v="8609708295" u="1"/>
        <s v="3798106056" u="1"/>
        <s v="3134342875" u="1"/>
        <s v="4536785654" u="1"/>
        <s v="8294509974" u="1"/>
        <s v="2941771512" u="1"/>
        <s v="4684835024" u="1"/>
        <s v="2456144946" u="1"/>
        <s v="1429109791" u="1"/>
        <s v="4743570941" u="1"/>
        <s v="1684156865" u="1"/>
        <s v="1540216285" u="1"/>
        <s v="5651930421" u="1"/>
        <s v="1267433580" u="1"/>
        <s v="2552479731" u="1"/>
        <s v="8586958995" u="1"/>
        <s v="1961164365" u="1"/>
        <s v="2708944921" u="1"/>
        <s v="4684836133" u="1"/>
        <s v="4685140353" u="1"/>
        <s v="2606264872" u="1"/>
        <s v="7206219215" u="1"/>
        <s v="2709035243" u="1"/>
        <s v="2248569875" u="1"/>
        <s v="2248611831" u="1"/>
        <s v="4684892505" u="1"/>
        <s v="2501011170" u="1"/>
        <s v="3239333580" u="1"/>
        <s v="4536868302" u="1"/>
        <s v="1921070653" u="1"/>
        <s v="9526476595" u="1"/>
        <s v="2560015231" u="1"/>
        <s v="6207615282" u="1"/>
        <s v="6801805463" u="1"/>
        <s v="7027371223" u="1"/>
        <s v="8584864293" u="1"/>
        <s v="4685077762" u="1"/>
        <s v="1517591725" u="1"/>
        <s v="1961192225" u="1"/>
        <s v="7982560530" u="1"/>
        <s v="7618198733" u="1"/>
        <s v="1221339545" u="1"/>
        <s v="6610586625" u="1"/>
        <s v="2881176911" u="1"/>
        <s v="7982489524" u="1"/>
        <s v="2560220854" u="1"/>
        <s v="8483370011" u="1"/>
        <s v="2456167803" u="1"/>
        <s v="2606372915" u="1"/>
        <s v="2708915941" u="1"/>
        <s v="2799357702" u="1"/>
        <s v="6207748466" u="1"/>
        <s v="1429080122" u="1"/>
        <s v="8690996160" u="1"/>
        <s v="1726039825" u="1"/>
        <s v="6970740125" u="1"/>
        <s v="2394174370" u="1"/>
        <s v="9526241911" u="1"/>
        <s v="2385223901" u="1"/>
        <s v="8690953530" u="1"/>
        <s v="1062076691" u="1"/>
        <s v="9526395115" u="1"/>
        <s v="2606108326" u="1"/>
        <s v="2606111336" u="1"/>
        <s v="2063002955" u="1"/>
        <s v="4536732826" u="1"/>
        <s v="2456240802" u="1"/>
        <s v="2708836815" u="1"/>
        <s v="3307145995" u="1"/>
        <s v="1221275484" u="1"/>
        <s v="3755309390" u="1"/>
        <s v="2456141660" u="1"/>
        <s v="1221327052" u="1"/>
        <s v="4685110426" u="1"/>
        <s v="9478271703" u="1"/>
        <s v="2456242504" u="1"/>
        <s v="6801750130" u="1"/>
        <s v="1257507926" u="1"/>
        <s v="8587006702" u="1"/>
        <s v="4874295731" u="1"/>
        <s v="9526229974" u="1"/>
        <s v="7006203794" u="1"/>
        <s v="8691215971" u="1"/>
        <s v="1172021502" u="1"/>
        <s v="6355715623" u="1"/>
        <s v="2394176820" u="1"/>
        <s v="9024594913" u="1"/>
        <s v="3239376372" u="1"/>
        <s v="1105615571" u="1"/>
        <s v="2560105520" u="1"/>
        <s v="8690924572" u="1"/>
        <s v="9526360454" u="1"/>
        <s v="3307240484" u="1"/>
        <s v="3036050463" u="1"/>
        <s v="2248621480" u="1"/>
        <s v="3659371564" u="1"/>
        <s v="1921272253" u="1"/>
        <s v="5056597405" u="1"/>
        <s v="1921296716" u="1"/>
        <s v="4874464291" u="1"/>
        <s v="4874190602" u="1"/>
        <s v="3591658195" u="1"/>
        <s v="8691235560" u="1"/>
        <s v="2481796645" u="1"/>
        <s v="6480656232" u="1"/>
        <s v="2556954702" u="1"/>
        <s v="4874413132" u="1"/>
        <s v="4811437304" u="1"/>
        <s v="2337154341" u="1"/>
        <s v="9526236683" u="1"/>
        <s v="2337153346" u="1"/>
        <s v="2248692924" u="1"/>
        <s v="3307148353" u="1"/>
        <s v="9895919526" u="1"/>
        <s v="8452189782" u="1"/>
        <s v="2456152123" u="1"/>
        <s v="3755309611" u="1"/>
        <s v="3731566683" u="1"/>
        <s v="4447844855" u="1"/>
        <s v="3300615032" u="1"/>
        <s v="3239352502" u="1"/>
        <s v="6659076804" u="1"/>
        <s v="5997755083" u="1"/>
        <s v="7618408744" u="1"/>
        <s v="1062350284" u="1"/>
        <s v="2282104370" u="1"/>
        <s v="1132340451" u="1"/>
        <s v="1429203882" u="1"/>
        <s v="4013970030" u="1"/>
        <s v="4696524840" u="1"/>
        <s v="6926060562" u="1"/>
        <s v="2603668701" u="1"/>
        <s v="1138579794" u="1"/>
        <s v="5705884004" u="1"/>
        <s v="8584733533" u="1"/>
        <s v="1517332681" u="1"/>
        <s v="4685010982" u="1"/>
        <s v="2709013112" u="1"/>
        <s v="5651882681" u="1"/>
        <s v="2552482984" u="1"/>
        <s v="2902740282" u="1"/>
        <s v="5706171251" u="1"/>
        <s v="8318479551" u="1"/>
        <s v="9526220712" u="1"/>
        <s v="6905185582" u="1"/>
        <s v="6801402650" u="1"/>
        <s v="1014718714" u="1"/>
        <s v="4448072720" u="1"/>
        <s v="2954763825" u="1"/>
        <s v="4065852696" u="1"/>
        <s v="7633971295" u="1"/>
        <s v="1542251174" u="1"/>
        <s v="8584879446" u="1"/>
        <s v="8584796953" u="1"/>
        <s v="4684968820" u="1"/>
        <s v="9526159414" u="1"/>
        <s v="5003922066" u="1"/>
        <s v="9526224466" u="1"/>
        <s v="1221214724" u="1"/>
        <s v="4065745364" u="1"/>
        <s v="4850533391" u="1"/>
        <s v="8117142143" u="1"/>
        <s v="2749642184" u="1"/>
        <s v="4874214940" u="1"/>
        <s v="9526227804" u="1"/>
        <s v="5651810721" u="1"/>
        <s v="6207754825" u="1"/>
        <s v="8691323255" u="1"/>
        <s v="2501013362" u="1"/>
        <s v="2501013421" u="1"/>
        <s v="2501013745" u="1"/>
        <s v="2501010131" u="1"/>
        <s v="8585033144" u="1"/>
        <s v="1338001383" u="1"/>
        <s v="3054363896" u="1"/>
        <s v="4839472584" u="1"/>
        <s v="1418173190" u="1"/>
        <s v="4874419196" u="1"/>
        <s v="5394663400" u="1"/>
        <s v="4536767502" u="1"/>
        <s v="2073375975" u="1"/>
        <s v="6801701605" u="1"/>
        <s v="6773748181" u="1"/>
        <s v="1657140811" u="1"/>
        <s v="6073537794" u="1"/>
        <s v="6091968606" u="1"/>
        <s v="9291034992" u="1"/>
        <s v="1682365333" u="1"/>
        <s v="4502909530" u="1"/>
        <s v="4871521340" u="1"/>
        <s v="2749045073" u="1"/>
        <s v="2560186591" u="1"/>
        <s v="4177073924" u="1"/>
        <s v="1316025955" u="1"/>
        <s v="9526330951" u="1"/>
        <s v="6921126866" u="1"/>
        <s v="3239394701" u="1"/>
        <s v="5378545196" u="1"/>
        <s v="1798952455" u="1"/>
        <s v="8483363571" u="1"/>
        <s v="7170041406" u="1"/>
        <s v="2560278556" u="1"/>
        <s v="6509384501" u="1"/>
        <s v="6509384486" u="1"/>
        <s v="6509384545" u="1"/>
        <s v="4177074215" u="1"/>
        <s v="2456223604" u="1"/>
        <s v="4177073681" u="1"/>
        <s v="4874172645" u="1"/>
        <s v="8571337972" u="1"/>
        <s v="6509384593" u="1"/>
        <s v="6509385013" u="1"/>
        <s v="1221371981" u="1"/>
        <s v="8294664685" u="1"/>
        <s v="9566901492" u="1"/>
        <s v="3333179570" u="1"/>
        <s v="8459905871" u="1"/>
        <s v="6207734201" u="1"/>
        <s v="9526239424" u="1"/>
        <s v="1726025932" u="1"/>
        <s v="6207716675" u="1"/>
        <s v="8584767715" u="1"/>
        <s v="4065707623" u="1"/>
        <s v="6335170306" u="1"/>
        <s v="4806512395" u="1"/>
        <s v="2606159732" u="1"/>
        <s v="2248709094" u="1"/>
        <s v="6801572514" u="1"/>
        <s v="5622974825" u="1"/>
        <s v="5601242382" u="1"/>
        <s v="8585059324" u="1"/>
        <s v="7618397916" u="1"/>
        <s v="4728923684" u="1"/>
        <s v="7701322602" u="1"/>
        <s v="5786222304" u="1"/>
        <s v="2881200335" u="1"/>
        <s v="1221348251" u="1"/>
        <s v="6480610430" u="1"/>
        <s v="5861052105" u="1"/>
        <s v="2606186402" u="1"/>
        <s v="5705865970" u="1"/>
        <s v="7701314062" u="1"/>
        <s v="3224199322" u="1"/>
        <s v="3134344485" u="1"/>
        <s v="7897238495" u="1"/>
        <s v="3134326156" u="1"/>
        <s v="3134330511" u="1"/>
        <s v="2606193774" u="1"/>
        <s v="1062121325" u="1"/>
        <s v="5651941820" u="1"/>
        <s v="5706108564" u="1"/>
        <s v="8997214962" u="1"/>
        <s v="8483396342" u="1"/>
        <s v="5975130420" u="1"/>
        <s v="6086811673" u="1"/>
        <s v="6658229480" u="1"/>
        <s v="1017030593" u="1"/>
        <s v="4823451570" u="1"/>
        <s v="9670884182" u="1"/>
        <s v="5413965513" u="1"/>
        <s v="4631657822" u="1"/>
        <s v="4790133364" u="1"/>
        <s v="1921227593" u="1"/>
        <s v="2063048621" u="1"/>
        <s v="3307069485" u="1"/>
        <s v="2406764076" u="1"/>
        <s v="7236350730" u="1"/>
        <s v="1429292303" u="1"/>
        <s v="1282421313" u="1"/>
        <s v="1453537805" u="1"/>
        <s v="9526078730" u="1"/>
        <s v="1659946783" u="1"/>
        <s v="9024582066" u="1"/>
        <s v="6801793703" u="1"/>
        <s v="9526409362" u="1"/>
        <s v="1492098672" u="1"/>
        <s v="1101042073" u="1"/>
        <s v="2296112416" u="1"/>
        <s v="5350235914" u="1"/>
        <s v="8691372863" u="1"/>
        <s v="3721807213" u="1"/>
        <s v="8609753445" u="1"/>
        <s v="7398368250" u="1"/>
        <s v="6480438403" u="1"/>
        <s v="7006951954" u="1"/>
        <s v="9526308820" u="1"/>
        <s v="2560300750" u="1"/>
        <s v="6335139576" u="1"/>
        <s v="6073592066" u="1"/>
        <s v="2456217175" u="1"/>
        <s v="1000400413" u="1"/>
        <s v="1921356080" u="1"/>
        <s v="2456136981" u="1"/>
        <s v="1657141006" u="1"/>
        <s v="4402795865" u="1"/>
        <s v="1961200754" u="1"/>
        <s v="5706015512" u="1"/>
        <s v="9280391363" u="1"/>
        <s v="6480785415" u="1"/>
        <s v="2063223842" u="1"/>
        <s v="8585061004" u="1"/>
        <s v="2624619841" u="1"/>
        <s v="8997199271" u="1"/>
        <s v="1675423525" u="1"/>
        <s v="6072209065" u="1"/>
        <s v="1062256123" u="1"/>
        <s v="2624636593" u="1"/>
        <s v="6480675504" u="1"/>
        <s v="5651896202" u="1"/>
        <s v="4813088140" u="1"/>
        <s v="5651905210" u="1"/>
        <s v="4874424984" u="1"/>
        <s v="2560066154" u="1"/>
        <s v="2881240261" u="1"/>
        <s v="3054395632" u="1"/>
        <s v="3731609070" u="1"/>
        <s v="6092717713" u="1"/>
        <s v="4403081900" u="1"/>
        <s v="2248668030" u="1"/>
        <s v="3307239471" u="1"/>
        <s v="5706175786" u="1"/>
        <s v="2456076744" u="1"/>
        <s v="8982039161" u="1"/>
        <s v="7979127623" u="1"/>
        <s v="2708929134" u="1"/>
        <s v="4066027943" u="1"/>
        <s v="6069918400" u="1"/>
        <s v="9811902155" u="1"/>
        <s v="6192274362" u="1"/>
        <s v="2606091224" u="1"/>
        <s v="6480585425" u="1"/>
        <s v="6334622184" u="1"/>
        <s v="1061976576" u="1"/>
        <s v="2624386682" u="1"/>
        <s v="3224215175" u="1"/>
        <s v="3307327741" u="1"/>
        <s v="9526253520" u="1"/>
        <s v="1221203992" u="1"/>
        <s v="4874156173" u="1"/>
        <s v="1061971713" u="1"/>
        <s v="8584713955" u="1"/>
        <s v="4065647821" u="1"/>
        <s v="2248683861" u="1"/>
        <s v="9526363103" u="1"/>
        <s v="1112210470" u="1"/>
        <s v="3224194072" u="1"/>
        <s v="6207704790" u="1"/>
        <s v="2708918693" u="1"/>
        <s v="6801814073" u="1"/>
        <s v="2708826831" u="1"/>
        <s v="8584709232" u="1"/>
        <s v="1050263911" u="1"/>
        <s v="4874122794" u="1"/>
        <s v="3036035015" u="1"/>
        <s v="5706228953" u="1"/>
        <s v="6207786900" u="1"/>
        <s v="1337228093" u="1"/>
        <s v="1061985621" u="1"/>
        <s v="2501013653" u="1"/>
        <s v="4684866222" u="1"/>
        <s v="4684967770" u="1"/>
        <s v="8641214842" u="1"/>
        <s v="4299425701" u="1"/>
        <s v="6207661670" u="1"/>
        <s v="3731643775" u="1"/>
        <s v="7837683744" u="1"/>
        <s v="3712433340" u="1"/>
        <s v="2624737765" u="1"/>
        <s v="6207706864" u="1"/>
        <s v="5350267694" u="1"/>
        <s v="1101043672" u="1"/>
        <s v="1684139203" u="1"/>
        <s v="5706028370" u="1"/>
        <s v="5586376714" u="1"/>
        <s v="9811803492" u="1"/>
        <s v="9811637544" u="1"/>
        <s v="3307148176" u="1"/>
        <s v="2456168934" u="1"/>
        <s v="3289498472" u="1"/>
        <s v="7563124494" u="1"/>
        <s v="3731624691" u="1"/>
        <s v="3076771655" u="1"/>
        <s v="8452134725" u="1"/>
        <s v="3862769175" u="1"/>
        <s v="1005168382" u="1"/>
        <s v="1675389575" u="1"/>
        <s v="4447973471" u="1"/>
        <s v="2708726215" u="1"/>
        <s v="1631675625" u="1"/>
        <s v="4868137293" u="1"/>
        <s v="8584722366" u="1"/>
        <s v="5003472891" u="1"/>
        <s v="7837675904" u="1"/>
        <s v="3197201475" u="1"/>
        <s v="4173193124" u="1"/>
        <s v="4065672181" u="1"/>
        <s v="9024524353" u="1"/>
        <s v="6334617623" u="1"/>
        <s v="9908570571" u="1"/>
        <s v="2785318023" u="1"/>
        <s v="2498247835" u="1"/>
        <s v="7837511916" u="1"/>
        <s v="7837486823" u="1"/>
        <s v="3710626275" u="1"/>
        <s v="1429061572" u="1"/>
        <s v="3441376293" u="1"/>
        <s v="5180266744" u="1"/>
        <s v="4685061776" u="1"/>
        <s v="5261761923" u="1"/>
        <s v="7431647484" u="1"/>
        <s v="1462247172" u="1"/>
        <s v="7101147550" u="1"/>
        <s v="5651958922" u="1"/>
        <s v="3267600755" u="1"/>
        <s v="3339494756" u="1"/>
        <s v="6801563241" u="1"/>
        <s v="4684910252" u="1"/>
        <s v="6480550823" u="1"/>
        <s v="2456138322" u="1"/>
        <s v="5651916480" u="1"/>
        <s v="4874281090" u="1"/>
        <s v="6207618723" u="1"/>
        <s v="3339493080" u="1"/>
        <s v="3224165140" u="1"/>
        <s v="9526261802" u="1"/>
        <s v="2560263860" u="1"/>
        <s v="3300693056" u="1"/>
        <s v="8322151762" u="1"/>
        <s v="8993052913" u="1"/>
        <s v="8322081180" u="1"/>
        <s v="4009837215" u="1"/>
        <s v="1263756491" u="1"/>
        <s v="2416811821" u="1"/>
        <s v="5997726803" u="1"/>
        <s v="5440842912" u="1"/>
        <s v="1500168762" u="1"/>
        <s v="3002904660" u="1"/>
        <s v="8198524272" u="1"/>
        <s v="1418202800" u="1"/>
        <s v="5090937751" u="1"/>
        <s v="3833845761" u="1"/>
        <s v="3527873252" u="1"/>
        <s v="3527774283" u="1"/>
        <s v="6836642886" u="1"/>
        <s v="1692548900" u="1"/>
        <s v="3175381893" u="1"/>
        <s v="7855911991" u="1"/>
        <s v="5139675225" u="1"/>
        <s v="6480642980" u="1"/>
        <s v="1010509404" u="1"/>
        <s v="1062128023" u="1"/>
        <s v="1933463475" u="1"/>
        <s v="7177355592" u="1"/>
        <s v="3527771203" u="1"/>
        <s v="6406119871" u="1"/>
        <s v="1462383731" u="1"/>
        <s v="5705869326" u="1"/>
        <s v="5440813243" u="1"/>
        <s v="5778551914" u="1"/>
        <s v="1062070704" u="1"/>
        <s v="1221056970" u="1"/>
        <s v="4925185650" u="1"/>
        <s v="2369182896" u="1"/>
        <s v="5445420584" u="1"/>
        <s v="7837798172" u="1"/>
        <s v="4868155821" u="1"/>
        <s v="2406876964" u="1"/>
        <s v="4708814913" u="1"/>
        <s v="8354797345" u="1"/>
        <s v="6188916366" u="1"/>
        <s v="3175383595" u="1"/>
        <s v="3175381790" u="1"/>
        <s v="1964788335" u="1"/>
        <s v="3300537811" u="1"/>
        <s v="3376773466" u="1"/>
        <s v="6480614792" u="1"/>
        <s v="2283339192" u="1"/>
        <s v="8452189653" u="1"/>
        <s v="2407235412" u="1"/>
        <s v="4447881922" u="1"/>
        <s v="3527747101" u="1"/>
        <s v="6363236854" u="1"/>
        <s v="8993052935" u="1"/>
        <s v="9608796551" u="1"/>
        <s v="5090937563" u="1"/>
        <s v="9945215700" u="1"/>
        <s v="3175383492" u="1"/>
        <s v="1836118093" u="1"/>
        <s v="7855854974" u="1"/>
        <s v="4924936984" u="1"/>
        <s v="5440826090" u="1"/>
        <s v="1268425992" u="1"/>
        <s v="4580139701" u="1"/>
        <s v="4177096825" u="1"/>
        <s v="4874138334" u="1"/>
        <s v="1631628670" u="1"/>
        <s v="4874388971" u="1"/>
        <s v="1397491196" u="1"/>
        <s v="7855874633" u="1"/>
        <s v="1497027475" u="1"/>
        <s v="2283551701" u="1"/>
        <s v="2456278414" u="1"/>
        <s v="1263736014" u="1"/>
        <s v="5440749355" u="1"/>
        <s v="1337967724" u="1"/>
        <s v="7029883405" u="1"/>
        <s v="4065619283" u="1"/>
        <s v="4925209531" u="1"/>
        <s v="1507701042" u="1"/>
        <s v="4065981754" u="1"/>
        <s v="2449893003" u="1"/>
        <s v="6322322856" u="1"/>
        <s v="5178669311" u="1"/>
        <s v="7701321961" u="1"/>
        <s v="7217350770" u="1"/>
        <s v="5569087694" u="1"/>
        <s v="1933486096" u="1"/>
        <s v="6577009014" u="1"/>
        <s v="1623201215" u="1"/>
        <s v="5139638545" u="1"/>
        <s v="5139607336" u="1"/>
        <s v="1171678325" u="1"/>
        <s v="1429104353" u="1"/>
        <s v="9242034351" u="1"/>
        <s v="4908235323" u="1"/>
        <s v="4696711611" u="1"/>
        <s v="2624729111" u="1"/>
        <s v="2881220812" u="1"/>
        <s v="5158451782" u="1"/>
        <s v="5997725381" u="1"/>
        <s v="9811862395" u="1"/>
        <s v="4806513121" u="1"/>
        <s v="2560175122" u="1"/>
        <s v="5651895001" u="1"/>
        <s v="3160067466" u="1"/>
        <s v="7855826451" u="1"/>
        <s v="3527881206" u="1"/>
        <s v="4684865043" u="1"/>
        <s v="7855912654" u="1"/>
        <s v="5003910623" u="1"/>
        <s v="8690969630" u="1"/>
        <s v="1934058906" u="1"/>
        <s v="4925256265" u="1"/>
        <s v="7236361871" u="1"/>
        <s v="4448070841" u="1"/>
        <s v="8022518954" u="1"/>
        <s v="1967624492" u="1"/>
        <s v="7855876641" u="1"/>
        <s v="2063238542" u="1"/>
        <s v="4629532714" u="1"/>
        <s v="1921165503" u="1"/>
        <s v="2456106310" u="1"/>
        <s v="1045488706" u="1"/>
        <s v="3798127826" u="1"/>
        <s v="2606049132" u="1"/>
        <s v="7573968566" u="1"/>
        <s v="2456163150" u="1"/>
        <s v="3712644740" u="1"/>
        <s v="7217406512" u="1"/>
        <s v="7217397423" u="1"/>
        <s v="2709034484" u="1"/>
        <s v="2347295672" u="1"/>
        <s v="3527673645" u="1"/>
        <s v="2369177226" u="1"/>
        <s v="2806459773" u="1"/>
        <s v="5652042841" u="1"/>
        <s v="2063088742" u="1"/>
        <s v="4066027910" u="1"/>
        <s v="9553522893" u="1"/>
        <s v="1263973163" u="1"/>
        <s v="5440749204" u="1"/>
        <s v="7177461034" u="1"/>
        <s v="7856066886" u="1"/>
        <s v="5440718872" u="1"/>
        <s v="9526221655" u="1"/>
        <s v="6750137446" u="1"/>
        <s v="9811837206" u="1"/>
        <s v="7855965563" u="1"/>
        <s v="2369122895" u="1"/>
        <s v="2063137823" u="1"/>
        <s v="6483849831" u="1"/>
        <s v="1052009910" u="1"/>
        <s v="2456007293" u="1"/>
        <s v="8113440451" u="1"/>
        <s v="3307287115" u="1"/>
        <s v="4850607705" u="1"/>
        <s v="6849647140" u="1"/>
        <s v="4402953800" u="1"/>
        <s v="4685134451" u="1"/>
        <s v="5000890786" u="1"/>
        <s v="3659355910" u="1"/>
        <s v="5441001193" u="1"/>
        <s v="6849648131" u="1"/>
        <s v="7855934800" u="1"/>
        <s v="2560106205" u="1"/>
        <s v="3527648051" u="1"/>
        <s v="1517566035" u="1"/>
        <s v="2283345746" u="1"/>
        <s v="3527744592" u="1"/>
        <s v="7855964001" u="1"/>
        <s v="8022496941" u="1"/>
        <s v="6849645924" u="1"/>
        <s v="7324318654" u="1"/>
        <s v="4402917525" u="1"/>
        <s v="2708827494" u="1"/>
        <s v="6849645353" u="1"/>
        <s v="1657141371" u="1"/>
        <s v="3527525190" u="1"/>
        <s v="3731528975" u="1"/>
        <s v="4925190491" u="1"/>
        <s v="7855947735" u="1"/>
        <s v="8459904213" u="1"/>
        <s v="2062935276" u="1"/>
        <s v="6480659953" u="1"/>
        <s v="1263715084" u="1"/>
        <s v="4696809305" u="1"/>
        <s v="4066077326" u="1"/>
        <s v="1418175894" u="1"/>
        <s v="5178842701" u="1"/>
        <s v="2631861234" u="1"/>
        <s v="6047755814" u="1"/>
        <s v="7855871811" u="1"/>
        <s v="6334643453" u="1"/>
        <s v="9811998254" u="1"/>
        <s v="7177568440" u="1"/>
        <s v="8315766303" u="1"/>
        <s v="1462240393" u="1"/>
        <s v="4682326084" u="1"/>
        <s v="4536934286" u="1"/>
        <s v="3527549653" u="1"/>
        <s v="9811970696" u="1"/>
        <s v="2063034853" u="1"/>
        <s v="6750146292" u="1"/>
        <s v="3527821010" u="1"/>
        <s v="4447915006" u="1"/>
        <s v="5440736044" u="1"/>
        <s v="6750159415" u="1"/>
        <s v="4793129423" u="1"/>
        <s v="4874144693" u="1"/>
        <s v="7855976936" u="1"/>
        <s v="3002888744" u="1"/>
        <s v="2138547154" u="1"/>
        <s v="9553415480" u="1"/>
        <s v="2443665243" u="1"/>
        <s v="5997715360" u="1"/>
        <s v="2283461493" u="1"/>
        <s v="9526378142" u="1"/>
        <s v="2248575291" u="1"/>
        <s v="2150217952" u="1"/>
        <s v="1101040835" u="1"/>
        <s v="1263918390" u="1"/>
        <s v="6484013966" u="1"/>
        <s v="7177737210" u="1"/>
        <s v="7177738282" u="1"/>
        <s v="7177736635" u="1"/>
        <s v="1600934300" u="1"/>
        <s v="4448003696" u="1"/>
        <s v="6750154946" u="1"/>
        <s v="7177737556" u="1"/>
        <s v="6657560136" u="1"/>
        <s v="2560068932" u="1"/>
        <s v="7006226990" u="1"/>
        <s v="6849648735" u="1"/>
        <s v="7855833580" u="1"/>
        <s v="3527707374" u="1"/>
        <s v="8322064273" u="1"/>
        <s v="4925060932" u="1"/>
        <s v="1263727356" u="1"/>
        <s v="9811820012" u="1"/>
        <s v="2848332093" u="1"/>
        <s v="4448023263" u="1"/>
        <s v="7855889145" u="1"/>
        <s v="3307189782" u="1"/>
        <s v="2416811320" u="1"/>
        <s v="1500221656" u="1"/>
        <s v="7117144366" u="1"/>
        <s v="4924985564" u="1"/>
        <s v="2708900353" u="1"/>
        <s v="1617964165" u="1"/>
        <s v="9526224315" u="1"/>
        <s v="7823411584" u="1"/>
        <s v="4447954066" u="1"/>
        <s v="7177676085" u="1"/>
        <s v="5828608601" u="1"/>
        <s v="9553522274" u="1"/>
        <s v="3527618323" u="1"/>
        <s v="7177331803" u="1"/>
        <s v="1067992785" u="1"/>
        <s v="7177346735" u="1"/>
        <s v="7573839442" u="1"/>
        <s v="4696683342" u="1"/>
        <s v="4793054173" u="1"/>
        <s v="4402825766" u="1"/>
        <s v="5440995641" u="1"/>
        <s v="8934910364" u="1"/>
        <s v="4066046154" u="1"/>
        <s v="1062280240" u="1"/>
        <s v="8022530283" u="1"/>
        <s v="9526218785" u="1"/>
        <s v="4768278550" u="1"/>
        <s v="4649693193" u="1"/>
        <s v="1685410775" u="1"/>
        <s v="9526244361" u="1"/>
        <s v="3527897645" u="1"/>
        <s v="2840066073" u="1"/>
        <s v="9473420036" u="1"/>
        <s v="3527587383" u="1"/>
        <s v="6728548665" u="1"/>
        <s v="3108848046" u="1"/>
        <s v="9526431331" u="1"/>
        <s v="5000891243" u="1"/>
        <s v="4696514001" u="1"/>
        <s v="2685034623" u="1"/>
        <s v="3267602063" u="1"/>
        <s v="1263984912" u="1"/>
        <s v="9553429631" u="1"/>
        <s v="7856007401" u="1"/>
        <s v="1921082085" u="1"/>
        <s v="1263990092" u="1"/>
        <s v="5157638603" u="1"/>
        <s v="1263919812" u="1"/>
        <s v="7856104340" u="1"/>
        <s v="1105806284" u="1"/>
        <s v="5583146925" u="1"/>
        <s v="7348378446" u="1"/>
        <s v="5158449682" u="1"/>
        <s v="7177481301" u="1"/>
        <s v="5157617592" u="1"/>
        <s v="1263931594" u="1"/>
        <s v="1221373871" u="1"/>
        <s v="3300772893" u="1"/>
        <s v="3376778635" u="1"/>
        <s v="5828618865" u="1"/>
        <s v="7958940710" u="1"/>
        <s v="4920667474" u="1"/>
        <s v="5139667175" u="1"/>
        <s v="4925074324" u="1"/>
        <s v="1263935746" u="1"/>
        <s v="5157633202" u="1"/>
        <s v="7573976336" u="1"/>
        <s v="8612248035" u="1"/>
        <s v="2283202880" u="1"/>
        <s v="5778580754" u="1"/>
        <s v="2150241844" u="1"/>
        <s v="9811669862" u="1"/>
        <s v="1397507672" u="1"/>
        <s v="5332183275" u="1"/>
        <s v="4925015756" u="1"/>
        <s v="4066179924" u="1"/>
        <s v="2063254200" u="1"/>
        <s v="9526241734" u="1"/>
        <s v="6207626585" u="1"/>
        <s v="6322334292" u="1"/>
        <s v="4925112581" u="1"/>
        <s v="2456087863" u="1"/>
        <s v="9887282300" u="1"/>
        <s v="5350233965" u="1"/>
        <s v="5179650965" u="1"/>
        <s v="1280518665" u="1"/>
        <s v="1742906852" u="1"/>
        <s v="2452250743" u="1"/>
        <s v="4973676072" u="1"/>
        <s v="5481808452" u="1"/>
        <s v="4559145662" u="1"/>
        <s v="4186449901" u="1"/>
        <s v="7769864701" u="1"/>
        <s v="9095027454" u="1"/>
        <s v="6067824792" u="1"/>
        <s v="6700882252" u="1"/>
        <s v="2060108046" u="1"/>
        <s v="4557896114" u="1"/>
        <s v="2288872961" u="1"/>
        <s v="6709719726" u="1"/>
        <s v="7729196020" u="1"/>
        <s v="1014709500" u="1"/>
        <s v="2928401674" u="1"/>
        <s v="1154947043" u="1"/>
        <s v="1561986414" u="1"/>
        <s v="4557026762" u="1"/>
        <s v="7922713691" u="1"/>
        <s v="2341688436" u="1"/>
        <s v="4188475126" u="1"/>
        <s v="9946460042" u="1"/>
        <s v="2563291286" u="1"/>
        <s v="4220255056" u="1"/>
        <s v="5517312673" u="1"/>
        <s v="5980547355" u="1"/>
        <s v="8109669621" u="1"/>
        <s v="4066574363" u="1"/>
        <s v="5269355184" u="1"/>
        <s v="5815087390" u="1"/>
        <s v="7257573422" u="1"/>
        <s v="9031084834" u="1"/>
        <s v="1530320536" u="1"/>
        <s v="7429937760" u="1"/>
        <s v="5721859312" u="1"/>
        <s v="2624024734" u="1"/>
        <s v="2783989154" u="1"/>
        <s v="9945820010" u="1"/>
        <s v="1057282520" u="1"/>
        <s v="2900676284" u="1"/>
        <s v="4778176830" u="1"/>
        <s v="7963872943" u="1"/>
        <s v="1311672423" u="1"/>
        <s v="1340874275" u="1"/>
        <s v="3795466931" u="1"/>
        <s v="3800154201" u="1"/>
        <s v="4574199081" u="1"/>
        <s v="2276109522" u="1"/>
        <s v="4167408836" u="1"/>
        <s v="8941370410" u="1"/>
      </sharedItems>
    </cacheField>
    <cacheField name="Step date" numFmtId="0">
      <sharedItems count="53">
        <s v="31/03/2024"/>
        <s v="01/02/2024" u="1"/>
        <s v="04/02/2024" u="1"/>
        <s v="05/02/2024" u="1"/>
        <s v="06/02/2024" u="1"/>
        <s v="07/02/2024" u="1"/>
        <s v="08/02/2024" u="1"/>
        <s v="11/02/2024" u="1"/>
        <s v="12/02/2024" u="1"/>
        <s v="13/02/2024" u="1"/>
        <s v="14/02/2024" u="1"/>
        <s v="15/02/2024" u="1"/>
        <s v="18/02/2024" u="1"/>
        <s v="19/02/2024" u="1"/>
        <s v="20/02/2024" u="1"/>
        <s v="21/02/2024" u="1"/>
        <s v="22/02/2024" u="1"/>
        <s v="23/02/2024" u="1"/>
        <s v="24/02/2024" u="1"/>
        <s v="25/02/2024" u="1"/>
        <s v="26/02/2024" u="1"/>
        <s v="28/02/2024" u="1"/>
        <s v="29/02/2024" u="1"/>
        <s v="21/01/2024" u="1"/>
        <s v="23/01/2024" u="1"/>
        <s v="10/01/2024" u="1"/>
        <s v="25/01/2024" u="1"/>
        <s v="12/01/2024" u="1"/>
        <s v="27/01/2024" u="1"/>
        <s v="14/01/2024" u="1"/>
        <s v="01/01/2024" u="1"/>
        <s v="29/01/2024" u="1"/>
        <s v="16/01/2024" u="1"/>
        <s v="03/01/2024" u="1"/>
        <s v="18/01/2024" u="1"/>
        <s v="07/01/2024" u="1"/>
        <s v="09/01/2024" u="1"/>
        <s v="31/01/2024" u="1"/>
        <s v="20/01/2024" u="1"/>
        <s v="22/01/2024" u="1"/>
        <s v="24/01/2024" u="1"/>
        <s v="11/01/2024" u="1"/>
        <s v="26/01/2024" u="1"/>
        <s v="13/01/2024" u="1"/>
        <s v="28/01/2024" u="1"/>
        <s v="15/01/2024" u="1"/>
        <s v="02/01/2024" u="1"/>
        <s v="17/01/2024" u="1"/>
        <s v="04/01/2024" u="1"/>
        <s v="19/01/2024" u="1"/>
        <s v="06/01/2024" u="1"/>
        <s v="08/01/2024" u="1"/>
        <s v="30/01/2024" u="1"/>
      </sharedItems>
    </cacheField>
    <cacheField name="Step name ENG" numFmtId="0">
      <sharedItems/>
    </cacheField>
    <cacheField name="Step name HEB" numFmtId="0">
      <sharedItems/>
    </cacheField>
    <cacheField name="STEP STATUS" numFmtId="0">
      <sharedItems count="4">
        <s v="Close"/>
        <s v="Active"/>
        <s v="Pending"/>
        <s v="Cancel"/>
      </sharedItems>
    </cacheField>
    <cacheField name="Hour" numFmtId="0">
      <sharedItems containsSemiMixedTypes="0" containsString="0" containsNumber="1" containsInteger="1" minValue="7" maxValue="23" count="17">
        <n v="7"/>
        <n v="8"/>
        <n v="9"/>
        <n v="10"/>
        <n v="11"/>
        <n v="12"/>
        <n v="13"/>
        <n v="14"/>
        <n v="15"/>
        <n v="16"/>
        <n v="17"/>
        <n v="18" u="1"/>
        <n v="21" u="1"/>
        <n v="19" u="1"/>
        <n v="22" u="1"/>
        <n v="20" u="1"/>
        <n v="23" u="1"/>
      </sharedItems>
    </cacheField>
    <cacheField name="POA" numFmtId="0">
      <sharedItems count="1">
        <s v="ke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x v="0"/>
    <x v="0"/>
  </r>
  <r>
    <x v="0"/>
    <x v="1"/>
    <x v="0"/>
  </r>
  <r>
    <x v="0"/>
    <x v="2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5"/>
    <x v="0"/>
  </r>
  <r>
    <x v="0"/>
    <x v="9"/>
    <x v="0"/>
  </r>
  <r>
    <x v="0"/>
    <x v="10"/>
    <x v="0"/>
  </r>
  <r>
    <x v="0"/>
    <x v="11"/>
    <x v="0"/>
  </r>
  <r>
    <x v="0"/>
    <x v="12"/>
    <x v="0"/>
  </r>
  <r>
    <x v="0"/>
    <x v="13"/>
    <x v="0"/>
  </r>
  <r>
    <x v="0"/>
    <x v="14"/>
    <x v="0"/>
  </r>
  <r>
    <x v="0"/>
    <x v="15"/>
    <x v="0"/>
  </r>
  <r>
    <x v="0"/>
    <x v="16"/>
    <x v="0"/>
  </r>
  <r>
    <x v="0"/>
    <x v="17"/>
    <x v="0"/>
  </r>
  <r>
    <x v="0"/>
    <x v="18"/>
    <x v="0"/>
  </r>
  <r>
    <x v="0"/>
    <x v="19"/>
    <x v="0"/>
  </r>
  <r>
    <x v="0"/>
    <x v="20"/>
    <x v="0"/>
  </r>
  <r>
    <x v="0"/>
    <x v="21"/>
    <x v="0"/>
  </r>
  <r>
    <x v="0"/>
    <x v="22"/>
    <x v="0"/>
  </r>
  <r>
    <x v="0"/>
    <x v="23"/>
    <x v="0"/>
  </r>
  <r>
    <x v="0"/>
    <x v="24"/>
    <x v="0"/>
  </r>
  <r>
    <x v="0"/>
    <x v="25"/>
    <x v="0"/>
  </r>
  <r>
    <x v="0"/>
    <x v="26"/>
    <x v="0"/>
  </r>
  <r>
    <x v="0"/>
    <x v="27"/>
    <x v="0"/>
  </r>
  <r>
    <x v="0"/>
    <x v="28"/>
    <x v="0"/>
  </r>
  <r>
    <x v="0"/>
    <x v="29"/>
    <x v="0"/>
  </r>
  <r>
    <x v="0"/>
    <x v="30"/>
    <x v="0"/>
  </r>
  <r>
    <x v="0"/>
    <x v="31"/>
    <x v="0"/>
  </r>
  <r>
    <x v="0"/>
    <x v="32"/>
    <x v="0"/>
  </r>
  <r>
    <x v="0"/>
    <x v="33"/>
    <x v="0"/>
  </r>
  <r>
    <x v="0"/>
    <x v="34"/>
    <x v="0"/>
  </r>
  <r>
    <x v="0"/>
    <x v="35"/>
    <x v="0"/>
  </r>
  <r>
    <x v="0"/>
    <x v="36"/>
    <x v="0"/>
  </r>
  <r>
    <x v="0"/>
    <x v="37"/>
    <x v="0"/>
  </r>
  <r>
    <x v="0"/>
    <x v="38"/>
    <x v="0"/>
  </r>
  <r>
    <x v="0"/>
    <x v="39"/>
    <x v="0"/>
  </r>
  <r>
    <x v="0"/>
    <x v="40"/>
    <x v="0"/>
  </r>
  <r>
    <x v="0"/>
    <x v="41"/>
    <x v="0"/>
  </r>
  <r>
    <x v="0"/>
    <x v="42"/>
    <x v="0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0"/>
  </r>
  <r>
    <x v="0"/>
    <x v="48"/>
    <x v="0"/>
  </r>
  <r>
    <x v="0"/>
    <x v="49"/>
    <x v="0"/>
  </r>
  <r>
    <x v="0"/>
    <x v="50"/>
    <x v="0"/>
  </r>
  <r>
    <x v="0"/>
    <x v="51"/>
    <x v="0"/>
  </r>
  <r>
    <x v="0"/>
    <x v="52"/>
    <x v="0"/>
  </r>
  <r>
    <x v="0"/>
    <x v="53"/>
    <x v="0"/>
  </r>
  <r>
    <x v="0"/>
    <x v="54"/>
    <x v="0"/>
  </r>
  <r>
    <x v="0"/>
    <x v="2"/>
    <x v="0"/>
  </r>
  <r>
    <x v="0"/>
    <x v="55"/>
    <x v="0"/>
  </r>
  <r>
    <x v="0"/>
    <x v="56"/>
    <x v="0"/>
  </r>
  <r>
    <x v="0"/>
    <x v="57"/>
    <x v="0"/>
  </r>
  <r>
    <x v="0"/>
    <x v="58"/>
    <x v="0"/>
  </r>
  <r>
    <x v="0"/>
    <x v="59"/>
    <x v="0"/>
  </r>
  <r>
    <x v="0"/>
    <x v="60"/>
    <x v="0"/>
  </r>
  <r>
    <x v="0"/>
    <x v="61"/>
    <x v="0"/>
  </r>
  <r>
    <x v="0"/>
    <x v="62"/>
    <x v="0"/>
  </r>
  <r>
    <x v="0"/>
    <x v="63"/>
    <x v="0"/>
  </r>
  <r>
    <x v="0"/>
    <x v="64"/>
    <x v="0"/>
  </r>
  <r>
    <x v="0"/>
    <x v="65"/>
    <x v="0"/>
  </r>
  <r>
    <x v="0"/>
    <x v="66"/>
    <x v="0"/>
  </r>
  <r>
    <x v="0"/>
    <x v="67"/>
    <x v="0"/>
  </r>
  <r>
    <x v="0"/>
    <x v="68"/>
    <x v="0"/>
  </r>
  <r>
    <x v="0"/>
    <x v="69"/>
    <x v="0"/>
  </r>
  <r>
    <x v="0"/>
    <x v="70"/>
    <x v="0"/>
  </r>
  <r>
    <x v="0"/>
    <x v="71"/>
    <x v="0"/>
  </r>
  <r>
    <x v="0"/>
    <x v="72"/>
    <x v="0"/>
  </r>
  <r>
    <x v="0"/>
    <x v="73"/>
    <x v="0"/>
  </r>
  <r>
    <x v="0"/>
    <x v="74"/>
    <x v="0"/>
  </r>
  <r>
    <x v="0"/>
    <x v="75"/>
    <x v="0"/>
  </r>
  <r>
    <x v="0"/>
    <x v="76"/>
    <x v="0"/>
  </r>
  <r>
    <x v="0"/>
    <x v="77"/>
    <x v="0"/>
  </r>
  <r>
    <x v="0"/>
    <x v="78"/>
    <x v="0"/>
  </r>
  <r>
    <x v="0"/>
    <x v="79"/>
    <x v="0"/>
  </r>
  <r>
    <x v="0"/>
    <x v="80"/>
    <x v="0"/>
  </r>
  <r>
    <x v="0"/>
    <x v="81"/>
    <x v="0"/>
  </r>
  <r>
    <x v="0"/>
    <x v="82"/>
    <x v="0"/>
  </r>
  <r>
    <x v="0"/>
    <x v="83"/>
    <x v="0"/>
  </r>
  <r>
    <x v="0"/>
    <x v="84"/>
    <x v="0"/>
  </r>
  <r>
    <x v="0"/>
    <x v="85"/>
    <x v="0"/>
  </r>
  <r>
    <x v="0"/>
    <x v="86"/>
    <x v="0"/>
  </r>
  <r>
    <x v="0"/>
    <x v="87"/>
    <x v="0"/>
  </r>
  <r>
    <x v="0"/>
    <x v="88"/>
    <x v="0"/>
  </r>
  <r>
    <x v="0"/>
    <x v="89"/>
    <x v="0"/>
  </r>
  <r>
    <x v="0"/>
    <x v="90"/>
    <x v="0"/>
  </r>
  <r>
    <x v="0"/>
    <x v="91"/>
    <x v="0"/>
  </r>
  <r>
    <x v="0"/>
    <x v="86"/>
    <x v="0"/>
  </r>
  <r>
    <x v="0"/>
    <x v="92"/>
    <x v="0"/>
  </r>
  <r>
    <x v="0"/>
    <x v="93"/>
    <x v="0"/>
  </r>
  <r>
    <x v="0"/>
    <x v="94"/>
    <x v="0"/>
  </r>
  <r>
    <x v="0"/>
    <x v="95"/>
    <x v="0"/>
  </r>
  <r>
    <x v="0"/>
    <x v="96"/>
    <x v="0"/>
  </r>
  <r>
    <x v="0"/>
    <x v="97"/>
    <x v="0"/>
  </r>
  <r>
    <x v="0"/>
    <x v="98"/>
    <x v="0"/>
  </r>
  <r>
    <x v="0"/>
    <x v="99"/>
    <x v="0"/>
  </r>
  <r>
    <x v="0"/>
    <x v="100"/>
    <x v="0"/>
  </r>
  <r>
    <x v="0"/>
    <x v="101"/>
    <x v="0"/>
  </r>
  <r>
    <x v="0"/>
    <x v="102"/>
    <x v="0"/>
  </r>
  <r>
    <x v="0"/>
    <x v="103"/>
    <x v="0"/>
  </r>
  <r>
    <x v="0"/>
    <x v="104"/>
    <x v="0"/>
  </r>
  <r>
    <x v="0"/>
    <x v="105"/>
    <x v="0"/>
  </r>
  <r>
    <x v="0"/>
    <x v="106"/>
    <x v="0"/>
  </r>
  <r>
    <x v="0"/>
    <x v="107"/>
    <x v="0"/>
  </r>
  <r>
    <x v="0"/>
    <x v="80"/>
    <x v="0"/>
  </r>
  <r>
    <x v="0"/>
    <x v="108"/>
    <x v="0"/>
  </r>
  <r>
    <x v="0"/>
    <x v="109"/>
    <x v="0"/>
  </r>
  <r>
    <x v="0"/>
    <x v="110"/>
    <x v="0"/>
  </r>
  <r>
    <x v="0"/>
    <x v="111"/>
    <x v="0"/>
  </r>
  <r>
    <x v="0"/>
    <x v="112"/>
    <x v="0"/>
  </r>
  <r>
    <x v="0"/>
    <x v="113"/>
    <x v="0"/>
  </r>
  <r>
    <x v="0"/>
    <x v="114"/>
    <x v="0"/>
  </r>
  <r>
    <x v="0"/>
    <x v="115"/>
    <x v="0"/>
  </r>
  <r>
    <x v="0"/>
    <x v="116"/>
    <x v="0"/>
  </r>
  <r>
    <x v="0"/>
    <x v="117"/>
    <x v="0"/>
  </r>
  <r>
    <x v="0"/>
    <x v="118"/>
    <x v="0"/>
  </r>
  <r>
    <x v="0"/>
    <x v="119"/>
    <x v="0"/>
  </r>
  <r>
    <x v="0"/>
    <x v="120"/>
    <x v="0"/>
  </r>
  <r>
    <x v="0"/>
    <x v="121"/>
    <x v="0"/>
  </r>
  <r>
    <x v="0"/>
    <x v="122"/>
    <x v="0"/>
  </r>
  <r>
    <x v="0"/>
    <x v="123"/>
    <x v="0"/>
  </r>
  <r>
    <x v="0"/>
    <x v="124"/>
    <x v="0"/>
  </r>
  <r>
    <x v="0"/>
    <x v="125"/>
    <x v="0"/>
  </r>
  <r>
    <x v="0"/>
    <x v="126"/>
    <x v="0"/>
  </r>
  <r>
    <x v="0"/>
    <x v="127"/>
    <x v="0"/>
  </r>
  <r>
    <x v="0"/>
    <x v="128"/>
    <x v="0"/>
  </r>
  <r>
    <x v="0"/>
    <x v="127"/>
    <x v="0"/>
  </r>
  <r>
    <x v="0"/>
    <x v="129"/>
    <x v="0"/>
  </r>
  <r>
    <x v="0"/>
    <x v="130"/>
    <x v="0"/>
  </r>
  <r>
    <x v="0"/>
    <x v="131"/>
    <x v="0"/>
  </r>
  <r>
    <x v="0"/>
    <x v="132"/>
    <x v="0"/>
  </r>
  <r>
    <x v="0"/>
    <x v="94"/>
    <x v="0"/>
  </r>
  <r>
    <x v="0"/>
    <x v="133"/>
    <x v="0"/>
  </r>
  <r>
    <x v="0"/>
    <x v="134"/>
    <x v="0"/>
  </r>
  <r>
    <x v="0"/>
    <x v="135"/>
    <x v="0"/>
  </r>
  <r>
    <x v="0"/>
    <x v="136"/>
    <x v="0"/>
  </r>
  <r>
    <x v="0"/>
    <x v="137"/>
    <x v="0"/>
  </r>
  <r>
    <x v="0"/>
    <x v="138"/>
    <x v="0"/>
  </r>
  <r>
    <x v="0"/>
    <x v="139"/>
    <x v="0"/>
  </r>
  <r>
    <x v="0"/>
    <x v="140"/>
    <x v="0"/>
  </r>
  <r>
    <x v="0"/>
    <x v="141"/>
    <x v="0"/>
  </r>
  <r>
    <x v="0"/>
    <x v="142"/>
    <x v="0"/>
  </r>
  <r>
    <x v="0"/>
    <x v="143"/>
    <x v="0"/>
  </r>
  <r>
    <x v="0"/>
    <x v="144"/>
    <x v="0"/>
  </r>
  <r>
    <x v="0"/>
    <x v="145"/>
    <x v="0"/>
  </r>
  <r>
    <x v="0"/>
    <x v="146"/>
    <x v="0"/>
  </r>
  <r>
    <x v="0"/>
    <x v="147"/>
    <x v="0"/>
  </r>
  <r>
    <x v="0"/>
    <x v="148"/>
    <x v="0"/>
  </r>
  <r>
    <x v="0"/>
    <x v="149"/>
    <x v="0"/>
  </r>
  <r>
    <x v="0"/>
    <x v="150"/>
    <x v="0"/>
  </r>
  <r>
    <x v="0"/>
    <x v="151"/>
    <x v="0"/>
  </r>
  <r>
    <x v="0"/>
    <x v="152"/>
    <x v="0"/>
  </r>
  <r>
    <x v="0"/>
    <x v="153"/>
    <x v="0"/>
  </r>
  <r>
    <x v="0"/>
    <x v="69"/>
    <x v="0"/>
  </r>
  <r>
    <x v="0"/>
    <x v="126"/>
    <x v="0"/>
  </r>
  <r>
    <x v="0"/>
    <x v="154"/>
    <x v="0"/>
  </r>
  <r>
    <x v="0"/>
    <x v="155"/>
    <x v="0"/>
  </r>
  <r>
    <x v="0"/>
    <x v="156"/>
    <x v="0"/>
  </r>
  <r>
    <x v="0"/>
    <x v="157"/>
    <x v="0"/>
  </r>
  <r>
    <x v="0"/>
    <x v="158"/>
    <x v="0"/>
  </r>
  <r>
    <x v="0"/>
    <x v="159"/>
    <x v="0"/>
  </r>
  <r>
    <x v="0"/>
    <x v="160"/>
    <x v="0"/>
  </r>
  <r>
    <x v="0"/>
    <x v="161"/>
    <x v="0"/>
  </r>
  <r>
    <x v="0"/>
    <x v="162"/>
    <x v="0"/>
  </r>
  <r>
    <x v="0"/>
    <x v="163"/>
    <x v="0"/>
  </r>
  <r>
    <x v="0"/>
    <x v="164"/>
    <x v="0"/>
  </r>
  <r>
    <x v="0"/>
    <x v="165"/>
    <x v="0"/>
  </r>
  <r>
    <x v="0"/>
    <x v="166"/>
    <x v="0"/>
  </r>
  <r>
    <x v="0"/>
    <x v="167"/>
    <x v="0"/>
  </r>
  <r>
    <x v="0"/>
    <x v="168"/>
    <x v="0"/>
  </r>
  <r>
    <x v="0"/>
    <x v="169"/>
    <x v="0"/>
  </r>
  <r>
    <x v="0"/>
    <x v="170"/>
    <x v="0"/>
  </r>
  <r>
    <x v="0"/>
    <x v="171"/>
    <x v="0"/>
  </r>
  <r>
    <x v="0"/>
    <x v="172"/>
    <x v="0"/>
  </r>
  <r>
    <x v="0"/>
    <x v="173"/>
    <x v="0"/>
  </r>
  <r>
    <x v="0"/>
    <x v="174"/>
    <x v="0"/>
  </r>
  <r>
    <x v="0"/>
    <x v="175"/>
    <x v="0"/>
  </r>
  <r>
    <x v="0"/>
    <x v="176"/>
    <x v="0"/>
  </r>
  <r>
    <x v="0"/>
    <x v="177"/>
    <x v="0"/>
  </r>
  <r>
    <x v="0"/>
    <x v="178"/>
    <x v="0"/>
  </r>
  <r>
    <x v="0"/>
    <x v="179"/>
    <x v="0"/>
  </r>
  <r>
    <x v="0"/>
    <x v="180"/>
    <x v="0"/>
  </r>
  <r>
    <x v="0"/>
    <x v="181"/>
    <x v="0"/>
  </r>
  <r>
    <x v="0"/>
    <x v="182"/>
    <x v="0"/>
  </r>
  <r>
    <x v="0"/>
    <x v="183"/>
    <x v="0"/>
  </r>
  <r>
    <x v="0"/>
    <x v="184"/>
    <x v="0"/>
  </r>
  <r>
    <x v="0"/>
    <x v="185"/>
    <x v="0"/>
  </r>
  <r>
    <x v="0"/>
    <x v="186"/>
    <x v="0"/>
  </r>
  <r>
    <x v="0"/>
    <x v="187"/>
    <x v="0"/>
  </r>
  <r>
    <x v="0"/>
    <x v="188"/>
    <x v="0"/>
  </r>
  <r>
    <x v="0"/>
    <x v="189"/>
    <x v="0"/>
  </r>
  <r>
    <x v="0"/>
    <x v="190"/>
    <x v="0"/>
  </r>
  <r>
    <x v="0"/>
    <x v="191"/>
    <x v="0"/>
  </r>
  <r>
    <x v="0"/>
    <x v="192"/>
    <x v="0"/>
  </r>
  <r>
    <x v="0"/>
    <x v="193"/>
    <x v="0"/>
  </r>
  <r>
    <x v="0"/>
    <x v="194"/>
    <x v="0"/>
  </r>
  <r>
    <x v="0"/>
    <x v="195"/>
    <x v="0"/>
  </r>
  <r>
    <x v="0"/>
    <x v="196"/>
    <x v="0"/>
  </r>
  <r>
    <x v="0"/>
    <x v="197"/>
    <x v="0"/>
  </r>
  <r>
    <x v="0"/>
    <x v="198"/>
    <x v="0"/>
  </r>
  <r>
    <x v="0"/>
    <x v="199"/>
    <x v="0"/>
  </r>
  <r>
    <x v="0"/>
    <x v="200"/>
    <x v="0"/>
  </r>
  <r>
    <x v="0"/>
    <x v="201"/>
    <x v="0"/>
  </r>
  <r>
    <x v="0"/>
    <x v="202"/>
    <x v="0"/>
  </r>
  <r>
    <x v="0"/>
    <x v="203"/>
    <x v="0"/>
  </r>
  <r>
    <x v="0"/>
    <x v="204"/>
    <x v="0"/>
  </r>
  <r>
    <x v="0"/>
    <x v="205"/>
    <x v="0"/>
  </r>
  <r>
    <x v="0"/>
    <x v="206"/>
    <x v="0"/>
  </r>
  <r>
    <x v="0"/>
    <x v="207"/>
    <x v="0"/>
  </r>
  <r>
    <x v="0"/>
    <x v="208"/>
    <x v="0"/>
  </r>
  <r>
    <x v="0"/>
    <x v="209"/>
    <x v="0"/>
  </r>
  <r>
    <x v="0"/>
    <x v="210"/>
    <x v="0"/>
  </r>
  <r>
    <x v="0"/>
    <x v="211"/>
    <x v="0"/>
  </r>
  <r>
    <x v="0"/>
    <x v="212"/>
    <x v="0"/>
  </r>
  <r>
    <x v="0"/>
    <x v="213"/>
    <x v="0"/>
  </r>
  <r>
    <x v="0"/>
    <x v="214"/>
    <x v="0"/>
  </r>
  <r>
    <x v="0"/>
    <x v="215"/>
    <x v="0"/>
  </r>
  <r>
    <x v="0"/>
    <x v="216"/>
    <x v="0"/>
  </r>
  <r>
    <x v="0"/>
    <x v="217"/>
    <x v="0"/>
  </r>
  <r>
    <x v="0"/>
    <x v="218"/>
    <x v="0"/>
  </r>
  <r>
    <x v="0"/>
    <x v="219"/>
    <x v="0"/>
  </r>
  <r>
    <x v="0"/>
    <x v="220"/>
    <x v="0"/>
  </r>
  <r>
    <x v="0"/>
    <x v="221"/>
    <x v="0"/>
  </r>
  <r>
    <x v="0"/>
    <x v="222"/>
    <x v="0"/>
  </r>
  <r>
    <x v="0"/>
    <x v="223"/>
    <x v="0"/>
  </r>
  <r>
    <x v="0"/>
    <x v="224"/>
    <x v="0"/>
  </r>
  <r>
    <x v="0"/>
    <x v="223"/>
    <x v="0"/>
  </r>
  <r>
    <x v="0"/>
    <x v="128"/>
    <x v="0"/>
  </r>
  <r>
    <x v="0"/>
    <x v="223"/>
    <x v="0"/>
  </r>
  <r>
    <x v="0"/>
    <x v="46"/>
    <x v="0"/>
  </r>
  <r>
    <x v="0"/>
    <x v="83"/>
    <x v="0"/>
  </r>
  <r>
    <x v="0"/>
    <x v="225"/>
    <x v="0"/>
  </r>
  <r>
    <x v="0"/>
    <x v="226"/>
    <x v="0"/>
  </r>
  <r>
    <x v="0"/>
    <x v="227"/>
    <x v="0"/>
  </r>
  <r>
    <x v="0"/>
    <x v="228"/>
    <x v="0"/>
  </r>
  <r>
    <x v="0"/>
    <x v="229"/>
    <x v="0"/>
  </r>
  <r>
    <x v="0"/>
    <x v="230"/>
    <x v="0"/>
  </r>
  <r>
    <x v="0"/>
    <x v="43"/>
    <x v="0"/>
  </r>
  <r>
    <x v="0"/>
    <x v="231"/>
    <x v="0"/>
  </r>
  <r>
    <x v="0"/>
    <x v="232"/>
    <x v="0"/>
  </r>
  <r>
    <x v="0"/>
    <x v="120"/>
    <x v="0"/>
  </r>
  <r>
    <x v="0"/>
    <x v="233"/>
    <x v="0"/>
  </r>
  <r>
    <x v="0"/>
    <x v="234"/>
    <x v="0"/>
  </r>
  <r>
    <x v="0"/>
    <x v="235"/>
    <x v="0"/>
  </r>
  <r>
    <x v="0"/>
    <x v="236"/>
    <x v="0"/>
  </r>
  <r>
    <x v="0"/>
    <x v="237"/>
    <x v="0"/>
  </r>
  <r>
    <x v="0"/>
    <x v="188"/>
    <x v="0"/>
  </r>
  <r>
    <x v="0"/>
    <x v="238"/>
    <x v="0"/>
  </r>
  <r>
    <x v="0"/>
    <x v="18"/>
    <x v="0"/>
  </r>
  <r>
    <x v="0"/>
    <x v="239"/>
    <x v="0"/>
  </r>
  <r>
    <x v="0"/>
    <x v="240"/>
    <x v="0"/>
  </r>
  <r>
    <x v="0"/>
    <x v="241"/>
    <x v="0"/>
  </r>
  <r>
    <x v="0"/>
    <x v="242"/>
    <x v="0"/>
  </r>
  <r>
    <x v="0"/>
    <x v="243"/>
    <x v="0"/>
  </r>
  <r>
    <x v="0"/>
    <x v="244"/>
    <x v="0"/>
  </r>
  <r>
    <x v="0"/>
    <x v="44"/>
    <x v="0"/>
  </r>
  <r>
    <x v="0"/>
    <x v="245"/>
    <x v="0"/>
  </r>
  <r>
    <x v="0"/>
    <x v="241"/>
    <x v="0"/>
  </r>
  <r>
    <x v="0"/>
    <x v="246"/>
    <x v="0"/>
  </r>
  <r>
    <x v="0"/>
    <x v="247"/>
    <x v="0"/>
  </r>
  <r>
    <x v="0"/>
    <x v="248"/>
    <x v="0"/>
  </r>
  <r>
    <x v="0"/>
    <x v="249"/>
    <x v="0"/>
  </r>
  <r>
    <x v="0"/>
    <x v="79"/>
    <x v="0"/>
  </r>
  <r>
    <x v="0"/>
    <x v="250"/>
    <x v="0"/>
  </r>
  <r>
    <x v="0"/>
    <x v="251"/>
    <x v="0"/>
  </r>
  <r>
    <x v="0"/>
    <x v="252"/>
    <x v="0"/>
  </r>
  <r>
    <x v="0"/>
    <x v="36"/>
    <x v="0"/>
  </r>
  <r>
    <x v="0"/>
    <x v="253"/>
    <x v="0"/>
  </r>
  <r>
    <x v="0"/>
    <x v="254"/>
    <x v="0"/>
  </r>
  <r>
    <x v="0"/>
    <x v="255"/>
    <x v="0"/>
  </r>
  <r>
    <x v="0"/>
    <x v="256"/>
    <x v="0"/>
  </r>
  <r>
    <x v="0"/>
    <x v="47"/>
    <x v="0"/>
  </r>
  <r>
    <x v="0"/>
    <x v="257"/>
    <x v="0"/>
  </r>
  <r>
    <x v="0"/>
    <x v="258"/>
    <x v="0"/>
  </r>
  <r>
    <x v="0"/>
    <x v="195"/>
    <x v="0"/>
  </r>
  <r>
    <x v="0"/>
    <x v="259"/>
    <x v="0"/>
  </r>
  <r>
    <x v="0"/>
    <x v="3"/>
    <x v="0"/>
  </r>
  <r>
    <x v="0"/>
    <x v="260"/>
    <x v="0"/>
  </r>
  <r>
    <x v="0"/>
    <x v="261"/>
    <x v="0"/>
  </r>
  <r>
    <x v="0"/>
    <x v="262"/>
    <x v="0"/>
  </r>
  <r>
    <x v="0"/>
    <x v="263"/>
    <x v="0"/>
  </r>
  <r>
    <x v="0"/>
    <x v="264"/>
    <x v="0"/>
  </r>
  <r>
    <x v="0"/>
    <x v="265"/>
    <x v="0"/>
  </r>
  <r>
    <x v="0"/>
    <x v="266"/>
    <x v="0"/>
  </r>
  <r>
    <x v="0"/>
    <x v="267"/>
    <x v="0"/>
  </r>
  <r>
    <x v="0"/>
    <x v="268"/>
    <x v="0"/>
  </r>
  <r>
    <x v="0"/>
    <x v="268"/>
    <x v="0"/>
  </r>
  <r>
    <x v="0"/>
    <x v="269"/>
    <x v="0"/>
  </r>
  <r>
    <x v="0"/>
    <x v="270"/>
    <x v="0"/>
  </r>
  <r>
    <x v="0"/>
    <x v="271"/>
    <x v="0"/>
  </r>
  <r>
    <x v="0"/>
    <x v="1"/>
    <x v="0"/>
  </r>
  <r>
    <x v="0"/>
    <x v="235"/>
    <x v="0"/>
  </r>
  <r>
    <x v="0"/>
    <x v="164"/>
    <x v="0"/>
  </r>
  <r>
    <x v="0"/>
    <x v="272"/>
    <x v="0"/>
  </r>
  <r>
    <x v="0"/>
    <x v="273"/>
    <x v="0"/>
  </r>
  <r>
    <x v="0"/>
    <x v="274"/>
    <x v="0"/>
  </r>
  <r>
    <x v="0"/>
    <x v="275"/>
    <x v="0"/>
  </r>
  <r>
    <x v="0"/>
    <x v="151"/>
    <x v="0"/>
  </r>
  <r>
    <x v="0"/>
    <x v="276"/>
    <x v="0"/>
  </r>
  <r>
    <x v="0"/>
    <x v="277"/>
    <x v="0"/>
  </r>
  <r>
    <x v="0"/>
    <x v="278"/>
    <x v="0"/>
  </r>
  <r>
    <x v="0"/>
    <x v="120"/>
    <x v="0"/>
  </r>
  <r>
    <x v="0"/>
    <x v="279"/>
    <x v="0"/>
  </r>
  <r>
    <x v="0"/>
    <x v="280"/>
    <x v="0"/>
  </r>
  <r>
    <x v="0"/>
    <x v="281"/>
    <x v="0"/>
  </r>
  <r>
    <x v="0"/>
    <x v="282"/>
    <x v="0"/>
  </r>
  <r>
    <x v="0"/>
    <x v="282"/>
    <x v="0"/>
  </r>
  <r>
    <x v="0"/>
    <x v="15"/>
    <x v="0"/>
  </r>
  <r>
    <x v="0"/>
    <x v="283"/>
    <x v="0"/>
  </r>
  <r>
    <x v="0"/>
    <x v="284"/>
    <x v="0"/>
  </r>
  <r>
    <x v="0"/>
    <x v="285"/>
    <x v="0"/>
  </r>
  <r>
    <x v="0"/>
    <x v="286"/>
    <x v="0"/>
  </r>
  <r>
    <x v="0"/>
    <x v="287"/>
    <x v="0"/>
  </r>
  <r>
    <x v="0"/>
    <x v="136"/>
    <x v="0"/>
  </r>
  <r>
    <x v="0"/>
    <x v="288"/>
    <x v="0"/>
  </r>
  <r>
    <x v="0"/>
    <x v="289"/>
    <x v="0"/>
  </r>
  <r>
    <x v="0"/>
    <x v="0"/>
    <x v="0"/>
  </r>
  <r>
    <x v="0"/>
    <x v="290"/>
    <x v="0"/>
  </r>
  <r>
    <x v="0"/>
    <x v="291"/>
    <x v="0"/>
  </r>
  <r>
    <x v="0"/>
    <x v="292"/>
    <x v="0"/>
  </r>
  <r>
    <x v="0"/>
    <x v="148"/>
    <x v="0"/>
  </r>
  <r>
    <x v="0"/>
    <x v="148"/>
    <x v="0"/>
  </r>
  <r>
    <x v="0"/>
    <x v="293"/>
    <x v="0"/>
  </r>
  <r>
    <x v="0"/>
    <x v="294"/>
    <x v="0"/>
  </r>
  <r>
    <x v="0"/>
    <x v="295"/>
    <x v="0"/>
  </r>
  <r>
    <x v="0"/>
    <x v="296"/>
    <x v="0"/>
  </r>
  <r>
    <x v="0"/>
    <x v="297"/>
    <x v="0"/>
  </r>
  <r>
    <x v="0"/>
    <x v="298"/>
    <x v="0"/>
  </r>
  <r>
    <x v="0"/>
    <x v="299"/>
    <x v="0"/>
  </r>
  <r>
    <x v="0"/>
    <x v="300"/>
    <x v="0"/>
  </r>
  <r>
    <x v="0"/>
    <x v="301"/>
    <x v="0"/>
  </r>
  <r>
    <x v="0"/>
    <x v="256"/>
    <x v="0"/>
  </r>
  <r>
    <x v="0"/>
    <x v="302"/>
    <x v="0"/>
  </r>
  <r>
    <x v="0"/>
    <x v="303"/>
    <x v="0"/>
  </r>
  <r>
    <x v="0"/>
    <x v="304"/>
    <x v="0"/>
  </r>
  <r>
    <x v="0"/>
    <x v="305"/>
    <x v="0"/>
  </r>
  <r>
    <x v="0"/>
    <x v="306"/>
    <x v="0"/>
  </r>
  <r>
    <x v="0"/>
    <x v="307"/>
    <x v="0"/>
  </r>
  <r>
    <x v="0"/>
    <x v="308"/>
    <x v="0"/>
  </r>
  <r>
    <x v="0"/>
    <x v="309"/>
    <x v="0"/>
  </r>
  <r>
    <x v="0"/>
    <x v="197"/>
    <x v="0"/>
  </r>
  <r>
    <x v="0"/>
    <x v="310"/>
    <x v="0"/>
  </r>
  <r>
    <x v="0"/>
    <x v="15"/>
    <x v="0"/>
  </r>
  <r>
    <x v="0"/>
    <x v="311"/>
    <x v="0"/>
  </r>
  <r>
    <x v="0"/>
    <x v="63"/>
    <x v="0"/>
  </r>
  <r>
    <x v="0"/>
    <x v="235"/>
    <x v="0"/>
  </r>
  <r>
    <x v="0"/>
    <x v="136"/>
    <x v="0"/>
  </r>
  <r>
    <x v="0"/>
    <x v="312"/>
    <x v="0"/>
  </r>
  <r>
    <x v="0"/>
    <x v="313"/>
    <x v="0"/>
  </r>
  <r>
    <x v="0"/>
    <x v="268"/>
    <x v="0"/>
  </r>
  <r>
    <x v="0"/>
    <x v="314"/>
    <x v="0"/>
  </r>
  <r>
    <x v="0"/>
    <x v="315"/>
    <x v="0"/>
  </r>
  <r>
    <x v="0"/>
    <x v="316"/>
    <x v="0"/>
  </r>
  <r>
    <x v="0"/>
    <x v="120"/>
    <x v="0"/>
  </r>
  <r>
    <x v="0"/>
    <x v="317"/>
    <x v="0"/>
  </r>
  <r>
    <x v="0"/>
    <x v="318"/>
    <x v="0"/>
  </r>
  <r>
    <x v="0"/>
    <x v="126"/>
    <x v="0"/>
  </r>
  <r>
    <x v="0"/>
    <x v="319"/>
    <x v="0"/>
  </r>
  <r>
    <x v="0"/>
    <x v="320"/>
    <x v="0"/>
  </r>
  <r>
    <x v="0"/>
    <x v="321"/>
    <x v="0"/>
  </r>
  <r>
    <x v="0"/>
    <x v="282"/>
    <x v="0"/>
  </r>
  <r>
    <x v="0"/>
    <x v="322"/>
    <x v="0"/>
  </r>
  <r>
    <x v="0"/>
    <x v="307"/>
    <x v="0"/>
  </r>
  <r>
    <x v="0"/>
    <x v="323"/>
    <x v="0"/>
  </r>
  <r>
    <x v="0"/>
    <x v="324"/>
    <x v="0"/>
  </r>
  <r>
    <x v="0"/>
    <x v="325"/>
    <x v="0"/>
  </r>
  <r>
    <x v="0"/>
    <x v="326"/>
    <x v="0"/>
  </r>
  <r>
    <x v="0"/>
    <x v="327"/>
    <x v="0"/>
  </r>
  <r>
    <x v="0"/>
    <x v="328"/>
    <x v="0"/>
  </r>
  <r>
    <x v="0"/>
    <x v="329"/>
    <x v="0"/>
  </r>
  <r>
    <x v="0"/>
    <x v="156"/>
    <x v="0"/>
  </r>
  <r>
    <x v="0"/>
    <x v="309"/>
    <x v="0"/>
  </r>
  <r>
    <x v="0"/>
    <x v="44"/>
    <x v="0"/>
  </r>
  <r>
    <x v="0"/>
    <x v="330"/>
    <x v="0"/>
  </r>
  <r>
    <x v="0"/>
    <x v="331"/>
    <x v="0"/>
  </r>
  <r>
    <x v="0"/>
    <x v="332"/>
    <x v="0"/>
  </r>
  <r>
    <x v="0"/>
    <x v="46"/>
    <x v="0"/>
  </r>
  <r>
    <x v="0"/>
    <x v="333"/>
    <x v="0"/>
  </r>
  <r>
    <x v="0"/>
    <x v="334"/>
    <x v="0"/>
  </r>
  <r>
    <x v="0"/>
    <x v="335"/>
    <x v="0"/>
  </r>
  <r>
    <x v="0"/>
    <x v="336"/>
    <x v="0"/>
  </r>
  <r>
    <x v="0"/>
    <x v="337"/>
    <x v="0"/>
  </r>
  <r>
    <x v="0"/>
    <x v="319"/>
    <x v="0"/>
  </r>
  <r>
    <x v="0"/>
    <x v="218"/>
    <x v="0"/>
  </r>
  <r>
    <x v="0"/>
    <x v="338"/>
    <x v="0"/>
  </r>
  <r>
    <x v="0"/>
    <x v="339"/>
    <x v="0"/>
  </r>
  <r>
    <x v="0"/>
    <x v="340"/>
    <x v="0"/>
  </r>
  <r>
    <x v="0"/>
    <x v="341"/>
    <x v="0"/>
  </r>
  <r>
    <x v="0"/>
    <x v="234"/>
    <x v="0"/>
  </r>
  <r>
    <x v="0"/>
    <x v="316"/>
    <x v="0"/>
  </r>
  <r>
    <x v="0"/>
    <x v="342"/>
    <x v="0"/>
  </r>
  <r>
    <x v="0"/>
    <x v="343"/>
    <x v="0"/>
  </r>
  <r>
    <x v="0"/>
    <x v="208"/>
    <x v="0"/>
  </r>
  <r>
    <x v="0"/>
    <x v="219"/>
    <x v="0"/>
  </r>
  <r>
    <x v="0"/>
    <x v="344"/>
    <x v="0"/>
  </r>
  <r>
    <x v="0"/>
    <x v="119"/>
    <x v="0"/>
  </r>
  <r>
    <x v="0"/>
    <x v="119"/>
    <x v="0"/>
  </r>
  <r>
    <x v="0"/>
    <x v="345"/>
    <x v="0"/>
  </r>
  <r>
    <x v="0"/>
    <x v="346"/>
    <x v="0"/>
  </r>
  <r>
    <x v="0"/>
    <x v="190"/>
    <x v="0"/>
  </r>
  <r>
    <x v="0"/>
    <x v="347"/>
    <x v="0"/>
  </r>
  <r>
    <x v="0"/>
    <x v="309"/>
    <x v="0"/>
  </r>
  <r>
    <x v="0"/>
    <x v="348"/>
    <x v="0"/>
  </r>
  <r>
    <x v="0"/>
    <x v="349"/>
    <x v="0"/>
  </r>
  <r>
    <x v="0"/>
    <x v="350"/>
    <x v="0"/>
  </r>
  <r>
    <x v="0"/>
    <x v="267"/>
    <x v="0"/>
  </r>
  <r>
    <x v="0"/>
    <x v="152"/>
    <x v="0"/>
  </r>
  <r>
    <x v="0"/>
    <x v="351"/>
    <x v="0"/>
  </r>
  <r>
    <x v="0"/>
    <x v="22"/>
    <x v="0"/>
  </r>
  <r>
    <x v="0"/>
    <x v="228"/>
    <x v="0"/>
  </r>
  <r>
    <x v="0"/>
    <x v="270"/>
    <x v="0"/>
  </r>
  <r>
    <x v="0"/>
    <x v="349"/>
    <x v="0"/>
  </r>
  <r>
    <x v="0"/>
    <x v="352"/>
    <x v="0"/>
  </r>
  <r>
    <x v="0"/>
    <x v="353"/>
    <x v="0"/>
  </r>
  <r>
    <x v="0"/>
    <x v="354"/>
    <x v="0"/>
  </r>
  <r>
    <x v="0"/>
    <x v="355"/>
    <x v="0"/>
  </r>
  <r>
    <x v="0"/>
    <x v="356"/>
    <x v="0"/>
  </r>
  <r>
    <x v="0"/>
    <x v="263"/>
    <x v="0"/>
  </r>
  <r>
    <x v="0"/>
    <x v="357"/>
    <x v="0"/>
  </r>
  <r>
    <x v="0"/>
    <x v="263"/>
    <x v="0"/>
  </r>
  <r>
    <x v="0"/>
    <x v="263"/>
    <x v="0"/>
  </r>
  <r>
    <x v="0"/>
    <x v="358"/>
    <x v="0"/>
  </r>
  <r>
    <x v="0"/>
    <x v="359"/>
    <x v="0"/>
  </r>
  <r>
    <x v="0"/>
    <x v="360"/>
    <x v="0"/>
  </r>
  <r>
    <x v="0"/>
    <x v="361"/>
    <x v="0"/>
  </r>
  <r>
    <x v="0"/>
    <x v="350"/>
    <x v="0"/>
  </r>
  <r>
    <x v="0"/>
    <x v="362"/>
    <x v="0"/>
  </r>
  <r>
    <x v="0"/>
    <x v="44"/>
    <x v="0"/>
  </r>
  <r>
    <x v="0"/>
    <x v="363"/>
    <x v="0"/>
  </r>
  <r>
    <x v="0"/>
    <x v="3"/>
    <x v="0"/>
  </r>
  <r>
    <x v="0"/>
    <x v="318"/>
    <x v="0"/>
  </r>
  <r>
    <x v="0"/>
    <x v="364"/>
    <x v="0"/>
  </r>
  <r>
    <x v="0"/>
    <x v="339"/>
    <x v="0"/>
  </r>
  <r>
    <x v="0"/>
    <x v="365"/>
    <x v="0"/>
  </r>
  <r>
    <x v="0"/>
    <x v="366"/>
    <x v="0"/>
  </r>
  <r>
    <x v="0"/>
    <x v="336"/>
    <x v="0"/>
  </r>
  <r>
    <x v="0"/>
    <x v="38"/>
    <x v="0"/>
  </r>
  <r>
    <x v="0"/>
    <x v="367"/>
    <x v="0"/>
  </r>
  <r>
    <x v="0"/>
    <x v="368"/>
    <x v="0"/>
  </r>
  <r>
    <x v="0"/>
    <x v="369"/>
    <x v="0"/>
  </r>
  <r>
    <x v="0"/>
    <x v="370"/>
    <x v="0"/>
  </r>
  <r>
    <x v="0"/>
    <x v="27"/>
    <x v="0"/>
  </r>
  <r>
    <x v="0"/>
    <x v="371"/>
    <x v="0"/>
  </r>
  <r>
    <x v="0"/>
    <x v="372"/>
    <x v="0"/>
  </r>
  <r>
    <x v="0"/>
    <x v="373"/>
    <x v="0"/>
  </r>
  <r>
    <x v="0"/>
    <x v="37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3">
  <r>
    <x v="0"/>
    <x v="0"/>
    <x v="0"/>
    <x v="0"/>
    <s v="TL5"/>
    <s v="נדרש אישור, ניתן לפטור ע&quot;י קבלת תוספת חמישית"/>
    <x v="0"/>
    <x v="0"/>
    <x v="0"/>
  </r>
  <r>
    <x v="0"/>
    <x v="1"/>
    <x v="1"/>
    <x v="0"/>
    <s v="HLM"/>
    <s v="אישור שירות המזון"/>
    <x v="1"/>
    <x v="0"/>
    <x v="0"/>
  </r>
  <r>
    <x v="0"/>
    <x v="1"/>
    <x v="2"/>
    <x v="0"/>
    <s v="TLA"/>
    <s v="אישור תקן"/>
    <x v="2"/>
    <x v="1"/>
    <x v="0"/>
  </r>
  <r>
    <x v="0"/>
    <x v="1"/>
    <x v="3"/>
    <x v="0"/>
    <s v="POA Missing"/>
    <s v="חסר יפוי כח"/>
    <x v="2"/>
    <x v="1"/>
    <x v="0"/>
  </r>
  <r>
    <x v="0"/>
    <x v="2"/>
    <x v="4"/>
    <x v="0"/>
    <s v="NG"/>
    <s v="הצהרה מהלקוח"/>
    <x v="1"/>
    <x v="1"/>
    <x v="0"/>
  </r>
  <r>
    <x v="0"/>
    <x v="1"/>
    <x v="5"/>
    <x v="0"/>
    <s v="IN"/>
    <s v="נדרש חשבון ספק"/>
    <x v="2"/>
    <x v="1"/>
    <x v="0"/>
  </r>
  <r>
    <x v="0"/>
    <x v="1"/>
    <x v="5"/>
    <x v="0"/>
    <s v="RTA"/>
    <s v="אישור רשות שדות התעופה :רתא"/>
    <x v="2"/>
    <x v="1"/>
    <x v="0"/>
  </r>
  <r>
    <x v="0"/>
    <x v="2"/>
    <x v="6"/>
    <x v="0"/>
    <s v="CL"/>
    <s v="אישור תקשורת"/>
    <x v="1"/>
    <x v="1"/>
    <x v="0"/>
  </r>
  <r>
    <x v="0"/>
    <x v="1"/>
    <x v="7"/>
    <x v="0"/>
    <s v="Importer Declaration Missing"/>
    <s v="חסר תצהיר יבואן"/>
    <x v="2"/>
    <x v="1"/>
    <x v="0"/>
  </r>
  <r>
    <x v="0"/>
    <x v="1"/>
    <x v="8"/>
    <x v="0"/>
    <s v="RV"/>
    <s v="ערך אמיתי"/>
    <x v="0"/>
    <x v="1"/>
    <x v="0"/>
  </r>
  <r>
    <x v="0"/>
    <x v="1"/>
    <x v="9"/>
    <x v="0"/>
    <s v="3PB"/>
    <s v="3PB"/>
    <x v="1"/>
    <x v="1"/>
    <x v="0"/>
  </r>
  <r>
    <x v="0"/>
    <x v="1"/>
    <x v="9"/>
    <x v="0"/>
    <s v="3PB"/>
    <s v="3PB"/>
    <x v="1"/>
    <x v="1"/>
    <x v="0"/>
  </r>
  <r>
    <x v="0"/>
    <x v="0"/>
    <x v="10"/>
    <x v="0"/>
    <s v="CL"/>
    <s v="אישור תקשורת"/>
    <x v="2"/>
    <x v="1"/>
    <x v="0"/>
  </r>
  <r>
    <x v="0"/>
    <x v="2"/>
    <x v="11"/>
    <x v="0"/>
    <s v="HLM"/>
    <s v="אישור שירות המזון"/>
    <x v="1"/>
    <x v="1"/>
    <x v="0"/>
  </r>
  <r>
    <x v="0"/>
    <x v="0"/>
    <x v="12"/>
    <x v="0"/>
    <s v="EX"/>
    <s v="יצוא מוחזר"/>
    <x v="2"/>
    <x v="1"/>
    <x v="0"/>
  </r>
  <r>
    <x v="0"/>
    <x v="0"/>
    <x v="12"/>
    <x v="0"/>
    <s v="EX"/>
    <s v="יצוא מוחזר"/>
    <x v="2"/>
    <x v="1"/>
    <x v="0"/>
  </r>
  <r>
    <x v="0"/>
    <x v="0"/>
    <x v="13"/>
    <x v="0"/>
    <s v="TL5"/>
    <s v="נדרש אישור, ניתן לפטור ע&quot;י קבלת תוספת חמישית"/>
    <x v="2"/>
    <x v="1"/>
    <x v="0"/>
  </r>
  <r>
    <x v="0"/>
    <x v="0"/>
    <x v="14"/>
    <x v="0"/>
    <s v="NG"/>
    <s v="הצהרה מהלקוח"/>
    <x v="2"/>
    <x v="1"/>
    <x v="0"/>
  </r>
  <r>
    <x v="0"/>
    <x v="2"/>
    <x v="15"/>
    <x v="0"/>
    <s v="HLM"/>
    <s v="אישור שירות המזון"/>
    <x v="1"/>
    <x v="1"/>
    <x v="0"/>
  </r>
  <r>
    <x v="0"/>
    <x v="3"/>
    <x v="16"/>
    <x v="0"/>
    <s v="NG"/>
    <s v="הצהרה מהלקוח"/>
    <x v="1"/>
    <x v="1"/>
    <x v="0"/>
  </r>
  <r>
    <x v="0"/>
    <x v="4"/>
    <x v="17"/>
    <x v="0"/>
    <s v="TLA"/>
    <s v="אישור תקן"/>
    <x v="1"/>
    <x v="1"/>
    <x v="0"/>
  </r>
  <r>
    <x v="0"/>
    <x v="0"/>
    <x v="18"/>
    <x v="0"/>
    <s v="IN"/>
    <s v="נדרש חשבון ספק"/>
    <x v="2"/>
    <x v="1"/>
    <x v="0"/>
  </r>
  <r>
    <x v="0"/>
    <x v="4"/>
    <x v="17"/>
    <x v="0"/>
    <s v="TLA"/>
    <s v="אישור תקן"/>
    <x v="2"/>
    <x v="1"/>
    <x v="0"/>
  </r>
  <r>
    <x v="0"/>
    <x v="1"/>
    <x v="19"/>
    <x v="0"/>
    <s v="HPG M-K"/>
    <s v="אישור תשלום מס קניה"/>
    <x v="0"/>
    <x v="1"/>
    <x v="0"/>
  </r>
  <r>
    <x v="0"/>
    <x v="3"/>
    <x v="20"/>
    <x v="0"/>
    <s v="NG"/>
    <s v="הצהרה מהלקוח"/>
    <x v="1"/>
    <x v="1"/>
    <x v="0"/>
  </r>
  <r>
    <x v="0"/>
    <x v="0"/>
    <x v="21"/>
    <x v="0"/>
    <s v="Importer Declaration Missing"/>
    <s v="חסר תצהיר יבואן"/>
    <x v="2"/>
    <x v="1"/>
    <x v="0"/>
  </r>
  <r>
    <x v="0"/>
    <x v="3"/>
    <x v="22"/>
    <x v="0"/>
    <s v="NG"/>
    <s v="הצהרה מהלקוח"/>
    <x v="1"/>
    <x v="1"/>
    <x v="0"/>
  </r>
  <r>
    <x v="0"/>
    <x v="2"/>
    <x v="23"/>
    <x v="0"/>
    <s v="HLM"/>
    <s v="אישור שירות המזון"/>
    <x v="1"/>
    <x v="1"/>
    <x v="0"/>
  </r>
  <r>
    <x v="0"/>
    <x v="5"/>
    <x v="24"/>
    <x v="0"/>
    <s v="TL5"/>
    <s v="נדרש אישור, ניתן לפטור ע&quot;י קבלת תוספת חמישית"/>
    <x v="2"/>
    <x v="1"/>
    <x v="0"/>
  </r>
  <r>
    <x v="0"/>
    <x v="3"/>
    <x v="25"/>
    <x v="0"/>
    <s v="NG"/>
    <s v="הצהרה מהלקוח"/>
    <x v="1"/>
    <x v="1"/>
    <x v="0"/>
  </r>
  <r>
    <x v="0"/>
    <x v="3"/>
    <x v="26"/>
    <x v="0"/>
    <s v="NG"/>
    <s v="הצהרה מהלקוח"/>
    <x v="1"/>
    <x v="1"/>
    <x v="0"/>
  </r>
  <r>
    <x v="0"/>
    <x v="0"/>
    <x v="27"/>
    <x v="0"/>
    <s v="HLA"/>
    <s v="אמ&quot;ר"/>
    <x v="2"/>
    <x v="1"/>
    <x v="0"/>
  </r>
  <r>
    <x v="0"/>
    <x v="3"/>
    <x v="28"/>
    <x v="0"/>
    <s v="NG"/>
    <s v="הצהרה מהלקוח"/>
    <x v="1"/>
    <x v="1"/>
    <x v="0"/>
  </r>
  <r>
    <x v="0"/>
    <x v="3"/>
    <x v="29"/>
    <x v="0"/>
    <s v="NG"/>
    <s v="הצהרה מהלקוח"/>
    <x v="1"/>
    <x v="1"/>
    <x v="0"/>
  </r>
  <r>
    <x v="0"/>
    <x v="0"/>
    <x v="27"/>
    <x v="0"/>
    <s v="Importer Declaration Missing"/>
    <s v="חסר תצהיר יבואן"/>
    <x v="2"/>
    <x v="1"/>
    <x v="0"/>
  </r>
  <r>
    <x v="0"/>
    <x v="4"/>
    <x v="17"/>
    <x v="0"/>
    <s v="TLA"/>
    <s v="אישור תקן"/>
    <x v="2"/>
    <x v="1"/>
    <x v="0"/>
  </r>
  <r>
    <x v="0"/>
    <x v="0"/>
    <x v="30"/>
    <x v="0"/>
    <s v="BANK"/>
    <s v="העברה בנקאית"/>
    <x v="2"/>
    <x v="1"/>
    <x v="0"/>
  </r>
  <r>
    <x v="0"/>
    <x v="2"/>
    <x v="31"/>
    <x v="0"/>
    <s v="HLM"/>
    <s v="אישור שירות המזון"/>
    <x v="1"/>
    <x v="1"/>
    <x v="0"/>
  </r>
  <r>
    <x v="0"/>
    <x v="1"/>
    <x v="32"/>
    <x v="0"/>
    <s v="HLM"/>
    <s v="אישור שירות המזון"/>
    <x v="1"/>
    <x v="1"/>
    <x v="0"/>
  </r>
  <r>
    <x v="0"/>
    <x v="0"/>
    <x v="33"/>
    <x v="0"/>
    <s v="BANK"/>
    <s v="העברה בנקאית"/>
    <x v="2"/>
    <x v="1"/>
    <x v="0"/>
  </r>
  <r>
    <x v="0"/>
    <x v="0"/>
    <x v="34"/>
    <x v="0"/>
    <s v="EX"/>
    <s v="יצוא מוחזר"/>
    <x v="2"/>
    <x v="1"/>
    <x v="0"/>
  </r>
  <r>
    <x v="0"/>
    <x v="5"/>
    <x v="35"/>
    <x v="0"/>
    <s v="HLA"/>
    <s v="אמ&quot;ר"/>
    <x v="2"/>
    <x v="1"/>
    <x v="0"/>
  </r>
  <r>
    <x v="0"/>
    <x v="1"/>
    <x v="36"/>
    <x v="0"/>
    <s v="TP"/>
    <s v="נדרש אישור משרד התחבורה"/>
    <x v="1"/>
    <x v="1"/>
    <x v="0"/>
  </r>
  <r>
    <x v="0"/>
    <x v="0"/>
    <x v="37"/>
    <x v="0"/>
    <s v="RV"/>
    <s v="ערך אמיתי"/>
    <x v="2"/>
    <x v="1"/>
    <x v="0"/>
  </r>
  <r>
    <x v="0"/>
    <x v="0"/>
    <x v="38"/>
    <x v="0"/>
    <s v="PI"/>
    <s v="חשבון פרופורמה מעל 1000 דולר"/>
    <x v="2"/>
    <x v="1"/>
    <x v="0"/>
  </r>
  <r>
    <x v="0"/>
    <x v="0"/>
    <x v="39"/>
    <x v="0"/>
    <s v="RV"/>
    <s v="ערך אמיתי"/>
    <x v="0"/>
    <x v="1"/>
    <x v="0"/>
  </r>
  <r>
    <x v="0"/>
    <x v="1"/>
    <x v="40"/>
    <x v="0"/>
    <s v="3PB"/>
    <s v="3PB"/>
    <x v="1"/>
    <x v="1"/>
    <x v="0"/>
  </r>
  <r>
    <x v="0"/>
    <x v="0"/>
    <x v="41"/>
    <x v="0"/>
    <s v="RV"/>
    <s v="ערך אמיתי"/>
    <x v="0"/>
    <x v="1"/>
    <x v="0"/>
  </r>
  <r>
    <x v="0"/>
    <x v="1"/>
    <x v="40"/>
    <x v="0"/>
    <s v="3PB"/>
    <s v="3PB"/>
    <x v="1"/>
    <x v="1"/>
    <x v="0"/>
  </r>
  <r>
    <x v="0"/>
    <x v="1"/>
    <x v="40"/>
    <x v="0"/>
    <s v="TLA"/>
    <s v="אישור תקן"/>
    <x v="3"/>
    <x v="1"/>
    <x v="0"/>
  </r>
  <r>
    <x v="0"/>
    <x v="4"/>
    <x v="42"/>
    <x v="0"/>
    <s v="TL9"/>
    <s v="אישור תקן באם מגיע עם שנאי/מטען/מתח מעל 9 וולט"/>
    <x v="1"/>
    <x v="1"/>
    <x v="0"/>
  </r>
  <r>
    <x v="0"/>
    <x v="0"/>
    <x v="43"/>
    <x v="0"/>
    <s v="RV"/>
    <s v="ערך אמיתי"/>
    <x v="0"/>
    <x v="1"/>
    <x v="0"/>
  </r>
  <r>
    <x v="0"/>
    <x v="0"/>
    <x v="44"/>
    <x v="0"/>
    <s v="TLA"/>
    <s v="אישור תקן"/>
    <x v="2"/>
    <x v="1"/>
    <x v="0"/>
  </r>
  <r>
    <x v="0"/>
    <x v="3"/>
    <x v="45"/>
    <x v="0"/>
    <s v="IN"/>
    <s v="נדרש חשבון ספק"/>
    <x v="1"/>
    <x v="1"/>
    <x v="0"/>
  </r>
  <r>
    <x v="0"/>
    <x v="0"/>
    <x v="46"/>
    <x v="0"/>
    <s v="TLA"/>
    <s v="אישור תקן"/>
    <x v="2"/>
    <x v="1"/>
    <x v="0"/>
  </r>
  <r>
    <x v="0"/>
    <x v="2"/>
    <x v="47"/>
    <x v="0"/>
    <s v="HPG M-K"/>
    <s v="אישור תשלום מס קניה"/>
    <x v="0"/>
    <x v="1"/>
    <x v="0"/>
  </r>
  <r>
    <x v="0"/>
    <x v="0"/>
    <x v="48"/>
    <x v="0"/>
    <s v="CL"/>
    <s v="אישור תקשורת"/>
    <x v="2"/>
    <x v="1"/>
    <x v="0"/>
  </r>
  <r>
    <x v="0"/>
    <x v="0"/>
    <x v="48"/>
    <x v="0"/>
    <s v="TLA"/>
    <s v="אישור תקן"/>
    <x v="2"/>
    <x v="1"/>
    <x v="0"/>
  </r>
  <r>
    <x v="0"/>
    <x v="0"/>
    <x v="49"/>
    <x v="0"/>
    <s v="TLA"/>
    <s v="אישור תקן"/>
    <x v="2"/>
    <x v="1"/>
    <x v="0"/>
  </r>
  <r>
    <x v="0"/>
    <x v="0"/>
    <x v="50"/>
    <x v="0"/>
    <s v="TLA"/>
    <s v="אישור תקן"/>
    <x v="2"/>
    <x v="1"/>
    <x v="0"/>
  </r>
  <r>
    <x v="0"/>
    <x v="0"/>
    <x v="50"/>
    <x v="0"/>
    <s v="CL"/>
    <s v="אישור תקשורת"/>
    <x v="2"/>
    <x v="1"/>
    <x v="0"/>
  </r>
  <r>
    <x v="0"/>
    <x v="0"/>
    <x v="51"/>
    <x v="0"/>
    <s v="TLA"/>
    <s v="אישור תקן"/>
    <x v="2"/>
    <x v="1"/>
    <x v="0"/>
  </r>
  <r>
    <x v="0"/>
    <x v="3"/>
    <x v="52"/>
    <x v="0"/>
    <s v="NG"/>
    <s v="הצהרה מהלקוח"/>
    <x v="2"/>
    <x v="1"/>
    <x v="0"/>
  </r>
  <r>
    <x v="0"/>
    <x v="5"/>
    <x v="53"/>
    <x v="0"/>
    <s v="BANK"/>
    <s v="העברה בנקאית"/>
    <x v="0"/>
    <x v="1"/>
    <x v="0"/>
  </r>
  <r>
    <x v="0"/>
    <x v="0"/>
    <x v="54"/>
    <x v="0"/>
    <s v="HLM"/>
    <s v="אישור שירות המזון"/>
    <x v="2"/>
    <x v="1"/>
    <x v="0"/>
  </r>
  <r>
    <x v="0"/>
    <x v="3"/>
    <x v="55"/>
    <x v="0"/>
    <s v="NG"/>
    <s v="הצהרה מהלקוח"/>
    <x v="2"/>
    <x v="1"/>
    <x v="0"/>
  </r>
  <r>
    <x v="0"/>
    <x v="0"/>
    <x v="56"/>
    <x v="0"/>
    <s v="NG"/>
    <s v="הצהרה מהלקוח"/>
    <x v="2"/>
    <x v="1"/>
    <x v="0"/>
  </r>
  <r>
    <x v="0"/>
    <x v="0"/>
    <x v="57"/>
    <x v="0"/>
    <s v="HLM"/>
    <s v="אישור שירות המזון"/>
    <x v="2"/>
    <x v="1"/>
    <x v="0"/>
  </r>
  <r>
    <x v="0"/>
    <x v="0"/>
    <x v="58"/>
    <x v="0"/>
    <s v="EX"/>
    <s v="יצוא מוחזר"/>
    <x v="2"/>
    <x v="1"/>
    <x v="0"/>
  </r>
  <r>
    <x v="0"/>
    <x v="0"/>
    <x v="59"/>
    <x v="0"/>
    <s v="EX"/>
    <s v="יצוא מוחזר"/>
    <x v="2"/>
    <x v="1"/>
    <x v="0"/>
  </r>
  <r>
    <x v="0"/>
    <x v="0"/>
    <x v="60"/>
    <x v="0"/>
    <s v="TLA"/>
    <s v="אישור תקן"/>
    <x v="2"/>
    <x v="1"/>
    <x v="0"/>
  </r>
  <r>
    <x v="0"/>
    <x v="0"/>
    <x v="61"/>
    <x v="0"/>
    <s v="TLA"/>
    <s v="אישור תקן"/>
    <x v="2"/>
    <x v="1"/>
    <x v="0"/>
  </r>
  <r>
    <x v="0"/>
    <x v="0"/>
    <x v="62"/>
    <x v="0"/>
    <s v="EX"/>
    <s v="יצוא מוחזר"/>
    <x v="2"/>
    <x v="1"/>
    <x v="0"/>
  </r>
  <r>
    <x v="0"/>
    <x v="1"/>
    <x v="63"/>
    <x v="0"/>
    <s v="HLA"/>
    <s v="אמ&quot;ר"/>
    <x v="1"/>
    <x v="1"/>
    <x v="0"/>
  </r>
  <r>
    <x v="0"/>
    <x v="0"/>
    <x v="64"/>
    <x v="0"/>
    <s v="INA"/>
    <s v="ערך שטר מטען שונה מחשבון ספק"/>
    <x v="2"/>
    <x v="1"/>
    <x v="0"/>
  </r>
  <r>
    <x v="0"/>
    <x v="2"/>
    <x v="65"/>
    <x v="0"/>
    <s v="HLM"/>
    <s v="אישור שירות המזון"/>
    <x v="1"/>
    <x v="1"/>
    <x v="0"/>
  </r>
  <r>
    <x v="0"/>
    <x v="5"/>
    <x v="66"/>
    <x v="0"/>
    <s v="BANK"/>
    <s v="העברה בנקאית"/>
    <x v="2"/>
    <x v="1"/>
    <x v="0"/>
  </r>
  <r>
    <x v="0"/>
    <x v="0"/>
    <x v="67"/>
    <x v="0"/>
    <s v="Importer Declaration Missing"/>
    <s v="חסר תצהיר יבואן"/>
    <x v="2"/>
    <x v="1"/>
    <x v="0"/>
  </r>
  <r>
    <x v="0"/>
    <x v="1"/>
    <x v="63"/>
    <x v="0"/>
    <s v="Importer Declaration Missing"/>
    <s v="חסר תצהיר יבואן"/>
    <x v="2"/>
    <x v="1"/>
    <x v="0"/>
  </r>
  <r>
    <x v="0"/>
    <x v="0"/>
    <x v="68"/>
    <x v="0"/>
    <s v="EXRT"/>
    <s v="משלוח לא שוחרר בחו&quot;ל"/>
    <x v="1"/>
    <x v="1"/>
    <x v="0"/>
  </r>
  <r>
    <x v="0"/>
    <x v="5"/>
    <x v="69"/>
    <x v="0"/>
    <s v="3PB"/>
    <s v="3PB"/>
    <x v="1"/>
    <x v="1"/>
    <x v="0"/>
  </r>
  <r>
    <x v="0"/>
    <x v="5"/>
    <x v="69"/>
    <x v="0"/>
    <s v="BANK"/>
    <s v="העברה בנקאית"/>
    <x v="3"/>
    <x v="1"/>
    <x v="0"/>
  </r>
  <r>
    <x v="0"/>
    <x v="5"/>
    <x v="69"/>
    <x v="0"/>
    <s v="3PB"/>
    <s v="3PB"/>
    <x v="1"/>
    <x v="1"/>
    <x v="0"/>
  </r>
  <r>
    <x v="0"/>
    <x v="3"/>
    <x v="70"/>
    <x v="0"/>
    <s v="EX"/>
    <s v="יצוא מוחזר"/>
    <x v="2"/>
    <x v="1"/>
    <x v="0"/>
  </r>
  <r>
    <x v="0"/>
    <x v="1"/>
    <x v="63"/>
    <x v="0"/>
    <s v="HLA"/>
    <s v="אמ&quot;ר"/>
    <x v="0"/>
    <x v="1"/>
    <x v="0"/>
  </r>
  <r>
    <x v="0"/>
    <x v="5"/>
    <x v="71"/>
    <x v="0"/>
    <s v="3PB"/>
    <s v="3PB"/>
    <x v="1"/>
    <x v="1"/>
    <x v="0"/>
  </r>
  <r>
    <x v="0"/>
    <x v="5"/>
    <x v="71"/>
    <x v="0"/>
    <s v="BANK"/>
    <s v="העברה בנקאית"/>
    <x v="3"/>
    <x v="1"/>
    <x v="0"/>
  </r>
  <r>
    <x v="0"/>
    <x v="5"/>
    <x v="71"/>
    <x v="0"/>
    <s v="3PB"/>
    <s v="3PB"/>
    <x v="1"/>
    <x v="1"/>
    <x v="0"/>
  </r>
  <r>
    <x v="0"/>
    <x v="0"/>
    <x v="72"/>
    <x v="0"/>
    <s v="NG"/>
    <s v="הצהרה מהלקוח"/>
    <x v="2"/>
    <x v="1"/>
    <x v="0"/>
  </r>
  <r>
    <x v="0"/>
    <x v="1"/>
    <x v="63"/>
    <x v="0"/>
    <s v="Importer Declaration Missing"/>
    <s v="חסר תצהיר יבואן"/>
    <x v="2"/>
    <x v="1"/>
    <x v="0"/>
  </r>
  <r>
    <x v="0"/>
    <x v="0"/>
    <x v="72"/>
    <x v="0"/>
    <s v="NG"/>
    <s v="הצהרה מהלקוח"/>
    <x v="2"/>
    <x v="1"/>
    <x v="0"/>
  </r>
  <r>
    <x v="0"/>
    <x v="3"/>
    <x v="73"/>
    <x v="0"/>
    <s v="EX"/>
    <s v="יצוא מוחזר"/>
    <x v="2"/>
    <x v="1"/>
    <x v="0"/>
  </r>
  <r>
    <x v="0"/>
    <x v="0"/>
    <x v="74"/>
    <x v="0"/>
    <s v="EX"/>
    <s v="יצוא מוחזר"/>
    <x v="2"/>
    <x v="1"/>
    <x v="0"/>
  </r>
  <r>
    <x v="0"/>
    <x v="1"/>
    <x v="75"/>
    <x v="0"/>
    <s v="NG"/>
    <s v="הצהרה מהלקוח"/>
    <x v="1"/>
    <x v="1"/>
    <x v="0"/>
  </r>
  <r>
    <x v="0"/>
    <x v="0"/>
    <x v="76"/>
    <x v="0"/>
    <s v="RV"/>
    <s v="ערך אמיתי"/>
    <x v="0"/>
    <x v="1"/>
    <x v="0"/>
  </r>
  <r>
    <x v="0"/>
    <x v="5"/>
    <x v="77"/>
    <x v="0"/>
    <s v="EX"/>
    <s v="יצוא מוחזר"/>
    <x v="2"/>
    <x v="1"/>
    <x v="0"/>
  </r>
  <r>
    <x v="0"/>
    <x v="3"/>
    <x v="78"/>
    <x v="0"/>
    <s v="NG"/>
    <s v="הצהרה מהלקוח"/>
    <x v="1"/>
    <x v="1"/>
    <x v="0"/>
  </r>
  <r>
    <x v="0"/>
    <x v="0"/>
    <x v="79"/>
    <x v="0"/>
    <s v="TLA"/>
    <s v="אישור תקן"/>
    <x v="2"/>
    <x v="1"/>
    <x v="0"/>
  </r>
  <r>
    <x v="0"/>
    <x v="2"/>
    <x v="80"/>
    <x v="0"/>
    <s v="BANK"/>
    <s v="העברה בנקאית"/>
    <x v="2"/>
    <x v="1"/>
    <x v="0"/>
  </r>
  <r>
    <x v="0"/>
    <x v="3"/>
    <x v="78"/>
    <x v="0"/>
    <s v="PI"/>
    <s v="חשבון פרופורמה מעל 1000 דולר"/>
    <x v="0"/>
    <x v="1"/>
    <x v="0"/>
  </r>
  <r>
    <x v="0"/>
    <x v="5"/>
    <x v="81"/>
    <x v="0"/>
    <s v="RV"/>
    <s v="ערך אמיתי"/>
    <x v="0"/>
    <x v="1"/>
    <x v="0"/>
  </r>
  <r>
    <x v="0"/>
    <x v="0"/>
    <x v="82"/>
    <x v="0"/>
    <s v="RV"/>
    <s v="ערך אמיתי"/>
    <x v="2"/>
    <x v="1"/>
    <x v="0"/>
  </r>
  <r>
    <x v="0"/>
    <x v="0"/>
    <x v="83"/>
    <x v="0"/>
    <s v="TLA"/>
    <s v="אישור תקן"/>
    <x v="2"/>
    <x v="1"/>
    <x v="0"/>
  </r>
  <r>
    <x v="0"/>
    <x v="3"/>
    <x v="84"/>
    <x v="0"/>
    <s v="PI"/>
    <s v="חשבון פרופורמה מעל 1000 דולר"/>
    <x v="2"/>
    <x v="1"/>
    <x v="0"/>
  </r>
  <r>
    <x v="0"/>
    <x v="3"/>
    <x v="85"/>
    <x v="0"/>
    <s v="NG"/>
    <s v="הצהרה מהלקוח"/>
    <x v="2"/>
    <x v="1"/>
    <x v="0"/>
  </r>
  <r>
    <x v="0"/>
    <x v="2"/>
    <x v="80"/>
    <x v="0"/>
    <s v="Importer Declaration Missing"/>
    <s v="חסר תצהיר יבואן"/>
    <x v="2"/>
    <x v="1"/>
    <x v="0"/>
  </r>
  <r>
    <x v="0"/>
    <x v="3"/>
    <x v="86"/>
    <x v="0"/>
    <s v="3PB"/>
    <s v="3PB"/>
    <x v="3"/>
    <x v="1"/>
    <x v="0"/>
  </r>
  <r>
    <x v="0"/>
    <x v="2"/>
    <x v="80"/>
    <x v="0"/>
    <s v="BANK"/>
    <s v="העברה בנקאית"/>
    <x v="0"/>
    <x v="1"/>
    <x v="0"/>
  </r>
  <r>
    <x v="0"/>
    <x v="5"/>
    <x v="87"/>
    <x v="0"/>
    <s v="3PB"/>
    <s v="3PB"/>
    <x v="1"/>
    <x v="1"/>
    <x v="0"/>
  </r>
  <r>
    <x v="0"/>
    <x v="5"/>
    <x v="87"/>
    <x v="0"/>
    <s v="TLA"/>
    <s v="אישור תקן"/>
    <x v="3"/>
    <x v="1"/>
    <x v="0"/>
  </r>
  <r>
    <x v="0"/>
    <x v="5"/>
    <x v="87"/>
    <x v="0"/>
    <s v="3PB"/>
    <s v="3PB"/>
    <x v="1"/>
    <x v="1"/>
    <x v="0"/>
  </r>
  <r>
    <x v="0"/>
    <x v="3"/>
    <x v="86"/>
    <x v="0"/>
    <s v="HLA"/>
    <s v="אמ&quot;ר"/>
    <x v="0"/>
    <x v="1"/>
    <x v="0"/>
  </r>
  <r>
    <x v="0"/>
    <x v="3"/>
    <x v="86"/>
    <x v="0"/>
    <s v="HLA"/>
    <s v="אמ&quot;ר"/>
    <x v="0"/>
    <x v="1"/>
    <x v="0"/>
  </r>
  <r>
    <x v="0"/>
    <x v="6"/>
    <x v="88"/>
    <x v="0"/>
    <s v="BANK"/>
    <s v="העברה בנקאית"/>
    <x v="2"/>
    <x v="1"/>
    <x v="0"/>
  </r>
  <r>
    <x v="0"/>
    <x v="3"/>
    <x v="89"/>
    <x v="0"/>
    <s v="NG"/>
    <s v="הצהרה מהלקוח"/>
    <x v="2"/>
    <x v="1"/>
    <x v="0"/>
  </r>
  <r>
    <x v="0"/>
    <x v="6"/>
    <x v="90"/>
    <x v="0"/>
    <s v="Importer Declaration Missing"/>
    <s v="חסר תצהיר יבואן"/>
    <x v="2"/>
    <x v="1"/>
    <x v="0"/>
  </r>
  <r>
    <x v="0"/>
    <x v="6"/>
    <x v="90"/>
    <x v="0"/>
    <s v="Importer Declaration Missing"/>
    <s v="חסר תצהיר יבואן"/>
    <x v="2"/>
    <x v="1"/>
    <x v="0"/>
  </r>
  <r>
    <x v="0"/>
    <x v="0"/>
    <x v="91"/>
    <x v="0"/>
    <s v="RV"/>
    <s v="ערך אמיתי"/>
    <x v="2"/>
    <x v="1"/>
    <x v="0"/>
  </r>
  <r>
    <x v="0"/>
    <x v="3"/>
    <x v="92"/>
    <x v="0"/>
    <s v="TLA"/>
    <s v="אישור תקן"/>
    <x v="2"/>
    <x v="1"/>
    <x v="0"/>
  </r>
  <r>
    <x v="0"/>
    <x v="1"/>
    <x v="93"/>
    <x v="0"/>
    <s v="EX"/>
    <s v="יצוא מוחזר"/>
    <x v="1"/>
    <x v="1"/>
    <x v="0"/>
  </r>
  <r>
    <x v="0"/>
    <x v="3"/>
    <x v="55"/>
    <x v="0"/>
    <s v="NG"/>
    <s v="הצהרה מהלקוח"/>
    <x v="1"/>
    <x v="1"/>
    <x v="0"/>
  </r>
  <r>
    <x v="0"/>
    <x v="5"/>
    <x v="94"/>
    <x v="0"/>
    <s v="TLA"/>
    <s v="אישור תקן"/>
    <x v="1"/>
    <x v="1"/>
    <x v="0"/>
  </r>
  <r>
    <x v="0"/>
    <x v="0"/>
    <x v="95"/>
    <x v="0"/>
    <s v="EX"/>
    <s v="יצוא מוחזר"/>
    <x v="2"/>
    <x v="1"/>
    <x v="0"/>
  </r>
  <r>
    <x v="0"/>
    <x v="5"/>
    <x v="94"/>
    <x v="0"/>
    <s v="RV"/>
    <s v="ערך אמיתי"/>
    <x v="2"/>
    <x v="1"/>
    <x v="0"/>
  </r>
  <r>
    <x v="0"/>
    <x v="3"/>
    <x v="52"/>
    <x v="0"/>
    <s v="NG"/>
    <s v="הצהרה מהלקוח"/>
    <x v="1"/>
    <x v="1"/>
    <x v="0"/>
  </r>
  <r>
    <x v="0"/>
    <x v="0"/>
    <x v="96"/>
    <x v="0"/>
    <s v="RV"/>
    <s v="ערך אמיתי"/>
    <x v="1"/>
    <x v="1"/>
    <x v="0"/>
  </r>
  <r>
    <x v="0"/>
    <x v="1"/>
    <x v="97"/>
    <x v="0"/>
    <s v="EX"/>
    <s v="יצוא מוחזר"/>
    <x v="2"/>
    <x v="1"/>
    <x v="0"/>
  </r>
  <r>
    <x v="0"/>
    <x v="0"/>
    <x v="98"/>
    <x v="0"/>
    <s v="RV"/>
    <s v="ערך אמיתי"/>
    <x v="2"/>
    <x v="1"/>
    <x v="0"/>
  </r>
  <r>
    <x v="0"/>
    <x v="3"/>
    <x v="85"/>
    <x v="0"/>
    <s v="NG"/>
    <s v="הצהרה מהלקוח"/>
    <x v="1"/>
    <x v="1"/>
    <x v="0"/>
  </r>
  <r>
    <x v="0"/>
    <x v="1"/>
    <x v="99"/>
    <x v="0"/>
    <s v="BANK"/>
    <s v="העברה בנקאית"/>
    <x v="2"/>
    <x v="1"/>
    <x v="0"/>
  </r>
  <r>
    <x v="0"/>
    <x v="2"/>
    <x v="100"/>
    <x v="0"/>
    <s v="HLA"/>
    <s v="אמ&quot;ר"/>
    <x v="0"/>
    <x v="1"/>
    <x v="0"/>
  </r>
  <r>
    <x v="0"/>
    <x v="0"/>
    <x v="101"/>
    <x v="0"/>
    <s v="RV"/>
    <s v="ערך אמיתי"/>
    <x v="2"/>
    <x v="1"/>
    <x v="0"/>
  </r>
  <r>
    <x v="0"/>
    <x v="7"/>
    <x v="102"/>
    <x v="0"/>
    <s v="HLM"/>
    <s v="אישור שירות המזון"/>
    <x v="2"/>
    <x v="1"/>
    <x v="0"/>
  </r>
  <r>
    <x v="0"/>
    <x v="1"/>
    <x v="99"/>
    <x v="0"/>
    <s v="Importer Declaration Missing"/>
    <s v="חסר תצהיר יבואן"/>
    <x v="2"/>
    <x v="1"/>
    <x v="0"/>
  </r>
  <r>
    <x v="0"/>
    <x v="8"/>
    <x v="103"/>
    <x v="0"/>
    <s v="BANK"/>
    <s v="העברה בנקאית"/>
    <x v="2"/>
    <x v="1"/>
    <x v="0"/>
  </r>
  <r>
    <x v="0"/>
    <x v="5"/>
    <x v="104"/>
    <x v="0"/>
    <s v="EX"/>
    <s v="יצוא מוחזר"/>
    <x v="0"/>
    <x v="1"/>
    <x v="0"/>
  </r>
  <r>
    <x v="0"/>
    <x v="3"/>
    <x v="105"/>
    <x v="0"/>
    <s v="EX"/>
    <s v="יצוא מוחזר"/>
    <x v="2"/>
    <x v="1"/>
    <x v="0"/>
  </r>
  <r>
    <x v="0"/>
    <x v="5"/>
    <x v="104"/>
    <x v="0"/>
    <s v="EX"/>
    <s v="יצוא מוחזר"/>
    <x v="1"/>
    <x v="1"/>
    <x v="0"/>
  </r>
  <r>
    <x v="0"/>
    <x v="0"/>
    <x v="106"/>
    <x v="0"/>
    <s v="RV"/>
    <s v="ערך אמיתי"/>
    <x v="2"/>
    <x v="1"/>
    <x v="0"/>
  </r>
  <r>
    <x v="0"/>
    <x v="0"/>
    <x v="107"/>
    <x v="0"/>
    <s v="RV"/>
    <s v="ערך אמיתי"/>
    <x v="1"/>
    <x v="1"/>
    <x v="0"/>
  </r>
  <r>
    <x v="0"/>
    <x v="8"/>
    <x v="108"/>
    <x v="0"/>
    <s v="EX"/>
    <s v="יצוא מוחזר"/>
    <x v="1"/>
    <x v="1"/>
    <x v="0"/>
  </r>
  <r>
    <x v="0"/>
    <x v="0"/>
    <x v="109"/>
    <x v="0"/>
    <s v="RV"/>
    <s v="ערך אמיתי"/>
    <x v="2"/>
    <x v="1"/>
    <x v="0"/>
  </r>
  <r>
    <x v="0"/>
    <x v="9"/>
    <x v="110"/>
    <x v="0"/>
    <s v="NG"/>
    <s v="הצהרה מהלקוח"/>
    <x v="2"/>
    <x v="2"/>
    <x v="0"/>
  </r>
  <r>
    <x v="0"/>
    <x v="3"/>
    <x v="111"/>
    <x v="0"/>
    <s v="NG"/>
    <s v="הצהרה מהלקוח"/>
    <x v="2"/>
    <x v="2"/>
    <x v="0"/>
  </r>
  <r>
    <x v="0"/>
    <x v="0"/>
    <x v="112"/>
    <x v="0"/>
    <s v="RV"/>
    <s v="ערך אמיתי"/>
    <x v="2"/>
    <x v="2"/>
    <x v="0"/>
  </r>
  <r>
    <x v="0"/>
    <x v="3"/>
    <x v="113"/>
    <x v="0"/>
    <s v="BANK"/>
    <s v="העברה בנקאית"/>
    <x v="2"/>
    <x v="2"/>
    <x v="0"/>
  </r>
  <r>
    <x v="0"/>
    <x v="3"/>
    <x v="114"/>
    <x v="0"/>
    <s v="EX"/>
    <s v="יצוא מוחזר"/>
    <x v="2"/>
    <x v="2"/>
    <x v="0"/>
  </r>
  <r>
    <x v="0"/>
    <x v="9"/>
    <x v="110"/>
    <x v="0"/>
    <s v="NG"/>
    <s v="הצהרה מהלקוח"/>
    <x v="1"/>
    <x v="2"/>
    <x v="0"/>
  </r>
  <r>
    <x v="0"/>
    <x v="1"/>
    <x v="115"/>
    <x v="0"/>
    <s v="תיעוד"/>
    <s v="תיעוד טיפול בתהליך מכס יבוא"/>
    <x v="2"/>
    <x v="2"/>
    <x v="0"/>
  </r>
  <r>
    <x v="0"/>
    <x v="3"/>
    <x v="116"/>
    <x v="0"/>
    <s v="EX"/>
    <s v="יצוא מוחזר"/>
    <x v="1"/>
    <x v="2"/>
    <x v="0"/>
  </r>
  <r>
    <x v="0"/>
    <x v="0"/>
    <x v="117"/>
    <x v="0"/>
    <s v="RV"/>
    <s v="ערך אמיתי"/>
    <x v="2"/>
    <x v="2"/>
    <x v="0"/>
  </r>
  <r>
    <x v="0"/>
    <x v="3"/>
    <x v="118"/>
    <x v="0"/>
    <s v="NG"/>
    <s v="הצהרה מהלקוח"/>
    <x v="2"/>
    <x v="2"/>
    <x v="0"/>
  </r>
  <r>
    <x v="0"/>
    <x v="3"/>
    <x v="119"/>
    <x v="0"/>
    <s v="INA"/>
    <s v="ערך שטר מטען שונה מחשבון ספק"/>
    <x v="2"/>
    <x v="2"/>
    <x v="0"/>
  </r>
  <r>
    <x v="0"/>
    <x v="9"/>
    <x v="120"/>
    <x v="0"/>
    <s v="3PB"/>
    <s v="3PB"/>
    <x v="1"/>
    <x v="2"/>
    <x v="0"/>
  </r>
  <r>
    <x v="0"/>
    <x v="9"/>
    <x v="120"/>
    <x v="0"/>
    <s v="TLA"/>
    <s v="אישור תקן"/>
    <x v="3"/>
    <x v="2"/>
    <x v="0"/>
  </r>
  <r>
    <x v="0"/>
    <x v="9"/>
    <x v="120"/>
    <x v="0"/>
    <s v="3PB"/>
    <s v="3PB"/>
    <x v="1"/>
    <x v="2"/>
    <x v="0"/>
  </r>
  <r>
    <x v="0"/>
    <x v="0"/>
    <x v="121"/>
    <x v="0"/>
    <s v="RV"/>
    <s v="ערך אמיתי"/>
    <x v="2"/>
    <x v="2"/>
    <x v="0"/>
  </r>
  <r>
    <x v="0"/>
    <x v="0"/>
    <x v="122"/>
    <x v="0"/>
    <s v="RV"/>
    <s v="ערך אמיתי"/>
    <x v="1"/>
    <x v="2"/>
    <x v="0"/>
  </r>
  <r>
    <x v="0"/>
    <x v="7"/>
    <x v="123"/>
    <x v="0"/>
    <s v="RV"/>
    <s v="ערך אמיתי"/>
    <x v="2"/>
    <x v="2"/>
    <x v="0"/>
  </r>
  <r>
    <x v="0"/>
    <x v="7"/>
    <x v="123"/>
    <x v="0"/>
    <s v="NG"/>
    <s v="הצהרה מהלקוח"/>
    <x v="2"/>
    <x v="2"/>
    <x v="0"/>
  </r>
  <r>
    <x v="0"/>
    <x v="5"/>
    <x v="124"/>
    <x v="0"/>
    <s v="TL9"/>
    <s v="אישור תקן באם מגיע עם שנאי/מטען/מתח מעל 9 וולט"/>
    <x v="1"/>
    <x v="2"/>
    <x v="0"/>
  </r>
  <r>
    <x v="0"/>
    <x v="0"/>
    <x v="125"/>
    <x v="0"/>
    <s v="RV"/>
    <s v="ערך אמיתי"/>
    <x v="2"/>
    <x v="2"/>
    <x v="0"/>
  </r>
  <r>
    <x v="0"/>
    <x v="4"/>
    <x v="126"/>
    <x v="0"/>
    <s v="HLM"/>
    <s v="אישור שירות המזון"/>
    <x v="1"/>
    <x v="2"/>
    <x v="0"/>
  </r>
  <r>
    <x v="0"/>
    <x v="3"/>
    <x v="127"/>
    <x v="0"/>
    <s v="PI"/>
    <s v="חשבון פרופורמה מעל 1000 דולר"/>
    <x v="1"/>
    <x v="2"/>
    <x v="0"/>
  </r>
  <r>
    <x v="0"/>
    <x v="5"/>
    <x v="124"/>
    <x v="0"/>
    <s v="Importer Declaration Missing"/>
    <s v="חסר תצהיר יבואן"/>
    <x v="2"/>
    <x v="2"/>
    <x v="0"/>
  </r>
  <r>
    <x v="0"/>
    <x v="0"/>
    <x v="128"/>
    <x v="0"/>
    <s v="RV"/>
    <s v="ערך אמיתי"/>
    <x v="1"/>
    <x v="2"/>
    <x v="0"/>
  </r>
  <r>
    <x v="0"/>
    <x v="5"/>
    <x v="129"/>
    <x v="0"/>
    <s v="NG"/>
    <s v="הצהרה מהלקוח"/>
    <x v="1"/>
    <x v="2"/>
    <x v="0"/>
  </r>
  <r>
    <x v="0"/>
    <x v="7"/>
    <x v="130"/>
    <x v="0"/>
    <s v="Importer Declaration Missing"/>
    <s v="חסר תצהיר יבואן"/>
    <x v="2"/>
    <x v="2"/>
    <x v="0"/>
  </r>
  <r>
    <x v="0"/>
    <x v="0"/>
    <x v="131"/>
    <x v="0"/>
    <s v="RV"/>
    <s v="ערך אמיתי"/>
    <x v="2"/>
    <x v="2"/>
    <x v="0"/>
  </r>
  <r>
    <x v="0"/>
    <x v="3"/>
    <x v="132"/>
    <x v="0"/>
    <s v="NG"/>
    <s v="הצהרה מהלקוח"/>
    <x v="1"/>
    <x v="2"/>
    <x v="0"/>
  </r>
  <r>
    <x v="0"/>
    <x v="1"/>
    <x v="133"/>
    <x v="0"/>
    <s v="TLA"/>
    <s v="אישור תקן"/>
    <x v="0"/>
    <x v="2"/>
    <x v="0"/>
  </r>
  <r>
    <x v="0"/>
    <x v="7"/>
    <x v="134"/>
    <x v="0"/>
    <s v="EX"/>
    <s v="יצוא מוחזר"/>
    <x v="2"/>
    <x v="2"/>
    <x v="0"/>
  </r>
  <r>
    <x v="0"/>
    <x v="9"/>
    <x v="135"/>
    <x v="0"/>
    <s v="TL5"/>
    <s v="נדרש אישור, ניתן לפטור ע&quot;י קבלת תוספת חמישית"/>
    <x v="2"/>
    <x v="2"/>
    <x v="0"/>
  </r>
  <r>
    <x v="0"/>
    <x v="9"/>
    <x v="135"/>
    <x v="0"/>
    <s v="TLA"/>
    <s v="אישור תקן"/>
    <x v="2"/>
    <x v="2"/>
    <x v="0"/>
  </r>
  <r>
    <x v="0"/>
    <x v="0"/>
    <x v="136"/>
    <x v="0"/>
    <s v="RV"/>
    <s v="ערך אמיתי"/>
    <x v="2"/>
    <x v="2"/>
    <x v="0"/>
  </r>
  <r>
    <x v="0"/>
    <x v="9"/>
    <x v="137"/>
    <x v="0"/>
    <s v="EX"/>
    <s v="יצוא מוחזר"/>
    <x v="1"/>
    <x v="2"/>
    <x v="0"/>
  </r>
  <r>
    <x v="0"/>
    <x v="2"/>
    <x v="138"/>
    <x v="0"/>
    <s v="IN"/>
    <s v="נדרש חשבון ספק"/>
    <x v="1"/>
    <x v="2"/>
    <x v="0"/>
  </r>
  <r>
    <x v="0"/>
    <x v="2"/>
    <x v="138"/>
    <x v="0"/>
    <s v="UNDER VALUE"/>
    <s v="ערך נמוך החלפת חשבון"/>
    <x v="1"/>
    <x v="2"/>
    <x v="0"/>
  </r>
  <r>
    <x v="0"/>
    <x v="0"/>
    <x v="139"/>
    <x v="0"/>
    <s v="RV"/>
    <s v="ערך אמיתי"/>
    <x v="1"/>
    <x v="2"/>
    <x v="0"/>
  </r>
  <r>
    <x v="0"/>
    <x v="7"/>
    <x v="140"/>
    <x v="0"/>
    <s v="EX"/>
    <s v="יצוא מוחזר"/>
    <x v="1"/>
    <x v="2"/>
    <x v="0"/>
  </r>
  <r>
    <x v="0"/>
    <x v="5"/>
    <x v="141"/>
    <x v="0"/>
    <s v="Importer Declaration Missing"/>
    <s v="חסר תצהיר יבואן"/>
    <x v="2"/>
    <x v="2"/>
    <x v="0"/>
  </r>
  <r>
    <x v="0"/>
    <x v="0"/>
    <x v="142"/>
    <x v="0"/>
    <s v="RV"/>
    <s v="ערך אמיתי"/>
    <x v="2"/>
    <x v="2"/>
    <x v="0"/>
  </r>
  <r>
    <x v="0"/>
    <x v="0"/>
    <x v="143"/>
    <x v="0"/>
    <s v="RV"/>
    <s v="ערך אמיתי"/>
    <x v="2"/>
    <x v="2"/>
    <x v="0"/>
  </r>
  <r>
    <x v="0"/>
    <x v="9"/>
    <x v="144"/>
    <x v="0"/>
    <s v="HLM"/>
    <s v="אישור שירות המזון"/>
    <x v="1"/>
    <x v="2"/>
    <x v="0"/>
  </r>
  <r>
    <x v="0"/>
    <x v="3"/>
    <x v="145"/>
    <x v="0"/>
    <s v="UNDER VALUE"/>
    <s v="ערך נמוך החלפת חשבון"/>
    <x v="1"/>
    <x v="2"/>
    <x v="0"/>
  </r>
  <r>
    <x v="0"/>
    <x v="7"/>
    <x v="140"/>
    <x v="0"/>
    <s v="EX"/>
    <s v="יצוא מוחזר"/>
    <x v="1"/>
    <x v="2"/>
    <x v="0"/>
  </r>
  <r>
    <x v="0"/>
    <x v="1"/>
    <x v="146"/>
    <x v="0"/>
    <s v="CL"/>
    <s v="אישור תקשורת"/>
    <x v="1"/>
    <x v="2"/>
    <x v="0"/>
  </r>
  <r>
    <x v="0"/>
    <x v="1"/>
    <x v="146"/>
    <x v="0"/>
    <s v="POA Missing"/>
    <s v="חסר יפוי כח"/>
    <x v="2"/>
    <x v="2"/>
    <x v="0"/>
  </r>
  <r>
    <x v="0"/>
    <x v="3"/>
    <x v="145"/>
    <x v="0"/>
    <s v="ניירת מקדימה"/>
    <s v="ניירת מקדימה"/>
    <x v="1"/>
    <x v="2"/>
    <x v="0"/>
  </r>
  <r>
    <x v="0"/>
    <x v="5"/>
    <x v="147"/>
    <x v="0"/>
    <s v="3PB"/>
    <s v="3PB"/>
    <x v="1"/>
    <x v="2"/>
    <x v="0"/>
  </r>
  <r>
    <x v="0"/>
    <x v="5"/>
    <x v="147"/>
    <x v="0"/>
    <s v="NG"/>
    <s v="הצהרה מהלקוח"/>
    <x v="3"/>
    <x v="2"/>
    <x v="0"/>
  </r>
  <r>
    <x v="0"/>
    <x v="5"/>
    <x v="147"/>
    <x v="0"/>
    <s v="3PB"/>
    <s v="3PB"/>
    <x v="1"/>
    <x v="2"/>
    <x v="0"/>
  </r>
  <r>
    <x v="0"/>
    <x v="9"/>
    <x v="148"/>
    <x v="0"/>
    <s v="HLM"/>
    <s v="אישור שירות המזון"/>
    <x v="1"/>
    <x v="2"/>
    <x v="0"/>
  </r>
  <r>
    <x v="0"/>
    <x v="5"/>
    <x v="149"/>
    <x v="0"/>
    <s v="3PB"/>
    <s v="3PB"/>
    <x v="1"/>
    <x v="2"/>
    <x v="0"/>
  </r>
  <r>
    <x v="0"/>
    <x v="5"/>
    <x v="149"/>
    <x v="0"/>
    <s v="NG"/>
    <s v="הצהרה מהלקוח"/>
    <x v="3"/>
    <x v="2"/>
    <x v="0"/>
  </r>
  <r>
    <x v="0"/>
    <x v="0"/>
    <x v="150"/>
    <x v="0"/>
    <s v="RV"/>
    <s v="ערך אמיתי"/>
    <x v="2"/>
    <x v="2"/>
    <x v="0"/>
  </r>
  <r>
    <x v="0"/>
    <x v="5"/>
    <x v="149"/>
    <x v="0"/>
    <s v="3PB"/>
    <s v="3PB"/>
    <x v="1"/>
    <x v="2"/>
    <x v="0"/>
  </r>
  <r>
    <x v="0"/>
    <x v="7"/>
    <x v="151"/>
    <x v="0"/>
    <s v="SAW"/>
    <s v="יש צורך לקבל אישור מידות ומשקולות של משרד התמ&quot;ת"/>
    <x v="2"/>
    <x v="2"/>
    <x v="0"/>
  </r>
  <r>
    <x v="0"/>
    <x v="1"/>
    <x v="152"/>
    <x v="0"/>
    <s v="Importer Declaration Missing"/>
    <s v="חסר תצהיר יבואן"/>
    <x v="2"/>
    <x v="2"/>
    <x v="0"/>
  </r>
  <r>
    <x v="0"/>
    <x v="0"/>
    <x v="153"/>
    <x v="0"/>
    <s v="RV"/>
    <s v="ערך אמיתי"/>
    <x v="2"/>
    <x v="2"/>
    <x v="0"/>
  </r>
  <r>
    <x v="0"/>
    <x v="1"/>
    <x v="154"/>
    <x v="0"/>
    <s v="RV"/>
    <s v="ערך אמיתי"/>
    <x v="2"/>
    <x v="2"/>
    <x v="0"/>
  </r>
  <r>
    <x v="0"/>
    <x v="1"/>
    <x v="155"/>
    <x v="0"/>
    <s v="EX"/>
    <s v="יצוא מוחזר"/>
    <x v="2"/>
    <x v="2"/>
    <x v="0"/>
  </r>
  <r>
    <x v="0"/>
    <x v="5"/>
    <x v="156"/>
    <x v="0"/>
    <s v="EX"/>
    <s v="יצוא מוחזר"/>
    <x v="1"/>
    <x v="2"/>
    <x v="0"/>
  </r>
  <r>
    <x v="0"/>
    <x v="1"/>
    <x v="157"/>
    <x v="0"/>
    <s v="RV"/>
    <s v="ערך אמיתי"/>
    <x v="2"/>
    <x v="2"/>
    <x v="0"/>
  </r>
  <r>
    <x v="0"/>
    <x v="4"/>
    <x v="158"/>
    <x v="0"/>
    <s v="NG"/>
    <s v="הצהרה מהלקוח"/>
    <x v="1"/>
    <x v="2"/>
    <x v="0"/>
  </r>
  <r>
    <x v="0"/>
    <x v="3"/>
    <x v="159"/>
    <x v="0"/>
    <s v="INA"/>
    <s v="ערך שטר מטען שונה מחשבון ספק"/>
    <x v="1"/>
    <x v="2"/>
    <x v="0"/>
  </r>
  <r>
    <x v="0"/>
    <x v="6"/>
    <x v="160"/>
    <x v="0"/>
    <s v="SHOVAR 50K"/>
    <s v="שובר 50K"/>
    <x v="1"/>
    <x v="2"/>
    <x v="0"/>
  </r>
  <r>
    <x v="0"/>
    <x v="6"/>
    <x v="160"/>
    <x v="0"/>
    <s v="SHOVAR 50K"/>
    <s v="שובר 50K"/>
    <x v="1"/>
    <x v="2"/>
    <x v="0"/>
  </r>
  <r>
    <x v="0"/>
    <x v="0"/>
    <x v="161"/>
    <x v="0"/>
    <s v="RV"/>
    <s v="ערך אמיתי"/>
    <x v="2"/>
    <x v="2"/>
    <x v="0"/>
  </r>
  <r>
    <x v="0"/>
    <x v="1"/>
    <x v="162"/>
    <x v="0"/>
    <s v="אין תיק במעמ"/>
    <s v="אין תיק במעמ"/>
    <x v="0"/>
    <x v="2"/>
    <x v="0"/>
  </r>
  <r>
    <x v="0"/>
    <x v="1"/>
    <x v="163"/>
    <x v="0"/>
    <s v="3PB"/>
    <s v="3PB"/>
    <x v="1"/>
    <x v="2"/>
    <x v="0"/>
  </r>
  <r>
    <x v="0"/>
    <x v="1"/>
    <x v="163"/>
    <x v="0"/>
    <s v="EXRT"/>
    <s v="משלוח לא שוחרר בחו&quot;ל"/>
    <x v="3"/>
    <x v="2"/>
    <x v="0"/>
  </r>
  <r>
    <x v="0"/>
    <x v="1"/>
    <x v="163"/>
    <x v="0"/>
    <s v="3PB"/>
    <s v="3PB"/>
    <x v="1"/>
    <x v="2"/>
    <x v="0"/>
  </r>
  <r>
    <x v="0"/>
    <x v="0"/>
    <x v="164"/>
    <x v="0"/>
    <s v="RV"/>
    <s v="ערך אמיתי"/>
    <x v="2"/>
    <x v="2"/>
    <x v="0"/>
  </r>
  <r>
    <x v="0"/>
    <x v="5"/>
    <x v="165"/>
    <x v="0"/>
    <s v="HLM"/>
    <s v="אישור שירות המזון"/>
    <x v="1"/>
    <x v="2"/>
    <x v="0"/>
  </r>
  <r>
    <x v="0"/>
    <x v="1"/>
    <x v="166"/>
    <x v="0"/>
    <s v="NG"/>
    <s v="הצהרה מהלקוח"/>
    <x v="2"/>
    <x v="2"/>
    <x v="0"/>
  </r>
  <r>
    <x v="0"/>
    <x v="1"/>
    <x v="167"/>
    <x v="0"/>
    <s v="TLA"/>
    <s v="אישור תקן"/>
    <x v="2"/>
    <x v="2"/>
    <x v="0"/>
  </r>
  <r>
    <x v="0"/>
    <x v="1"/>
    <x v="168"/>
    <x v="0"/>
    <s v="Importer Declaration Missing"/>
    <s v="חסר תצהיר יבואן"/>
    <x v="2"/>
    <x v="2"/>
    <x v="0"/>
  </r>
  <r>
    <x v="0"/>
    <x v="1"/>
    <x v="169"/>
    <x v="0"/>
    <s v="HLM"/>
    <s v="אישור שירות המזון"/>
    <x v="2"/>
    <x v="2"/>
    <x v="0"/>
  </r>
  <r>
    <x v="0"/>
    <x v="0"/>
    <x v="170"/>
    <x v="0"/>
    <s v="RV"/>
    <s v="ערך אמיתי"/>
    <x v="2"/>
    <x v="2"/>
    <x v="0"/>
  </r>
  <r>
    <x v="0"/>
    <x v="5"/>
    <x v="165"/>
    <x v="0"/>
    <s v="HLM"/>
    <s v="אישור שירות המזון"/>
    <x v="1"/>
    <x v="2"/>
    <x v="0"/>
  </r>
  <r>
    <x v="0"/>
    <x v="9"/>
    <x v="171"/>
    <x v="0"/>
    <s v="אישור ממונה על הקרינה במשרד להגנת הסביבה"/>
    <s v="אישור ממונה על הקרינה במשרד להגנת הסביבה"/>
    <x v="1"/>
    <x v="2"/>
    <x v="0"/>
  </r>
  <r>
    <x v="0"/>
    <x v="9"/>
    <x v="171"/>
    <x v="0"/>
    <s v="FIX"/>
    <s v="טיוב כרטיס לקוח"/>
    <x v="1"/>
    <x v="2"/>
    <x v="0"/>
  </r>
  <r>
    <x v="0"/>
    <x v="3"/>
    <x v="172"/>
    <x v="0"/>
    <s v="EX"/>
    <s v="יצוא מוחזר"/>
    <x v="2"/>
    <x v="2"/>
    <x v="0"/>
  </r>
  <r>
    <x v="0"/>
    <x v="1"/>
    <x v="173"/>
    <x v="0"/>
    <s v="EX"/>
    <s v="יצוא מוחזר"/>
    <x v="2"/>
    <x v="2"/>
    <x v="0"/>
  </r>
  <r>
    <x v="0"/>
    <x v="4"/>
    <x v="158"/>
    <x v="0"/>
    <s v="POA Missing"/>
    <s v="חסר יפוי כח"/>
    <x v="2"/>
    <x v="2"/>
    <x v="0"/>
  </r>
  <r>
    <x v="0"/>
    <x v="9"/>
    <x v="171"/>
    <x v="0"/>
    <s v="PI"/>
    <s v="חשבון פרופורמה מעל 1000 דולר"/>
    <x v="2"/>
    <x v="2"/>
    <x v="0"/>
  </r>
  <r>
    <x v="0"/>
    <x v="1"/>
    <x v="174"/>
    <x v="0"/>
    <s v="EX"/>
    <s v="יצוא מוחזר"/>
    <x v="2"/>
    <x v="2"/>
    <x v="0"/>
  </r>
  <r>
    <x v="0"/>
    <x v="1"/>
    <x v="175"/>
    <x v="0"/>
    <s v="EX"/>
    <s v="יצוא מוחזר"/>
    <x v="2"/>
    <x v="2"/>
    <x v="0"/>
  </r>
  <r>
    <x v="0"/>
    <x v="3"/>
    <x v="176"/>
    <x v="0"/>
    <s v="EX"/>
    <s v="יצוא מוחזר"/>
    <x v="2"/>
    <x v="2"/>
    <x v="0"/>
  </r>
  <r>
    <x v="0"/>
    <x v="0"/>
    <x v="177"/>
    <x v="0"/>
    <s v="RV"/>
    <s v="ערך אמיתי"/>
    <x v="2"/>
    <x v="2"/>
    <x v="0"/>
  </r>
  <r>
    <x v="0"/>
    <x v="4"/>
    <x v="178"/>
    <x v="0"/>
    <s v="EX"/>
    <s v="יצוא מוחזר"/>
    <x v="1"/>
    <x v="2"/>
    <x v="0"/>
  </r>
  <r>
    <x v="0"/>
    <x v="1"/>
    <x v="179"/>
    <x v="0"/>
    <s v="CL"/>
    <s v="אישור תקשורת"/>
    <x v="2"/>
    <x v="2"/>
    <x v="0"/>
  </r>
  <r>
    <x v="0"/>
    <x v="1"/>
    <x v="180"/>
    <x v="0"/>
    <s v="EX"/>
    <s v="יצוא מוחזר"/>
    <x v="2"/>
    <x v="2"/>
    <x v="0"/>
  </r>
  <r>
    <x v="0"/>
    <x v="1"/>
    <x v="181"/>
    <x v="0"/>
    <s v="EX"/>
    <s v="יצוא מוחזר"/>
    <x v="2"/>
    <x v="2"/>
    <x v="0"/>
  </r>
  <r>
    <x v="0"/>
    <x v="1"/>
    <x v="182"/>
    <x v="0"/>
    <s v="Importer Declaration Missing"/>
    <s v="חסר תצהיר יבואן"/>
    <x v="2"/>
    <x v="2"/>
    <x v="0"/>
  </r>
  <r>
    <x v="0"/>
    <x v="4"/>
    <x v="183"/>
    <x v="0"/>
    <s v="HLA"/>
    <s v="אמ&quot;ר"/>
    <x v="1"/>
    <x v="2"/>
    <x v="0"/>
  </r>
  <r>
    <x v="0"/>
    <x v="0"/>
    <x v="184"/>
    <x v="0"/>
    <s v="RV"/>
    <s v="ערך אמיתי"/>
    <x v="1"/>
    <x v="2"/>
    <x v="0"/>
  </r>
  <r>
    <x v="0"/>
    <x v="1"/>
    <x v="185"/>
    <x v="0"/>
    <s v="INA"/>
    <s v="ערך שטר מטען שונה מחשבון ספק"/>
    <x v="2"/>
    <x v="2"/>
    <x v="0"/>
  </r>
  <r>
    <x v="0"/>
    <x v="0"/>
    <x v="186"/>
    <x v="0"/>
    <s v="RV"/>
    <s v="ערך אמיתי"/>
    <x v="1"/>
    <x v="2"/>
    <x v="0"/>
  </r>
  <r>
    <x v="0"/>
    <x v="6"/>
    <x v="187"/>
    <x v="0"/>
    <s v="TLA"/>
    <s v="אישור תקן"/>
    <x v="1"/>
    <x v="2"/>
    <x v="0"/>
  </r>
  <r>
    <x v="0"/>
    <x v="5"/>
    <x v="188"/>
    <x v="0"/>
    <s v="EX"/>
    <s v="יצוא מוחזר"/>
    <x v="1"/>
    <x v="2"/>
    <x v="0"/>
  </r>
  <r>
    <x v="0"/>
    <x v="0"/>
    <x v="189"/>
    <x v="0"/>
    <s v="RV"/>
    <s v="ערך אמיתי"/>
    <x v="1"/>
    <x v="2"/>
    <x v="0"/>
  </r>
  <r>
    <x v="0"/>
    <x v="3"/>
    <x v="190"/>
    <x v="0"/>
    <s v="INA"/>
    <s v="ערך שטר מטען שונה מחשבון ספק"/>
    <x v="1"/>
    <x v="2"/>
    <x v="0"/>
  </r>
  <r>
    <x v="0"/>
    <x v="0"/>
    <x v="191"/>
    <x v="0"/>
    <s v="RV"/>
    <s v="ערך אמיתי"/>
    <x v="1"/>
    <x v="2"/>
    <x v="0"/>
  </r>
  <r>
    <x v="0"/>
    <x v="9"/>
    <x v="192"/>
    <x v="0"/>
    <s v="TL5"/>
    <s v="נדרש אישור, ניתן לפטור ע&quot;י קבלת תוספת חמישית"/>
    <x v="1"/>
    <x v="2"/>
    <x v="0"/>
  </r>
  <r>
    <x v="0"/>
    <x v="1"/>
    <x v="193"/>
    <x v="0"/>
    <s v="TLA"/>
    <s v="אישור תקן"/>
    <x v="2"/>
    <x v="2"/>
    <x v="0"/>
  </r>
  <r>
    <x v="0"/>
    <x v="9"/>
    <x v="194"/>
    <x v="0"/>
    <s v="RV"/>
    <s v="ערך אמיתי"/>
    <x v="0"/>
    <x v="2"/>
    <x v="0"/>
  </r>
  <r>
    <x v="0"/>
    <x v="9"/>
    <x v="195"/>
    <x v="0"/>
    <s v="RV"/>
    <s v="ערך אמיתי"/>
    <x v="0"/>
    <x v="2"/>
    <x v="0"/>
  </r>
  <r>
    <x v="0"/>
    <x v="3"/>
    <x v="190"/>
    <x v="0"/>
    <s v="INA"/>
    <s v="ערך שטר מטען שונה מחשבון ספק"/>
    <x v="2"/>
    <x v="2"/>
    <x v="0"/>
  </r>
  <r>
    <x v="0"/>
    <x v="4"/>
    <x v="183"/>
    <x v="0"/>
    <s v="HLA"/>
    <s v="אמ&quot;ר"/>
    <x v="1"/>
    <x v="2"/>
    <x v="0"/>
  </r>
  <r>
    <x v="0"/>
    <x v="7"/>
    <x v="196"/>
    <x v="0"/>
    <s v="INA"/>
    <s v="ערך שטר מטען שונה מחשבון ספק"/>
    <x v="2"/>
    <x v="2"/>
    <x v="0"/>
  </r>
  <r>
    <x v="0"/>
    <x v="6"/>
    <x v="197"/>
    <x v="0"/>
    <s v="CL"/>
    <s v="אישור תקשורת"/>
    <x v="2"/>
    <x v="2"/>
    <x v="0"/>
  </r>
  <r>
    <x v="0"/>
    <x v="9"/>
    <x v="198"/>
    <x v="0"/>
    <s v="RV"/>
    <s v="ערך אמיתי"/>
    <x v="0"/>
    <x v="2"/>
    <x v="0"/>
  </r>
  <r>
    <x v="0"/>
    <x v="6"/>
    <x v="197"/>
    <x v="0"/>
    <s v="TL9"/>
    <s v="אישור תקן באם מגיע עם שנאי/מטען/מתח מעל 9 וולט"/>
    <x v="2"/>
    <x v="2"/>
    <x v="0"/>
  </r>
  <r>
    <x v="0"/>
    <x v="7"/>
    <x v="199"/>
    <x v="0"/>
    <s v="Importer Declaration Missing"/>
    <s v="חסר תצהיר יבואן"/>
    <x v="2"/>
    <x v="2"/>
    <x v="0"/>
  </r>
  <r>
    <x v="0"/>
    <x v="7"/>
    <x v="200"/>
    <x v="0"/>
    <s v="PI"/>
    <s v="חשבון פרופורמה מעל 1000 דולר"/>
    <x v="2"/>
    <x v="2"/>
    <x v="0"/>
  </r>
  <r>
    <x v="0"/>
    <x v="7"/>
    <x v="200"/>
    <x v="0"/>
    <s v="NG"/>
    <s v="הצהרה מהלקוח"/>
    <x v="2"/>
    <x v="2"/>
    <x v="0"/>
  </r>
  <r>
    <x v="0"/>
    <x v="5"/>
    <x v="201"/>
    <x v="0"/>
    <s v="HPG M-K"/>
    <s v="אישור תשלום מס קניה"/>
    <x v="2"/>
    <x v="2"/>
    <x v="0"/>
  </r>
  <r>
    <x v="0"/>
    <x v="2"/>
    <x v="202"/>
    <x v="0"/>
    <s v="HLR"/>
    <s v="אישור רוקחות"/>
    <x v="0"/>
    <x v="2"/>
    <x v="0"/>
  </r>
  <r>
    <x v="0"/>
    <x v="7"/>
    <x v="203"/>
    <x v="0"/>
    <s v="Importer Declaration Missing"/>
    <s v="חסר תצהיר יבואן"/>
    <x v="2"/>
    <x v="2"/>
    <x v="0"/>
  </r>
  <r>
    <x v="0"/>
    <x v="5"/>
    <x v="204"/>
    <x v="0"/>
    <s v="IN"/>
    <s v="נדרש חשבון ספק"/>
    <x v="1"/>
    <x v="2"/>
    <x v="0"/>
  </r>
  <r>
    <x v="0"/>
    <x v="8"/>
    <x v="205"/>
    <x v="0"/>
    <s v="HPG M-K"/>
    <s v="אישור תשלום מס קניה"/>
    <x v="1"/>
    <x v="2"/>
    <x v="0"/>
  </r>
  <r>
    <x v="0"/>
    <x v="7"/>
    <x v="203"/>
    <x v="0"/>
    <s v="Importer Declaration Missing"/>
    <s v="חסר תצהיר יבואן"/>
    <x v="2"/>
    <x v="2"/>
    <x v="0"/>
  </r>
  <r>
    <x v="0"/>
    <x v="1"/>
    <x v="206"/>
    <x v="0"/>
    <s v="BANK"/>
    <s v="העברה בנקאית"/>
    <x v="0"/>
    <x v="2"/>
    <x v="0"/>
  </r>
  <r>
    <x v="0"/>
    <x v="7"/>
    <x v="207"/>
    <x v="0"/>
    <s v="Importer Declaration Missing"/>
    <s v="חסר תצהיר יבואן"/>
    <x v="2"/>
    <x v="2"/>
    <x v="0"/>
  </r>
  <r>
    <x v="0"/>
    <x v="4"/>
    <x v="208"/>
    <x v="0"/>
    <s v="CL"/>
    <s v="אישור תקשורת"/>
    <x v="1"/>
    <x v="2"/>
    <x v="0"/>
  </r>
  <r>
    <x v="0"/>
    <x v="2"/>
    <x v="209"/>
    <x v="0"/>
    <s v="CCB"/>
    <s v="חזרה ללקוח - תוך שעתיים"/>
    <x v="1"/>
    <x v="2"/>
    <x v="0"/>
  </r>
  <r>
    <x v="0"/>
    <x v="9"/>
    <x v="210"/>
    <x v="0"/>
    <s v="NG"/>
    <s v="הצהרה מהלקוח"/>
    <x v="1"/>
    <x v="2"/>
    <x v="0"/>
  </r>
  <r>
    <x v="0"/>
    <x v="5"/>
    <x v="211"/>
    <x v="0"/>
    <s v="BANK"/>
    <s v="העברה בנקאית"/>
    <x v="1"/>
    <x v="2"/>
    <x v="0"/>
  </r>
  <r>
    <x v="0"/>
    <x v="0"/>
    <x v="212"/>
    <x v="0"/>
    <s v="RV"/>
    <s v="ערך אמיתי"/>
    <x v="2"/>
    <x v="2"/>
    <x v="0"/>
  </r>
  <r>
    <x v="0"/>
    <x v="5"/>
    <x v="211"/>
    <x v="0"/>
    <s v="BANK"/>
    <s v="העברה בנקאית"/>
    <x v="0"/>
    <x v="2"/>
    <x v="0"/>
  </r>
  <r>
    <x v="0"/>
    <x v="1"/>
    <x v="99"/>
    <x v="0"/>
    <s v="BANK"/>
    <s v="העברה בנקאית"/>
    <x v="0"/>
    <x v="2"/>
    <x v="0"/>
  </r>
  <r>
    <x v="0"/>
    <x v="0"/>
    <x v="213"/>
    <x v="0"/>
    <s v="PI"/>
    <s v="חשבון פרופורמה מעל 1000 דולר"/>
    <x v="2"/>
    <x v="2"/>
    <x v="0"/>
  </r>
  <r>
    <x v="0"/>
    <x v="5"/>
    <x v="214"/>
    <x v="0"/>
    <s v="TLA"/>
    <s v="אישור תקן"/>
    <x v="1"/>
    <x v="2"/>
    <x v="0"/>
  </r>
  <r>
    <x v="0"/>
    <x v="0"/>
    <x v="215"/>
    <x v="0"/>
    <s v="PI"/>
    <s v="חשבון פרופורמה מעל 1000 דולר"/>
    <x v="2"/>
    <x v="2"/>
    <x v="0"/>
  </r>
  <r>
    <x v="0"/>
    <x v="6"/>
    <x v="216"/>
    <x v="0"/>
    <s v="HLA"/>
    <s v="אמ&quot;ר"/>
    <x v="1"/>
    <x v="2"/>
    <x v="0"/>
  </r>
  <r>
    <x v="0"/>
    <x v="10"/>
    <x v="217"/>
    <x v="0"/>
    <s v="CCB"/>
    <s v="חזרה ללקוח - תוך שעתיים"/>
    <x v="1"/>
    <x v="2"/>
    <x v="0"/>
  </r>
  <r>
    <x v="0"/>
    <x v="0"/>
    <x v="218"/>
    <x v="0"/>
    <s v="TLA"/>
    <s v="אישור תקן"/>
    <x v="0"/>
    <x v="2"/>
    <x v="0"/>
  </r>
  <r>
    <x v="0"/>
    <x v="1"/>
    <x v="169"/>
    <x v="0"/>
    <s v="HLM"/>
    <s v="אישור שירות המזון"/>
    <x v="1"/>
    <x v="2"/>
    <x v="0"/>
  </r>
  <r>
    <x v="0"/>
    <x v="3"/>
    <x v="219"/>
    <x v="0"/>
    <s v="PI"/>
    <s v="חשבון פרופורמה מעל 1000 דולר"/>
    <x v="0"/>
    <x v="2"/>
    <x v="0"/>
  </r>
  <r>
    <x v="0"/>
    <x v="2"/>
    <x v="220"/>
    <x v="0"/>
    <s v="3PB"/>
    <s v="3PB"/>
    <x v="1"/>
    <x v="2"/>
    <x v="0"/>
  </r>
  <r>
    <x v="0"/>
    <x v="0"/>
    <x v="221"/>
    <x v="0"/>
    <s v="TLA"/>
    <s v="אישור תקן"/>
    <x v="0"/>
    <x v="2"/>
    <x v="0"/>
  </r>
  <r>
    <x v="0"/>
    <x v="1"/>
    <x v="193"/>
    <x v="0"/>
    <s v="TLA"/>
    <s v="אישור תקן"/>
    <x v="2"/>
    <x v="2"/>
    <x v="0"/>
  </r>
  <r>
    <x v="0"/>
    <x v="7"/>
    <x v="200"/>
    <x v="0"/>
    <s v="UNDER VALUE"/>
    <s v="ערך נמוך החלפת חשבון"/>
    <x v="0"/>
    <x v="2"/>
    <x v="0"/>
  </r>
  <r>
    <x v="0"/>
    <x v="5"/>
    <x v="222"/>
    <x v="0"/>
    <s v="TLA"/>
    <s v="אישור תקן"/>
    <x v="2"/>
    <x v="2"/>
    <x v="0"/>
  </r>
  <r>
    <x v="0"/>
    <x v="7"/>
    <x v="223"/>
    <x v="0"/>
    <s v="PI"/>
    <s v="חשבון פרופורמה מעל 1000 דולר"/>
    <x v="2"/>
    <x v="2"/>
    <x v="0"/>
  </r>
  <r>
    <x v="0"/>
    <x v="4"/>
    <x v="224"/>
    <x v="0"/>
    <s v="IN"/>
    <s v="נדרש חשבון ספק"/>
    <x v="1"/>
    <x v="2"/>
    <x v="0"/>
  </r>
  <r>
    <x v="0"/>
    <x v="3"/>
    <x v="190"/>
    <x v="0"/>
    <s v="INA"/>
    <s v="ערך שטר מטען שונה מחשבון ספק"/>
    <x v="1"/>
    <x v="2"/>
    <x v="0"/>
  </r>
  <r>
    <x v="0"/>
    <x v="1"/>
    <x v="173"/>
    <x v="0"/>
    <s v="EX"/>
    <s v="יצוא מוחזר"/>
    <x v="1"/>
    <x v="2"/>
    <x v="0"/>
  </r>
  <r>
    <x v="0"/>
    <x v="3"/>
    <x v="225"/>
    <x v="0"/>
    <s v="HPG M-K"/>
    <s v="אישור תשלום מס קניה"/>
    <x v="1"/>
    <x v="2"/>
    <x v="0"/>
  </r>
  <r>
    <x v="0"/>
    <x v="0"/>
    <x v="226"/>
    <x v="0"/>
    <s v="EX"/>
    <s v="יצוא מוחזר"/>
    <x v="1"/>
    <x v="2"/>
    <x v="0"/>
  </r>
  <r>
    <x v="0"/>
    <x v="4"/>
    <x v="224"/>
    <x v="0"/>
    <s v="Importer Declaration Missing"/>
    <s v="חסר תצהיר יבואן"/>
    <x v="2"/>
    <x v="2"/>
    <x v="0"/>
  </r>
  <r>
    <x v="0"/>
    <x v="1"/>
    <x v="227"/>
    <x v="0"/>
    <s v="NG"/>
    <s v="הצהרה מהלקוח"/>
    <x v="2"/>
    <x v="2"/>
    <x v="0"/>
  </r>
  <r>
    <x v="0"/>
    <x v="0"/>
    <x v="228"/>
    <x v="0"/>
    <s v="EX"/>
    <s v="יצוא מוחזר"/>
    <x v="1"/>
    <x v="2"/>
    <x v="0"/>
  </r>
  <r>
    <x v="0"/>
    <x v="7"/>
    <x v="229"/>
    <x v="0"/>
    <s v="TLA"/>
    <s v="אישור תקן"/>
    <x v="1"/>
    <x v="2"/>
    <x v="0"/>
  </r>
  <r>
    <x v="0"/>
    <x v="1"/>
    <x v="230"/>
    <x v="0"/>
    <s v="NG"/>
    <s v="הצהרה מהלקוח"/>
    <x v="2"/>
    <x v="2"/>
    <x v="0"/>
  </r>
  <r>
    <x v="0"/>
    <x v="3"/>
    <x v="92"/>
    <x v="0"/>
    <s v="TLA"/>
    <s v="אישור תקן"/>
    <x v="1"/>
    <x v="2"/>
    <x v="0"/>
  </r>
  <r>
    <x v="0"/>
    <x v="0"/>
    <x v="231"/>
    <x v="0"/>
    <s v="EX"/>
    <s v="יצוא מוחזר"/>
    <x v="1"/>
    <x v="2"/>
    <x v="0"/>
  </r>
  <r>
    <x v="0"/>
    <x v="6"/>
    <x v="232"/>
    <x v="0"/>
    <s v="HLA"/>
    <s v="אמ&quot;ר"/>
    <x v="1"/>
    <x v="2"/>
    <x v="0"/>
  </r>
  <r>
    <x v="0"/>
    <x v="6"/>
    <x v="232"/>
    <x v="0"/>
    <s v="HLA"/>
    <s v="אמ&quot;ר"/>
    <x v="1"/>
    <x v="2"/>
    <x v="0"/>
  </r>
  <r>
    <x v="0"/>
    <x v="7"/>
    <x v="233"/>
    <x v="0"/>
    <s v="HLM"/>
    <s v="אישור שירות המזון"/>
    <x v="2"/>
    <x v="2"/>
    <x v="0"/>
  </r>
  <r>
    <x v="0"/>
    <x v="0"/>
    <x v="234"/>
    <x v="0"/>
    <s v="EX"/>
    <s v="יצוא מוחזר"/>
    <x v="1"/>
    <x v="2"/>
    <x v="0"/>
  </r>
  <r>
    <x v="0"/>
    <x v="7"/>
    <x v="235"/>
    <x v="0"/>
    <s v="EX"/>
    <s v="יצוא מוחזר"/>
    <x v="2"/>
    <x v="2"/>
    <x v="0"/>
  </r>
  <r>
    <x v="0"/>
    <x v="8"/>
    <x v="236"/>
    <x v="0"/>
    <s v="TLA"/>
    <s v="אישור תקן"/>
    <x v="0"/>
    <x v="2"/>
    <x v="0"/>
  </r>
  <r>
    <x v="0"/>
    <x v="9"/>
    <x v="237"/>
    <x v="0"/>
    <s v="IN"/>
    <s v="נדרש חשבון ספק"/>
    <x v="2"/>
    <x v="2"/>
    <x v="0"/>
  </r>
  <r>
    <x v="0"/>
    <x v="7"/>
    <x v="238"/>
    <x v="0"/>
    <s v="TLA"/>
    <s v="אישור תקן"/>
    <x v="2"/>
    <x v="2"/>
    <x v="0"/>
  </r>
  <r>
    <x v="0"/>
    <x v="5"/>
    <x v="239"/>
    <x v="0"/>
    <s v="IN"/>
    <s v="נדרש חשבון ספק"/>
    <x v="0"/>
    <x v="2"/>
    <x v="0"/>
  </r>
  <r>
    <x v="0"/>
    <x v="6"/>
    <x v="240"/>
    <x v="0"/>
    <s v="3PB"/>
    <s v="3PB"/>
    <x v="1"/>
    <x v="2"/>
    <x v="0"/>
  </r>
  <r>
    <x v="0"/>
    <x v="6"/>
    <x v="240"/>
    <x v="0"/>
    <s v="AGA"/>
    <s v="משרד החקלאות"/>
    <x v="3"/>
    <x v="2"/>
    <x v="0"/>
  </r>
  <r>
    <x v="0"/>
    <x v="9"/>
    <x v="237"/>
    <x v="0"/>
    <s v="Importer Declaration Missing"/>
    <s v="חסר תצהיר יבואן"/>
    <x v="2"/>
    <x v="2"/>
    <x v="0"/>
  </r>
  <r>
    <x v="0"/>
    <x v="1"/>
    <x v="63"/>
    <x v="0"/>
    <s v="Importer Declaration Missing"/>
    <s v="חסר תצהיר יבואן"/>
    <x v="2"/>
    <x v="2"/>
    <x v="0"/>
  </r>
  <r>
    <x v="0"/>
    <x v="1"/>
    <x v="241"/>
    <x v="0"/>
    <s v="NG"/>
    <s v="הצהרה מהלקוח"/>
    <x v="1"/>
    <x v="2"/>
    <x v="0"/>
  </r>
  <r>
    <x v="0"/>
    <x v="5"/>
    <x v="239"/>
    <x v="0"/>
    <s v="BANK"/>
    <s v="העברה בנקאית"/>
    <x v="2"/>
    <x v="2"/>
    <x v="0"/>
  </r>
  <r>
    <x v="0"/>
    <x v="7"/>
    <x v="242"/>
    <x v="0"/>
    <s v="INA"/>
    <s v="ערך שטר מטען שונה מחשבון ספק"/>
    <x v="2"/>
    <x v="2"/>
    <x v="0"/>
  </r>
  <r>
    <x v="0"/>
    <x v="7"/>
    <x v="243"/>
    <x v="0"/>
    <s v="NG"/>
    <s v="הצהרה מהלקוח"/>
    <x v="2"/>
    <x v="2"/>
    <x v="0"/>
  </r>
  <r>
    <x v="0"/>
    <x v="1"/>
    <x v="193"/>
    <x v="0"/>
    <s v="TLA"/>
    <s v="אישור תקן"/>
    <x v="2"/>
    <x v="2"/>
    <x v="0"/>
  </r>
  <r>
    <x v="0"/>
    <x v="6"/>
    <x v="244"/>
    <x v="0"/>
    <s v="IN"/>
    <s v="נדרש חשבון ספק"/>
    <x v="1"/>
    <x v="2"/>
    <x v="0"/>
  </r>
  <r>
    <x v="0"/>
    <x v="6"/>
    <x v="244"/>
    <x v="0"/>
    <s v="UNDER VALUE"/>
    <s v="ערך נמוך החלפת חשבון"/>
    <x v="1"/>
    <x v="2"/>
    <x v="0"/>
  </r>
  <r>
    <x v="0"/>
    <x v="2"/>
    <x v="245"/>
    <x v="0"/>
    <s v="HLM"/>
    <s v="אישור שירות המזון"/>
    <x v="1"/>
    <x v="2"/>
    <x v="0"/>
  </r>
  <r>
    <x v="0"/>
    <x v="1"/>
    <x v="227"/>
    <x v="0"/>
    <s v="NG"/>
    <s v="הצהרה מהלקוח"/>
    <x v="1"/>
    <x v="2"/>
    <x v="0"/>
  </r>
  <r>
    <x v="0"/>
    <x v="3"/>
    <x v="84"/>
    <x v="0"/>
    <s v="PI"/>
    <s v="חשבון פרופורמה מעל 1000 דולר"/>
    <x v="0"/>
    <x v="2"/>
    <x v="0"/>
  </r>
  <r>
    <x v="0"/>
    <x v="0"/>
    <x v="246"/>
    <x v="0"/>
    <s v="TL5"/>
    <s v="נדרש אישור, ניתן לפטור ע&quot;י קבלת תוספת חמישית"/>
    <x v="2"/>
    <x v="2"/>
    <x v="0"/>
  </r>
  <r>
    <x v="0"/>
    <x v="9"/>
    <x v="247"/>
    <x v="0"/>
    <s v="INA"/>
    <s v="ערך שטר מטען שונה מחשבון ספק"/>
    <x v="2"/>
    <x v="2"/>
    <x v="0"/>
  </r>
  <r>
    <x v="0"/>
    <x v="5"/>
    <x v="248"/>
    <x v="0"/>
    <s v="3PB"/>
    <s v="3PB"/>
    <x v="1"/>
    <x v="2"/>
    <x v="0"/>
  </r>
  <r>
    <x v="0"/>
    <x v="5"/>
    <x v="248"/>
    <x v="0"/>
    <s v="BANK"/>
    <s v="העברה בנקאית"/>
    <x v="3"/>
    <x v="2"/>
    <x v="0"/>
  </r>
  <r>
    <x v="0"/>
    <x v="5"/>
    <x v="248"/>
    <x v="0"/>
    <s v="3PB"/>
    <s v="3PB"/>
    <x v="1"/>
    <x v="2"/>
    <x v="0"/>
  </r>
  <r>
    <x v="0"/>
    <x v="1"/>
    <x v="230"/>
    <x v="0"/>
    <s v="NG"/>
    <s v="הצהרה מהלקוח"/>
    <x v="1"/>
    <x v="2"/>
    <x v="0"/>
  </r>
  <r>
    <x v="0"/>
    <x v="1"/>
    <x v="230"/>
    <x v="0"/>
    <s v="TP"/>
    <s v="נדרש אישור משרד התחבורה"/>
    <x v="2"/>
    <x v="2"/>
    <x v="0"/>
  </r>
  <r>
    <x v="0"/>
    <x v="3"/>
    <x v="89"/>
    <x v="0"/>
    <s v="NG"/>
    <s v="הצהרה מהלקוח"/>
    <x v="1"/>
    <x v="2"/>
    <x v="0"/>
  </r>
  <r>
    <x v="0"/>
    <x v="4"/>
    <x v="249"/>
    <x v="0"/>
    <s v="TLA"/>
    <s v="אישור תקן"/>
    <x v="1"/>
    <x v="3"/>
    <x v="0"/>
  </r>
  <r>
    <x v="0"/>
    <x v="0"/>
    <x v="37"/>
    <x v="0"/>
    <s v="UNDER VALUE"/>
    <s v="ערך נמוך החלפת חשבון"/>
    <x v="1"/>
    <x v="3"/>
    <x v="0"/>
  </r>
  <r>
    <x v="0"/>
    <x v="4"/>
    <x v="249"/>
    <x v="0"/>
    <s v="TLA"/>
    <s v="אישור תקן"/>
    <x v="2"/>
    <x v="3"/>
    <x v="0"/>
  </r>
  <r>
    <x v="0"/>
    <x v="9"/>
    <x v="250"/>
    <x v="0"/>
    <s v="TL9"/>
    <s v="אישור תקן באם מגיע עם שנאי/מטען/מתח מעל 9 וולט"/>
    <x v="1"/>
    <x v="3"/>
    <x v="0"/>
  </r>
  <r>
    <x v="0"/>
    <x v="8"/>
    <x v="103"/>
    <x v="0"/>
    <s v="BANK"/>
    <s v="העברה בנקאית"/>
    <x v="1"/>
    <x v="3"/>
    <x v="0"/>
  </r>
  <r>
    <x v="0"/>
    <x v="8"/>
    <x v="103"/>
    <x v="0"/>
    <s v="BANK"/>
    <s v="העברה בנקאית"/>
    <x v="0"/>
    <x v="3"/>
    <x v="0"/>
  </r>
  <r>
    <x v="0"/>
    <x v="7"/>
    <x v="251"/>
    <x v="0"/>
    <s v="Importer Declaration Missing"/>
    <s v="חסר תצהיר יבואן"/>
    <x v="2"/>
    <x v="3"/>
    <x v="0"/>
  </r>
  <r>
    <x v="0"/>
    <x v="9"/>
    <x v="250"/>
    <x v="0"/>
    <s v="TL9"/>
    <s v="אישור תקן באם מגיע עם שנאי/מטען/מתח מעל 9 וולט"/>
    <x v="1"/>
    <x v="3"/>
    <x v="0"/>
  </r>
  <r>
    <x v="0"/>
    <x v="7"/>
    <x v="251"/>
    <x v="0"/>
    <s v="BANK"/>
    <s v="העברה בנקאית"/>
    <x v="2"/>
    <x v="3"/>
    <x v="0"/>
  </r>
  <r>
    <x v="0"/>
    <x v="0"/>
    <x v="37"/>
    <x v="0"/>
    <s v="RV"/>
    <s v="ערך אמיתי"/>
    <x v="1"/>
    <x v="3"/>
    <x v="0"/>
  </r>
  <r>
    <x v="0"/>
    <x v="7"/>
    <x v="252"/>
    <x v="0"/>
    <s v="IN"/>
    <s v="נדרש חשבון ספק"/>
    <x v="2"/>
    <x v="3"/>
    <x v="0"/>
  </r>
  <r>
    <x v="0"/>
    <x v="3"/>
    <x v="113"/>
    <x v="0"/>
    <s v="BANK"/>
    <s v="העברה בנקאית"/>
    <x v="2"/>
    <x v="3"/>
    <x v="0"/>
  </r>
  <r>
    <x v="0"/>
    <x v="9"/>
    <x v="253"/>
    <x v="0"/>
    <s v="RV"/>
    <s v="ערך אמיתי"/>
    <x v="0"/>
    <x v="3"/>
    <x v="0"/>
  </r>
  <r>
    <x v="0"/>
    <x v="3"/>
    <x v="254"/>
    <x v="0"/>
    <s v="RV"/>
    <s v="ערך אמיתי"/>
    <x v="2"/>
    <x v="3"/>
    <x v="0"/>
  </r>
  <r>
    <x v="0"/>
    <x v="9"/>
    <x v="255"/>
    <x v="0"/>
    <s v="RV"/>
    <s v="ערך אמיתי"/>
    <x v="0"/>
    <x v="3"/>
    <x v="0"/>
  </r>
  <r>
    <x v="0"/>
    <x v="3"/>
    <x v="119"/>
    <x v="0"/>
    <s v="INA"/>
    <s v="ערך שטר מטען שונה מחשבון ספק"/>
    <x v="2"/>
    <x v="3"/>
    <x v="0"/>
  </r>
  <r>
    <x v="0"/>
    <x v="7"/>
    <x v="252"/>
    <x v="0"/>
    <s v="BANK"/>
    <s v="העברה בנקאית"/>
    <x v="0"/>
    <x v="3"/>
    <x v="0"/>
  </r>
  <r>
    <x v="0"/>
    <x v="9"/>
    <x v="255"/>
    <x v="0"/>
    <s v="NG"/>
    <s v="הצהרה מהלקוח"/>
    <x v="2"/>
    <x v="3"/>
    <x v="0"/>
  </r>
  <r>
    <x v="0"/>
    <x v="6"/>
    <x v="256"/>
    <x v="0"/>
    <s v="NG"/>
    <s v="הצהרה מהלקוח"/>
    <x v="2"/>
    <x v="3"/>
    <x v="0"/>
  </r>
  <r>
    <x v="0"/>
    <x v="9"/>
    <x v="257"/>
    <x v="0"/>
    <s v="Importer Declaration Missing"/>
    <s v="חסר תצהיר יבואן"/>
    <x v="2"/>
    <x v="3"/>
    <x v="0"/>
  </r>
  <r>
    <x v="0"/>
    <x v="2"/>
    <x v="258"/>
    <x v="0"/>
    <s v="HLM"/>
    <s v="אישור שירות המזון"/>
    <x v="1"/>
    <x v="3"/>
    <x v="0"/>
  </r>
  <r>
    <x v="0"/>
    <x v="1"/>
    <x v="259"/>
    <x v="0"/>
    <s v="EX"/>
    <s v="יצוא מוחזר"/>
    <x v="2"/>
    <x v="3"/>
    <x v="0"/>
  </r>
  <r>
    <x v="0"/>
    <x v="4"/>
    <x v="260"/>
    <x v="0"/>
    <s v="IN"/>
    <s v="נדרש חשבון ספק"/>
    <x v="2"/>
    <x v="3"/>
    <x v="0"/>
  </r>
  <r>
    <x v="0"/>
    <x v="5"/>
    <x v="261"/>
    <x v="0"/>
    <s v="HLA"/>
    <s v="אמ&quot;ר"/>
    <x v="1"/>
    <x v="3"/>
    <x v="0"/>
  </r>
  <r>
    <x v="0"/>
    <x v="7"/>
    <x v="262"/>
    <x v="0"/>
    <s v="TLA"/>
    <s v="אישור תקן"/>
    <x v="2"/>
    <x v="3"/>
    <x v="0"/>
  </r>
  <r>
    <x v="0"/>
    <x v="1"/>
    <x v="263"/>
    <x v="0"/>
    <s v="IN"/>
    <s v="נדרש חשבון ספק"/>
    <x v="2"/>
    <x v="3"/>
    <x v="0"/>
  </r>
  <r>
    <x v="0"/>
    <x v="9"/>
    <x v="264"/>
    <x v="0"/>
    <s v="HPG M-K"/>
    <s v="אישור תשלום מס קניה"/>
    <x v="2"/>
    <x v="3"/>
    <x v="0"/>
  </r>
  <r>
    <x v="0"/>
    <x v="9"/>
    <x v="264"/>
    <x v="0"/>
    <s v="HPG M-K"/>
    <s v="אישור תשלום מס קניה"/>
    <x v="2"/>
    <x v="3"/>
    <x v="0"/>
  </r>
  <r>
    <x v="0"/>
    <x v="3"/>
    <x v="265"/>
    <x v="0"/>
    <s v="ניירת מקדימה"/>
    <s v="ניירת מקדימה"/>
    <x v="2"/>
    <x v="3"/>
    <x v="0"/>
  </r>
  <r>
    <x v="0"/>
    <x v="7"/>
    <x v="266"/>
    <x v="0"/>
    <s v="3PB"/>
    <s v="3PB"/>
    <x v="1"/>
    <x v="3"/>
    <x v="0"/>
  </r>
  <r>
    <x v="0"/>
    <x v="0"/>
    <x v="267"/>
    <x v="0"/>
    <s v="INA"/>
    <s v="ערך שטר מטען שונה מחשבון ספק"/>
    <x v="1"/>
    <x v="3"/>
    <x v="0"/>
  </r>
  <r>
    <x v="0"/>
    <x v="7"/>
    <x v="266"/>
    <x v="0"/>
    <s v="3PB"/>
    <s v="3PB"/>
    <x v="1"/>
    <x v="3"/>
    <x v="0"/>
  </r>
  <r>
    <x v="0"/>
    <x v="8"/>
    <x v="268"/>
    <x v="0"/>
    <s v="EX"/>
    <s v="יצוא מוחזר"/>
    <x v="1"/>
    <x v="3"/>
    <x v="0"/>
  </r>
  <r>
    <x v="0"/>
    <x v="7"/>
    <x v="269"/>
    <x v="0"/>
    <s v="TLA"/>
    <s v="אישור תקן"/>
    <x v="2"/>
    <x v="3"/>
    <x v="0"/>
  </r>
  <r>
    <x v="0"/>
    <x v="3"/>
    <x v="270"/>
    <x v="0"/>
    <s v="ליבואן חוב לרשויות"/>
    <s v="ליבואן חוב לרשויות"/>
    <x v="0"/>
    <x v="3"/>
    <x v="0"/>
  </r>
  <r>
    <x v="0"/>
    <x v="8"/>
    <x v="271"/>
    <x v="0"/>
    <s v="Importer Declaration Missing"/>
    <s v="חסר תצהיר יבואן"/>
    <x v="2"/>
    <x v="3"/>
    <x v="0"/>
  </r>
  <r>
    <x v="0"/>
    <x v="9"/>
    <x v="264"/>
    <x v="0"/>
    <s v="BANK"/>
    <s v="העברה בנקאית"/>
    <x v="2"/>
    <x v="3"/>
    <x v="0"/>
  </r>
  <r>
    <x v="0"/>
    <x v="4"/>
    <x v="272"/>
    <x v="0"/>
    <s v="3PB"/>
    <s v="3PB"/>
    <x v="1"/>
    <x v="3"/>
    <x v="0"/>
  </r>
  <r>
    <x v="0"/>
    <x v="7"/>
    <x v="273"/>
    <x v="0"/>
    <s v="TLA"/>
    <s v="אישור תקן"/>
    <x v="1"/>
    <x v="3"/>
    <x v="0"/>
  </r>
  <r>
    <x v="0"/>
    <x v="2"/>
    <x v="274"/>
    <x v="0"/>
    <s v="HLM"/>
    <s v="אישור שירות המזון"/>
    <x v="1"/>
    <x v="3"/>
    <x v="0"/>
  </r>
  <r>
    <x v="0"/>
    <x v="8"/>
    <x v="275"/>
    <x v="0"/>
    <s v="EX"/>
    <s v="יצוא מוחזר"/>
    <x v="2"/>
    <x v="3"/>
    <x v="0"/>
  </r>
  <r>
    <x v="0"/>
    <x v="8"/>
    <x v="276"/>
    <x v="0"/>
    <s v="EX"/>
    <s v="יצוא מוחזר"/>
    <x v="2"/>
    <x v="3"/>
    <x v="0"/>
  </r>
  <r>
    <x v="0"/>
    <x v="0"/>
    <x v="277"/>
    <x v="0"/>
    <s v="HLA"/>
    <s v="אמ&quot;ר"/>
    <x v="3"/>
    <x v="3"/>
    <x v="0"/>
  </r>
  <r>
    <x v="0"/>
    <x v="6"/>
    <x v="278"/>
    <x v="0"/>
    <s v="EX"/>
    <s v="יצוא מוחזר"/>
    <x v="2"/>
    <x v="3"/>
    <x v="0"/>
  </r>
  <r>
    <x v="0"/>
    <x v="6"/>
    <x v="279"/>
    <x v="0"/>
    <s v="PI"/>
    <s v="חשבון פרופורמה מעל 1000 דולר"/>
    <x v="2"/>
    <x v="3"/>
    <x v="0"/>
  </r>
  <r>
    <x v="0"/>
    <x v="6"/>
    <x v="280"/>
    <x v="0"/>
    <s v="TLA"/>
    <s v="אישור תקן"/>
    <x v="2"/>
    <x v="3"/>
    <x v="0"/>
  </r>
  <r>
    <x v="0"/>
    <x v="6"/>
    <x v="281"/>
    <x v="0"/>
    <s v="SAW"/>
    <s v="יש צורך לקבל אישור מידות ומשקולות של משרד התמ&quot;ת"/>
    <x v="2"/>
    <x v="3"/>
    <x v="0"/>
  </r>
  <r>
    <x v="0"/>
    <x v="5"/>
    <x v="123"/>
    <x v="0"/>
    <s v="NG"/>
    <s v="הצהרה מהלקוח"/>
    <x v="1"/>
    <x v="3"/>
    <x v="0"/>
  </r>
  <r>
    <x v="0"/>
    <x v="5"/>
    <x v="123"/>
    <x v="0"/>
    <s v="RV"/>
    <s v="ערך אמיתי"/>
    <x v="1"/>
    <x v="3"/>
    <x v="0"/>
  </r>
  <r>
    <x v="0"/>
    <x v="7"/>
    <x v="282"/>
    <x v="0"/>
    <s v="BANK"/>
    <s v="העברה בנקאית"/>
    <x v="2"/>
    <x v="3"/>
    <x v="0"/>
  </r>
  <r>
    <x v="0"/>
    <x v="3"/>
    <x v="265"/>
    <x v="0"/>
    <s v="ניירת מקדימה"/>
    <s v="ניירת מקדימה"/>
    <x v="1"/>
    <x v="3"/>
    <x v="0"/>
  </r>
  <r>
    <x v="0"/>
    <x v="2"/>
    <x v="283"/>
    <x v="0"/>
    <s v="NMA"/>
    <s v="נדרשת הוכחת שם"/>
    <x v="2"/>
    <x v="3"/>
    <x v="0"/>
  </r>
  <r>
    <x v="0"/>
    <x v="3"/>
    <x v="265"/>
    <x v="0"/>
    <s v="EX"/>
    <s v="יצוא מוחזר"/>
    <x v="1"/>
    <x v="3"/>
    <x v="0"/>
  </r>
  <r>
    <x v="0"/>
    <x v="8"/>
    <x v="284"/>
    <x v="0"/>
    <s v="TL5"/>
    <s v="נדרש אישור, ניתן לפטור ע&quot;י קבלת תוספת חמישית"/>
    <x v="0"/>
    <x v="3"/>
    <x v="0"/>
  </r>
  <r>
    <x v="0"/>
    <x v="6"/>
    <x v="285"/>
    <x v="0"/>
    <s v="EX"/>
    <s v="יצוא מוחזר"/>
    <x v="2"/>
    <x v="3"/>
    <x v="0"/>
  </r>
  <r>
    <x v="0"/>
    <x v="7"/>
    <x v="286"/>
    <x v="0"/>
    <s v="BANK"/>
    <s v="העברה בנקאית"/>
    <x v="2"/>
    <x v="3"/>
    <x v="0"/>
  </r>
  <r>
    <x v="0"/>
    <x v="7"/>
    <x v="287"/>
    <x v="0"/>
    <s v="HLM"/>
    <s v="אישור שירות המזון"/>
    <x v="2"/>
    <x v="3"/>
    <x v="0"/>
  </r>
  <r>
    <x v="0"/>
    <x v="1"/>
    <x v="288"/>
    <x v="0"/>
    <s v="TL9"/>
    <s v="אישור תקן באם מגיע עם שנאי/מטען/מתח מעל 9 וולט"/>
    <x v="0"/>
    <x v="3"/>
    <x v="0"/>
  </r>
  <r>
    <x v="0"/>
    <x v="3"/>
    <x v="172"/>
    <x v="0"/>
    <s v="EX"/>
    <s v="יצוא מוחזר"/>
    <x v="2"/>
    <x v="3"/>
    <x v="0"/>
  </r>
  <r>
    <x v="0"/>
    <x v="1"/>
    <x v="288"/>
    <x v="0"/>
    <s v="CL"/>
    <s v="אישור תקשורת"/>
    <x v="0"/>
    <x v="3"/>
    <x v="0"/>
  </r>
  <r>
    <x v="0"/>
    <x v="9"/>
    <x v="289"/>
    <x v="0"/>
    <s v="PI"/>
    <s v="חשבון פרופורמה מעל 1000 דולר"/>
    <x v="1"/>
    <x v="3"/>
    <x v="0"/>
  </r>
  <r>
    <x v="0"/>
    <x v="7"/>
    <x v="290"/>
    <x v="0"/>
    <s v="Importer Declaration Missing"/>
    <s v="חסר תצהיר יבואן"/>
    <x v="2"/>
    <x v="3"/>
    <x v="0"/>
  </r>
  <r>
    <x v="0"/>
    <x v="9"/>
    <x v="289"/>
    <x v="0"/>
    <s v="PI"/>
    <s v="חשבון פרופורמה מעל 1000 דולר"/>
    <x v="1"/>
    <x v="3"/>
    <x v="0"/>
  </r>
  <r>
    <x v="0"/>
    <x v="9"/>
    <x v="289"/>
    <x v="0"/>
    <s v="PI"/>
    <s v="חשבון פרופורמה מעל 1000 דולר"/>
    <x v="0"/>
    <x v="3"/>
    <x v="0"/>
  </r>
  <r>
    <x v="0"/>
    <x v="3"/>
    <x v="291"/>
    <x v="0"/>
    <s v="3PB"/>
    <s v="3PB"/>
    <x v="1"/>
    <x v="3"/>
    <x v="0"/>
  </r>
  <r>
    <x v="0"/>
    <x v="5"/>
    <x v="292"/>
    <x v="0"/>
    <s v="3PB"/>
    <s v="3PB"/>
    <x v="1"/>
    <x v="3"/>
    <x v="0"/>
  </r>
  <r>
    <x v="0"/>
    <x v="8"/>
    <x v="293"/>
    <x v="0"/>
    <s v="EX"/>
    <s v="יצוא מוחזר"/>
    <x v="2"/>
    <x v="3"/>
    <x v="0"/>
  </r>
  <r>
    <x v="0"/>
    <x v="6"/>
    <x v="280"/>
    <x v="0"/>
    <s v="TLA"/>
    <s v="אישור תקן"/>
    <x v="1"/>
    <x v="3"/>
    <x v="0"/>
  </r>
  <r>
    <x v="0"/>
    <x v="3"/>
    <x v="291"/>
    <x v="0"/>
    <s v="3PB"/>
    <s v="3PB"/>
    <x v="1"/>
    <x v="3"/>
    <x v="0"/>
  </r>
  <r>
    <x v="0"/>
    <x v="5"/>
    <x v="294"/>
    <x v="0"/>
    <s v="3PB"/>
    <s v="3PB"/>
    <x v="1"/>
    <x v="3"/>
    <x v="0"/>
  </r>
  <r>
    <x v="0"/>
    <x v="4"/>
    <x v="282"/>
    <x v="0"/>
    <s v="BANK"/>
    <s v="העברה בנקאית"/>
    <x v="2"/>
    <x v="3"/>
    <x v="0"/>
  </r>
  <r>
    <x v="0"/>
    <x v="5"/>
    <x v="295"/>
    <x v="0"/>
    <s v="3PB"/>
    <s v="3PB"/>
    <x v="1"/>
    <x v="3"/>
    <x v="0"/>
  </r>
  <r>
    <x v="0"/>
    <x v="5"/>
    <x v="296"/>
    <x v="0"/>
    <s v="3PB"/>
    <s v="3PB"/>
    <x v="1"/>
    <x v="3"/>
    <x v="0"/>
  </r>
  <r>
    <x v="0"/>
    <x v="5"/>
    <x v="297"/>
    <x v="0"/>
    <s v="3PB"/>
    <s v="3PB"/>
    <x v="1"/>
    <x v="3"/>
    <x v="0"/>
  </r>
  <r>
    <x v="0"/>
    <x v="5"/>
    <x v="297"/>
    <x v="0"/>
    <s v="3PB"/>
    <s v="3PB"/>
    <x v="1"/>
    <x v="3"/>
    <x v="0"/>
  </r>
  <r>
    <x v="0"/>
    <x v="3"/>
    <x v="298"/>
    <x v="0"/>
    <s v="TL9"/>
    <s v="אישור תקן באם מגיע עם שנאי/מטען/מתח מעל 9 וולט"/>
    <x v="2"/>
    <x v="3"/>
    <x v="0"/>
  </r>
  <r>
    <x v="0"/>
    <x v="8"/>
    <x v="299"/>
    <x v="0"/>
    <s v="EX"/>
    <s v="יצוא מוחזר"/>
    <x v="1"/>
    <x v="3"/>
    <x v="0"/>
  </r>
  <r>
    <x v="0"/>
    <x v="5"/>
    <x v="300"/>
    <x v="0"/>
    <s v="3PB"/>
    <s v="3PB"/>
    <x v="1"/>
    <x v="3"/>
    <x v="0"/>
  </r>
  <r>
    <x v="0"/>
    <x v="3"/>
    <x v="298"/>
    <x v="0"/>
    <s v="TL9"/>
    <s v="אישור תקן באם מגיע עם שנאי/מטען/מתח מעל 9 וולט"/>
    <x v="0"/>
    <x v="3"/>
    <x v="0"/>
  </r>
  <r>
    <x v="0"/>
    <x v="5"/>
    <x v="301"/>
    <x v="0"/>
    <s v="3PB"/>
    <s v="3PB"/>
    <x v="1"/>
    <x v="3"/>
    <x v="0"/>
  </r>
  <r>
    <x v="0"/>
    <x v="8"/>
    <x v="302"/>
    <x v="0"/>
    <s v="EX"/>
    <s v="יצוא מוחזר"/>
    <x v="2"/>
    <x v="3"/>
    <x v="0"/>
  </r>
  <r>
    <x v="0"/>
    <x v="5"/>
    <x v="303"/>
    <x v="0"/>
    <s v="3PB"/>
    <s v="3PB"/>
    <x v="1"/>
    <x v="3"/>
    <x v="0"/>
  </r>
  <r>
    <x v="0"/>
    <x v="5"/>
    <x v="303"/>
    <x v="0"/>
    <s v="3PB"/>
    <s v="3PB"/>
    <x v="1"/>
    <x v="3"/>
    <x v="0"/>
  </r>
  <r>
    <x v="0"/>
    <x v="4"/>
    <x v="304"/>
    <x v="0"/>
    <s v="BANK"/>
    <s v="העברה בנקאית"/>
    <x v="2"/>
    <x v="3"/>
    <x v="0"/>
  </r>
  <r>
    <x v="0"/>
    <x v="4"/>
    <x v="304"/>
    <x v="0"/>
    <s v="PI"/>
    <s v="חשבון פרופורמה מעל 1000 דולר"/>
    <x v="2"/>
    <x v="3"/>
    <x v="0"/>
  </r>
  <r>
    <x v="0"/>
    <x v="8"/>
    <x v="305"/>
    <x v="0"/>
    <s v="TAPAG"/>
    <s v="תפ&quot;ג"/>
    <x v="1"/>
    <x v="3"/>
    <x v="0"/>
  </r>
  <r>
    <x v="0"/>
    <x v="7"/>
    <x v="306"/>
    <x v="0"/>
    <s v="CL"/>
    <s v="אישור תקשורת"/>
    <x v="2"/>
    <x v="3"/>
    <x v="0"/>
  </r>
  <r>
    <x v="0"/>
    <x v="7"/>
    <x v="307"/>
    <x v="0"/>
    <s v="TLA"/>
    <s v="אישור תקן"/>
    <x v="2"/>
    <x v="3"/>
    <x v="0"/>
  </r>
  <r>
    <x v="0"/>
    <x v="8"/>
    <x v="308"/>
    <x v="0"/>
    <s v="PI"/>
    <s v="חשבון פרופורמה מעל 1000 דולר"/>
    <x v="2"/>
    <x v="3"/>
    <x v="0"/>
  </r>
  <r>
    <x v="0"/>
    <x v="7"/>
    <x v="309"/>
    <x v="0"/>
    <s v="NG"/>
    <s v="הצהרה מהלקוח"/>
    <x v="2"/>
    <x v="3"/>
    <x v="0"/>
  </r>
  <r>
    <x v="0"/>
    <x v="1"/>
    <x v="154"/>
    <x v="0"/>
    <s v="RV"/>
    <s v="ערך אמיתי"/>
    <x v="2"/>
    <x v="3"/>
    <x v="0"/>
  </r>
  <r>
    <x v="0"/>
    <x v="1"/>
    <x v="310"/>
    <x v="0"/>
    <s v="TL9"/>
    <s v="אישור תקן באם מגיע עם שנאי/מטען/מתח מעל 9 וולט"/>
    <x v="2"/>
    <x v="3"/>
    <x v="0"/>
  </r>
  <r>
    <x v="0"/>
    <x v="5"/>
    <x v="94"/>
    <x v="0"/>
    <s v="RV"/>
    <s v="ערך אמיתי"/>
    <x v="0"/>
    <x v="3"/>
    <x v="0"/>
  </r>
  <r>
    <x v="0"/>
    <x v="7"/>
    <x v="311"/>
    <x v="0"/>
    <s v="Importer Declaration Missing"/>
    <s v="חסר תצהיר יבואן"/>
    <x v="2"/>
    <x v="3"/>
    <x v="0"/>
  </r>
  <r>
    <x v="0"/>
    <x v="8"/>
    <x v="312"/>
    <x v="0"/>
    <s v="NG"/>
    <s v="הצהרה מהלקוח"/>
    <x v="1"/>
    <x v="3"/>
    <x v="0"/>
  </r>
  <r>
    <x v="0"/>
    <x v="1"/>
    <x v="167"/>
    <x v="0"/>
    <s v="TLA"/>
    <s v="אישור תקן"/>
    <x v="2"/>
    <x v="3"/>
    <x v="0"/>
  </r>
  <r>
    <x v="0"/>
    <x v="7"/>
    <x v="313"/>
    <x v="0"/>
    <s v="BANK"/>
    <s v="העברה בנקאית"/>
    <x v="2"/>
    <x v="3"/>
    <x v="0"/>
  </r>
  <r>
    <x v="0"/>
    <x v="0"/>
    <x v="314"/>
    <x v="0"/>
    <s v="CL"/>
    <s v="אישור תקשורת"/>
    <x v="0"/>
    <x v="3"/>
    <x v="0"/>
  </r>
  <r>
    <x v="0"/>
    <x v="0"/>
    <x v="314"/>
    <x v="0"/>
    <s v="TL9"/>
    <s v="אישור תקן באם מגיע עם שנאי/מטען/מתח מעל 9 וולט"/>
    <x v="0"/>
    <x v="3"/>
    <x v="0"/>
  </r>
  <r>
    <x v="0"/>
    <x v="7"/>
    <x v="315"/>
    <x v="0"/>
    <s v="BANK"/>
    <s v="העברה בנקאית"/>
    <x v="2"/>
    <x v="3"/>
    <x v="0"/>
  </r>
  <r>
    <x v="0"/>
    <x v="3"/>
    <x v="316"/>
    <x v="0"/>
    <s v="3PB"/>
    <s v="3PB"/>
    <x v="1"/>
    <x v="3"/>
    <x v="0"/>
  </r>
  <r>
    <x v="0"/>
    <x v="3"/>
    <x v="316"/>
    <x v="0"/>
    <s v="3PB"/>
    <s v="3PB"/>
    <x v="1"/>
    <x v="3"/>
    <x v="0"/>
  </r>
  <r>
    <x v="0"/>
    <x v="9"/>
    <x v="317"/>
    <x v="0"/>
    <s v="IL"/>
    <s v="נדרש רישיון יבוא"/>
    <x v="2"/>
    <x v="3"/>
    <x v="0"/>
  </r>
  <r>
    <x v="0"/>
    <x v="7"/>
    <x v="318"/>
    <x v="0"/>
    <s v="HPG M-K"/>
    <s v="אישור תשלום מס קניה"/>
    <x v="2"/>
    <x v="3"/>
    <x v="0"/>
  </r>
  <r>
    <x v="0"/>
    <x v="7"/>
    <x v="319"/>
    <x v="0"/>
    <s v="EX"/>
    <s v="יצוא מוחזר"/>
    <x v="2"/>
    <x v="3"/>
    <x v="0"/>
  </r>
  <r>
    <x v="0"/>
    <x v="5"/>
    <x v="320"/>
    <x v="0"/>
    <s v="INA"/>
    <s v="ערך שטר מטען שונה מחשבון ספק"/>
    <x v="1"/>
    <x v="3"/>
    <x v="0"/>
  </r>
  <r>
    <x v="0"/>
    <x v="9"/>
    <x v="317"/>
    <x v="0"/>
    <s v="IL"/>
    <s v="נדרש רישיון יבוא"/>
    <x v="1"/>
    <x v="3"/>
    <x v="0"/>
  </r>
  <r>
    <x v="0"/>
    <x v="7"/>
    <x v="321"/>
    <x v="0"/>
    <s v="RV"/>
    <s v="ערך אמיתי"/>
    <x v="2"/>
    <x v="3"/>
    <x v="0"/>
  </r>
  <r>
    <x v="0"/>
    <x v="0"/>
    <x v="314"/>
    <x v="0"/>
    <s v="Importer Declaration Missing"/>
    <s v="חסר תצהיר יבואן"/>
    <x v="2"/>
    <x v="3"/>
    <x v="0"/>
  </r>
  <r>
    <x v="0"/>
    <x v="9"/>
    <x v="317"/>
    <x v="0"/>
    <s v="IL"/>
    <s v="נדרש רישיון יבוא"/>
    <x v="1"/>
    <x v="3"/>
    <x v="0"/>
  </r>
  <r>
    <x v="0"/>
    <x v="8"/>
    <x v="322"/>
    <x v="0"/>
    <s v="INA"/>
    <s v="ערך שטר מטען שונה מחשבון ספק"/>
    <x v="2"/>
    <x v="3"/>
    <x v="0"/>
  </r>
  <r>
    <x v="0"/>
    <x v="8"/>
    <x v="322"/>
    <x v="0"/>
    <s v="EX"/>
    <s v="יצוא מוחזר"/>
    <x v="2"/>
    <x v="3"/>
    <x v="0"/>
  </r>
  <r>
    <x v="0"/>
    <x v="9"/>
    <x v="317"/>
    <x v="0"/>
    <s v="FIX"/>
    <s v="טיוב כרטיס לקוח"/>
    <x v="1"/>
    <x v="3"/>
    <x v="0"/>
  </r>
  <r>
    <x v="0"/>
    <x v="7"/>
    <x v="323"/>
    <x v="0"/>
    <s v="HLM"/>
    <s v="אישור שירות המזון"/>
    <x v="2"/>
    <x v="3"/>
    <x v="0"/>
  </r>
  <r>
    <x v="0"/>
    <x v="7"/>
    <x v="324"/>
    <x v="0"/>
    <s v="HPG M-K"/>
    <s v="אישור תשלום מס קניה"/>
    <x v="2"/>
    <x v="3"/>
    <x v="0"/>
  </r>
  <r>
    <x v="0"/>
    <x v="1"/>
    <x v="174"/>
    <x v="0"/>
    <s v="EX"/>
    <s v="יצוא מוחזר"/>
    <x v="1"/>
    <x v="3"/>
    <x v="0"/>
  </r>
  <r>
    <x v="0"/>
    <x v="8"/>
    <x v="325"/>
    <x v="0"/>
    <s v="NG"/>
    <s v="הצהרה מהלקוח"/>
    <x v="2"/>
    <x v="3"/>
    <x v="0"/>
  </r>
  <r>
    <x v="0"/>
    <x v="3"/>
    <x v="176"/>
    <x v="0"/>
    <s v="EX"/>
    <s v="יצוא מוחזר"/>
    <x v="2"/>
    <x v="3"/>
    <x v="0"/>
  </r>
  <r>
    <x v="0"/>
    <x v="8"/>
    <x v="326"/>
    <x v="0"/>
    <s v="NG"/>
    <s v="הצהרה מהלקוח"/>
    <x v="1"/>
    <x v="3"/>
    <x v="0"/>
  </r>
  <r>
    <x v="0"/>
    <x v="7"/>
    <x v="327"/>
    <x v="0"/>
    <s v="TLA"/>
    <s v="אישור תקן"/>
    <x v="2"/>
    <x v="3"/>
    <x v="0"/>
  </r>
  <r>
    <x v="0"/>
    <x v="7"/>
    <x v="327"/>
    <x v="0"/>
    <s v="CL"/>
    <s v="אישור תקשורת"/>
    <x v="2"/>
    <x v="3"/>
    <x v="0"/>
  </r>
  <r>
    <x v="0"/>
    <x v="7"/>
    <x v="229"/>
    <x v="0"/>
    <s v="TLA"/>
    <s v="אישור תקן"/>
    <x v="2"/>
    <x v="3"/>
    <x v="0"/>
  </r>
  <r>
    <x v="0"/>
    <x v="8"/>
    <x v="328"/>
    <x v="0"/>
    <s v="NG"/>
    <s v="הצהרה מהלקוח"/>
    <x v="1"/>
    <x v="3"/>
    <x v="0"/>
  </r>
  <r>
    <x v="0"/>
    <x v="9"/>
    <x v="329"/>
    <x v="0"/>
    <s v="RV"/>
    <s v="ערך אמיתי"/>
    <x v="0"/>
    <x v="3"/>
    <x v="0"/>
  </r>
  <r>
    <x v="0"/>
    <x v="3"/>
    <x v="330"/>
    <x v="0"/>
    <s v="HLM"/>
    <s v="אישור שירות המזון"/>
    <x v="2"/>
    <x v="3"/>
    <x v="0"/>
  </r>
  <r>
    <x v="0"/>
    <x v="7"/>
    <x v="331"/>
    <x v="0"/>
    <s v="TLA"/>
    <s v="אישור תקן"/>
    <x v="2"/>
    <x v="3"/>
    <x v="0"/>
  </r>
  <r>
    <x v="0"/>
    <x v="9"/>
    <x v="329"/>
    <x v="0"/>
    <s v="NG"/>
    <s v="הצהרה מהלקוח"/>
    <x v="2"/>
    <x v="3"/>
    <x v="0"/>
  </r>
  <r>
    <x v="0"/>
    <x v="0"/>
    <x v="332"/>
    <x v="0"/>
    <s v="RV"/>
    <s v="ערך אמיתי"/>
    <x v="0"/>
    <x v="3"/>
    <x v="0"/>
  </r>
  <r>
    <x v="0"/>
    <x v="7"/>
    <x v="333"/>
    <x v="0"/>
    <s v="HLM"/>
    <s v="אישור שירות המזון"/>
    <x v="2"/>
    <x v="3"/>
    <x v="0"/>
  </r>
  <r>
    <x v="0"/>
    <x v="1"/>
    <x v="166"/>
    <x v="0"/>
    <s v="NG"/>
    <s v="הצהרה מהלקוח"/>
    <x v="2"/>
    <x v="3"/>
    <x v="0"/>
  </r>
  <r>
    <x v="0"/>
    <x v="3"/>
    <x v="334"/>
    <x v="0"/>
    <s v="ניירת מקדימה"/>
    <s v="ניירת מקדימה"/>
    <x v="1"/>
    <x v="3"/>
    <x v="0"/>
  </r>
  <r>
    <x v="0"/>
    <x v="8"/>
    <x v="325"/>
    <x v="0"/>
    <s v="NG"/>
    <s v="הצהרה מהלקוח"/>
    <x v="1"/>
    <x v="3"/>
    <x v="0"/>
  </r>
  <r>
    <x v="0"/>
    <x v="8"/>
    <x v="335"/>
    <x v="0"/>
    <s v="PI"/>
    <s v="חשבון פרופורמה מעל 1000 דולר"/>
    <x v="2"/>
    <x v="3"/>
    <x v="0"/>
  </r>
  <r>
    <x v="0"/>
    <x v="1"/>
    <x v="154"/>
    <x v="0"/>
    <s v="RV"/>
    <s v="ערך אמיתי"/>
    <x v="2"/>
    <x v="3"/>
    <x v="0"/>
  </r>
  <r>
    <x v="0"/>
    <x v="7"/>
    <x v="336"/>
    <x v="0"/>
    <s v="TL9"/>
    <s v="אישור תקן באם מגיע עם שנאי/מטען/מתח מעל 9 וולט"/>
    <x v="2"/>
    <x v="3"/>
    <x v="0"/>
  </r>
  <r>
    <x v="0"/>
    <x v="8"/>
    <x v="337"/>
    <x v="0"/>
    <s v="PI"/>
    <s v="חשבון פרופורמה מעל 1000 דולר"/>
    <x v="2"/>
    <x v="3"/>
    <x v="0"/>
  </r>
  <r>
    <x v="0"/>
    <x v="7"/>
    <x v="336"/>
    <x v="0"/>
    <s v="CL"/>
    <s v="אישור תקשורת"/>
    <x v="2"/>
    <x v="3"/>
    <x v="0"/>
  </r>
  <r>
    <x v="0"/>
    <x v="2"/>
    <x v="338"/>
    <x v="0"/>
    <s v="NG"/>
    <s v="הצהרה מהלקוח"/>
    <x v="2"/>
    <x v="3"/>
    <x v="0"/>
  </r>
  <r>
    <x v="0"/>
    <x v="3"/>
    <x v="73"/>
    <x v="0"/>
    <s v="EX"/>
    <s v="יצוא מוחזר"/>
    <x v="1"/>
    <x v="3"/>
    <x v="0"/>
  </r>
  <r>
    <x v="0"/>
    <x v="2"/>
    <x v="339"/>
    <x v="0"/>
    <s v="TL9"/>
    <s v="אישור תקן באם מגיע עם שנאי/מטען/מתח מעל 9 וולט"/>
    <x v="1"/>
    <x v="3"/>
    <x v="0"/>
  </r>
  <r>
    <x v="0"/>
    <x v="9"/>
    <x v="340"/>
    <x v="0"/>
    <s v="תיעוד"/>
    <s v="תיעוד טיפול בתהליך מכס יבוא"/>
    <x v="1"/>
    <x v="3"/>
    <x v="0"/>
  </r>
  <r>
    <x v="0"/>
    <x v="5"/>
    <x v="287"/>
    <x v="0"/>
    <s v="HLM"/>
    <s v="אישור שירות המזון"/>
    <x v="2"/>
    <x v="3"/>
    <x v="0"/>
  </r>
  <r>
    <x v="0"/>
    <x v="1"/>
    <x v="193"/>
    <x v="0"/>
    <s v="TLA"/>
    <s v="אישור תקן"/>
    <x v="2"/>
    <x v="3"/>
    <x v="0"/>
  </r>
  <r>
    <x v="0"/>
    <x v="0"/>
    <x v="74"/>
    <x v="0"/>
    <s v="3PB"/>
    <s v="3PB"/>
    <x v="1"/>
    <x v="3"/>
    <x v="0"/>
  </r>
  <r>
    <x v="0"/>
    <x v="9"/>
    <x v="340"/>
    <x v="0"/>
    <s v="תיעוד"/>
    <s v="תיעוד טיפול בתהליך מכס יבוא"/>
    <x v="1"/>
    <x v="3"/>
    <x v="0"/>
  </r>
  <r>
    <x v="0"/>
    <x v="0"/>
    <x v="74"/>
    <x v="0"/>
    <s v="EX"/>
    <s v="יצוא מוחזר"/>
    <x v="3"/>
    <x v="3"/>
    <x v="0"/>
  </r>
  <r>
    <x v="0"/>
    <x v="3"/>
    <x v="341"/>
    <x v="0"/>
    <s v="PI"/>
    <s v="חשבון פרופורמה מעל 1000 דולר"/>
    <x v="1"/>
    <x v="3"/>
    <x v="0"/>
  </r>
  <r>
    <x v="0"/>
    <x v="2"/>
    <x v="339"/>
    <x v="0"/>
    <s v="TL9"/>
    <s v="אישור תקן באם מגיע עם שנאי/מטען/מתח מעל 9 וולט"/>
    <x v="2"/>
    <x v="3"/>
    <x v="0"/>
  </r>
  <r>
    <x v="0"/>
    <x v="1"/>
    <x v="7"/>
    <x v="0"/>
    <s v="Importer Declaration Missing"/>
    <s v="חסר תצהיר יבואן"/>
    <x v="2"/>
    <x v="3"/>
    <x v="0"/>
  </r>
  <r>
    <x v="0"/>
    <x v="9"/>
    <x v="342"/>
    <x v="0"/>
    <s v="PI"/>
    <s v="חשבון פרופורמה מעל 1000 דולר"/>
    <x v="0"/>
    <x v="3"/>
    <x v="0"/>
  </r>
  <r>
    <x v="0"/>
    <x v="3"/>
    <x v="343"/>
    <x v="0"/>
    <s v="BANK"/>
    <s v="העברה בנקאית"/>
    <x v="2"/>
    <x v="3"/>
    <x v="0"/>
  </r>
  <r>
    <x v="0"/>
    <x v="0"/>
    <x v="344"/>
    <x v="0"/>
    <s v="NG"/>
    <s v="הצהרה מהלקוח"/>
    <x v="2"/>
    <x v="3"/>
    <x v="0"/>
  </r>
  <r>
    <x v="0"/>
    <x v="3"/>
    <x v="345"/>
    <x v="0"/>
    <s v="TLA"/>
    <s v="אישור תקן"/>
    <x v="0"/>
    <x v="3"/>
    <x v="0"/>
  </r>
  <r>
    <x v="0"/>
    <x v="3"/>
    <x v="118"/>
    <x v="0"/>
    <s v="NG"/>
    <s v="הצהרה מהלקוח"/>
    <x v="1"/>
    <x v="3"/>
    <x v="0"/>
  </r>
  <r>
    <x v="0"/>
    <x v="4"/>
    <x v="251"/>
    <x v="0"/>
    <s v="BANK"/>
    <s v="העברה בנקאית"/>
    <x v="2"/>
    <x v="3"/>
    <x v="0"/>
  </r>
  <r>
    <x v="0"/>
    <x v="8"/>
    <x v="346"/>
    <x v="0"/>
    <s v="PI"/>
    <s v="חשבון פרופורמה מעל 1000 דולר"/>
    <x v="1"/>
    <x v="3"/>
    <x v="0"/>
  </r>
  <r>
    <x v="0"/>
    <x v="8"/>
    <x v="346"/>
    <x v="0"/>
    <s v="UNDER VALUE"/>
    <s v="ערך נמוך החלפת חשבון"/>
    <x v="1"/>
    <x v="3"/>
    <x v="0"/>
  </r>
  <r>
    <x v="0"/>
    <x v="1"/>
    <x v="229"/>
    <x v="0"/>
    <s v="TLA"/>
    <s v="אישור תקן"/>
    <x v="2"/>
    <x v="3"/>
    <x v="0"/>
  </r>
  <r>
    <x v="0"/>
    <x v="3"/>
    <x v="347"/>
    <x v="0"/>
    <s v="IN"/>
    <s v="נדרש חשבון ספק"/>
    <x v="2"/>
    <x v="3"/>
    <x v="0"/>
  </r>
  <r>
    <x v="0"/>
    <x v="3"/>
    <x v="347"/>
    <x v="0"/>
    <s v="3PB"/>
    <s v="3PB"/>
    <x v="1"/>
    <x v="3"/>
    <x v="0"/>
  </r>
  <r>
    <x v="0"/>
    <x v="3"/>
    <x v="347"/>
    <x v="0"/>
    <s v="IN"/>
    <s v="נדרש חשבון ספק"/>
    <x v="3"/>
    <x v="3"/>
    <x v="0"/>
  </r>
  <r>
    <x v="0"/>
    <x v="5"/>
    <x v="348"/>
    <x v="0"/>
    <s v="POA Missing"/>
    <s v="חסר יפוי כח"/>
    <x v="2"/>
    <x v="3"/>
    <x v="0"/>
  </r>
  <r>
    <x v="0"/>
    <x v="6"/>
    <x v="349"/>
    <x v="0"/>
    <s v="UNDER VALUE"/>
    <s v="ערך נמוך החלפת חשבון"/>
    <x v="1"/>
    <x v="3"/>
    <x v="0"/>
  </r>
  <r>
    <x v="0"/>
    <x v="8"/>
    <x v="350"/>
    <x v="0"/>
    <s v="PI"/>
    <s v="חשבון פרופורמה מעל 1000 דולר"/>
    <x v="2"/>
    <x v="3"/>
    <x v="0"/>
  </r>
  <r>
    <x v="0"/>
    <x v="1"/>
    <x v="351"/>
    <x v="0"/>
    <s v="BANK"/>
    <s v="העברה בנקאית"/>
    <x v="2"/>
    <x v="3"/>
    <x v="0"/>
  </r>
  <r>
    <x v="0"/>
    <x v="3"/>
    <x v="352"/>
    <x v="0"/>
    <s v="NG"/>
    <s v="הצהרה מהלקוח"/>
    <x v="2"/>
    <x v="3"/>
    <x v="0"/>
  </r>
  <r>
    <x v="0"/>
    <x v="6"/>
    <x v="349"/>
    <x v="0"/>
    <s v="IN"/>
    <s v="נדרש חשבון ספק"/>
    <x v="1"/>
    <x v="3"/>
    <x v="0"/>
  </r>
  <r>
    <x v="0"/>
    <x v="4"/>
    <x v="251"/>
    <x v="0"/>
    <s v="BANK"/>
    <s v="העברה בנקאית"/>
    <x v="2"/>
    <x v="3"/>
    <x v="0"/>
  </r>
  <r>
    <x v="0"/>
    <x v="3"/>
    <x v="353"/>
    <x v="0"/>
    <s v="NG"/>
    <s v="הצהרה מהלקוח"/>
    <x v="2"/>
    <x v="3"/>
    <x v="0"/>
  </r>
  <r>
    <x v="0"/>
    <x v="8"/>
    <x v="354"/>
    <x v="0"/>
    <s v="RV"/>
    <s v="ערך אמיתי"/>
    <x v="1"/>
    <x v="3"/>
    <x v="0"/>
  </r>
  <r>
    <x v="0"/>
    <x v="7"/>
    <x v="233"/>
    <x v="0"/>
    <s v="HLM"/>
    <s v="אישור שירות המזון"/>
    <x v="1"/>
    <x v="3"/>
    <x v="0"/>
  </r>
  <r>
    <x v="0"/>
    <x v="7"/>
    <x v="233"/>
    <x v="0"/>
    <s v="HLM"/>
    <s v="אישור שירות המזון"/>
    <x v="1"/>
    <x v="3"/>
    <x v="0"/>
  </r>
  <r>
    <x v="0"/>
    <x v="9"/>
    <x v="342"/>
    <x v="0"/>
    <s v="TLA"/>
    <s v="אישור תקן"/>
    <x v="2"/>
    <x v="3"/>
    <x v="0"/>
  </r>
  <r>
    <x v="0"/>
    <x v="1"/>
    <x v="355"/>
    <x v="0"/>
    <s v="IN"/>
    <s v="נדרש חשבון ספק"/>
    <x v="1"/>
    <x v="3"/>
    <x v="0"/>
  </r>
  <r>
    <x v="0"/>
    <x v="3"/>
    <x v="70"/>
    <x v="0"/>
    <s v="EX"/>
    <s v="יצוא מוחזר"/>
    <x v="2"/>
    <x v="3"/>
    <x v="0"/>
  </r>
  <r>
    <x v="0"/>
    <x v="3"/>
    <x v="356"/>
    <x v="0"/>
    <s v="3PB"/>
    <s v="3PB"/>
    <x v="1"/>
    <x v="3"/>
    <x v="0"/>
  </r>
  <r>
    <x v="0"/>
    <x v="5"/>
    <x v="24"/>
    <x v="0"/>
    <s v="TL5"/>
    <s v="נדרש אישור, ניתן לפטור ע&quot;י קבלת תוספת חמישית"/>
    <x v="1"/>
    <x v="3"/>
    <x v="0"/>
  </r>
  <r>
    <x v="0"/>
    <x v="3"/>
    <x v="356"/>
    <x v="0"/>
    <s v="IN"/>
    <s v="נדרש חשבון ספק"/>
    <x v="3"/>
    <x v="3"/>
    <x v="0"/>
  </r>
  <r>
    <x v="0"/>
    <x v="8"/>
    <x v="357"/>
    <x v="0"/>
    <s v="IN"/>
    <s v="נדרש חשבון ספק"/>
    <x v="2"/>
    <x v="3"/>
    <x v="0"/>
  </r>
  <r>
    <x v="0"/>
    <x v="7"/>
    <x v="223"/>
    <x v="0"/>
    <s v="PI"/>
    <s v="חשבון פרופורמה מעל 1000 דולר"/>
    <x v="1"/>
    <x v="3"/>
    <x v="0"/>
  </r>
  <r>
    <x v="0"/>
    <x v="0"/>
    <x v="109"/>
    <x v="0"/>
    <s v="RV"/>
    <s v="ערך אמיתי"/>
    <x v="0"/>
    <x v="3"/>
    <x v="0"/>
  </r>
  <r>
    <x v="0"/>
    <x v="0"/>
    <x v="101"/>
    <x v="0"/>
    <s v="RV"/>
    <s v="ערך אמיתי"/>
    <x v="0"/>
    <x v="3"/>
    <x v="0"/>
  </r>
  <r>
    <x v="0"/>
    <x v="1"/>
    <x v="124"/>
    <x v="0"/>
    <s v="Importer Declaration Missing"/>
    <s v="חסר תצהיר יבואן"/>
    <x v="2"/>
    <x v="3"/>
    <x v="0"/>
  </r>
  <r>
    <x v="0"/>
    <x v="9"/>
    <x v="342"/>
    <x v="0"/>
    <s v="TLA"/>
    <s v="אישור תקן"/>
    <x v="1"/>
    <x v="3"/>
    <x v="0"/>
  </r>
  <r>
    <x v="0"/>
    <x v="0"/>
    <x v="98"/>
    <x v="0"/>
    <s v="RV"/>
    <s v="ערך אמיתי"/>
    <x v="0"/>
    <x v="3"/>
    <x v="0"/>
  </r>
  <r>
    <x v="0"/>
    <x v="3"/>
    <x v="176"/>
    <x v="0"/>
    <s v="EX"/>
    <s v="יצוא מוחזר"/>
    <x v="1"/>
    <x v="3"/>
    <x v="0"/>
  </r>
  <r>
    <x v="0"/>
    <x v="7"/>
    <x v="238"/>
    <x v="0"/>
    <s v="TLA"/>
    <s v="אישור תקן"/>
    <x v="1"/>
    <x v="3"/>
    <x v="0"/>
  </r>
  <r>
    <x v="0"/>
    <x v="5"/>
    <x v="35"/>
    <x v="0"/>
    <s v="HLA"/>
    <s v="אמ&quot;ר"/>
    <x v="1"/>
    <x v="3"/>
    <x v="0"/>
  </r>
  <r>
    <x v="0"/>
    <x v="8"/>
    <x v="357"/>
    <x v="0"/>
    <s v="IN"/>
    <s v="נדרש חשבון ספק"/>
    <x v="2"/>
    <x v="3"/>
    <x v="0"/>
  </r>
  <r>
    <x v="0"/>
    <x v="0"/>
    <x v="106"/>
    <x v="0"/>
    <s v="RV"/>
    <s v="ערך אמיתי"/>
    <x v="0"/>
    <x v="3"/>
    <x v="0"/>
  </r>
  <r>
    <x v="0"/>
    <x v="1"/>
    <x v="141"/>
    <x v="0"/>
    <s v="INA"/>
    <s v="ערך שטר מטען שונה מחשבון ספק"/>
    <x v="2"/>
    <x v="3"/>
    <x v="0"/>
  </r>
  <r>
    <x v="0"/>
    <x v="2"/>
    <x v="358"/>
    <x v="0"/>
    <s v="HLA"/>
    <s v="אמ&quot;ר"/>
    <x v="2"/>
    <x v="3"/>
    <x v="0"/>
  </r>
  <r>
    <x v="0"/>
    <x v="7"/>
    <x v="313"/>
    <x v="0"/>
    <s v="BANK"/>
    <s v="העברה בנקאית"/>
    <x v="2"/>
    <x v="3"/>
    <x v="0"/>
  </r>
  <r>
    <x v="0"/>
    <x v="9"/>
    <x v="359"/>
    <x v="0"/>
    <s v="TLA"/>
    <s v="אישור תקן"/>
    <x v="1"/>
    <x v="3"/>
    <x v="0"/>
  </r>
  <r>
    <x v="0"/>
    <x v="8"/>
    <x v="360"/>
    <x v="0"/>
    <s v="PI"/>
    <s v="חשבון פרופורמה מעל 1000 דולר"/>
    <x v="2"/>
    <x v="3"/>
    <x v="0"/>
  </r>
  <r>
    <x v="0"/>
    <x v="4"/>
    <x v="252"/>
    <x v="0"/>
    <s v="IN"/>
    <s v="נדרש חשבון ספק"/>
    <x v="1"/>
    <x v="3"/>
    <x v="0"/>
  </r>
  <r>
    <x v="0"/>
    <x v="7"/>
    <x v="229"/>
    <x v="0"/>
    <s v="TLA"/>
    <s v="אישור תקן"/>
    <x v="1"/>
    <x v="3"/>
    <x v="0"/>
  </r>
  <r>
    <x v="0"/>
    <x v="4"/>
    <x v="252"/>
    <x v="0"/>
    <s v="IN"/>
    <s v="נדרש חשבון ספק"/>
    <x v="0"/>
    <x v="3"/>
    <x v="0"/>
  </r>
  <r>
    <x v="0"/>
    <x v="1"/>
    <x v="361"/>
    <x v="0"/>
    <s v="HLM"/>
    <s v="אישור שירות המזון"/>
    <x v="2"/>
    <x v="4"/>
    <x v="0"/>
  </r>
  <r>
    <x v="0"/>
    <x v="8"/>
    <x v="302"/>
    <x v="0"/>
    <s v="EX"/>
    <s v="יצוא מוחזר"/>
    <x v="1"/>
    <x v="4"/>
    <x v="0"/>
  </r>
  <r>
    <x v="0"/>
    <x v="9"/>
    <x v="362"/>
    <x v="0"/>
    <s v="RV"/>
    <s v="ערך אמיתי"/>
    <x v="0"/>
    <x v="4"/>
    <x v="0"/>
  </r>
  <r>
    <x v="0"/>
    <x v="1"/>
    <x v="361"/>
    <x v="0"/>
    <s v="HLM"/>
    <s v="אישור שירות המזון"/>
    <x v="1"/>
    <x v="4"/>
    <x v="0"/>
  </r>
  <r>
    <x v="0"/>
    <x v="9"/>
    <x v="362"/>
    <x v="0"/>
    <s v="NG"/>
    <s v="הצהרה מהלקוח"/>
    <x v="2"/>
    <x v="4"/>
    <x v="0"/>
  </r>
  <r>
    <x v="0"/>
    <x v="7"/>
    <x v="363"/>
    <x v="0"/>
    <s v="3PB"/>
    <s v="3PB"/>
    <x v="1"/>
    <x v="4"/>
    <x v="0"/>
  </r>
  <r>
    <x v="0"/>
    <x v="3"/>
    <x v="364"/>
    <x v="0"/>
    <s v="back from custom"/>
    <s v="חזר מפקידי רישוי"/>
    <x v="2"/>
    <x v="4"/>
    <x v="0"/>
  </r>
  <r>
    <x v="0"/>
    <x v="7"/>
    <x v="363"/>
    <x v="0"/>
    <s v="3PB"/>
    <s v="3PB"/>
    <x v="1"/>
    <x v="4"/>
    <x v="0"/>
  </r>
  <r>
    <x v="0"/>
    <x v="9"/>
    <x v="365"/>
    <x v="0"/>
    <s v="RV"/>
    <s v="ערך אמיתי"/>
    <x v="0"/>
    <x v="4"/>
    <x v="0"/>
  </r>
  <r>
    <x v="0"/>
    <x v="6"/>
    <x v="366"/>
    <x v="0"/>
    <s v="TLA"/>
    <s v="אישור תקן"/>
    <x v="1"/>
    <x v="4"/>
    <x v="0"/>
  </r>
  <r>
    <x v="0"/>
    <x v="9"/>
    <x v="365"/>
    <x v="0"/>
    <s v="NG"/>
    <s v="הצהרה מהלקוח"/>
    <x v="2"/>
    <x v="4"/>
    <x v="0"/>
  </r>
  <r>
    <x v="0"/>
    <x v="8"/>
    <x v="367"/>
    <x v="0"/>
    <s v="PI"/>
    <s v="חשבון פרופורמה מעל 1000 דולר"/>
    <x v="0"/>
    <x v="4"/>
    <x v="0"/>
  </r>
  <r>
    <x v="0"/>
    <x v="3"/>
    <x v="368"/>
    <x v="0"/>
    <s v="Importer Declaration Missing"/>
    <s v="חסר תצהיר יבואן"/>
    <x v="2"/>
    <x v="4"/>
    <x v="0"/>
  </r>
  <r>
    <x v="0"/>
    <x v="0"/>
    <x v="117"/>
    <x v="0"/>
    <s v="RV"/>
    <s v="ערך אמיתי"/>
    <x v="0"/>
    <x v="4"/>
    <x v="0"/>
  </r>
  <r>
    <x v="0"/>
    <x v="3"/>
    <x v="369"/>
    <x v="0"/>
    <s v="EX"/>
    <s v="יצוא מוחזר"/>
    <x v="2"/>
    <x v="4"/>
    <x v="0"/>
  </r>
  <r>
    <x v="0"/>
    <x v="8"/>
    <x v="370"/>
    <x v="0"/>
    <s v="PI"/>
    <s v="חשבון פרופורמה מעל 1000 דולר"/>
    <x v="1"/>
    <x v="4"/>
    <x v="0"/>
  </r>
  <r>
    <x v="0"/>
    <x v="8"/>
    <x v="370"/>
    <x v="0"/>
    <s v="PI"/>
    <s v="חשבון פרופורמה מעל 1000 דולר"/>
    <x v="0"/>
    <x v="4"/>
    <x v="0"/>
  </r>
  <r>
    <x v="0"/>
    <x v="0"/>
    <x v="121"/>
    <x v="0"/>
    <s v="RV"/>
    <s v="ערך אמיתי"/>
    <x v="0"/>
    <x v="4"/>
    <x v="0"/>
  </r>
  <r>
    <x v="0"/>
    <x v="1"/>
    <x v="307"/>
    <x v="0"/>
    <s v="TLA"/>
    <s v="אישור תקן"/>
    <x v="1"/>
    <x v="4"/>
    <x v="0"/>
  </r>
  <r>
    <x v="0"/>
    <x v="3"/>
    <x v="172"/>
    <x v="0"/>
    <s v="INA"/>
    <s v="ערך שטר מטען שונה מחשבון ספק"/>
    <x v="0"/>
    <x v="4"/>
    <x v="0"/>
  </r>
  <r>
    <x v="0"/>
    <x v="7"/>
    <x v="323"/>
    <x v="0"/>
    <s v="HLM"/>
    <s v="אישור שירות המזון"/>
    <x v="1"/>
    <x v="4"/>
    <x v="0"/>
  </r>
  <r>
    <x v="0"/>
    <x v="2"/>
    <x v="371"/>
    <x v="0"/>
    <s v="EX"/>
    <s v="יצוא מוחזר"/>
    <x v="1"/>
    <x v="4"/>
    <x v="0"/>
  </r>
  <r>
    <x v="0"/>
    <x v="3"/>
    <x v="372"/>
    <x v="0"/>
    <s v="NG"/>
    <s v="הצהרה מהלקוח"/>
    <x v="2"/>
    <x v="4"/>
    <x v="0"/>
  </r>
  <r>
    <x v="0"/>
    <x v="8"/>
    <x v="373"/>
    <x v="0"/>
    <s v="EX"/>
    <s v="יצוא מוחזר"/>
    <x v="2"/>
    <x v="4"/>
    <x v="0"/>
  </r>
  <r>
    <x v="0"/>
    <x v="2"/>
    <x v="374"/>
    <x v="0"/>
    <s v="HLM"/>
    <s v="אישור שירות המזון"/>
    <x v="2"/>
    <x v="4"/>
    <x v="0"/>
  </r>
  <r>
    <x v="0"/>
    <x v="0"/>
    <x v="375"/>
    <x v="0"/>
    <s v="HLM"/>
    <s v="אישור שירות המזון"/>
    <x v="1"/>
    <x v="4"/>
    <x v="0"/>
  </r>
  <r>
    <x v="0"/>
    <x v="2"/>
    <x v="6"/>
    <x v="0"/>
    <s v="TL9"/>
    <s v="אישור תקן באם מגיע עם שנאי/מטען/מתח מעל 9 וולט"/>
    <x v="2"/>
    <x v="4"/>
    <x v="0"/>
  </r>
  <r>
    <x v="0"/>
    <x v="0"/>
    <x v="125"/>
    <x v="0"/>
    <s v="RV"/>
    <s v="ערך אמיתי"/>
    <x v="0"/>
    <x v="4"/>
    <x v="0"/>
  </r>
  <r>
    <x v="0"/>
    <x v="2"/>
    <x v="274"/>
    <x v="0"/>
    <s v="HLM"/>
    <s v="אישור שירות המזון"/>
    <x v="1"/>
    <x v="4"/>
    <x v="0"/>
  </r>
  <r>
    <x v="0"/>
    <x v="3"/>
    <x v="376"/>
    <x v="0"/>
    <s v="INA"/>
    <s v="ערך שטר מטען שונה מחשבון ספק"/>
    <x v="2"/>
    <x v="4"/>
    <x v="0"/>
  </r>
  <r>
    <x v="0"/>
    <x v="1"/>
    <x v="262"/>
    <x v="0"/>
    <s v="TLA"/>
    <s v="אישור תקן"/>
    <x v="2"/>
    <x v="4"/>
    <x v="0"/>
  </r>
  <r>
    <x v="0"/>
    <x v="9"/>
    <x v="377"/>
    <x v="0"/>
    <s v="CL"/>
    <s v="אישור תקשורת"/>
    <x v="1"/>
    <x v="4"/>
    <x v="0"/>
  </r>
  <r>
    <x v="0"/>
    <x v="9"/>
    <x v="377"/>
    <x v="0"/>
    <s v="CL"/>
    <s v="אישור תקשורת"/>
    <x v="2"/>
    <x v="4"/>
    <x v="0"/>
  </r>
  <r>
    <x v="0"/>
    <x v="2"/>
    <x v="378"/>
    <x v="0"/>
    <s v="Importer Declaration Missing"/>
    <s v="חסר תצהיר יבואן"/>
    <x v="2"/>
    <x v="4"/>
    <x v="0"/>
  </r>
  <r>
    <x v="0"/>
    <x v="7"/>
    <x v="333"/>
    <x v="0"/>
    <s v="HLM"/>
    <s v="אישור שירות המזון"/>
    <x v="1"/>
    <x v="4"/>
    <x v="0"/>
  </r>
  <r>
    <x v="0"/>
    <x v="9"/>
    <x v="377"/>
    <x v="0"/>
    <s v="TL9"/>
    <s v="אישור תקן באם מגיע עם שנאי/מטען/מתח מעל 9 וולט"/>
    <x v="2"/>
    <x v="4"/>
    <x v="0"/>
  </r>
  <r>
    <x v="0"/>
    <x v="1"/>
    <x v="238"/>
    <x v="0"/>
    <s v="TLA"/>
    <s v="אישור תקן"/>
    <x v="2"/>
    <x v="4"/>
    <x v="0"/>
  </r>
  <r>
    <x v="0"/>
    <x v="2"/>
    <x v="379"/>
    <x v="0"/>
    <s v="HPG M-K"/>
    <s v="אישור תשלום מס קניה"/>
    <x v="2"/>
    <x v="4"/>
    <x v="0"/>
  </r>
  <r>
    <x v="0"/>
    <x v="8"/>
    <x v="380"/>
    <x v="0"/>
    <s v="CL"/>
    <s v="אישור תקשורת"/>
    <x v="1"/>
    <x v="4"/>
    <x v="0"/>
  </r>
  <r>
    <x v="0"/>
    <x v="5"/>
    <x v="381"/>
    <x v="0"/>
    <s v="IN"/>
    <s v="נדרש חשבון ספק"/>
    <x v="1"/>
    <x v="4"/>
    <x v="0"/>
  </r>
  <r>
    <x v="0"/>
    <x v="2"/>
    <x v="382"/>
    <x v="0"/>
    <s v="BANK"/>
    <s v="העברה בנקאית"/>
    <x v="2"/>
    <x v="4"/>
    <x v="0"/>
  </r>
  <r>
    <x v="0"/>
    <x v="3"/>
    <x v="383"/>
    <x v="0"/>
    <s v="TL9"/>
    <s v="אישור תקן באם מגיע עם שנאי/מטען/מתח מעל 9 וולט"/>
    <x v="0"/>
    <x v="4"/>
    <x v="0"/>
  </r>
  <r>
    <x v="0"/>
    <x v="0"/>
    <x v="136"/>
    <x v="0"/>
    <s v="RV"/>
    <s v="ערך אמיתי"/>
    <x v="0"/>
    <x v="4"/>
    <x v="0"/>
  </r>
  <r>
    <x v="0"/>
    <x v="2"/>
    <x v="384"/>
    <x v="0"/>
    <s v="PI"/>
    <s v="חשבון פרופורמה מעל 1000 דולר"/>
    <x v="2"/>
    <x v="4"/>
    <x v="0"/>
  </r>
  <r>
    <x v="0"/>
    <x v="2"/>
    <x v="385"/>
    <x v="0"/>
    <s v="TP"/>
    <s v="נדרש אישור משרד התחבורה"/>
    <x v="1"/>
    <x v="4"/>
    <x v="0"/>
  </r>
  <r>
    <x v="0"/>
    <x v="0"/>
    <x v="79"/>
    <x v="0"/>
    <s v="TLA"/>
    <s v="אישור תקן"/>
    <x v="0"/>
    <x v="4"/>
    <x v="0"/>
  </r>
  <r>
    <x v="0"/>
    <x v="9"/>
    <x v="386"/>
    <x v="0"/>
    <s v="TL9"/>
    <s v="אישור תקן באם מגיע עם שנאי/מטען/מתח מעל 9 וולט"/>
    <x v="1"/>
    <x v="4"/>
    <x v="0"/>
  </r>
  <r>
    <x v="0"/>
    <x v="4"/>
    <x v="387"/>
    <x v="0"/>
    <s v="TLA"/>
    <s v="אישור תקן"/>
    <x v="1"/>
    <x v="4"/>
    <x v="0"/>
  </r>
  <r>
    <x v="0"/>
    <x v="9"/>
    <x v="257"/>
    <x v="0"/>
    <s v="Importer Declaration Missing"/>
    <s v="חסר תצהיר יבואן"/>
    <x v="2"/>
    <x v="4"/>
    <x v="0"/>
  </r>
  <r>
    <x v="0"/>
    <x v="5"/>
    <x v="388"/>
    <x v="0"/>
    <s v="NG"/>
    <s v="הצהרה מהלקוח"/>
    <x v="1"/>
    <x v="4"/>
    <x v="0"/>
  </r>
  <r>
    <x v="0"/>
    <x v="0"/>
    <x v="142"/>
    <x v="0"/>
    <s v="RV"/>
    <s v="ערך אמיתי"/>
    <x v="0"/>
    <x v="4"/>
    <x v="0"/>
  </r>
  <r>
    <x v="0"/>
    <x v="6"/>
    <x v="389"/>
    <x v="0"/>
    <s v="IN"/>
    <s v="נדרש חשבון ספק"/>
    <x v="1"/>
    <x v="4"/>
    <x v="0"/>
  </r>
  <r>
    <x v="0"/>
    <x v="9"/>
    <x v="247"/>
    <x v="0"/>
    <s v="INA"/>
    <s v="ערך שטר מטען שונה מחשבון ספק"/>
    <x v="2"/>
    <x v="4"/>
    <x v="0"/>
  </r>
  <r>
    <x v="0"/>
    <x v="2"/>
    <x v="385"/>
    <x v="0"/>
    <s v="TP"/>
    <s v="נדרש אישור משרד התחבורה"/>
    <x v="2"/>
    <x v="4"/>
    <x v="0"/>
  </r>
  <r>
    <x v="0"/>
    <x v="3"/>
    <x v="390"/>
    <x v="0"/>
    <s v="PI"/>
    <s v="חשבון פרופורמה מעל 1000 דולר"/>
    <x v="2"/>
    <x v="4"/>
    <x v="0"/>
  </r>
  <r>
    <x v="0"/>
    <x v="0"/>
    <x v="57"/>
    <x v="0"/>
    <s v="HLM"/>
    <s v="אישור שירות המזון"/>
    <x v="1"/>
    <x v="4"/>
    <x v="0"/>
  </r>
  <r>
    <x v="0"/>
    <x v="3"/>
    <x v="391"/>
    <x v="0"/>
    <s v="Importer Declaration Missing"/>
    <s v="חסר תצהיר יבואן"/>
    <x v="2"/>
    <x v="4"/>
    <x v="0"/>
  </r>
  <r>
    <x v="0"/>
    <x v="1"/>
    <x v="180"/>
    <x v="0"/>
    <s v="EX"/>
    <s v="יצוא מוחזר"/>
    <x v="2"/>
    <x v="4"/>
    <x v="0"/>
  </r>
  <r>
    <x v="0"/>
    <x v="5"/>
    <x v="392"/>
    <x v="0"/>
    <s v="3PB"/>
    <s v="3PB"/>
    <x v="1"/>
    <x v="4"/>
    <x v="0"/>
  </r>
  <r>
    <x v="0"/>
    <x v="5"/>
    <x v="392"/>
    <x v="0"/>
    <s v="3PB"/>
    <s v="3PB"/>
    <x v="1"/>
    <x v="4"/>
    <x v="0"/>
  </r>
  <r>
    <x v="0"/>
    <x v="0"/>
    <x v="91"/>
    <x v="0"/>
    <s v="RV"/>
    <s v="ערך אמיתי"/>
    <x v="0"/>
    <x v="4"/>
    <x v="0"/>
  </r>
  <r>
    <x v="0"/>
    <x v="3"/>
    <x v="393"/>
    <x v="0"/>
    <s v="HLA"/>
    <s v="אמ&quot;ר"/>
    <x v="0"/>
    <x v="4"/>
    <x v="0"/>
  </r>
  <r>
    <x v="0"/>
    <x v="7"/>
    <x v="351"/>
    <x v="0"/>
    <s v="BANK"/>
    <s v="העברה בנקאית"/>
    <x v="0"/>
    <x v="4"/>
    <x v="0"/>
  </r>
  <r>
    <x v="0"/>
    <x v="0"/>
    <x v="95"/>
    <x v="0"/>
    <s v="EX"/>
    <s v="יצוא מוחזר"/>
    <x v="1"/>
    <x v="4"/>
    <x v="0"/>
  </r>
  <r>
    <x v="0"/>
    <x v="0"/>
    <x v="143"/>
    <x v="0"/>
    <s v="RV"/>
    <s v="ערך אמיתי"/>
    <x v="0"/>
    <x v="4"/>
    <x v="0"/>
  </r>
  <r>
    <x v="0"/>
    <x v="3"/>
    <x v="394"/>
    <x v="0"/>
    <s v="Importer Declaration Missing"/>
    <s v="חסר תצהיר יבואן"/>
    <x v="2"/>
    <x v="4"/>
    <x v="0"/>
  </r>
  <r>
    <x v="0"/>
    <x v="1"/>
    <x v="310"/>
    <x v="0"/>
    <s v="TL9"/>
    <s v="אישור תקן באם מגיע עם שנאי/מטען/מתח מעל 9 וולט"/>
    <x v="0"/>
    <x v="4"/>
    <x v="0"/>
  </r>
  <r>
    <x v="0"/>
    <x v="0"/>
    <x v="395"/>
    <x v="0"/>
    <s v="BANK"/>
    <s v="העברה בנקאית"/>
    <x v="0"/>
    <x v="4"/>
    <x v="0"/>
  </r>
  <r>
    <x v="0"/>
    <x v="1"/>
    <x v="7"/>
    <x v="0"/>
    <s v="Importer Declaration Missing"/>
    <s v="חסר תצהיר יבואן"/>
    <x v="2"/>
    <x v="4"/>
    <x v="0"/>
  </r>
  <r>
    <x v="0"/>
    <x v="3"/>
    <x v="396"/>
    <x v="0"/>
    <s v="EX"/>
    <s v="יצוא מוחזר"/>
    <x v="1"/>
    <x v="4"/>
    <x v="0"/>
  </r>
  <r>
    <x v="0"/>
    <x v="2"/>
    <x v="397"/>
    <x v="0"/>
    <s v="Importer Declaration Missing"/>
    <s v="חסר תצהיר יבואן"/>
    <x v="2"/>
    <x v="4"/>
    <x v="0"/>
  </r>
  <r>
    <x v="0"/>
    <x v="3"/>
    <x v="398"/>
    <x v="0"/>
    <s v="BANK"/>
    <s v="העברה בנקאית"/>
    <x v="2"/>
    <x v="4"/>
    <x v="0"/>
  </r>
  <r>
    <x v="0"/>
    <x v="3"/>
    <x v="399"/>
    <x v="0"/>
    <s v="EX"/>
    <s v="יצוא מוחזר"/>
    <x v="2"/>
    <x v="4"/>
    <x v="0"/>
  </r>
  <r>
    <x v="0"/>
    <x v="7"/>
    <x v="309"/>
    <x v="0"/>
    <s v="NG"/>
    <s v="הצהרה מהלקוח"/>
    <x v="1"/>
    <x v="4"/>
    <x v="0"/>
  </r>
  <r>
    <x v="0"/>
    <x v="5"/>
    <x v="400"/>
    <x v="0"/>
    <s v="IN"/>
    <s v="נדרש חשבון ספק"/>
    <x v="1"/>
    <x v="4"/>
    <x v="0"/>
  </r>
  <r>
    <x v="0"/>
    <x v="3"/>
    <x v="401"/>
    <x v="0"/>
    <s v="BANK"/>
    <s v="העברה בנקאית"/>
    <x v="2"/>
    <x v="4"/>
    <x v="0"/>
  </r>
  <r>
    <x v="0"/>
    <x v="0"/>
    <x v="402"/>
    <x v="0"/>
    <s v="NG"/>
    <s v="הצהרה מהלקוח"/>
    <x v="2"/>
    <x v="4"/>
    <x v="0"/>
  </r>
  <r>
    <x v="0"/>
    <x v="5"/>
    <x v="400"/>
    <x v="0"/>
    <s v="TLA"/>
    <s v="אישור תקן"/>
    <x v="1"/>
    <x v="4"/>
    <x v="0"/>
  </r>
  <r>
    <x v="0"/>
    <x v="4"/>
    <x v="387"/>
    <x v="0"/>
    <s v="TLA"/>
    <s v="אישור תקן"/>
    <x v="2"/>
    <x v="4"/>
    <x v="0"/>
  </r>
  <r>
    <x v="0"/>
    <x v="0"/>
    <x v="153"/>
    <x v="0"/>
    <s v="RV"/>
    <s v="ערך אמיתי"/>
    <x v="0"/>
    <x v="4"/>
    <x v="0"/>
  </r>
  <r>
    <x v="0"/>
    <x v="1"/>
    <x v="166"/>
    <x v="0"/>
    <s v="NG"/>
    <s v="הצהרה מהלקוח"/>
    <x v="1"/>
    <x v="4"/>
    <x v="0"/>
  </r>
  <r>
    <x v="0"/>
    <x v="0"/>
    <x v="161"/>
    <x v="0"/>
    <s v="RV"/>
    <s v="ערך אמיתי"/>
    <x v="0"/>
    <x v="4"/>
    <x v="0"/>
  </r>
  <r>
    <x v="0"/>
    <x v="0"/>
    <x v="170"/>
    <x v="0"/>
    <s v="RV"/>
    <s v="ערך אמיתי"/>
    <x v="0"/>
    <x v="4"/>
    <x v="0"/>
  </r>
  <r>
    <x v="0"/>
    <x v="1"/>
    <x v="403"/>
    <x v="0"/>
    <s v="IN"/>
    <s v="נדרש חשבון ספק"/>
    <x v="2"/>
    <x v="4"/>
    <x v="0"/>
  </r>
  <r>
    <x v="0"/>
    <x v="2"/>
    <x v="220"/>
    <x v="0"/>
    <s v="3PB"/>
    <s v="3PB"/>
    <x v="1"/>
    <x v="4"/>
    <x v="0"/>
  </r>
  <r>
    <x v="0"/>
    <x v="5"/>
    <x v="222"/>
    <x v="0"/>
    <s v="TLA"/>
    <s v="אישור תקן"/>
    <x v="2"/>
    <x v="4"/>
    <x v="0"/>
  </r>
  <r>
    <x v="0"/>
    <x v="1"/>
    <x v="110"/>
    <x v="0"/>
    <s v="NG"/>
    <s v="הצהרה מהלקוח"/>
    <x v="2"/>
    <x v="4"/>
    <x v="0"/>
  </r>
  <r>
    <x v="0"/>
    <x v="0"/>
    <x v="177"/>
    <x v="0"/>
    <s v="RV"/>
    <s v="ערך אמיתי"/>
    <x v="0"/>
    <x v="4"/>
    <x v="0"/>
  </r>
  <r>
    <x v="0"/>
    <x v="1"/>
    <x v="404"/>
    <x v="0"/>
    <s v="TLA"/>
    <s v="אישור תקן"/>
    <x v="2"/>
    <x v="4"/>
    <x v="0"/>
  </r>
  <r>
    <x v="0"/>
    <x v="7"/>
    <x v="273"/>
    <x v="0"/>
    <s v="TLA"/>
    <s v="אישור תקן"/>
    <x v="2"/>
    <x v="4"/>
    <x v="0"/>
  </r>
  <r>
    <x v="0"/>
    <x v="5"/>
    <x v="222"/>
    <x v="0"/>
    <s v="TLA"/>
    <s v="אישור תקן"/>
    <x v="1"/>
    <x v="4"/>
    <x v="0"/>
  </r>
  <r>
    <x v="0"/>
    <x v="1"/>
    <x v="405"/>
    <x v="0"/>
    <s v="PI"/>
    <s v="חשבון פרופורמה מעל 1000 דולר"/>
    <x v="2"/>
    <x v="4"/>
    <x v="0"/>
  </r>
  <r>
    <x v="0"/>
    <x v="1"/>
    <x v="406"/>
    <x v="0"/>
    <s v="INA"/>
    <s v="ערך שטר מטען שונה מחשבון ספק"/>
    <x v="2"/>
    <x v="4"/>
    <x v="0"/>
  </r>
  <r>
    <x v="0"/>
    <x v="3"/>
    <x v="407"/>
    <x v="0"/>
    <s v="EX"/>
    <s v="יצוא מוחזר"/>
    <x v="1"/>
    <x v="4"/>
    <x v="0"/>
  </r>
  <r>
    <x v="0"/>
    <x v="1"/>
    <x v="408"/>
    <x v="0"/>
    <s v="RV"/>
    <s v="ערך אמיתי"/>
    <x v="2"/>
    <x v="4"/>
    <x v="0"/>
  </r>
  <r>
    <x v="0"/>
    <x v="4"/>
    <x v="409"/>
    <x v="0"/>
    <s v="CL"/>
    <s v="אישור תקשורת"/>
    <x v="2"/>
    <x v="4"/>
    <x v="0"/>
  </r>
  <r>
    <x v="0"/>
    <x v="5"/>
    <x v="410"/>
    <x v="0"/>
    <s v="AGA"/>
    <s v="משרד החקלאות"/>
    <x v="1"/>
    <x v="4"/>
    <x v="0"/>
  </r>
  <r>
    <x v="0"/>
    <x v="3"/>
    <x v="411"/>
    <x v="0"/>
    <s v="NG"/>
    <s v="הצהרה מהלקוח"/>
    <x v="2"/>
    <x v="4"/>
    <x v="0"/>
  </r>
  <r>
    <x v="0"/>
    <x v="0"/>
    <x v="412"/>
    <x v="0"/>
    <s v="PI"/>
    <s v="חשבון פרופורמה מעל 1000 דולר"/>
    <x v="0"/>
    <x v="4"/>
    <x v="0"/>
  </r>
  <r>
    <x v="0"/>
    <x v="2"/>
    <x v="413"/>
    <x v="0"/>
    <s v="BANK"/>
    <s v="העברה בנקאית"/>
    <x v="2"/>
    <x v="4"/>
    <x v="0"/>
  </r>
  <r>
    <x v="0"/>
    <x v="1"/>
    <x v="180"/>
    <x v="0"/>
    <s v="EX"/>
    <s v="יצוא מוחזר"/>
    <x v="2"/>
    <x v="4"/>
    <x v="0"/>
  </r>
  <r>
    <x v="0"/>
    <x v="5"/>
    <x v="414"/>
    <x v="0"/>
    <s v="TLA"/>
    <s v="אישור תקן"/>
    <x v="1"/>
    <x v="4"/>
    <x v="0"/>
  </r>
  <r>
    <x v="0"/>
    <x v="3"/>
    <x v="415"/>
    <x v="0"/>
    <s v="TLA"/>
    <s v="אישור תקן"/>
    <x v="0"/>
    <x v="4"/>
    <x v="0"/>
  </r>
  <r>
    <x v="0"/>
    <x v="0"/>
    <x v="112"/>
    <x v="0"/>
    <s v="RV"/>
    <s v="ערך אמיתי"/>
    <x v="0"/>
    <x v="4"/>
    <x v="0"/>
  </r>
  <r>
    <x v="0"/>
    <x v="3"/>
    <x v="415"/>
    <x v="0"/>
    <s v="TLA"/>
    <s v="אישור תקן"/>
    <x v="0"/>
    <x v="4"/>
    <x v="0"/>
  </r>
  <r>
    <x v="0"/>
    <x v="0"/>
    <x v="131"/>
    <x v="0"/>
    <s v="RV"/>
    <s v="ערך אמיתי"/>
    <x v="0"/>
    <x v="4"/>
    <x v="0"/>
  </r>
  <r>
    <x v="0"/>
    <x v="7"/>
    <x v="199"/>
    <x v="0"/>
    <s v="Importer Declaration Missing"/>
    <s v="חסר תצהיר יבואן"/>
    <x v="2"/>
    <x v="4"/>
    <x v="0"/>
  </r>
  <r>
    <x v="0"/>
    <x v="4"/>
    <x v="409"/>
    <x v="0"/>
    <s v="CL"/>
    <s v="אישור תקשורת"/>
    <x v="2"/>
    <x v="4"/>
    <x v="0"/>
  </r>
  <r>
    <x v="0"/>
    <x v="5"/>
    <x v="416"/>
    <x v="0"/>
    <s v="EX"/>
    <s v="יצוא מוחזר"/>
    <x v="2"/>
    <x v="4"/>
    <x v="0"/>
  </r>
  <r>
    <x v="0"/>
    <x v="3"/>
    <x v="132"/>
    <x v="0"/>
    <s v="HPG M-K"/>
    <s v="אישור תשלום מס קניה"/>
    <x v="1"/>
    <x v="4"/>
    <x v="0"/>
  </r>
  <r>
    <x v="0"/>
    <x v="8"/>
    <x v="417"/>
    <x v="0"/>
    <s v="IN"/>
    <s v="נדרש חשבון ספק"/>
    <x v="2"/>
    <x v="4"/>
    <x v="0"/>
  </r>
  <r>
    <x v="0"/>
    <x v="9"/>
    <x v="418"/>
    <x v="0"/>
    <s v="BANK"/>
    <s v="העברה בנקאית"/>
    <x v="0"/>
    <x v="4"/>
    <x v="0"/>
  </r>
  <r>
    <x v="0"/>
    <x v="6"/>
    <x v="256"/>
    <x v="0"/>
    <s v="NG"/>
    <s v="הצהרה מהלקוח"/>
    <x v="1"/>
    <x v="4"/>
    <x v="0"/>
  </r>
  <r>
    <x v="0"/>
    <x v="5"/>
    <x v="151"/>
    <x v="0"/>
    <s v="SAW"/>
    <s v="יש צורך לקבל אישור מידות ומשקולות של משרד התמ&quot;ת"/>
    <x v="1"/>
    <x v="4"/>
    <x v="0"/>
  </r>
  <r>
    <x v="0"/>
    <x v="1"/>
    <x v="235"/>
    <x v="0"/>
    <s v="EX"/>
    <s v="יצוא מוחזר"/>
    <x v="1"/>
    <x v="4"/>
    <x v="0"/>
  </r>
  <r>
    <x v="0"/>
    <x v="0"/>
    <x v="50"/>
    <x v="0"/>
    <s v="TLA"/>
    <s v="אישור תקן"/>
    <x v="0"/>
    <x v="4"/>
    <x v="0"/>
  </r>
  <r>
    <x v="0"/>
    <x v="3"/>
    <x v="419"/>
    <x v="0"/>
    <s v="HLA"/>
    <s v="אמ&quot;ר"/>
    <x v="0"/>
    <x v="4"/>
    <x v="0"/>
  </r>
  <r>
    <x v="0"/>
    <x v="4"/>
    <x v="420"/>
    <x v="0"/>
    <s v="IN"/>
    <s v="נדרש חשבון ספק"/>
    <x v="1"/>
    <x v="4"/>
    <x v="0"/>
  </r>
  <r>
    <x v="0"/>
    <x v="6"/>
    <x v="421"/>
    <x v="0"/>
    <s v="NG"/>
    <s v="הצהרה מהלקוח"/>
    <x v="2"/>
    <x v="4"/>
    <x v="0"/>
  </r>
  <r>
    <x v="0"/>
    <x v="7"/>
    <x v="422"/>
    <x v="0"/>
    <s v="PI"/>
    <s v="חשבון פרופורמה מעל 1000 דולר"/>
    <x v="2"/>
    <x v="4"/>
    <x v="0"/>
  </r>
  <r>
    <x v="0"/>
    <x v="8"/>
    <x v="423"/>
    <x v="0"/>
    <s v="TLA"/>
    <s v="אישור תקן"/>
    <x v="0"/>
    <x v="4"/>
    <x v="0"/>
  </r>
  <r>
    <x v="0"/>
    <x v="0"/>
    <x v="50"/>
    <x v="0"/>
    <s v="CL"/>
    <s v="אישור תקשורת"/>
    <x v="0"/>
    <x v="4"/>
    <x v="0"/>
  </r>
  <r>
    <x v="0"/>
    <x v="5"/>
    <x v="424"/>
    <x v="0"/>
    <s v="HLA"/>
    <s v="אמ&quot;ר"/>
    <x v="2"/>
    <x v="4"/>
    <x v="0"/>
  </r>
  <r>
    <x v="0"/>
    <x v="5"/>
    <x v="424"/>
    <x v="0"/>
    <s v="Importer Declaration Missing"/>
    <s v="חסר תצהיר יבואן"/>
    <x v="2"/>
    <x v="4"/>
    <x v="0"/>
  </r>
  <r>
    <x v="0"/>
    <x v="1"/>
    <x v="134"/>
    <x v="0"/>
    <s v="EX"/>
    <s v="יצוא מוחזר"/>
    <x v="2"/>
    <x v="4"/>
    <x v="0"/>
  </r>
  <r>
    <x v="0"/>
    <x v="9"/>
    <x v="425"/>
    <x v="0"/>
    <s v="CL"/>
    <s v="אישור תקשורת"/>
    <x v="1"/>
    <x v="4"/>
    <x v="0"/>
  </r>
  <r>
    <x v="0"/>
    <x v="9"/>
    <x v="425"/>
    <x v="0"/>
    <s v="TLA"/>
    <s v="אישור תקן"/>
    <x v="1"/>
    <x v="4"/>
    <x v="0"/>
  </r>
  <r>
    <x v="0"/>
    <x v="5"/>
    <x v="426"/>
    <x v="0"/>
    <s v="HPG M-K"/>
    <s v="אישור תשלום מס קניה"/>
    <x v="2"/>
    <x v="4"/>
    <x v="0"/>
  </r>
  <r>
    <x v="0"/>
    <x v="6"/>
    <x v="427"/>
    <x v="0"/>
    <s v="TLA"/>
    <s v="אישור תקן"/>
    <x v="2"/>
    <x v="4"/>
    <x v="0"/>
  </r>
  <r>
    <x v="0"/>
    <x v="4"/>
    <x v="420"/>
    <x v="0"/>
    <s v="Importer Declaration Missing"/>
    <s v="חסר תצהיר יבואן"/>
    <x v="2"/>
    <x v="4"/>
    <x v="0"/>
  </r>
  <r>
    <x v="0"/>
    <x v="3"/>
    <x v="114"/>
    <x v="0"/>
    <s v="EX"/>
    <s v="יצוא מוחזר"/>
    <x v="1"/>
    <x v="4"/>
    <x v="0"/>
  </r>
  <r>
    <x v="0"/>
    <x v="2"/>
    <x v="428"/>
    <x v="0"/>
    <s v="EX"/>
    <s v="יצוא מוחזר"/>
    <x v="2"/>
    <x v="4"/>
    <x v="0"/>
  </r>
  <r>
    <x v="0"/>
    <x v="5"/>
    <x v="348"/>
    <x v="0"/>
    <s v="POA Missing"/>
    <s v="חסר יפוי כח"/>
    <x v="2"/>
    <x v="4"/>
    <x v="0"/>
  </r>
  <r>
    <x v="0"/>
    <x v="9"/>
    <x v="425"/>
    <x v="0"/>
    <s v="TLA"/>
    <s v="אישור תקן"/>
    <x v="1"/>
    <x v="4"/>
    <x v="0"/>
  </r>
  <r>
    <x v="0"/>
    <x v="9"/>
    <x v="425"/>
    <x v="0"/>
    <s v="TLA"/>
    <s v="אישור תקן"/>
    <x v="1"/>
    <x v="4"/>
    <x v="0"/>
  </r>
  <r>
    <x v="0"/>
    <x v="8"/>
    <x v="429"/>
    <x v="0"/>
    <s v="PI"/>
    <s v="חשבון פרופורמה מעל 1000 דולר"/>
    <x v="2"/>
    <x v="4"/>
    <x v="0"/>
  </r>
  <r>
    <x v="0"/>
    <x v="9"/>
    <x v="425"/>
    <x v="0"/>
    <s v="TLA"/>
    <s v="אישור תקן"/>
    <x v="1"/>
    <x v="4"/>
    <x v="0"/>
  </r>
  <r>
    <x v="0"/>
    <x v="0"/>
    <x v="33"/>
    <x v="0"/>
    <s v="BANK"/>
    <s v="העברה בנקאית"/>
    <x v="0"/>
    <x v="4"/>
    <x v="0"/>
  </r>
  <r>
    <x v="0"/>
    <x v="9"/>
    <x v="425"/>
    <x v="0"/>
    <s v="CL"/>
    <s v="אישור תקשורת"/>
    <x v="1"/>
    <x v="4"/>
    <x v="0"/>
  </r>
  <r>
    <x v="0"/>
    <x v="5"/>
    <x v="430"/>
    <x v="0"/>
    <s v="EX"/>
    <s v="יצוא מוחזר"/>
    <x v="2"/>
    <x v="4"/>
    <x v="0"/>
  </r>
  <r>
    <x v="0"/>
    <x v="6"/>
    <x v="431"/>
    <x v="0"/>
    <s v="HLA"/>
    <s v="אמ&quot;ר"/>
    <x v="2"/>
    <x v="4"/>
    <x v="0"/>
  </r>
  <r>
    <x v="0"/>
    <x v="5"/>
    <x v="432"/>
    <x v="0"/>
    <s v="EX"/>
    <s v="יצוא מוחזר"/>
    <x v="2"/>
    <x v="4"/>
    <x v="0"/>
  </r>
  <r>
    <x v="0"/>
    <x v="3"/>
    <x v="433"/>
    <x v="0"/>
    <s v="VALVE TLA"/>
    <s v="תקן לשסתום"/>
    <x v="1"/>
    <x v="4"/>
    <x v="0"/>
  </r>
  <r>
    <x v="0"/>
    <x v="1"/>
    <x v="309"/>
    <x v="0"/>
    <s v="NG"/>
    <s v="הצהרה מהלקוח"/>
    <x v="1"/>
    <x v="4"/>
    <x v="0"/>
  </r>
  <r>
    <x v="0"/>
    <x v="6"/>
    <x v="434"/>
    <x v="0"/>
    <s v="PI"/>
    <s v="חשבון פרופורמה מעל 1000 דולר"/>
    <x v="2"/>
    <x v="4"/>
    <x v="0"/>
  </r>
  <r>
    <x v="0"/>
    <x v="9"/>
    <x v="435"/>
    <x v="0"/>
    <s v="RV"/>
    <s v="ערך אמיתי"/>
    <x v="0"/>
    <x v="4"/>
    <x v="0"/>
  </r>
  <r>
    <x v="0"/>
    <x v="5"/>
    <x v="436"/>
    <x v="0"/>
    <s v="TL5"/>
    <s v="נדרש אישור, ניתן לפטור ע&quot;י קבלת תוספת חמישית"/>
    <x v="2"/>
    <x v="4"/>
    <x v="0"/>
  </r>
  <r>
    <x v="0"/>
    <x v="0"/>
    <x v="38"/>
    <x v="0"/>
    <s v="PI"/>
    <s v="חשבון פרופורמה מעל 1000 דולר"/>
    <x v="0"/>
    <x v="4"/>
    <x v="0"/>
  </r>
  <r>
    <x v="0"/>
    <x v="1"/>
    <x v="243"/>
    <x v="0"/>
    <s v="3PB"/>
    <s v="3PB"/>
    <x v="1"/>
    <x v="4"/>
    <x v="0"/>
  </r>
  <r>
    <x v="0"/>
    <x v="2"/>
    <x v="437"/>
    <x v="0"/>
    <s v="תיעוד"/>
    <s v="תיעוד טיפול בתהליך מכס יבוא"/>
    <x v="2"/>
    <x v="4"/>
    <x v="0"/>
  </r>
  <r>
    <x v="0"/>
    <x v="5"/>
    <x v="438"/>
    <x v="0"/>
    <s v="EX"/>
    <s v="יצוא מוחזר"/>
    <x v="2"/>
    <x v="4"/>
    <x v="0"/>
  </r>
  <r>
    <x v="0"/>
    <x v="9"/>
    <x v="435"/>
    <x v="0"/>
    <s v="BANK"/>
    <s v="העברה בנקאית"/>
    <x v="2"/>
    <x v="4"/>
    <x v="0"/>
  </r>
  <r>
    <x v="0"/>
    <x v="0"/>
    <x v="439"/>
    <x v="0"/>
    <s v="SAW"/>
    <s v="יש צורך לקבל אישור מידות ומשקולות של משרד התמ&quot;ת"/>
    <x v="1"/>
    <x v="4"/>
    <x v="0"/>
  </r>
  <r>
    <x v="0"/>
    <x v="1"/>
    <x v="243"/>
    <x v="0"/>
    <s v="3PB"/>
    <s v="3PB"/>
    <x v="1"/>
    <x v="4"/>
    <x v="0"/>
  </r>
  <r>
    <x v="0"/>
    <x v="1"/>
    <x v="243"/>
    <x v="0"/>
    <s v="NG"/>
    <s v="הצהרה מהלקוח"/>
    <x v="3"/>
    <x v="4"/>
    <x v="0"/>
  </r>
  <r>
    <x v="0"/>
    <x v="6"/>
    <x v="440"/>
    <x v="0"/>
    <s v="CL"/>
    <s v="אישור תקשורת"/>
    <x v="2"/>
    <x v="4"/>
    <x v="0"/>
  </r>
  <r>
    <x v="0"/>
    <x v="6"/>
    <x v="440"/>
    <x v="0"/>
    <s v="TL9"/>
    <s v="אישור תקן באם מגיע עם שנאי/מטען/מתח מעל 9 וולט"/>
    <x v="2"/>
    <x v="4"/>
    <x v="0"/>
  </r>
  <r>
    <x v="0"/>
    <x v="8"/>
    <x v="260"/>
    <x v="0"/>
    <s v="IN"/>
    <s v="נדרש חשבון ספק"/>
    <x v="2"/>
    <x v="4"/>
    <x v="0"/>
  </r>
  <r>
    <x v="0"/>
    <x v="5"/>
    <x v="441"/>
    <x v="0"/>
    <s v="Importer Declaration Missing"/>
    <s v="חסר תצהיר יבואן"/>
    <x v="2"/>
    <x v="4"/>
    <x v="0"/>
  </r>
  <r>
    <x v="0"/>
    <x v="5"/>
    <x v="442"/>
    <x v="0"/>
    <s v="PI"/>
    <s v="חשבון פרופורמה מעל 1000 דולר"/>
    <x v="2"/>
    <x v="4"/>
    <x v="0"/>
  </r>
  <r>
    <x v="0"/>
    <x v="6"/>
    <x v="443"/>
    <x v="0"/>
    <s v="HLA"/>
    <s v="אמ&quot;ר"/>
    <x v="2"/>
    <x v="4"/>
    <x v="0"/>
  </r>
  <r>
    <x v="0"/>
    <x v="5"/>
    <x v="444"/>
    <x v="0"/>
    <s v="EX"/>
    <s v="יצוא מוחזר"/>
    <x v="2"/>
    <x v="4"/>
    <x v="0"/>
  </r>
  <r>
    <x v="0"/>
    <x v="9"/>
    <x v="445"/>
    <x v="0"/>
    <s v="RV"/>
    <s v="ערך אמיתי"/>
    <x v="0"/>
    <x v="4"/>
    <x v="0"/>
  </r>
  <r>
    <x v="0"/>
    <x v="6"/>
    <x v="446"/>
    <x v="0"/>
    <s v="EX"/>
    <s v="יצוא מוחזר"/>
    <x v="2"/>
    <x v="4"/>
    <x v="0"/>
  </r>
  <r>
    <x v="0"/>
    <x v="5"/>
    <x v="447"/>
    <x v="0"/>
    <s v="IN"/>
    <s v="נדרש חשבון ספק"/>
    <x v="2"/>
    <x v="4"/>
    <x v="0"/>
  </r>
  <r>
    <x v="0"/>
    <x v="6"/>
    <x v="448"/>
    <x v="0"/>
    <s v="AGA"/>
    <s v="משרד החקלאות"/>
    <x v="2"/>
    <x v="4"/>
    <x v="0"/>
  </r>
  <r>
    <x v="0"/>
    <x v="7"/>
    <x v="385"/>
    <x v="0"/>
    <s v="TP"/>
    <s v="נדרש אישור משרד התחבורה"/>
    <x v="2"/>
    <x v="4"/>
    <x v="0"/>
  </r>
  <r>
    <x v="0"/>
    <x v="3"/>
    <x v="449"/>
    <x v="0"/>
    <s v="PI"/>
    <s v="חשבון פרופורמה מעל 1000 דולר"/>
    <x v="2"/>
    <x v="4"/>
    <x v="0"/>
  </r>
  <r>
    <x v="0"/>
    <x v="5"/>
    <x v="450"/>
    <x v="0"/>
    <s v="AGA"/>
    <s v="משרד החקלאות"/>
    <x v="2"/>
    <x v="4"/>
    <x v="0"/>
  </r>
  <r>
    <x v="0"/>
    <x v="9"/>
    <x v="329"/>
    <x v="0"/>
    <s v="NG"/>
    <s v="הצהרה מהלקוח"/>
    <x v="1"/>
    <x v="4"/>
    <x v="0"/>
  </r>
  <r>
    <x v="0"/>
    <x v="0"/>
    <x v="451"/>
    <x v="0"/>
    <s v="TLA"/>
    <s v="אישור תקן"/>
    <x v="0"/>
    <x v="4"/>
    <x v="0"/>
  </r>
  <r>
    <x v="0"/>
    <x v="0"/>
    <x v="451"/>
    <x v="0"/>
    <s v="PI"/>
    <s v="חשבון פרופורמה מעל 1000 דולר"/>
    <x v="0"/>
    <x v="4"/>
    <x v="0"/>
  </r>
  <r>
    <x v="0"/>
    <x v="1"/>
    <x v="200"/>
    <x v="0"/>
    <s v="NG"/>
    <s v="הצהרה מהלקוח"/>
    <x v="1"/>
    <x v="4"/>
    <x v="0"/>
  </r>
  <r>
    <x v="0"/>
    <x v="0"/>
    <x v="451"/>
    <x v="0"/>
    <s v="CL"/>
    <s v="אישור תקשורת"/>
    <x v="0"/>
    <x v="4"/>
    <x v="0"/>
  </r>
  <r>
    <x v="0"/>
    <x v="2"/>
    <x v="452"/>
    <x v="0"/>
    <s v="BANK"/>
    <s v="העברה בנקאית"/>
    <x v="0"/>
    <x v="4"/>
    <x v="0"/>
  </r>
  <r>
    <x v="0"/>
    <x v="1"/>
    <x v="200"/>
    <x v="0"/>
    <s v="PI"/>
    <s v="חשבון פרופורמה מעל 1000 דולר"/>
    <x v="2"/>
    <x v="4"/>
    <x v="0"/>
  </r>
  <r>
    <x v="0"/>
    <x v="4"/>
    <x v="409"/>
    <x v="0"/>
    <s v="CL"/>
    <s v="אישור תקשורת"/>
    <x v="2"/>
    <x v="4"/>
    <x v="0"/>
  </r>
  <r>
    <x v="0"/>
    <x v="8"/>
    <x v="308"/>
    <x v="0"/>
    <s v="PI"/>
    <s v="חשבון פרופורמה מעל 1000 דולר"/>
    <x v="0"/>
    <x v="4"/>
    <x v="0"/>
  </r>
  <r>
    <x v="0"/>
    <x v="2"/>
    <x v="453"/>
    <x v="0"/>
    <s v="HLM"/>
    <s v="אישור שירות המזון"/>
    <x v="2"/>
    <x v="4"/>
    <x v="0"/>
  </r>
  <r>
    <x v="0"/>
    <x v="3"/>
    <x v="454"/>
    <x v="0"/>
    <s v="EX"/>
    <s v="יצוא מוחזר"/>
    <x v="2"/>
    <x v="4"/>
    <x v="0"/>
  </r>
  <r>
    <x v="0"/>
    <x v="9"/>
    <x v="455"/>
    <x v="0"/>
    <s v="NG"/>
    <s v="הצהרה מהלקוח"/>
    <x v="2"/>
    <x v="4"/>
    <x v="0"/>
  </r>
  <r>
    <x v="0"/>
    <x v="2"/>
    <x v="456"/>
    <x v="0"/>
    <s v="POA Missing"/>
    <s v="חסר יפוי כח"/>
    <x v="2"/>
    <x v="4"/>
    <x v="0"/>
  </r>
  <r>
    <x v="0"/>
    <x v="0"/>
    <x v="457"/>
    <x v="0"/>
    <s v="SAW"/>
    <s v="יש צורך לקבל אישור מידות ומשקולות של משרד התמ&quot;ת"/>
    <x v="0"/>
    <x v="4"/>
    <x v="0"/>
  </r>
  <r>
    <x v="0"/>
    <x v="5"/>
    <x v="458"/>
    <x v="0"/>
    <s v="TL9"/>
    <s v="אישור תקן באם מגיע עם שנאי/מטען/מתח מעל 9 וולט"/>
    <x v="2"/>
    <x v="4"/>
    <x v="0"/>
  </r>
  <r>
    <x v="0"/>
    <x v="3"/>
    <x v="459"/>
    <x v="0"/>
    <s v="EX"/>
    <s v="יצוא מוחזר"/>
    <x v="1"/>
    <x v="4"/>
    <x v="0"/>
  </r>
  <r>
    <x v="0"/>
    <x v="2"/>
    <x v="460"/>
    <x v="0"/>
    <s v="Importer Declaration Missing"/>
    <s v="חסר תצהיר יבואן"/>
    <x v="2"/>
    <x v="4"/>
    <x v="0"/>
  </r>
  <r>
    <x v="0"/>
    <x v="9"/>
    <x v="455"/>
    <x v="0"/>
    <s v="NG"/>
    <s v="הצהרה מהלקוח"/>
    <x v="2"/>
    <x v="4"/>
    <x v="0"/>
  </r>
  <r>
    <x v="0"/>
    <x v="6"/>
    <x v="461"/>
    <x v="0"/>
    <s v="EX"/>
    <s v="יצוא מוחזר"/>
    <x v="2"/>
    <x v="4"/>
    <x v="0"/>
  </r>
  <r>
    <x v="0"/>
    <x v="3"/>
    <x v="462"/>
    <x v="0"/>
    <s v="NG"/>
    <s v="הצהרה מהלקוח"/>
    <x v="2"/>
    <x v="4"/>
    <x v="0"/>
  </r>
  <r>
    <x v="0"/>
    <x v="2"/>
    <x v="460"/>
    <x v="0"/>
    <s v="Importer Declaration Missing"/>
    <s v="חסר תצהיר יבואן"/>
    <x v="2"/>
    <x v="4"/>
    <x v="0"/>
  </r>
  <r>
    <x v="0"/>
    <x v="5"/>
    <x v="463"/>
    <x v="0"/>
    <s v="TLA"/>
    <s v="אישור תקן"/>
    <x v="2"/>
    <x v="4"/>
    <x v="0"/>
  </r>
  <r>
    <x v="0"/>
    <x v="0"/>
    <x v="464"/>
    <x v="0"/>
    <s v="EX"/>
    <s v="יצוא מוחזר"/>
    <x v="1"/>
    <x v="4"/>
    <x v="0"/>
  </r>
  <r>
    <x v="0"/>
    <x v="9"/>
    <x v="455"/>
    <x v="0"/>
    <s v="NG"/>
    <s v="הצהרה מהלקוח"/>
    <x v="1"/>
    <x v="4"/>
    <x v="0"/>
  </r>
  <r>
    <x v="0"/>
    <x v="7"/>
    <x v="465"/>
    <x v="0"/>
    <s v="NG"/>
    <s v="הצהרה מהלקוח"/>
    <x v="1"/>
    <x v="4"/>
    <x v="0"/>
  </r>
  <r>
    <x v="0"/>
    <x v="6"/>
    <x v="466"/>
    <x v="0"/>
    <s v="EX"/>
    <s v="יצוא מוחזר"/>
    <x v="2"/>
    <x v="4"/>
    <x v="0"/>
  </r>
  <r>
    <x v="0"/>
    <x v="1"/>
    <x v="319"/>
    <x v="0"/>
    <s v="EX"/>
    <s v="יצוא מוחזר"/>
    <x v="1"/>
    <x v="4"/>
    <x v="0"/>
  </r>
  <r>
    <x v="0"/>
    <x v="3"/>
    <x v="467"/>
    <x v="0"/>
    <s v="NMA"/>
    <s v="נדרשת הוכחת שם"/>
    <x v="2"/>
    <x v="4"/>
    <x v="0"/>
  </r>
  <r>
    <x v="0"/>
    <x v="2"/>
    <x v="468"/>
    <x v="0"/>
    <s v="RV"/>
    <s v="ערך אמיתי"/>
    <x v="0"/>
    <x v="4"/>
    <x v="0"/>
  </r>
  <r>
    <x v="0"/>
    <x v="5"/>
    <x v="469"/>
    <x v="0"/>
    <s v="EX"/>
    <s v="יצוא מוחזר"/>
    <x v="2"/>
    <x v="4"/>
    <x v="0"/>
  </r>
  <r>
    <x v="0"/>
    <x v="6"/>
    <x v="470"/>
    <x v="0"/>
    <s v="CL"/>
    <s v="אישור תקשורת"/>
    <x v="2"/>
    <x v="4"/>
    <x v="0"/>
  </r>
  <r>
    <x v="0"/>
    <x v="5"/>
    <x v="471"/>
    <x v="0"/>
    <s v="INA"/>
    <s v="ערך שטר מטען שונה מחשבון ספק"/>
    <x v="2"/>
    <x v="4"/>
    <x v="0"/>
  </r>
  <r>
    <x v="0"/>
    <x v="7"/>
    <x v="465"/>
    <x v="0"/>
    <s v="IN"/>
    <s v="נדרש חשבון ספק"/>
    <x v="1"/>
    <x v="4"/>
    <x v="0"/>
  </r>
  <r>
    <x v="0"/>
    <x v="8"/>
    <x v="472"/>
    <x v="0"/>
    <s v="RV"/>
    <s v="ערך אמיתי"/>
    <x v="1"/>
    <x v="4"/>
    <x v="0"/>
  </r>
  <r>
    <x v="0"/>
    <x v="8"/>
    <x v="472"/>
    <x v="0"/>
    <s v="RV"/>
    <s v="ערך אמיתי"/>
    <x v="2"/>
    <x v="4"/>
    <x v="0"/>
  </r>
  <r>
    <x v="0"/>
    <x v="3"/>
    <x v="433"/>
    <x v="0"/>
    <s v="VALVE TLA"/>
    <s v="תקן לשסתום"/>
    <x v="2"/>
    <x v="4"/>
    <x v="0"/>
  </r>
  <r>
    <x v="0"/>
    <x v="2"/>
    <x v="468"/>
    <x v="0"/>
    <s v="RV"/>
    <s v="ערך אמיתי"/>
    <x v="0"/>
    <x v="4"/>
    <x v="0"/>
  </r>
  <r>
    <x v="0"/>
    <x v="9"/>
    <x v="455"/>
    <x v="0"/>
    <s v="RV"/>
    <s v="ערך אמיתי"/>
    <x v="2"/>
    <x v="4"/>
    <x v="0"/>
  </r>
  <r>
    <x v="0"/>
    <x v="8"/>
    <x v="473"/>
    <x v="0"/>
    <s v="PI"/>
    <s v="חשבון פרופורמה מעל 1000 דולר"/>
    <x v="2"/>
    <x v="4"/>
    <x v="0"/>
  </r>
  <r>
    <x v="0"/>
    <x v="0"/>
    <x v="474"/>
    <x v="0"/>
    <s v="EX"/>
    <s v="יצוא מוחזר"/>
    <x v="1"/>
    <x v="4"/>
    <x v="0"/>
  </r>
  <r>
    <x v="0"/>
    <x v="6"/>
    <x v="475"/>
    <x v="0"/>
    <s v="BANK"/>
    <s v="העברה בנקאית"/>
    <x v="2"/>
    <x v="4"/>
    <x v="0"/>
  </r>
  <r>
    <x v="0"/>
    <x v="3"/>
    <x v="476"/>
    <x v="0"/>
    <s v="NMA"/>
    <s v="נדרשת הוכחת שם"/>
    <x v="2"/>
    <x v="4"/>
    <x v="0"/>
  </r>
  <r>
    <x v="0"/>
    <x v="5"/>
    <x v="477"/>
    <x v="0"/>
    <s v="VALVE TLA"/>
    <s v="תקן לשסתום"/>
    <x v="2"/>
    <x v="4"/>
    <x v="0"/>
  </r>
  <r>
    <x v="0"/>
    <x v="9"/>
    <x v="478"/>
    <x v="0"/>
    <s v="HLM"/>
    <s v="אישור שירות המזון"/>
    <x v="1"/>
    <x v="4"/>
    <x v="0"/>
  </r>
  <r>
    <x v="0"/>
    <x v="4"/>
    <x v="409"/>
    <x v="0"/>
    <s v="CL"/>
    <s v="אישור תקשורת"/>
    <x v="1"/>
    <x v="4"/>
    <x v="0"/>
  </r>
  <r>
    <x v="0"/>
    <x v="5"/>
    <x v="479"/>
    <x v="0"/>
    <s v="CCB"/>
    <s v="חזרה ללקוח - תוך שעתיים"/>
    <x v="0"/>
    <x v="4"/>
    <x v="0"/>
  </r>
  <r>
    <x v="0"/>
    <x v="8"/>
    <x v="429"/>
    <x v="0"/>
    <s v="PI"/>
    <s v="חשבון פרופורמה מעל 1000 דולר"/>
    <x v="0"/>
    <x v="4"/>
    <x v="0"/>
  </r>
  <r>
    <x v="0"/>
    <x v="4"/>
    <x v="409"/>
    <x v="0"/>
    <s v="CL"/>
    <s v="אישור תקשורת"/>
    <x v="1"/>
    <x v="4"/>
    <x v="0"/>
  </r>
  <r>
    <x v="0"/>
    <x v="7"/>
    <x v="480"/>
    <x v="0"/>
    <s v="POA Missing"/>
    <s v="חסר יפוי כח"/>
    <x v="2"/>
    <x v="4"/>
    <x v="0"/>
  </r>
  <r>
    <x v="0"/>
    <x v="9"/>
    <x v="481"/>
    <x v="0"/>
    <s v="TL9"/>
    <s v="אישור תקן באם מגיע עם שנאי/מטען/מתח מעל 9 וולט"/>
    <x v="1"/>
    <x v="4"/>
    <x v="0"/>
  </r>
  <r>
    <x v="0"/>
    <x v="5"/>
    <x v="479"/>
    <x v="0"/>
    <s v="RV"/>
    <s v="ערך אמיתי"/>
    <x v="2"/>
    <x v="4"/>
    <x v="0"/>
  </r>
  <r>
    <x v="0"/>
    <x v="2"/>
    <x v="482"/>
    <x v="0"/>
    <s v="Importer Declaration Missing"/>
    <s v="חסר תצהיר יבואן"/>
    <x v="2"/>
    <x v="4"/>
    <x v="0"/>
  </r>
  <r>
    <x v="0"/>
    <x v="5"/>
    <x v="483"/>
    <x v="0"/>
    <s v="PI"/>
    <s v="חשבון פרופורמה מעל 1000 דולר"/>
    <x v="2"/>
    <x v="4"/>
    <x v="0"/>
  </r>
  <r>
    <x v="0"/>
    <x v="2"/>
    <x v="385"/>
    <x v="0"/>
    <s v="CCB"/>
    <s v="חזרה ללקוח - תוך שעתיים"/>
    <x v="3"/>
    <x v="4"/>
    <x v="0"/>
  </r>
  <r>
    <x v="0"/>
    <x v="6"/>
    <x v="484"/>
    <x v="0"/>
    <s v="BANK"/>
    <s v="העברה בנקאית"/>
    <x v="2"/>
    <x v="4"/>
    <x v="0"/>
  </r>
  <r>
    <x v="0"/>
    <x v="8"/>
    <x v="429"/>
    <x v="0"/>
    <s v="BANK"/>
    <s v="העברה בנקאית"/>
    <x v="2"/>
    <x v="4"/>
    <x v="0"/>
  </r>
  <r>
    <x v="0"/>
    <x v="6"/>
    <x v="484"/>
    <x v="0"/>
    <s v="IN"/>
    <s v="נדרש חשבון ספק"/>
    <x v="2"/>
    <x v="4"/>
    <x v="0"/>
  </r>
  <r>
    <x v="0"/>
    <x v="5"/>
    <x v="485"/>
    <x v="0"/>
    <s v="IN"/>
    <s v="נדרש חשבון ספק"/>
    <x v="2"/>
    <x v="4"/>
    <x v="0"/>
  </r>
  <r>
    <x v="0"/>
    <x v="6"/>
    <x v="486"/>
    <x v="0"/>
    <s v="POA Missing"/>
    <s v="חסר יפוי כח"/>
    <x v="2"/>
    <x v="4"/>
    <x v="0"/>
  </r>
  <r>
    <x v="0"/>
    <x v="6"/>
    <x v="487"/>
    <x v="0"/>
    <s v="TLA"/>
    <s v="אישור תקן"/>
    <x v="2"/>
    <x v="4"/>
    <x v="0"/>
  </r>
  <r>
    <x v="0"/>
    <x v="3"/>
    <x v="488"/>
    <x v="0"/>
    <s v="TLA"/>
    <s v="אישור תקן"/>
    <x v="2"/>
    <x v="4"/>
    <x v="0"/>
  </r>
  <r>
    <x v="0"/>
    <x v="8"/>
    <x v="260"/>
    <x v="0"/>
    <s v="IN"/>
    <s v="נדרש חשבון ספק"/>
    <x v="0"/>
    <x v="4"/>
    <x v="0"/>
  </r>
  <r>
    <x v="0"/>
    <x v="1"/>
    <x v="180"/>
    <x v="0"/>
    <s v="EX"/>
    <s v="יצוא מוחזר"/>
    <x v="1"/>
    <x v="4"/>
    <x v="0"/>
  </r>
  <r>
    <x v="0"/>
    <x v="5"/>
    <x v="489"/>
    <x v="0"/>
    <s v="EX"/>
    <s v="יצוא מוחזר"/>
    <x v="1"/>
    <x v="4"/>
    <x v="0"/>
  </r>
  <r>
    <x v="0"/>
    <x v="9"/>
    <x v="481"/>
    <x v="0"/>
    <s v="TL9"/>
    <s v="אישור תקן באם מגיע עם שנאי/מטען/מתח מעל 9 וולט"/>
    <x v="0"/>
    <x v="4"/>
    <x v="0"/>
  </r>
  <r>
    <x v="0"/>
    <x v="5"/>
    <x v="490"/>
    <x v="0"/>
    <s v="PI"/>
    <s v="חשבון פרופורמה מעל 1000 דולר"/>
    <x v="2"/>
    <x v="4"/>
    <x v="0"/>
  </r>
  <r>
    <x v="0"/>
    <x v="4"/>
    <x v="224"/>
    <x v="0"/>
    <s v="Importer Declaration Missing"/>
    <s v="חסר תצהיר יבואן"/>
    <x v="2"/>
    <x v="4"/>
    <x v="0"/>
  </r>
  <r>
    <x v="0"/>
    <x v="5"/>
    <x v="348"/>
    <x v="0"/>
    <s v="TL5"/>
    <s v="נדרש אישור, ניתן לפטור ע&quot;י קבלת תוספת חמישית"/>
    <x v="2"/>
    <x v="5"/>
    <x v="0"/>
  </r>
  <r>
    <x v="0"/>
    <x v="0"/>
    <x v="491"/>
    <x v="0"/>
    <s v="EX"/>
    <s v="יצוא מוחזר"/>
    <x v="1"/>
    <x v="5"/>
    <x v="0"/>
  </r>
  <r>
    <x v="0"/>
    <x v="4"/>
    <x v="224"/>
    <x v="0"/>
    <s v="Importer Declaration Missing"/>
    <s v="חסר תצהיר יבואן"/>
    <x v="2"/>
    <x v="5"/>
    <x v="0"/>
  </r>
  <r>
    <x v="0"/>
    <x v="3"/>
    <x v="462"/>
    <x v="0"/>
    <s v="NG"/>
    <s v="הצהרה מהלקוח"/>
    <x v="1"/>
    <x v="5"/>
    <x v="0"/>
  </r>
  <r>
    <x v="0"/>
    <x v="2"/>
    <x v="492"/>
    <x v="0"/>
    <s v="תיעוד"/>
    <s v="תיעוד טיפול בתהליך מכס יבוא"/>
    <x v="2"/>
    <x v="5"/>
    <x v="0"/>
  </r>
  <r>
    <x v="0"/>
    <x v="5"/>
    <x v="493"/>
    <x v="0"/>
    <s v="IN"/>
    <s v="נדרש חשבון ספק"/>
    <x v="2"/>
    <x v="5"/>
    <x v="0"/>
  </r>
  <r>
    <x v="0"/>
    <x v="7"/>
    <x v="494"/>
    <x v="0"/>
    <s v="INA"/>
    <s v="ערך שטר מטען שונה מחשבון ספק"/>
    <x v="1"/>
    <x v="5"/>
    <x v="0"/>
  </r>
  <r>
    <x v="0"/>
    <x v="8"/>
    <x v="495"/>
    <x v="0"/>
    <s v="TLA"/>
    <s v="אישור תקן"/>
    <x v="1"/>
    <x v="5"/>
    <x v="0"/>
  </r>
  <r>
    <x v="0"/>
    <x v="8"/>
    <x v="495"/>
    <x v="0"/>
    <s v="TL5"/>
    <s v="נדרש אישור, ניתן לפטור ע&quot;י קבלת תוספת חמישית"/>
    <x v="1"/>
    <x v="5"/>
    <x v="0"/>
  </r>
  <r>
    <x v="0"/>
    <x v="1"/>
    <x v="406"/>
    <x v="0"/>
    <s v="INA"/>
    <s v="ערך שטר מטען שונה מחשבון ספק"/>
    <x v="1"/>
    <x v="5"/>
    <x v="0"/>
  </r>
  <r>
    <x v="0"/>
    <x v="8"/>
    <x v="495"/>
    <x v="0"/>
    <s v="TL5"/>
    <s v="נדרש אישור, ניתן לפטור ע&quot;י קבלת תוספת חמישית"/>
    <x v="2"/>
    <x v="5"/>
    <x v="0"/>
  </r>
  <r>
    <x v="0"/>
    <x v="8"/>
    <x v="495"/>
    <x v="0"/>
    <s v="TLA"/>
    <s v="אישור תקן"/>
    <x v="2"/>
    <x v="5"/>
    <x v="0"/>
  </r>
  <r>
    <x v="0"/>
    <x v="5"/>
    <x v="496"/>
    <x v="0"/>
    <s v="BANK"/>
    <s v="העברה בנקאית"/>
    <x v="2"/>
    <x v="5"/>
    <x v="0"/>
  </r>
  <r>
    <x v="0"/>
    <x v="0"/>
    <x v="497"/>
    <x v="0"/>
    <s v="EX"/>
    <s v="יצוא מוחזר"/>
    <x v="1"/>
    <x v="5"/>
    <x v="0"/>
  </r>
  <r>
    <x v="0"/>
    <x v="7"/>
    <x v="498"/>
    <x v="0"/>
    <s v="3PB"/>
    <s v="3PB"/>
    <x v="1"/>
    <x v="5"/>
    <x v="0"/>
  </r>
  <r>
    <x v="0"/>
    <x v="7"/>
    <x v="498"/>
    <x v="0"/>
    <s v="3PB"/>
    <s v="3PB"/>
    <x v="1"/>
    <x v="5"/>
    <x v="0"/>
  </r>
  <r>
    <x v="0"/>
    <x v="7"/>
    <x v="498"/>
    <x v="0"/>
    <s v="TLA"/>
    <s v="אישור תקן"/>
    <x v="2"/>
    <x v="5"/>
    <x v="0"/>
  </r>
  <r>
    <x v="0"/>
    <x v="3"/>
    <x v="172"/>
    <x v="0"/>
    <s v="EX"/>
    <s v="יצוא מוחזר"/>
    <x v="1"/>
    <x v="5"/>
    <x v="0"/>
  </r>
  <r>
    <x v="0"/>
    <x v="7"/>
    <x v="498"/>
    <x v="0"/>
    <s v="TLA"/>
    <s v="אישור תקן"/>
    <x v="3"/>
    <x v="5"/>
    <x v="0"/>
  </r>
  <r>
    <x v="0"/>
    <x v="1"/>
    <x v="185"/>
    <x v="0"/>
    <s v="INA"/>
    <s v="ערך שטר מטען שונה מחשבון ספק"/>
    <x v="2"/>
    <x v="5"/>
    <x v="0"/>
  </r>
  <r>
    <x v="0"/>
    <x v="9"/>
    <x v="499"/>
    <x v="0"/>
    <s v="NG"/>
    <s v="הצהרה מהלקוח"/>
    <x v="1"/>
    <x v="5"/>
    <x v="0"/>
  </r>
  <r>
    <x v="0"/>
    <x v="5"/>
    <x v="500"/>
    <x v="0"/>
    <s v="PI"/>
    <s v="חשבון פרופורמה מעל 1000 דולר"/>
    <x v="2"/>
    <x v="5"/>
    <x v="0"/>
  </r>
  <r>
    <x v="0"/>
    <x v="9"/>
    <x v="499"/>
    <x v="0"/>
    <s v="RV"/>
    <s v="ערך אמיתי"/>
    <x v="2"/>
    <x v="5"/>
    <x v="0"/>
  </r>
  <r>
    <x v="0"/>
    <x v="4"/>
    <x v="501"/>
    <x v="0"/>
    <s v="NG"/>
    <s v="הצהרה מהלקוח"/>
    <x v="1"/>
    <x v="5"/>
    <x v="0"/>
  </r>
  <r>
    <x v="0"/>
    <x v="0"/>
    <x v="246"/>
    <x v="0"/>
    <s v="TL5"/>
    <s v="נדרש אישור, ניתן לפטור ע&quot;י קבלת תוספת חמישית"/>
    <x v="0"/>
    <x v="5"/>
    <x v="0"/>
  </r>
  <r>
    <x v="0"/>
    <x v="5"/>
    <x v="502"/>
    <x v="0"/>
    <s v="HLR"/>
    <s v="אישור רוקחות"/>
    <x v="2"/>
    <x v="5"/>
    <x v="0"/>
  </r>
  <r>
    <x v="0"/>
    <x v="1"/>
    <x v="408"/>
    <x v="0"/>
    <s v="RV"/>
    <s v="ערך אמיתי"/>
    <x v="1"/>
    <x v="5"/>
    <x v="0"/>
  </r>
  <r>
    <x v="0"/>
    <x v="5"/>
    <x v="503"/>
    <x v="0"/>
    <s v="PI"/>
    <s v="חשבון פרופורמה מעל 1000 דולר"/>
    <x v="2"/>
    <x v="5"/>
    <x v="0"/>
  </r>
  <r>
    <x v="0"/>
    <x v="7"/>
    <x v="504"/>
    <x v="0"/>
    <s v="Importer Declaration Missing"/>
    <s v="חסר תצהיר יבואן"/>
    <x v="2"/>
    <x v="5"/>
    <x v="0"/>
  </r>
  <r>
    <x v="0"/>
    <x v="3"/>
    <x v="488"/>
    <x v="0"/>
    <s v="TLA"/>
    <s v="אישור תקן"/>
    <x v="2"/>
    <x v="5"/>
    <x v="0"/>
  </r>
  <r>
    <x v="0"/>
    <x v="5"/>
    <x v="505"/>
    <x v="0"/>
    <s v="TP"/>
    <s v="נדרש אישור משרד התחבורה"/>
    <x v="1"/>
    <x v="5"/>
    <x v="0"/>
  </r>
  <r>
    <x v="0"/>
    <x v="8"/>
    <x v="268"/>
    <x v="0"/>
    <s v="EX"/>
    <s v="יצוא מוחזר"/>
    <x v="2"/>
    <x v="5"/>
    <x v="0"/>
  </r>
  <r>
    <x v="0"/>
    <x v="5"/>
    <x v="506"/>
    <x v="0"/>
    <s v="EX"/>
    <s v="יצוא מוחזר"/>
    <x v="2"/>
    <x v="5"/>
    <x v="0"/>
  </r>
  <r>
    <x v="0"/>
    <x v="3"/>
    <x v="488"/>
    <x v="0"/>
    <s v="TLA"/>
    <s v="אישור תקן"/>
    <x v="0"/>
    <x v="5"/>
    <x v="0"/>
  </r>
  <r>
    <x v="0"/>
    <x v="5"/>
    <x v="507"/>
    <x v="0"/>
    <s v="EX"/>
    <s v="יצוא מוחזר"/>
    <x v="2"/>
    <x v="5"/>
    <x v="0"/>
  </r>
  <r>
    <x v="0"/>
    <x v="2"/>
    <x v="508"/>
    <x v="0"/>
    <s v="BANK"/>
    <s v="העברה בנקאית"/>
    <x v="2"/>
    <x v="5"/>
    <x v="0"/>
  </r>
  <r>
    <x v="0"/>
    <x v="9"/>
    <x v="286"/>
    <x v="0"/>
    <s v="BANK"/>
    <s v="העברה בנקאית"/>
    <x v="2"/>
    <x v="5"/>
    <x v="0"/>
  </r>
  <r>
    <x v="0"/>
    <x v="8"/>
    <x v="509"/>
    <x v="0"/>
    <s v="TLA"/>
    <s v="אישור תקן"/>
    <x v="0"/>
    <x v="5"/>
    <x v="0"/>
  </r>
  <r>
    <x v="0"/>
    <x v="7"/>
    <x v="510"/>
    <x v="0"/>
    <s v="PI"/>
    <s v="חשבון פרופורמה מעל 1000 דולר"/>
    <x v="1"/>
    <x v="5"/>
    <x v="0"/>
  </r>
  <r>
    <x v="0"/>
    <x v="8"/>
    <x v="511"/>
    <x v="0"/>
    <s v="RV"/>
    <s v="ערך אמיתי"/>
    <x v="1"/>
    <x v="5"/>
    <x v="0"/>
  </r>
  <r>
    <x v="0"/>
    <x v="3"/>
    <x v="352"/>
    <x v="0"/>
    <s v="NG"/>
    <s v="הצהרה מהלקוח"/>
    <x v="1"/>
    <x v="5"/>
    <x v="0"/>
  </r>
  <r>
    <x v="0"/>
    <x v="7"/>
    <x v="510"/>
    <x v="0"/>
    <s v="PI"/>
    <s v="חשבון פרופורמה מעל 1000 דולר"/>
    <x v="1"/>
    <x v="5"/>
    <x v="0"/>
  </r>
  <r>
    <x v="0"/>
    <x v="6"/>
    <x v="512"/>
    <x v="0"/>
    <s v="HLM"/>
    <s v="אישור שירות המזון"/>
    <x v="1"/>
    <x v="5"/>
    <x v="0"/>
  </r>
  <r>
    <x v="0"/>
    <x v="8"/>
    <x v="325"/>
    <x v="0"/>
    <s v="NG"/>
    <s v="הצהרה מהלקוח"/>
    <x v="1"/>
    <x v="5"/>
    <x v="0"/>
  </r>
  <r>
    <x v="0"/>
    <x v="8"/>
    <x v="325"/>
    <x v="0"/>
    <s v="NG"/>
    <s v="הצהרה מהלקוח"/>
    <x v="0"/>
    <x v="5"/>
    <x v="0"/>
  </r>
  <r>
    <x v="0"/>
    <x v="3"/>
    <x v="353"/>
    <x v="0"/>
    <s v="NG"/>
    <s v="הצהרה מהלקוח"/>
    <x v="1"/>
    <x v="5"/>
    <x v="0"/>
  </r>
  <r>
    <x v="0"/>
    <x v="6"/>
    <x v="512"/>
    <x v="0"/>
    <s v="IL"/>
    <s v="נדרש רישיון יבוא"/>
    <x v="2"/>
    <x v="5"/>
    <x v="0"/>
  </r>
  <r>
    <x v="0"/>
    <x v="4"/>
    <x v="66"/>
    <x v="0"/>
    <s v="BANK"/>
    <s v="העברה בנקאית"/>
    <x v="1"/>
    <x v="5"/>
    <x v="0"/>
  </r>
  <r>
    <x v="0"/>
    <x v="4"/>
    <x v="66"/>
    <x v="0"/>
    <s v="BANK"/>
    <s v="העברה בנקאית"/>
    <x v="0"/>
    <x v="5"/>
    <x v="0"/>
  </r>
  <r>
    <x v="0"/>
    <x v="0"/>
    <x v="54"/>
    <x v="0"/>
    <s v="HLM"/>
    <s v="אישור שירות המזון"/>
    <x v="1"/>
    <x v="5"/>
    <x v="0"/>
  </r>
  <r>
    <x v="0"/>
    <x v="7"/>
    <x v="304"/>
    <x v="0"/>
    <s v="PI"/>
    <s v="חשבון פרופורמה מעל 1000 דולר"/>
    <x v="2"/>
    <x v="5"/>
    <x v="0"/>
  </r>
  <r>
    <x v="0"/>
    <x v="6"/>
    <x v="512"/>
    <x v="0"/>
    <s v="HLM"/>
    <s v="אישור שירות המזון"/>
    <x v="1"/>
    <x v="5"/>
    <x v="0"/>
  </r>
  <r>
    <x v="0"/>
    <x v="7"/>
    <x v="513"/>
    <x v="0"/>
    <s v="TLA"/>
    <s v="אישור תקן"/>
    <x v="1"/>
    <x v="5"/>
    <x v="0"/>
  </r>
  <r>
    <x v="0"/>
    <x v="3"/>
    <x v="372"/>
    <x v="0"/>
    <s v="NG"/>
    <s v="הצהרה מהלקוח"/>
    <x v="1"/>
    <x v="5"/>
    <x v="0"/>
  </r>
  <r>
    <x v="0"/>
    <x v="8"/>
    <x v="417"/>
    <x v="0"/>
    <s v="IN"/>
    <s v="נדרש חשבון ספק"/>
    <x v="1"/>
    <x v="5"/>
    <x v="0"/>
  </r>
  <r>
    <x v="0"/>
    <x v="8"/>
    <x v="511"/>
    <x v="0"/>
    <s v="RV"/>
    <s v="ערך אמיתי"/>
    <x v="2"/>
    <x v="5"/>
    <x v="0"/>
  </r>
  <r>
    <x v="0"/>
    <x v="3"/>
    <x v="364"/>
    <x v="0"/>
    <s v="back from custom"/>
    <s v="חזר מפקידי רישוי"/>
    <x v="1"/>
    <x v="5"/>
    <x v="0"/>
  </r>
  <r>
    <x v="0"/>
    <x v="3"/>
    <x v="364"/>
    <x v="0"/>
    <s v="תיעוד"/>
    <s v="תיעוד טיפול בתהליך מכס יבוא"/>
    <x v="0"/>
    <x v="5"/>
    <x v="0"/>
  </r>
  <r>
    <x v="0"/>
    <x v="0"/>
    <x v="14"/>
    <x v="0"/>
    <s v="NG"/>
    <s v="הצהרה מהלקוח"/>
    <x v="1"/>
    <x v="5"/>
    <x v="0"/>
  </r>
  <r>
    <x v="0"/>
    <x v="7"/>
    <x v="513"/>
    <x v="0"/>
    <s v="TLA"/>
    <s v="אישור תקן"/>
    <x v="1"/>
    <x v="5"/>
    <x v="0"/>
  </r>
  <r>
    <x v="0"/>
    <x v="7"/>
    <x v="514"/>
    <x v="0"/>
    <s v="3PB"/>
    <s v="3PB"/>
    <x v="1"/>
    <x v="5"/>
    <x v="0"/>
  </r>
  <r>
    <x v="0"/>
    <x v="7"/>
    <x v="514"/>
    <x v="0"/>
    <s v="3PB"/>
    <s v="3PB"/>
    <x v="1"/>
    <x v="5"/>
    <x v="0"/>
  </r>
  <r>
    <x v="0"/>
    <x v="7"/>
    <x v="514"/>
    <x v="0"/>
    <s v="HLM"/>
    <s v="אישור שירות המזון"/>
    <x v="3"/>
    <x v="5"/>
    <x v="0"/>
  </r>
  <r>
    <x v="0"/>
    <x v="9"/>
    <x v="515"/>
    <x v="0"/>
    <s v="HPG M-K"/>
    <s v="אישור תשלום מס קניה"/>
    <x v="0"/>
    <x v="5"/>
    <x v="0"/>
  </r>
  <r>
    <x v="0"/>
    <x v="3"/>
    <x v="516"/>
    <x v="0"/>
    <s v="תיעוד"/>
    <s v="תיעוד טיפול בתהליך מכס יבוא"/>
    <x v="2"/>
    <x v="5"/>
    <x v="0"/>
  </r>
  <r>
    <x v="0"/>
    <x v="9"/>
    <x v="365"/>
    <x v="0"/>
    <s v="UNDER VALUE"/>
    <s v="ערך נמוך החלפת חשבון"/>
    <x v="1"/>
    <x v="5"/>
    <x v="0"/>
  </r>
  <r>
    <x v="0"/>
    <x v="9"/>
    <x v="365"/>
    <x v="0"/>
    <s v="NG"/>
    <s v="הצהרה מהלקוח"/>
    <x v="1"/>
    <x v="5"/>
    <x v="0"/>
  </r>
  <r>
    <x v="0"/>
    <x v="0"/>
    <x v="517"/>
    <x v="0"/>
    <s v="INA"/>
    <s v="ערך שטר מטען שונה מחשבון ספק"/>
    <x v="2"/>
    <x v="5"/>
    <x v="0"/>
  </r>
  <r>
    <x v="0"/>
    <x v="6"/>
    <x v="518"/>
    <x v="0"/>
    <s v="TL9"/>
    <s v="אישור תקן באם מגיע עם שנאי/מטען/מתח מעל 9 וולט"/>
    <x v="1"/>
    <x v="5"/>
    <x v="0"/>
  </r>
  <r>
    <x v="0"/>
    <x v="6"/>
    <x v="518"/>
    <x v="0"/>
    <s v="TL9"/>
    <s v="אישור תקן באם מגיע עם שנאי/מטען/מתח מעל 9 וולט"/>
    <x v="1"/>
    <x v="5"/>
    <x v="0"/>
  </r>
  <r>
    <x v="0"/>
    <x v="9"/>
    <x v="519"/>
    <x v="0"/>
    <s v="RV"/>
    <s v="ערך אמיתי"/>
    <x v="0"/>
    <x v="5"/>
    <x v="0"/>
  </r>
  <r>
    <x v="0"/>
    <x v="9"/>
    <x v="519"/>
    <x v="0"/>
    <s v="UNDER VALUE"/>
    <s v="ערך נמוך החלפת חשבון"/>
    <x v="1"/>
    <x v="5"/>
    <x v="0"/>
  </r>
  <r>
    <x v="0"/>
    <x v="3"/>
    <x v="520"/>
    <x v="0"/>
    <s v="EX"/>
    <s v="יצוא מוחזר"/>
    <x v="1"/>
    <x v="5"/>
    <x v="0"/>
  </r>
  <r>
    <x v="0"/>
    <x v="8"/>
    <x v="509"/>
    <x v="0"/>
    <s v="NMA"/>
    <s v="נדרשת הוכחת שם"/>
    <x v="1"/>
    <x v="5"/>
    <x v="0"/>
  </r>
  <r>
    <x v="0"/>
    <x v="3"/>
    <x v="521"/>
    <x v="0"/>
    <s v="EX"/>
    <s v="יצוא מוחזר"/>
    <x v="1"/>
    <x v="5"/>
    <x v="0"/>
  </r>
  <r>
    <x v="0"/>
    <x v="3"/>
    <x v="522"/>
    <x v="0"/>
    <s v="HPG"/>
    <s v="משלוח דורש אישור תשלום"/>
    <x v="2"/>
    <x v="5"/>
    <x v="0"/>
  </r>
  <r>
    <x v="0"/>
    <x v="3"/>
    <x v="353"/>
    <x v="0"/>
    <s v="NG"/>
    <s v="הצהרה מהלקוח"/>
    <x v="1"/>
    <x v="5"/>
    <x v="0"/>
  </r>
  <r>
    <x v="0"/>
    <x v="9"/>
    <x v="523"/>
    <x v="0"/>
    <s v="EX"/>
    <s v="יצוא מוחזר"/>
    <x v="1"/>
    <x v="5"/>
    <x v="0"/>
  </r>
  <r>
    <x v="0"/>
    <x v="8"/>
    <x v="473"/>
    <x v="0"/>
    <s v="PI"/>
    <s v="חשבון פרופורמה מעל 1000 דולר"/>
    <x v="1"/>
    <x v="5"/>
    <x v="0"/>
  </r>
  <r>
    <x v="0"/>
    <x v="8"/>
    <x v="473"/>
    <x v="0"/>
    <s v="UNDER VALUE"/>
    <s v="ערך נמוך החלפת חשבון"/>
    <x v="1"/>
    <x v="5"/>
    <x v="0"/>
  </r>
  <r>
    <x v="0"/>
    <x v="9"/>
    <x v="523"/>
    <x v="0"/>
    <s v="EX"/>
    <s v="יצוא מוחזר"/>
    <x v="1"/>
    <x v="5"/>
    <x v="0"/>
  </r>
  <r>
    <x v="0"/>
    <x v="8"/>
    <x v="429"/>
    <x v="0"/>
    <s v="BANK"/>
    <s v="העברה בנקאית"/>
    <x v="0"/>
    <x v="5"/>
    <x v="0"/>
  </r>
  <r>
    <x v="0"/>
    <x v="7"/>
    <x v="238"/>
    <x v="0"/>
    <s v="TLA"/>
    <s v="אישור תקן"/>
    <x v="2"/>
    <x v="5"/>
    <x v="0"/>
  </r>
  <r>
    <x v="0"/>
    <x v="9"/>
    <x v="377"/>
    <x v="0"/>
    <s v="TL9"/>
    <s v="אישור תקן באם מגיע עם שנאי/מטען/מתח מעל 9 וולט"/>
    <x v="2"/>
    <x v="5"/>
    <x v="0"/>
  </r>
  <r>
    <x v="0"/>
    <x v="0"/>
    <x v="524"/>
    <x v="0"/>
    <s v="IN"/>
    <s v="נדרש חשבון ספק"/>
    <x v="1"/>
    <x v="5"/>
    <x v="0"/>
  </r>
  <r>
    <x v="0"/>
    <x v="9"/>
    <x v="525"/>
    <x v="0"/>
    <s v="TL9"/>
    <s v="אישור תקן באם מגיע עם שנאי/מטען/מתח מעל 9 וולט"/>
    <x v="2"/>
    <x v="5"/>
    <x v="0"/>
  </r>
  <r>
    <x v="0"/>
    <x v="7"/>
    <x v="315"/>
    <x v="0"/>
    <s v="BANK"/>
    <s v="העברה בנקאית"/>
    <x v="0"/>
    <x v="5"/>
    <x v="0"/>
  </r>
  <r>
    <x v="0"/>
    <x v="1"/>
    <x v="263"/>
    <x v="0"/>
    <s v="IN"/>
    <s v="נדרש חשבון ספק"/>
    <x v="1"/>
    <x v="5"/>
    <x v="0"/>
  </r>
  <r>
    <x v="0"/>
    <x v="1"/>
    <x v="526"/>
    <x v="0"/>
    <s v="EX"/>
    <s v="יצוא מוחזר"/>
    <x v="1"/>
    <x v="5"/>
    <x v="0"/>
  </r>
  <r>
    <x v="0"/>
    <x v="7"/>
    <x v="527"/>
    <x v="0"/>
    <s v="back from custom"/>
    <s v="חזר מפקידי רישוי"/>
    <x v="2"/>
    <x v="5"/>
    <x v="0"/>
  </r>
  <r>
    <x v="0"/>
    <x v="8"/>
    <x v="293"/>
    <x v="0"/>
    <s v="EX"/>
    <s v="יצוא מוחזר"/>
    <x v="1"/>
    <x v="5"/>
    <x v="0"/>
  </r>
  <r>
    <x v="0"/>
    <x v="1"/>
    <x v="528"/>
    <x v="0"/>
    <s v="HLA"/>
    <s v="אמ&quot;ר"/>
    <x v="2"/>
    <x v="5"/>
    <x v="0"/>
  </r>
  <r>
    <x v="0"/>
    <x v="8"/>
    <x v="335"/>
    <x v="0"/>
    <s v="PI"/>
    <s v="חשבון פרופורמה מעל 1000 דולר"/>
    <x v="0"/>
    <x v="5"/>
    <x v="0"/>
  </r>
  <r>
    <x v="0"/>
    <x v="1"/>
    <x v="5"/>
    <x v="0"/>
    <s v="RTA"/>
    <s v="אישור רשות שדות התעופה :רתא"/>
    <x v="2"/>
    <x v="5"/>
    <x v="0"/>
  </r>
  <r>
    <x v="0"/>
    <x v="1"/>
    <x v="5"/>
    <x v="0"/>
    <s v="IN"/>
    <s v="נדרש חשבון ספק"/>
    <x v="2"/>
    <x v="5"/>
    <x v="0"/>
  </r>
  <r>
    <x v="0"/>
    <x v="8"/>
    <x v="337"/>
    <x v="0"/>
    <s v="PI"/>
    <s v="חשבון פרופורמה מעל 1000 דולר"/>
    <x v="0"/>
    <x v="5"/>
    <x v="0"/>
  </r>
  <r>
    <x v="0"/>
    <x v="7"/>
    <x v="242"/>
    <x v="0"/>
    <s v="INA"/>
    <s v="ערך שטר מטען שונה מחשבון ספק"/>
    <x v="2"/>
    <x v="5"/>
    <x v="0"/>
  </r>
  <r>
    <x v="0"/>
    <x v="8"/>
    <x v="350"/>
    <x v="0"/>
    <s v="PI"/>
    <s v="חשבון פרופורמה מעל 1000 דולר"/>
    <x v="0"/>
    <x v="5"/>
    <x v="0"/>
  </r>
  <r>
    <x v="0"/>
    <x v="5"/>
    <x v="529"/>
    <x v="0"/>
    <s v="3PB"/>
    <s v="3PB"/>
    <x v="1"/>
    <x v="5"/>
    <x v="0"/>
  </r>
  <r>
    <x v="0"/>
    <x v="5"/>
    <x v="529"/>
    <x v="0"/>
    <s v="TLA"/>
    <s v="אישור תקן"/>
    <x v="3"/>
    <x v="5"/>
    <x v="0"/>
  </r>
  <r>
    <x v="0"/>
    <x v="1"/>
    <x v="155"/>
    <x v="0"/>
    <s v="EX"/>
    <s v="יצוא מוחזר"/>
    <x v="1"/>
    <x v="5"/>
    <x v="0"/>
  </r>
  <r>
    <x v="0"/>
    <x v="5"/>
    <x v="529"/>
    <x v="0"/>
    <s v="3PB"/>
    <s v="3PB"/>
    <x v="1"/>
    <x v="5"/>
    <x v="0"/>
  </r>
  <r>
    <x v="0"/>
    <x v="4"/>
    <x v="530"/>
    <x v="0"/>
    <s v="3PB"/>
    <s v="3PB"/>
    <x v="1"/>
    <x v="5"/>
    <x v="0"/>
  </r>
  <r>
    <x v="0"/>
    <x v="4"/>
    <x v="530"/>
    <x v="0"/>
    <s v="HLM"/>
    <s v="אישור שירות המזון"/>
    <x v="3"/>
    <x v="5"/>
    <x v="0"/>
  </r>
  <r>
    <x v="0"/>
    <x v="9"/>
    <x v="531"/>
    <x v="0"/>
    <s v="TL9"/>
    <s v="אישור תקן באם מגיע עם שנאי/מטען/מתח מעל 9 וולט"/>
    <x v="1"/>
    <x v="5"/>
    <x v="0"/>
  </r>
  <r>
    <x v="0"/>
    <x v="1"/>
    <x v="193"/>
    <x v="0"/>
    <s v="TLA"/>
    <s v="אישור תקן"/>
    <x v="0"/>
    <x v="5"/>
    <x v="0"/>
  </r>
  <r>
    <x v="0"/>
    <x v="8"/>
    <x v="357"/>
    <x v="0"/>
    <s v="IN"/>
    <s v="נדרש חשבון ספק"/>
    <x v="2"/>
    <x v="5"/>
    <x v="0"/>
  </r>
  <r>
    <x v="0"/>
    <x v="5"/>
    <x v="436"/>
    <x v="0"/>
    <s v="TL5"/>
    <s v="נדרש אישור, ניתן לפטור ע&quot;י קבלת תוספת חמישית"/>
    <x v="1"/>
    <x v="5"/>
    <x v="0"/>
  </r>
  <r>
    <x v="0"/>
    <x v="4"/>
    <x v="282"/>
    <x v="0"/>
    <s v="BANK"/>
    <s v="העברה בנקאית"/>
    <x v="0"/>
    <x v="5"/>
    <x v="0"/>
  </r>
  <r>
    <x v="0"/>
    <x v="5"/>
    <x v="436"/>
    <x v="0"/>
    <s v="TL5"/>
    <s v="נדרש אישור, ניתן לפטור ע&quot;י קבלת תוספת חמישית"/>
    <x v="0"/>
    <x v="5"/>
    <x v="0"/>
  </r>
  <r>
    <x v="0"/>
    <x v="7"/>
    <x v="200"/>
    <x v="0"/>
    <s v="PI"/>
    <s v="חשבון פרופורמה מעל 1000 דולר"/>
    <x v="2"/>
    <x v="5"/>
    <x v="0"/>
  </r>
  <r>
    <x v="0"/>
    <x v="5"/>
    <x v="532"/>
    <x v="0"/>
    <s v="EX"/>
    <s v="יצוא מוחזר"/>
    <x v="1"/>
    <x v="5"/>
    <x v="0"/>
  </r>
  <r>
    <x v="0"/>
    <x v="8"/>
    <x v="413"/>
    <x v="0"/>
    <s v="BANK"/>
    <s v="העברה בנקאית"/>
    <x v="2"/>
    <x v="5"/>
    <x v="0"/>
  </r>
  <r>
    <x v="0"/>
    <x v="9"/>
    <x v="533"/>
    <x v="0"/>
    <s v="3PB"/>
    <s v="3PB"/>
    <x v="1"/>
    <x v="5"/>
    <x v="0"/>
  </r>
  <r>
    <x v="0"/>
    <x v="9"/>
    <x v="533"/>
    <x v="0"/>
    <s v="IL"/>
    <s v="נדרש רישיון יבוא"/>
    <x v="3"/>
    <x v="5"/>
    <x v="0"/>
  </r>
  <r>
    <x v="0"/>
    <x v="9"/>
    <x v="533"/>
    <x v="0"/>
    <s v="3PB"/>
    <s v="3PB"/>
    <x v="1"/>
    <x v="5"/>
    <x v="0"/>
  </r>
  <r>
    <x v="0"/>
    <x v="8"/>
    <x v="534"/>
    <x v="0"/>
    <s v="HLA"/>
    <s v="אמ&quot;ר"/>
    <x v="0"/>
    <x v="5"/>
    <x v="0"/>
  </r>
  <r>
    <x v="0"/>
    <x v="6"/>
    <x v="535"/>
    <x v="0"/>
    <s v="NG"/>
    <s v="הצהרה מהלקוח"/>
    <x v="2"/>
    <x v="5"/>
    <x v="0"/>
  </r>
  <r>
    <x v="0"/>
    <x v="1"/>
    <x v="259"/>
    <x v="0"/>
    <s v="EX"/>
    <s v="יצוא מוחזר"/>
    <x v="1"/>
    <x v="6"/>
    <x v="0"/>
  </r>
  <r>
    <x v="0"/>
    <x v="0"/>
    <x v="536"/>
    <x v="0"/>
    <s v="IN"/>
    <s v="נדרש חשבון ספק"/>
    <x v="2"/>
    <x v="6"/>
    <x v="0"/>
  </r>
  <r>
    <x v="0"/>
    <x v="0"/>
    <x v="537"/>
    <x v="0"/>
    <s v="EX"/>
    <s v="יצוא מוחזר"/>
    <x v="2"/>
    <x v="6"/>
    <x v="0"/>
  </r>
  <r>
    <x v="0"/>
    <x v="1"/>
    <x v="538"/>
    <x v="0"/>
    <s v="NMA"/>
    <s v="נדרשת הוכחת שם"/>
    <x v="2"/>
    <x v="6"/>
    <x v="0"/>
  </r>
  <r>
    <x v="0"/>
    <x v="0"/>
    <x v="539"/>
    <x v="0"/>
    <s v="TLA"/>
    <s v="אישור תקן"/>
    <x v="2"/>
    <x v="6"/>
    <x v="0"/>
  </r>
  <r>
    <x v="0"/>
    <x v="0"/>
    <x v="540"/>
    <x v="0"/>
    <s v="VALVE TLA"/>
    <s v="תקן לשסתום"/>
    <x v="2"/>
    <x v="6"/>
    <x v="0"/>
  </r>
  <r>
    <x v="0"/>
    <x v="9"/>
    <x v="541"/>
    <x v="0"/>
    <s v="BANK"/>
    <s v="העברה בנקאית"/>
    <x v="2"/>
    <x v="6"/>
    <x v="0"/>
  </r>
  <r>
    <x v="0"/>
    <x v="7"/>
    <x v="286"/>
    <x v="0"/>
    <s v="BANK"/>
    <s v="העברה בנקאית"/>
    <x v="0"/>
    <x v="6"/>
    <x v="0"/>
  </r>
  <r>
    <x v="0"/>
    <x v="9"/>
    <x v="541"/>
    <x v="0"/>
    <s v="Importer Declaration Missing"/>
    <s v="חסר תצהיר יבואן"/>
    <x v="2"/>
    <x v="6"/>
    <x v="0"/>
  </r>
  <r>
    <x v="0"/>
    <x v="0"/>
    <x v="542"/>
    <x v="0"/>
    <s v="RV"/>
    <s v="ערך אמיתי"/>
    <x v="2"/>
    <x v="6"/>
    <x v="0"/>
  </r>
  <r>
    <x v="0"/>
    <x v="8"/>
    <x v="339"/>
    <x v="0"/>
    <s v="TL9"/>
    <s v="אישור תקן באם מגיע עם שנאי/מטען/מתח מעל 9 וולט"/>
    <x v="0"/>
    <x v="6"/>
    <x v="0"/>
  </r>
  <r>
    <x v="0"/>
    <x v="8"/>
    <x v="339"/>
    <x v="0"/>
    <s v="3PB"/>
    <s v="3PB"/>
    <x v="1"/>
    <x v="6"/>
    <x v="0"/>
  </r>
  <r>
    <x v="0"/>
    <x v="1"/>
    <x v="543"/>
    <x v="0"/>
    <s v="אין תיק במעמ"/>
    <s v="אין תיק במעמ"/>
    <x v="0"/>
    <x v="6"/>
    <x v="0"/>
  </r>
  <r>
    <x v="0"/>
    <x v="1"/>
    <x v="544"/>
    <x v="0"/>
    <s v="NG"/>
    <s v="הצהרה מהלקוח"/>
    <x v="2"/>
    <x v="6"/>
    <x v="0"/>
  </r>
  <r>
    <x v="0"/>
    <x v="8"/>
    <x v="385"/>
    <x v="0"/>
    <s v="TP"/>
    <s v="נדרש אישור משרד התחבורה"/>
    <x v="1"/>
    <x v="6"/>
    <x v="0"/>
  </r>
  <r>
    <x v="0"/>
    <x v="1"/>
    <x v="544"/>
    <x v="0"/>
    <s v="Importer Declaration Missing"/>
    <s v="חסר תצהיר יבואן"/>
    <x v="2"/>
    <x v="6"/>
    <x v="0"/>
  </r>
  <r>
    <x v="0"/>
    <x v="6"/>
    <x v="279"/>
    <x v="0"/>
    <s v="PI"/>
    <s v="חשבון פרופורמה מעל 1000 דולר"/>
    <x v="1"/>
    <x v="6"/>
    <x v="0"/>
  </r>
  <r>
    <x v="0"/>
    <x v="0"/>
    <x v="545"/>
    <x v="0"/>
    <s v="HLA"/>
    <s v="אמ&quot;ר"/>
    <x v="0"/>
    <x v="6"/>
    <x v="0"/>
  </r>
  <r>
    <x v="0"/>
    <x v="2"/>
    <x v="453"/>
    <x v="0"/>
    <s v="HLM"/>
    <s v="אישור שירות המזון"/>
    <x v="0"/>
    <x v="6"/>
    <x v="0"/>
  </r>
  <r>
    <x v="0"/>
    <x v="5"/>
    <x v="77"/>
    <x v="0"/>
    <s v="EX"/>
    <s v="יצוא מוחזר"/>
    <x v="2"/>
    <x v="6"/>
    <x v="0"/>
  </r>
  <r>
    <x v="0"/>
    <x v="1"/>
    <x v="36"/>
    <x v="0"/>
    <s v="TP"/>
    <s v="נדרש אישור משרד התחבורה"/>
    <x v="2"/>
    <x v="6"/>
    <x v="0"/>
  </r>
  <r>
    <x v="0"/>
    <x v="5"/>
    <x v="546"/>
    <x v="0"/>
    <s v="AGA"/>
    <s v="משרד החקלאות"/>
    <x v="1"/>
    <x v="6"/>
    <x v="0"/>
  </r>
  <r>
    <x v="0"/>
    <x v="0"/>
    <x v="547"/>
    <x v="0"/>
    <s v="IN"/>
    <s v="נדרש חשבון ספק"/>
    <x v="2"/>
    <x v="6"/>
    <x v="0"/>
  </r>
  <r>
    <x v="0"/>
    <x v="1"/>
    <x v="548"/>
    <x v="0"/>
    <s v="Importer Declaration Missing"/>
    <s v="חסר תצהיר יבואן"/>
    <x v="2"/>
    <x v="6"/>
    <x v="0"/>
  </r>
  <r>
    <x v="0"/>
    <x v="2"/>
    <x v="549"/>
    <x v="0"/>
    <s v="Importer Declaration Missing"/>
    <s v="חסר תצהיר יבואן"/>
    <x v="2"/>
    <x v="6"/>
    <x v="0"/>
  </r>
  <r>
    <x v="0"/>
    <x v="1"/>
    <x v="548"/>
    <x v="0"/>
    <s v="HLA"/>
    <s v="אמ&quot;ר"/>
    <x v="2"/>
    <x v="6"/>
    <x v="0"/>
  </r>
  <r>
    <x v="0"/>
    <x v="2"/>
    <x v="338"/>
    <x v="0"/>
    <s v="NG"/>
    <s v="הצהרה מהלקוח"/>
    <x v="1"/>
    <x v="6"/>
    <x v="0"/>
  </r>
  <r>
    <x v="0"/>
    <x v="1"/>
    <x v="550"/>
    <x v="0"/>
    <s v="Importer Declaration Missing"/>
    <s v="חסר תצהיר יבואן"/>
    <x v="2"/>
    <x v="6"/>
    <x v="0"/>
  </r>
  <r>
    <x v="0"/>
    <x v="1"/>
    <x v="550"/>
    <x v="0"/>
    <s v="PI"/>
    <s v="חשבון פרופורמה מעל 1000 דולר"/>
    <x v="2"/>
    <x v="6"/>
    <x v="0"/>
  </r>
  <r>
    <x v="0"/>
    <x v="0"/>
    <x v="551"/>
    <x v="0"/>
    <s v="CL"/>
    <s v="אישור תקשורת"/>
    <x v="2"/>
    <x v="6"/>
    <x v="0"/>
  </r>
  <r>
    <x v="0"/>
    <x v="8"/>
    <x v="552"/>
    <x v="0"/>
    <s v="TLA"/>
    <s v="אישור תקן"/>
    <x v="0"/>
    <x v="6"/>
    <x v="0"/>
  </r>
  <r>
    <x v="0"/>
    <x v="1"/>
    <x v="553"/>
    <x v="0"/>
    <s v="HLA"/>
    <s v="אמ&quot;ר"/>
    <x v="1"/>
    <x v="6"/>
    <x v="0"/>
  </r>
  <r>
    <x v="0"/>
    <x v="9"/>
    <x v="554"/>
    <x v="0"/>
    <s v="PI"/>
    <s v="חשבון פרופורמה מעל 1000 דולר"/>
    <x v="1"/>
    <x v="6"/>
    <x v="0"/>
  </r>
  <r>
    <x v="0"/>
    <x v="8"/>
    <x v="374"/>
    <x v="0"/>
    <s v="HLM"/>
    <s v="אישור שירות המזון"/>
    <x v="1"/>
    <x v="6"/>
    <x v="0"/>
  </r>
  <r>
    <x v="0"/>
    <x v="9"/>
    <x v="554"/>
    <x v="0"/>
    <s v="PI"/>
    <s v="חשבון פרופורמה מעל 1000 דולר"/>
    <x v="1"/>
    <x v="6"/>
    <x v="0"/>
  </r>
  <r>
    <x v="0"/>
    <x v="5"/>
    <x v="555"/>
    <x v="0"/>
    <s v="Importer Declaration Missing"/>
    <s v="חסר תצהיר יבואן"/>
    <x v="2"/>
    <x v="6"/>
    <x v="0"/>
  </r>
  <r>
    <x v="0"/>
    <x v="0"/>
    <x v="556"/>
    <x v="0"/>
    <s v="NG"/>
    <s v="הצהרה מהלקוח"/>
    <x v="2"/>
    <x v="6"/>
    <x v="0"/>
  </r>
  <r>
    <x v="0"/>
    <x v="9"/>
    <x v="554"/>
    <x v="0"/>
    <s v="CL"/>
    <s v="אישור תקשורת"/>
    <x v="1"/>
    <x v="6"/>
    <x v="0"/>
  </r>
  <r>
    <x v="0"/>
    <x v="1"/>
    <x v="557"/>
    <x v="0"/>
    <s v="HLA"/>
    <s v="אמ&quot;ר"/>
    <x v="0"/>
    <x v="6"/>
    <x v="0"/>
  </r>
  <r>
    <x v="0"/>
    <x v="9"/>
    <x v="554"/>
    <x v="0"/>
    <s v="TLA"/>
    <s v="אישור תקן"/>
    <x v="1"/>
    <x v="6"/>
    <x v="0"/>
  </r>
  <r>
    <x v="0"/>
    <x v="1"/>
    <x v="558"/>
    <x v="0"/>
    <s v="INA"/>
    <s v="ערך שטר מטען שונה מחשבון ספק"/>
    <x v="2"/>
    <x v="6"/>
    <x v="0"/>
  </r>
  <r>
    <x v="0"/>
    <x v="7"/>
    <x v="559"/>
    <x v="0"/>
    <s v="NG"/>
    <s v="הצהרה מהלקוח"/>
    <x v="1"/>
    <x v="6"/>
    <x v="0"/>
  </r>
  <r>
    <x v="0"/>
    <x v="9"/>
    <x v="554"/>
    <x v="0"/>
    <s v="TLA"/>
    <s v="אישור תקן"/>
    <x v="1"/>
    <x v="6"/>
    <x v="0"/>
  </r>
  <r>
    <x v="0"/>
    <x v="1"/>
    <x v="560"/>
    <x v="0"/>
    <s v="Importer Declaration Missing"/>
    <s v="חסר תצהיר יבואן"/>
    <x v="2"/>
    <x v="6"/>
    <x v="0"/>
  </r>
  <r>
    <x v="0"/>
    <x v="0"/>
    <x v="561"/>
    <x v="0"/>
    <s v="EX"/>
    <s v="יצוא מוחזר"/>
    <x v="2"/>
    <x v="6"/>
    <x v="0"/>
  </r>
  <r>
    <x v="0"/>
    <x v="0"/>
    <x v="562"/>
    <x v="0"/>
    <s v="EX"/>
    <s v="יצוא מוחזר"/>
    <x v="2"/>
    <x v="6"/>
    <x v="0"/>
  </r>
  <r>
    <x v="0"/>
    <x v="2"/>
    <x v="456"/>
    <x v="0"/>
    <s v="POA Missing"/>
    <s v="חסר יפוי כח"/>
    <x v="2"/>
    <x v="6"/>
    <x v="0"/>
  </r>
  <r>
    <x v="0"/>
    <x v="9"/>
    <x v="554"/>
    <x v="0"/>
    <s v="TLA"/>
    <s v="אישור תקן"/>
    <x v="0"/>
    <x v="6"/>
    <x v="0"/>
  </r>
  <r>
    <x v="0"/>
    <x v="6"/>
    <x v="563"/>
    <x v="0"/>
    <s v="VALVE TLA"/>
    <s v="תקן לשסתום"/>
    <x v="1"/>
    <x v="6"/>
    <x v="0"/>
  </r>
  <r>
    <x v="0"/>
    <x v="0"/>
    <x v="564"/>
    <x v="0"/>
    <s v="EX"/>
    <s v="יצוא מוחזר"/>
    <x v="2"/>
    <x v="6"/>
    <x v="0"/>
  </r>
  <r>
    <x v="0"/>
    <x v="7"/>
    <x v="487"/>
    <x v="0"/>
    <s v="TLA"/>
    <s v="אישור תקן"/>
    <x v="1"/>
    <x v="6"/>
    <x v="0"/>
  </r>
  <r>
    <x v="0"/>
    <x v="8"/>
    <x v="397"/>
    <x v="0"/>
    <s v="Importer Declaration Missing"/>
    <s v="חסר תצהיר יבואן"/>
    <x v="2"/>
    <x v="6"/>
    <x v="0"/>
  </r>
  <r>
    <x v="0"/>
    <x v="7"/>
    <x v="565"/>
    <x v="0"/>
    <s v="HPG M-K"/>
    <s v="אישור תשלום מס קניה"/>
    <x v="1"/>
    <x v="6"/>
    <x v="0"/>
  </r>
  <r>
    <x v="0"/>
    <x v="9"/>
    <x v="566"/>
    <x v="0"/>
    <s v="BANK"/>
    <s v="העברה בנקאית"/>
    <x v="2"/>
    <x v="6"/>
    <x v="0"/>
  </r>
  <r>
    <x v="0"/>
    <x v="7"/>
    <x v="565"/>
    <x v="0"/>
    <s v="HPG M-K"/>
    <s v="אישור תשלום מס קניה"/>
    <x v="0"/>
    <x v="6"/>
    <x v="0"/>
  </r>
  <r>
    <x v="0"/>
    <x v="1"/>
    <x v="5"/>
    <x v="0"/>
    <s v="RTA"/>
    <s v="אישור רשות שדות התעופה :רתא"/>
    <x v="2"/>
    <x v="6"/>
    <x v="0"/>
  </r>
  <r>
    <x v="0"/>
    <x v="0"/>
    <x v="567"/>
    <x v="0"/>
    <s v="IN"/>
    <s v="נדרש חשבון ספק"/>
    <x v="2"/>
    <x v="6"/>
    <x v="0"/>
  </r>
  <r>
    <x v="0"/>
    <x v="1"/>
    <x v="5"/>
    <x v="0"/>
    <s v="CL"/>
    <s v="אישור תקשורת"/>
    <x v="2"/>
    <x v="6"/>
    <x v="0"/>
  </r>
  <r>
    <x v="0"/>
    <x v="8"/>
    <x v="568"/>
    <x v="0"/>
    <s v="BANK"/>
    <s v="העברה בנקאית"/>
    <x v="0"/>
    <x v="6"/>
    <x v="0"/>
  </r>
  <r>
    <x v="0"/>
    <x v="1"/>
    <x v="5"/>
    <x v="0"/>
    <s v="IN"/>
    <s v="נדרש חשבון ספק"/>
    <x v="2"/>
    <x v="6"/>
    <x v="0"/>
  </r>
  <r>
    <x v="0"/>
    <x v="9"/>
    <x v="569"/>
    <x v="0"/>
    <s v="3PB"/>
    <s v="3PB"/>
    <x v="1"/>
    <x v="6"/>
    <x v="0"/>
  </r>
  <r>
    <x v="0"/>
    <x v="9"/>
    <x v="569"/>
    <x v="0"/>
    <s v="3PB"/>
    <s v="3PB"/>
    <x v="1"/>
    <x v="6"/>
    <x v="0"/>
  </r>
  <r>
    <x v="0"/>
    <x v="2"/>
    <x v="384"/>
    <x v="0"/>
    <s v="PI"/>
    <s v="חשבון פרופורמה מעל 1000 דולר"/>
    <x v="0"/>
    <x v="6"/>
    <x v="0"/>
  </r>
  <r>
    <x v="0"/>
    <x v="1"/>
    <x v="570"/>
    <x v="0"/>
    <s v="Importer Declaration Missing"/>
    <s v="חסר תצהיר יבואן"/>
    <x v="2"/>
    <x v="6"/>
    <x v="0"/>
  </r>
  <r>
    <x v="0"/>
    <x v="9"/>
    <x v="571"/>
    <x v="0"/>
    <s v="NG"/>
    <s v="הצהרה מהלקוח"/>
    <x v="2"/>
    <x v="6"/>
    <x v="0"/>
  </r>
  <r>
    <x v="0"/>
    <x v="0"/>
    <x v="572"/>
    <x v="0"/>
    <s v="INA"/>
    <s v="ערך שטר מטען שונה מחשבון ספק"/>
    <x v="2"/>
    <x v="6"/>
    <x v="0"/>
  </r>
  <r>
    <x v="0"/>
    <x v="1"/>
    <x v="573"/>
    <x v="0"/>
    <s v="EX"/>
    <s v="יצוא מוחזר"/>
    <x v="2"/>
    <x v="6"/>
    <x v="0"/>
  </r>
  <r>
    <x v="0"/>
    <x v="6"/>
    <x v="427"/>
    <x v="0"/>
    <s v="TLA"/>
    <s v="אישור תקן"/>
    <x v="2"/>
    <x v="6"/>
    <x v="0"/>
  </r>
  <r>
    <x v="0"/>
    <x v="1"/>
    <x v="574"/>
    <x v="0"/>
    <s v="Importer Declaration Missing"/>
    <s v="חסר תצהיר יבואן"/>
    <x v="2"/>
    <x v="6"/>
    <x v="0"/>
  </r>
  <r>
    <x v="0"/>
    <x v="0"/>
    <x v="575"/>
    <x v="0"/>
    <s v="CL"/>
    <s v="אישור תקשורת"/>
    <x v="2"/>
    <x v="6"/>
    <x v="0"/>
  </r>
  <r>
    <x v="0"/>
    <x v="1"/>
    <x v="576"/>
    <x v="0"/>
    <s v="TLA"/>
    <s v="אישור תקן"/>
    <x v="1"/>
    <x v="6"/>
    <x v="0"/>
  </r>
  <r>
    <x v="0"/>
    <x v="0"/>
    <x v="577"/>
    <x v="0"/>
    <s v="CL"/>
    <s v="אישור תקשורת"/>
    <x v="2"/>
    <x v="6"/>
    <x v="0"/>
  </r>
  <r>
    <x v="0"/>
    <x v="2"/>
    <x v="482"/>
    <x v="0"/>
    <s v="Importer Declaration Missing"/>
    <s v="חסר תצהיר יבואן"/>
    <x v="2"/>
    <x v="6"/>
    <x v="0"/>
  </r>
  <r>
    <x v="0"/>
    <x v="7"/>
    <x v="578"/>
    <x v="0"/>
    <s v="HLM"/>
    <s v="אישור שירות המזון"/>
    <x v="2"/>
    <x v="6"/>
    <x v="0"/>
  </r>
  <r>
    <x v="0"/>
    <x v="0"/>
    <x v="579"/>
    <x v="0"/>
    <s v="TLA"/>
    <s v="אישור תקן"/>
    <x v="2"/>
    <x v="6"/>
    <x v="0"/>
  </r>
  <r>
    <x v="0"/>
    <x v="6"/>
    <x v="580"/>
    <x v="0"/>
    <s v="תיעוד"/>
    <s v="תיעוד טיפול בתהליך מכס יבוא"/>
    <x v="2"/>
    <x v="6"/>
    <x v="0"/>
  </r>
  <r>
    <x v="0"/>
    <x v="0"/>
    <x v="581"/>
    <x v="0"/>
    <s v="CL"/>
    <s v="אישור תקשורת"/>
    <x v="2"/>
    <x v="6"/>
    <x v="0"/>
  </r>
  <r>
    <x v="0"/>
    <x v="7"/>
    <x v="582"/>
    <x v="0"/>
    <s v="INA"/>
    <s v="ערך שטר מטען שונה מחשבון ספק"/>
    <x v="2"/>
    <x v="6"/>
    <x v="0"/>
  </r>
  <r>
    <x v="0"/>
    <x v="5"/>
    <x v="426"/>
    <x v="0"/>
    <s v="HPG M-K"/>
    <s v="אישור תשלום מס קניה"/>
    <x v="2"/>
    <x v="6"/>
    <x v="0"/>
  </r>
  <r>
    <x v="0"/>
    <x v="2"/>
    <x v="358"/>
    <x v="0"/>
    <s v="HLA"/>
    <s v="אמ&quot;ר"/>
    <x v="2"/>
    <x v="6"/>
    <x v="0"/>
  </r>
  <r>
    <x v="0"/>
    <x v="0"/>
    <x v="583"/>
    <x v="0"/>
    <s v="EX"/>
    <s v="יצוא מוחזר"/>
    <x v="1"/>
    <x v="6"/>
    <x v="0"/>
  </r>
  <r>
    <x v="0"/>
    <x v="7"/>
    <x v="320"/>
    <x v="0"/>
    <s v="BANK"/>
    <s v="העברה בנקאית"/>
    <x v="2"/>
    <x v="6"/>
    <x v="0"/>
  </r>
  <r>
    <x v="0"/>
    <x v="7"/>
    <x v="584"/>
    <x v="0"/>
    <s v="NG"/>
    <s v="הצהרה מהלקוח"/>
    <x v="2"/>
    <x v="6"/>
    <x v="0"/>
  </r>
  <r>
    <x v="0"/>
    <x v="0"/>
    <x v="585"/>
    <x v="0"/>
    <s v="NG"/>
    <s v="הצהרה מהלקוח"/>
    <x v="2"/>
    <x v="6"/>
    <x v="0"/>
  </r>
  <r>
    <x v="0"/>
    <x v="5"/>
    <x v="458"/>
    <x v="0"/>
    <s v="TL9"/>
    <s v="אישור תקן באם מגיע עם שנאי/מטען/מתח מעל 9 וולט"/>
    <x v="2"/>
    <x v="6"/>
    <x v="0"/>
  </r>
  <r>
    <x v="0"/>
    <x v="0"/>
    <x v="586"/>
    <x v="0"/>
    <s v="EX"/>
    <s v="יצוא מוחזר"/>
    <x v="1"/>
    <x v="6"/>
    <x v="0"/>
  </r>
  <r>
    <x v="0"/>
    <x v="3"/>
    <x v="522"/>
    <x v="0"/>
    <s v="HPG"/>
    <s v="משלוח דורש אישור תשלום"/>
    <x v="1"/>
    <x v="6"/>
    <x v="0"/>
  </r>
  <r>
    <x v="0"/>
    <x v="3"/>
    <x v="467"/>
    <x v="0"/>
    <s v="NMA"/>
    <s v="נדרשת הוכחת שם"/>
    <x v="1"/>
    <x v="6"/>
    <x v="0"/>
  </r>
  <r>
    <x v="0"/>
    <x v="4"/>
    <x v="208"/>
    <x v="0"/>
    <s v="BANK"/>
    <s v="העברה בנקאית"/>
    <x v="0"/>
    <x v="6"/>
    <x v="0"/>
  </r>
  <r>
    <x v="0"/>
    <x v="5"/>
    <x v="471"/>
    <x v="0"/>
    <s v="INA"/>
    <s v="ערך שטר מטען שונה מחשבון ספק"/>
    <x v="1"/>
    <x v="6"/>
    <x v="0"/>
  </r>
  <r>
    <x v="0"/>
    <x v="0"/>
    <x v="587"/>
    <x v="0"/>
    <s v="EX"/>
    <s v="יצוא מוחזר"/>
    <x v="1"/>
    <x v="6"/>
    <x v="0"/>
  </r>
  <r>
    <x v="0"/>
    <x v="3"/>
    <x v="476"/>
    <x v="0"/>
    <s v="NMA"/>
    <s v="נדרשת הוכחת שם"/>
    <x v="1"/>
    <x v="6"/>
    <x v="0"/>
  </r>
  <r>
    <x v="0"/>
    <x v="5"/>
    <x v="447"/>
    <x v="0"/>
    <s v="IN"/>
    <s v="נדרש חשבון ספק"/>
    <x v="1"/>
    <x v="6"/>
    <x v="0"/>
  </r>
  <r>
    <x v="0"/>
    <x v="3"/>
    <x v="105"/>
    <x v="0"/>
    <s v="EX"/>
    <s v="יצוא מוחזר"/>
    <x v="1"/>
    <x v="6"/>
    <x v="0"/>
  </r>
  <r>
    <x v="0"/>
    <x v="0"/>
    <x v="588"/>
    <x v="0"/>
    <s v="TL5"/>
    <s v="נדרש אישור, ניתן לפטור ע&quot;י קבלת תוספת חמישית"/>
    <x v="2"/>
    <x v="6"/>
    <x v="0"/>
  </r>
  <r>
    <x v="0"/>
    <x v="8"/>
    <x v="437"/>
    <x v="0"/>
    <s v="תיעוד"/>
    <s v="תיעוד טיפול בתהליך מכס יבוא"/>
    <x v="2"/>
    <x v="6"/>
    <x v="0"/>
  </r>
  <r>
    <x v="0"/>
    <x v="4"/>
    <x v="589"/>
    <x v="0"/>
    <s v="3PB"/>
    <s v="3PB"/>
    <x v="1"/>
    <x v="6"/>
    <x v="0"/>
  </r>
  <r>
    <x v="0"/>
    <x v="3"/>
    <x v="52"/>
    <x v="0"/>
    <s v="HPG M-K"/>
    <s v="אישור תשלום מס קניה"/>
    <x v="2"/>
    <x v="6"/>
    <x v="0"/>
  </r>
  <r>
    <x v="0"/>
    <x v="4"/>
    <x v="589"/>
    <x v="0"/>
    <s v="VALVE TLA"/>
    <s v="תקן לשסתום"/>
    <x v="3"/>
    <x v="6"/>
    <x v="0"/>
  </r>
  <r>
    <x v="0"/>
    <x v="0"/>
    <x v="590"/>
    <x v="0"/>
    <s v="RV"/>
    <s v="ערך אמיתי"/>
    <x v="2"/>
    <x v="6"/>
    <x v="0"/>
  </r>
  <r>
    <x v="0"/>
    <x v="4"/>
    <x v="589"/>
    <x v="0"/>
    <s v="TLA"/>
    <s v="אישור תקן"/>
    <x v="3"/>
    <x v="6"/>
    <x v="0"/>
  </r>
  <r>
    <x v="0"/>
    <x v="5"/>
    <x v="591"/>
    <x v="0"/>
    <s v="3PB"/>
    <s v="3PB"/>
    <x v="1"/>
    <x v="6"/>
    <x v="0"/>
  </r>
  <r>
    <x v="0"/>
    <x v="5"/>
    <x v="591"/>
    <x v="0"/>
    <s v="3PB"/>
    <s v="3PB"/>
    <x v="1"/>
    <x v="6"/>
    <x v="0"/>
  </r>
  <r>
    <x v="0"/>
    <x v="0"/>
    <x v="592"/>
    <x v="0"/>
    <s v="RV"/>
    <s v="ערך אמיתי"/>
    <x v="2"/>
    <x v="6"/>
    <x v="0"/>
  </r>
  <r>
    <x v="0"/>
    <x v="3"/>
    <x v="593"/>
    <x v="0"/>
    <s v="BANK"/>
    <s v="העברה בנקאית"/>
    <x v="0"/>
    <x v="6"/>
    <x v="0"/>
  </r>
  <r>
    <x v="0"/>
    <x v="8"/>
    <x v="492"/>
    <x v="0"/>
    <s v="תיעוד"/>
    <s v="תיעוד טיפול בתהליך מכס יבוא"/>
    <x v="1"/>
    <x v="6"/>
    <x v="0"/>
  </r>
  <r>
    <x v="0"/>
    <x v="5"/>
    <x v="496"/>
    <x v="0"/>
    <s v="BANK"/>
    <s v="העברה בנקאית"/>
    <x v="0"/>
    <x v="6"/>
    <x v="0"/>
  </r>
  <r>
    <x v="0"/>
    <x v="3"/>
    <x v="70"/>
    <x v="0"/>
    <s v="EX"/>
    <s v="יצוא מוחזר"/>
    <x v="1"/>
    <x v="6"/>
    <x v="0"/>
  </r>
  <r>
    <x v="0"/>
    <x v="0"/>
    <x v="594"/>
    <x v="0"/>
    <s v="RV"/>
    <s v="ערך אמיתי"/>
    <x v="2"/>
    <x v="6"/>
    <x v="0"/>
  </r>
  <r>
    <x v="0"/>
    <x v="7"/>
    <x v="324"/>
    <x v="0"/>
    <s v="HPG M-K"/>
    <s v="אישור תשלום מס קניה"/>
    <x v="0"/>
    <x v="6"/>
    <x v="0"/>
  </r>
  <r>
    <x v="0"/>
    <x v="0"/>
    <x v="595"/>
    <x v="0"/>
    <s v="RV"/>
    <s v="ערך אמיתי"/>
    <x v="2"/>
    <x v="6"/>
    <x v="0"/>
  </r>
  <r>
    <x v="0"/>
    <x v="4"/>
    <x v="596"/>
    <x v="0"/>
    <s v="NG"/>
    <s v="הצהרה מהלקוח"/>
    <x v="1"/>
    <x v="6"/>
    <x v="0"/>
  </r>
  <r>
    <x v="0"/>
    <x v="7"/>
    <x v="287"/>
    <x v="0"/>
    <s v="HLM"/>
    <s v="אישור שירות המזון"/>
    <x v="1"/>
    <x v="6"/>
    <x v="0"/>
  </r>
  <r>
    <x v="0"/>
    <x v="3"/>
    <x v="411"/>
    <x v="0"/>
    <s v="NG"/>
    <s v="הצהרה מהלקוח"/>
    <x v="1"/>
    <x v="6"/>
    <x v="0"/>
  </r>
  <r>
    <x v="0"/>
    <x v="0"/>
    <x v="184"/>
    <x v="0"/>
    <s v="RV"/>
    <s v="ערך אמיתי"/>
    <x v="2"/>
    <x v="6"/>
    <x v="0"/>
  </r>
  <r>
    <x v="0"/>
    <x v="0"/>
    <x v="597"/>
    <x v="0"/>
    <s v="RV"/>
    <s v="ערך אמיתי"/>
    <x v="2"/>
    <x v="6"/>
    <x v="0"/>
  </r>
  <r>
    <x v="0"/>
    <x v="7"/>
    <x v="273"/>
    <x v="0"/>
    <s v="TLA"/>
    <s v="אישור תקן"/>
    <x v="1"/>
    <x v="6"/>
    <x v="0"/>
  </r>
  <r>
    <x v="0"/>
    <x v="5"/>
    <x v="598"/>
    <x v="0"/>
    <s v="TLA"/>
    <s v="אישור תקן"/>
    <x v="1"/>
    <x v="6"/>
    <x v="0"/>
  </r>
  <r>
    <x v="0"/>
    <x v="4"/>
    <x v="599"/>
    <x v="0"/>
    <s v="SHOVAR 50K"/>
    <s v="שובר 50K"/>
    <x v="1"/>
    <x v="6"/>
    <x v="0"/>
  </r>
  <r>
    <x v="0"/>
    <x v="4"/>
    <x v="599"/>
    <x v="0"/>
    <s v="SHOVAR 50K"/>
    <s v="שובר 50K"/>
    <x v="1"/>
    <x v="6"/>
    <x v="0"/>
  </r>
  <r>
    <x v="0"/>
    <x v="0"/>
    <x v="191"/>
    <x v="0"/>
    <s v="RV"/>
    <s v="ערך אמיתי"/>
    <x v="2"/>
    <x v="6"/>
    <x v="0"/>
  </r>
  <r>
    <x v="0"/>
    <x v="0"/>
    <x v="79"/>
    <x v="0"/>
    <s v="BANK"/>
    <s v="העברה בנקאית"/>
    <x v="2"/>
    <x v="6"/>
    <x v="0"/>
  </r>
  <r>
    <x v="0"/>
    <x v="0"/>
    <x v="79"/>
    <x v="0"/>
    <s v="Importer Declaration Missing"/>
    <s v="חסר תצהיר יבואן"/>
    <x v="2"/>
    <x v="6"/>
    <x v="0"/>
  </r>
  <r>
    <x v="0"/>
    <x v="6"/>
    <x v="600"/>
    <x v="0"/>
    <s v="TL5"/>
    <s v="נדרש אישור, ניתן לפטור ע&quot;י קבלת תוספת חמישית"/>
    <x v="2"/>
    <x v="6"/>
    <x v="0"/>
  </r>
  <r>
    <x v="0"/>
    <x v="4"/>
    <x v="601"/>
    <x v="0"/>
    <s v="3PB"/>
    <s v="3PB"/>
    <x v="1"/>
    <x v="6"/>
    <x v="0"/>
  </r>
  <r>
    <x v="0"/>
    <x v="4"/>
    <x v="601"/>
    <x v="0"/>
    <s v="TL9"/>
    <s v="אישור תקן באם מגיע עם שנאי/מטען/מתח מעל 9 וולט"/>
    <x v="3"/>
    <x v="6"/>
    <x v="0"/>
  </r>
  <r>
    <x v="0"/>
    <x v="4"/>
    <x v="601"/>
    <x v="0"/>
    <s v="CL"/>
    <s v="אישור תקשורת"/>
    <x v="3"/>
    <x v="6"/>
    <x v="0"/>
  </r>
  <r>
    <x v="0"/>
    <x v="1"/>
    <x v="602"/>
    <x v="0"/>
    <s v="EX"/>
    <s v="יצוא מוחזר"/>
    <x v="1"/>
    <x v="6"/>
    <x v="0"/>
  </r>
  <r>
    <x v="0"/>
    <x v="0"/>
    <x v="603"/>
    <x v="0"/>
    <s v="EX"/>
    <s v="יצוא מוחזר"/>
    <x v="2"/>
    <x v="6"/>
    <x v="0"/>
  </r>
  <r>
    <x v="0"/>
    <x v="1"/>
    <x v="538"/>
    <x v="0"/>
    <s v="NMA"/>
    <s v="נדרשת הוכחת שם"/>
    <x v="1"/>
    <x v="6"/>
    <x v="0"/>
  </r>
  <r>
    <x v="0"/>
    <x v="5"/>
    <x v="490"/>
    <x v="0"/>
    <s v="PI"/>
    <s v="חשבון פרופורמה מעל 1000 דולר"/>
    <x v="2"/>
    <x v="6"/>
    <x v="0"/>
  </r>
  <r>
    <x v="0"/>
    <x v="1"/>
    <x v="110"/>
    <x v="0"/>
    <s v="NG"/>
    <s v="הצהרה מהלקוח"/>
    <x v="2"/>
    <x v="6"/>
    <x v="0"/>
  </r>
  <r>
    <x v="0"/>
    <x v="6"/>
    <x v="90"/>
    <x v="0"/>
    <s v="Importer Declaration Missing"/>
    <s v="חסר תצהיר יבואן"/>
    <x v="2"/>
    <x v="6"/>
    <x v="0"/>
  </r>
  <r>
    <x v="0"/>
    <x v="0"/>
    <x v="604"/>
    <x v="0"/>
    <s v="EX"/>
    <s v="יצוא מוחזר"/>
    <x v="2"/>
    <x v="6"/>
    <x v="0"/>
  </r>
  <r>
    <x v="0"/>
    <x v="3"/>
    <x v="605"/>
    <x v="0"/>
    <s v="EXRT"/>
    <s v="משלוח לא שוחרר בחו&quot;ל"/>
    <x v="1"/>
    <x v="6"/>
    <x v="0"/>
  </r>
  <r>
    <x v="0"/>
    <x v="5"/>
    <x v="442"/>
    <x v="0"/>
    <s v="PI"/>
    <s v="חשבון פרופורמה מעל 1000 דולר"/>
    <x v="0"/>
    <x v="6"/>
    <x v="0"/>
  </r>
  <r>
    <x v="0"/>
    <x v="4"/>
    <x v="606"/>
    <x v="0"/>
    <s v="תיעוד"/>
    <s v="תיעוד טיפול בתהליך מכס יבוא"/>
    <x v="2"/>
    <x v="6"/>
    <x v="0"/>
  </r>
  <r>
    <x v="0"/>
    <x v="0"/>
    <x v="607"/>
    <x v="0"/>
    <s v="RV"/>
    <s v="ערך אמיתי"/>
    <x v="2"/>
    <x v="6"/>
    <x v="0"/>
  </r>
  <r>
    <x v="0"/>
    <x v="1"/>
    <x v="560"/>
    <x v="0"/>
    <s v="Importer Declaration Missing"/>
    <s v="חסר תצהיר יבואן"/>
    <x v="2"/>
    <x v="6"/>
    <x v="0"/>
  </r>
  <r>
    <x v="0"/>
    <x v="1"/>
    <x v="573"/>
    <x v="0"/>
    <s v="EX"/>
    <s v="יצוא מוחזר"/>
    <x v="2"/>
    <x v="6"/>
    <x v="0"/>
  </r>
  <r>
    <x v="0"/>
    <x v="9"/>
    <x v="195"/>
    <x v="0"/>
    <s v="NG"/>
    <s v="הצהרה מהלקוח"/>
    <x v="2"/>
    <x v="6"/>
    <x v="0"/>
  </r>
  <r>
    <x v="0"/>
    <x v="0"/>
    <x v="107"/>
    <x v="0"/>
    <s v="RV"/>
    <s v="ערך אמיתי"/>
    <x v="2"/>
    <x v="6"/>
    <x v="0"/>
  </r>
  <r>
    <x v="0"/>
    <x v="2"/>
    <x v="428"/>
    <x v="0"/>
    <s v="EX"/>
    <s v="יצוא מוחזר"/>
    <x v="2"/>
    <x v="6"/>
    <x v="0"/>
  </r>
  <r>
    <x v="0"/>
    <x v="8"/>
    <x v="249"/>
    <x v="0"/>
    <s v="TLA"/>
    <s v="אישור תקן"/>
    <x v="2"/>
    <x v="6"/>
    <x v="0"/>
  </r>
  <r>
    <x v="0"/>
    <x v="0"/>
    <x v="608"/>
    <x v="0"/>
    <s v="RV"/>
    <s v="ערך אמיתי"/>
    <x v="2"/>
    <x v="6"/>
    <x v="0"/>
  </r>
  <r>
    <x v="0"/>
    <x v="1"/>
    <x v="175"/>
    <x v="0"/>
    <s v="EX"/>
    <s v="יצוא מוחזר"/>
    <x v="2"/>
    <x v="6"/>
    <x v="0"/>
  </r>
  <r>
    <x v="0"/>
    <x v="8"/>
    <x v="17"/>
    <x v="0"/>
    <s v="TLA"/>
    <s v="אישור תקן"/>
    <x v="2"/>
    <x v="6"/>
    <x v="0"/>
  </r>
  <r>
    <x v="0"/>
    <x v="8"/>
    <x v="17"/>
    <x v="0"/>
    <s v="TLA"/>
    <s v="אישור תקן"/>
    <x v="2"/>
    <x v="6"/>
    <x v="0"/>
  </r>
  <r>
    <x v="0"/>
    <x v="0"/>
    <x v="609"/>
    <x v="0"/>
    <s v="RV"/>
    <s v="ערך אמיתי"/>
    <x v="2"/>
    <x v="6"/>
    <x v="0"/>
  </r>
  <r>
    <x v="0"/>
    <x v="7"/>
    <x v="610"/>
    <x v="0"/>
    <s v="UNDER VALUE"/>
    <s v="ערך נמוך החלפת חשבון"/>
    <x v="1"/>
    <x v="6"/>
    <x v="0"/>
  </r>
  <r>
    <x v="0"/>
    <x v="7"/>
    <x v="611"/>
    <x v="0"/>
    <s v="UNDER VALUE"/>
    <s v="ערך נמוך החלפת חשבון"/>
    <x v="1"/>
    <x v="6"/>
    <x v="0"/>
  </r>
  <r>
    <x v="0"/>
    <x v="7"/>
    <x v="612"/>
    <x v="0"/>
    <s v="UNDER VALUE"/>
    <s v="ערך נמוך החלפת חשבון"/>
    <x v="1"/>
    <x v="6"/>
    <x v="0"/>
  </r>
  <r>
    <x v="0"/>
    <x v="2"/>
    <x v="428"/>
    <x v="0"/>
    <s v="EX"/>
    <s v="יצוא מוחזר"/>
    <x v="2"/>
    <x v="6"/>
    <x v="0"/>
  </r>
  <r>
    <x v="0"/>
    <x v="1"/>
    <x v="5"/>
    <x v="0"/>
    <s v="IN"/>
    <s v="נדרש חשבון ספק"/>
    <x v="2"/>
    <x v="6"/>
    <x v="0"/>
  </r>
  <r>
    <x v="0"/>
    <x v="7"/>
    <x v="613"/>
    <x v="0"/>
    <s v="UNDER VALUE"/>
    <s v="ערך נמוך החלפת חשבון"/>
    <x v="1"/>
    <x v="6"/>
    <x v="0"/>
  </r>
  <r>
    <x v="0"/>
    <x v="0"/>
    <x v="614"/>
    <x v="0"/>
    <s v="RV"/>
    <s v="ערך אמיתי"/>
    <x v="2"/>
    <x v="6"/>
    <x v="0"/>
  </r>
  <r>
    <x v="0"/>
    <x v="7"/>
    <x v="615"/>
    <x v="0"/>
    <s v="UNDER VALUE"/>
    <s v="ערך נמוך החלפת חשבון"/>
    <x v="1"/>
    <x v="6"/>
    <x v="0"/>
  </r>
  <r>
    <x v="0"/>
    <x v="0"/>
    <x v="277"/>
    <x v="0"/>
    <s v="HLA"/>
    <s v="אמ&quot;ר"/>
    <x v="1"/>
    <x v="6"/>
    <x v="0"/>
  </r>
  <r>
    <x v="0"/>
    <x v="7"/>
    <x v="616"/>
    <x v="0"/>
    <s v="UNDER VALUE"/>
    <s v="ערך נמוך החלפת חשבון"/>
    <x v="1"/>
    <x v="6"/>
    <x v="0"/>
  </r>
  <r>
    <x v="0"/>
    <x v="8"/>
    <x v="617"/>
    <x v="0"/>
    <s v="NG"/>
    <s v="הצהרה מהלקוח"/>
    <x v="1"/>
    <x v="6"/>
    <x v="0"/>
  </r>
  <r>
    <x v="0"/>
    <x v="7"/>
    <x v="618"/>
    <x v="0"/>
    <s v="UNDER VALUE"/>
    <s v="ערך נמוך החלפת חשבון"/>
    <x v="1"/>
    <x v="6"/>
    <x v="0"/>
  </r>
  <r>
    <x v="0"/>
    <x v="7"/>
    <x v="619"/>
    <x v="0"/>
    <s v="UNDER VALUE"/>
    <s v="ערך נמוך החלפת חשבון"/>
    <x v="1"/>
    <x v="6"/>
    <x v="0"/>
  </r>
  <r>
    <x v="0"/>
    <x v="7"/>
    <x v="620"/>
    <x v="0"/>
    <s v="UNDER VALUE"/>
    <s v="ערך נמוך החלפת חשבון"/>
    <x v="1"/>
    <x v="7"/>
    <x v="0"/>
  </r>
  <r>
    <x v="0"/>
    <x v="6"/>
    <x v="621"/>
    <x v="0"/>
    <s v="3PB"/>
    <s v="3PB"/>
    <x v="1"/>
    <x v="7"/>
    <x v="0"/>
  </r>
  <r>
    <x v="0"/>
    <x v="4"/>
    <x v="622"/>
    <x v="0"/>
    <s v="HLM"/>
    <s v="אישור שירות המזון"/>
    <x v="1"/>
    <x v="7"/>
    <x v="0"/>
  </r>
  <r>
    <x v="0"/>
    <x v="0"/>
    <x v="623"/>
    <x v="0"/>
    <s v="RV"/>
    <s v="ערך אמיתי"/>
    <x v="2"/>
    <x v="7"/>
    <x v="0"/>
  </r>
  <r>
    <x v="0"/>
    <x v="5"/>
    <x v="624"/>
    <x v="0"/>
    <s v="EXRT"/>
    <s v="משלוח לא שוחרר בחו&quot;ל"/>
    <x v="2"/>
    <x v="7"/>
    <x v="0"/>
  </r>
  <r>
    <x v="0"/>
    <x v="7"/>
    <x v="625"/>
    <x v="0"/>
    <s v="UNDER VALUE"/>
    <s v="ערך נמוך החלפת חשבון"/>
    <x v="1"/>
    <x v="7"/>
    <x v="0"/>
  </r>
  <r>
    <x v="0"/>
    <x v="7"/>
    <x v="626"/>
    <x v="0"/>
    <s v="UNDER VALUE"/>
    <s v="ערך נמוך החלפת חשבון"/>
    <x v="1"/>
    <x v="7"/>
    <x v="0"/>
  </r>
  <r>
    <x v="0"/>
    <x v="7"/>
    <x v="627"/>
    <x v="0"/>
    <s v="UNDER VALUE"/>
    <s v="ערך נמוך החלפת חשבון"/>
    <x v="1"/>
    <x v="7"/>
    <x v="0"/>
  </r>
  <r>
    <x v="0"/>
    <x v="0"/>
    <x v="628"/>
    <x v="0"/>
    <s v="RV"/>
    <s v="ערך אמיתי"/>
    <x v="2"/>
    <x v="7"/>
    <x v="0"/>
  </r>
  <r>
    <x v="0"/>
    <x v="7"/>
    <x v="629"/>
    <x v="0"/>
    <s v="UNDER VALUE"/>
    <s v="ערך נמוך החלפת חשבון"/>
    <x v="1"/>
    <x v="7"/>
    <x v="0"/>
  </r>
  <r>
    <x v="0"/>
    <x v="9"/>
    <x v="525"/>
    <x v="0"/>
    <s v="TL9"/>
    <s v="אישור תקן באם מגיע עם שנאי/מטען/מתח מעל 9 וולט"/>
    <x v="2"/>
    <x v="7"/>
    <x v="0"/>
  </r>
  <r>
    <x v="0"/>
    <x v="1"/>
    <x v="5"/>
    <x v="0"/>
    <s v="RTA"/>
    <s v="אישור רשות שדות התעופה :רתא"/>
    <x v="2"/>
    <x v="7"/>
    <x v="0"/>
  </r>
  <r>
    <x v="0"/>
    <x v="7"/>
    <x v="630"/>
    <x v="0"/>
    <s v="UNDER VALUE"/>
    <s v="ערך נמוך החלפת חשבון"/>
    <x v="1"/>
    <x v="7"/>
    <x v="0"/>
  </r>
  <r>
    <x v="0"/>
    <x v="2"/>
    <x v="631"/>
    <x v="0"/>
    <s v="TLA"/>
    <s v="אישור תקן"/>
    <x v="2"/>
    <x v="7"/>
    <x v="0"/>
  </r>
  <r>
    <x v="0"/>
    <x v="7"/>
    <x v="632"/>
    <x v="0"/>
    <s v="UNDER VALUE"/>
    <s v="ערך נמוך החלפת חשבון"/>
    <x v="1"/>
    <x v="7"/>
    <x v="0"/>
  </r>
  <r>
    <x v="0"/>
    <x v="4"/>
    <x v="633"/>
    <x v="0"/>
    <s v="EX"/>
    <s v="יצוא מוחזר"/>
    <x v="1"/>
    <x v="7"/>
    <x v="0"/>
  </r>
  <r>
    <x v="0"/>
    <x v="9"/>
    <x v="499"/>
    <x v="0"/>
    <s v="RV"/>
    <s v="ערך אמיתי"/>
    <x v="0"/>
    <x v="7"/>
    <x v="0"/>
  </r>
  <r>
    <x v="0"/>
    <x v="7"/>
    <x v="634"/>
    <x v="0"/>
    <s v="UNDER VALUE"/>
    <s v="ערך נמוך החלפת חשבון"/>
    <x v="1"/>
    <x v="7"/>
    <x v="0"/>
  </r>
  <r>
    <x v="0"/>
    <x v="3"/>
    <x v="449"/>
    <x v="0"/>
    <s v="PI"/>
    <s v="חשבון פרופורמה מעל 1000 דולר"/>
    <x v="1"/>
    <x v="7"/>
    <x v="0"/>
  </r>
  <r>
    <x v="0"/>
    <x v="4"/>
    <x v="633"/>
    <x v="0"/>
    <s v="EX"/>
    <s v="יצוא מוחזר"/>
    <x v="2"/>
    <x v="7"/>
    <x v="0"/>
  </r>
  <r>
    <x v="0"/>
    <x v="7"/>
    <x v="635"/>
    <x v="0"/>
    <s v="UNDER VALUE"/>
    <s v="ערך נמוך החלפת חשבון"/>
    <x v="1"/>
    <x v="7"/>
    <x v="0"/>
  </r>
  <r>
    <x v="0"/>
    <x v="0"/>
    <x v="636"/>
    <x v="0"/>
    <s v="TLA"/>
    <s v="אישור תקן"/>
    <x v="2"/>
    <x v="7"/>
    <x v="0"/>
  </r>
  <r>
    <x v="0"/>
    <x v="7"/>
    <x v="637"/>
    <x v="0"/>
    <s v="UNDER VALUE"/>
    <s v="ערך נמוך החלפת חשבון"/>
    <x v="1"/>
    <x v="7"/>
    <x v="0"/>
  </r>
  <r>
    <x v="0"/>
    <x v="9"/>
    <x v="329"/>
    <x v="0"/>
    <s v="NG"/>
    <s v="הצהרה מהלקוח"/>
    <x v="2"/>
    <x v="7"/>
    <x v="0"/>
  </r>
  <r>
    <x v="0"/>
    <x v="7"/>
    <x v="638"/>
    <x v="0"/>
    <s v="UNDER VALUE"/>
    <s v="ערך נמוך החלפת חשבון"/>
    <x v="1"/>
    <x v="7"/>
    <x v="0"/>
  </r>
  <r>
    <x v="0"/>
    <x v="7"/>
    <x v="639"/>
    <x v="0"/>
    <s v="UNDER VALUE"/>
    <s v="ערך נמוך החלפת חשבון"/>
    <x v="1"/>
    <x v="7"/>
    <x v="0"/>
  </r>
  <r>
    <x v="0"/>
    <x v="1"/>
    <x v="5"/>
    <x v="0"/>
    <s v="CL"/>
    <s v="אישור תקשורת"/>
    <x v="2"/>
    <x v="7"/>
    <x v="0"/>
  </r>
  <r>
    <x v="0"/>
    <x v="5"/>
    <x v="507"/>
    <x v="0"/>
    <s v="EX"/>
    <s v="יצוא מוחזר"/>
    <x v="2"/>
    <x v="7"/>
    <x v="0"/>
  </r>
  <r>
    <x v="0"/>
    <x v="7"/>
    <x v="640"/>
    <x v="0"/>
    <s v="UNDER VALUE"/>
    <s v="ערך נמוך החלפת חשבון"/>
    <x v="1"/>
    <x v="7"/>
    <x v="0"/>
  </r>
  <r>
    <x v="0"/>
    <x v="7"/>
    <x v="641"/>
    <x v="0"/>
    <s v="UNDER VALUE"/>
    <s v="ערך נמוך החלפת חשבון"/>
    <x v="1"/>
    <x v="7"/>
    <x v="0"/>
  </r>
  <r>
    <x v="0"/>
    <x v="4"/>
    <x v="642"/>
    <x v="0"/>
    <s v="BANK"/>
    <s v="העברה בנקאית"/>
    <x v="2"/>
    <x v="7"/>
    <x v="0"/>
  </r>
  <r>
    <x v="0"/>
    <x v="5"/>
    <x v="643"/>
    <x v="0"/>
    <s v="BANK"/>
    <s v="העברה בנקאית"/>
    <x v="2"/>
    <x v="7"/>
    <x v="0"/>
  </r>
  <r>
    <x v="0"/>
    <x v="7"/>
    <x v="644"/>
    <x v="0"/>
    <s v="UNDER VALUE"/>
    <s v="ערך נמוך החלפת חשבון"/>
    <x v="1"/>
    <x v="7"/>
    <x v="0"/>
  </r>
  <r>
    <x v="0"/>
    <x v="3"/>
    <x v="645"/>
    <x v="0"/>
    <s v="IN"/>
    <s v="נדרש חשבון ספק"/>
    <x v="2"/>
    <x v="7"/>
    <x v="0"/>
  </r>
  <r>
    <x v="0"/>
    <x v="7"/>
    <x v="646"/>
    <x v="0"/>
    <s v="UNDER VALUE"/>
    <s v="ערך נמוך החלפת חשבון"/>
    <x v="1"/>
    <x v="7"/>
    <x v="0"/>
  </r>
  <r>
    <x v="0"/>
    <x v="5"/>
    <x v="647"/>
    <x v="0"/>
    <s v="EX"/>
    <s v="יצוא מוחזר"/>
    <x v="1"/>
    <x v="7"/>
    <x v="0"/>
  </r>
  <r>
    <x v="0"/>
    <x v="0"/>
    <x v="567"/>
    <x v="0"/>
    <s v="IN"/>
    <s v="נדרש חשבון ספק"/>
    <x v="1"/>
    <x v="7"/>
    <x v="0"/>
  </r>
  <r>
    <x v="0"/>
    <x v="7"/>
    <x v="648"/>
    <x v="0"/>
    <s v="UNDER VALUE"/>
    <s v="ערך נמוך החלפת חשבון"/>
    <x v="1"/>
    <x v="7"/>
    <x v="0"/>
  </r>
  <r>
    <x v="0"/>
    <x v="7"/>
    <x v="649"/>
    <x v="0"/>
    <s v="UNDER VALUE"/>
    <s v="ערך נמוך החלפת חשבון"/>
    <x v="1"/>
    <x v="7"/>
    <x v="0"/>
  </r>
  <r>
    <x v="0"/>
    <x v="4"/>
    <x v="642"/>
    <x v="0"/>
    <s v="BANK"/>
    <s v="העברה בנקאית"/>
    <x v="2"/>
    <x v="7"/>
    <x v="0"/>
  </r>
  <r>
    <x v="0"/>
    <x v="9"/>
    <x v="455"/>
    <x v="0"/>
    <s v="RV"/>
    <s v="ערך אמיתי"/>
    <x v="2"/>
    <x v="7"/>
    <x v="0"/>
  </r>
  <r>
    <x v="0"/>
    <x v="7"/>
    <x v="649"/>
    <x v="0"/>
    <s v="UNDER VALUE"/>
    <s v="ערך נמוך החלפת חשבון"/>
    <x v="3"/>
    <x v="7"/>
    <x v="0"/>
  </r>
  <r>
    <x v="0"/>
    <x v="8"/>
    <x v="650"/>
    <x v="0"/>
    <s v="EX"/>
    <s v="יצוא מוחזר"/>
    <x v="1"/>
    <x v="7"/>
    <x v="0"/>
  </r>
  <r>
    <x v="0"/>
    <x v="9"/>
    <x v="362"/>
    <x v="0"/>
    <s v="NG"/>
    <s v="הצהרה מהלקוח"/>
    <x v="1"/>
    <x v="7"/>
    <x v="0"/>
  </r>
  <r>
    <x v="0"/>
    <x v="7"/>
    <x v="651"/>
    <x v="0"/>
    <s v="UNDER VALUE"/>
    <s v="ערך נמוך החלפת חשבון"/>
    <x v="1"/>
    <x v="7"/>
    <x v="0"/>
  </r>
  <r>
    <x v="0"/>
    <x v="7"/>
    <x v="652"/>
    <x v="0"/>
    <s v="UNDER VALUE"/>
    <s v="ערך נמוך החלפת חשבון"/>
    <x v="1"/>
    <x v="7"/>
    <x v="0"/>
  </r>
  <r>
    <x v="0"/>
    <x v="7"/>
    <x v="340"/>
    <x v="0"/>
    <s v="UNDER VALUE"/>
    <s v="ערך נמוך החלפת חשבון"/>
    <x v="1"/>
    <x v="7"/>
    <x v="0"/>
  </r>
  <r>
    <x v="0"/>
    <x v="6"/>
    <x v="448"/>
    <x v="0"/>
    <s v="AGA"/>
    <s v="משרד החקלאות"/>
    <x v="1"/>
    <x v="7"/>
    <x v="0"/>
  </r>
  <r>
    <x v="0"/>
    <x v="1"/>
    <x v="544"/>
    <x v="0"/>
    <s v="NG"/>
    <s v="הצהרה מהלקוח"/>
    <x v="1"/>
    <x v="7"/>
    <x v="0"/>
  </r>
  <r>
    <x v="0"/>
    <x v="7"/>
    <x v="653"/>
    <x v="0"/>
    <s v="UNDER VALUE"/>
    <s v="ערך נמוך החלפת חשבון"/>
    <x v="1"/>
    <x v="7"/>
    <x v="0"/>
  </r>
  <r>
    <x v="0"/>
    <x v="7"/>
    <x v="654"/>
    <x v="0"/>
    <s v="UNDER VALUE"/>
    <s v="ערך נמוך החלפת חשבון"/>
    <x v="1"/>
    <x v="7"/>
    <x v="0"/>
  </r>
  <r>
    <x v="0"/>
    <x v="7"/>
    <x v="655"/>
    <x v="0"/>
    <s v="UNDER VALUE"/>
    <s v="ערך נמוך החלפת חשבון"/>
    <x v="1"/>
    <x v="7"/>
    <x v="0"/>
  </r>
  <r>
    <x v="0"/>
    <x v="7"/>
    <x v="656"/>
    <x v="0"/>
    <s v="UNDER VALUE"/>
    <s v="ערך נמוך החלפת חשבון"/>
    <x v="1"/>
    <x v="7"/>
    <x v="0"/>
  </r>
  <r>
    <x v="0"/>
    <x v="7"/>
    <x v="657"/>
    <x v="0"/>
    <s v="UNDER VALUE"/>
    <s v="ערך נמוך החלפת חשבון"/>
    <x v="1"/>
    <x v="7"/>
    <x v="0"/>
  </r>
  <r>
    <x v="0"/>
    <x v="6"/>
    <x v="446"/>
    <x v="0"/>
    <s v="EX"/>
    <s v="יצוא מוחזר"/>
    <x v="2"/>
    <x v="7"/>
    <x v="0"/>
  </r>
  <r>
    <x v="0"/>
    <x v="5"/>
    <x v="658"/>
    <x v="0"/>
    <s v="IN"/>
    <s v="נדרש חשבון ספק"/>
    <x v="1"/>
    <x v="7"/>
    <x v="0"/>
  </r>
  <r>
    <x v="0"/>
    <x v="6"/>
    <x v="446"/>
    <x v="0"/>
    <s v="EX"/>
    <s v="יצוא מוחזר"/>
    <x v="1"/>
    <x v="7"/>
    <x v="0"/>
  </r>
  <r>
    <x v="0"/>
    <x v="1"/>
    <x v="124"/>
    <x v="0"/>
    <s v="Importer Declaration Missing"/>
    <s v="חסר תצהיר יבואן"/>
    <x v="2"/>
    <x v="7"/>
    <x v="0"/>
  </r>
  <r>
    <x v="0"/>
    <x v="7"/>
    <x v="659"/>
    <x v="0"/>
    <s v="UNDER VALUE"/>
    <s v="ערך נמוך החלפת חשבון"/>
    <x v="1"/>
    <x v="7"/>
    <x v="0"/>
  </r>
  <r>
    <x v="0"/>
    <x v="3"/>
    <x v="660"/>
    <x v="0"/>
    <s v="BANK"/>
    <s v="העברה בנקאית"/>
    <x v="0"/>
    <x v="7"/>
    <x v="0"/>
  </r>
  <r>
    <x v="0"/>
    <x v="7"/>
    <x v="661"/>
    <x v="0"/>
    <s v="UNDER VALUE"/>
    <s v="ערך נמוך החלפת חשבון"/>
    <x v="1"/>
    <x v="7"/>
    <x v="0"/>
  </r>
  <r>
    <x v="0"/>
    <x v="9"/>
    <x v="365"/>
    <x v="0"/>
    <s v="NG"/>
    <s v="הצהרה מהלקוח"/>
    <x v="1"/>
    <x v="7"/>
    <x v="0"/>
  </r>
  <r>
    <x v="0"/>
    <x v="7"/>
    <x v="662"/>
    <x v="0"/>
    <s v="UNDER VALUE"/>
    <s v="ערך נמוך החלפת חשבון"/>
    <x v="1"/>
    <x v="7"/>
    <x v="0"/>
  </r>
  <r>
    <x v="0"/>
    <x v="5"/>
    <x v="321"/>
    <x v="0"/>
    <s v="RV"/>
    <s v="ערך אמיתי"/>
    <x v="0"/>
    <x v="7"/>
    <x v="0"/>
  </r>
  <r>
    <x v="0"/>
    <x v="7"/>
    <x v="663"/>
    <x v="0"/>
    <s v="UNDER VALUE"/>
    <s v="ערך נמוך החלפת חשבון"/>
    <x v="1"/>
    <x v="7"/>
    <x v="0"/>
  </r>
  <r>
    <x v="0"/>
    <x v="4"/>
    <x v="664"/>
    <x v="0"/>
    <s v="EX"/>
    <s v="יצוא מוחזר"/>
    <x v="1"/>
    <x v="7"/>
    <x v="0"/>
  </r>
  <r>
    <x v="0"/>
    <x v="1"/>
    <x v="665"/>
    <x v="0"/>
    <s v="תיעוד"/>
    <s v="תיעוד טיפול בתהליך מכס יבוא"/>
    <x v="1"/>
    <x v="7"/>
    <x v="0"/>
  </r>
  <r>
    <x v="0"/>
    <x v="7"/>
    <x v="666"/>
    <x v="0"/>
    <s v="UNDER VALUE"/>
    <s v="ערך נמוך החלפת חשבון"/>
    <x v="1"/>
    <x v="7"/>
    <x v="0"/>
  </r>
  <r>
    <x v="0"/>
    <x v="7"/>
    <x v="667"/>
    <x v="0"/>
    <s v="UNDER VALUE"/>
    <s v="ערך נמוך החלפת חשבון"/>
    <x v="1"/>
    <x v="7"/>
    <x v="0"/>
  </r>
  <r>
    <x v="0"/>
    <x v="4"/>
    <x v="664"/>
    <x v="0"/>
    <s v="EX"/>
    <s v="יצוא מוחזר"/>
    <x v="1"/>
    <x v="7"/>
    <x v="0"/>
  </r>
  <r>
    <x v="0"/>
    <x v="7"/>
    <x v="668"/>
    <x v="0"/>
    <s v="UNDER VALUE"/>
    <s v="ערך נמוך החלפת חשבון"/>
    <x v="1"/>
    <x v="7"/>
    <x v="0"/>
  </r>
  <r>
    <x v="0"/>
    <x v="7"/>
    <x v="669"/>
    <x v="0"/>
    <s v="UNDER VALUE"/>
    <s v="ערך נמוך החלפת חשבון"/>
    <x v="1"/>
    <x v="7"/>
    <x v="0"/>
  </r>
  <r>
    <x v="0"/>
    <x v="1"/>
    <x v="573"/>
    <x v="0"/>
    <s v="EX"/>
    <s v="יצוא מוחזר"/>
    <x v="1"/>
    <x v="7"/>
    <x v="0"/>
  </r>
  <r>
    <x v="0"/>
    <x v="7"/>
    <x v="670"/>
    <x v="0"/>
    <s v="UNDER VALUE"/>
    <s v="ערך נמוך החלפת חשבון"/>
    <x v="1"/>
    <x v="7"/>
    <x v="0"/>
  </r>
  <r>
    <x v="0"/>
    <x v="7"/>
    <x v="671"/>
    <x v="0"/>
    <s v="UNDER VALUE"/>
    <s v="ערך נמוך החלפת חשבון"/>
    <x v="1"/>
    <x v="7"/>
    <x v="0"/>
  </r>
  <r>
    <x v="0"/>
    <x v="7"/>
    <x v="672"/>
    <x v="0"/>
    <s v="UNDER VALUE"/>
    <s v="ערך נמוך החלפת חשבון"/>
    <x v="1"/>
    <x v="7"/>
    <x v="0"/>
  </r>
  <r>
    <x v="0"/>
    <x v="6"/>
    <x v="470"/>
    <x v="0"/>
    <s v="3PB"/>
    <s v="3PB"/>
    <x v="1"/>
    <x v="7"/>
    <x v="0"/>
  </r>
  <r>
    <x v="0"/>
    <x v="7"/>
    <x v="673"/>
    <x v="0"/>
    <s v="UNDER VALUE"/>
    <s v="ערך נמוך החלפת חשבון"/>
    <x v="1"/>
    <x v="7"/>
    <x v="0"/>
  </r>
  <r>
    <x v="0"/>
    <x v="9"/>
    <x v="455"/>
    <x v="0"/>
    <s v="RV"/>
    <s v="ערך אמיתי"/>
    <x v="0"/>
    <x v="7"/>
    <x v="0"/>
  </r>
  <r>
    <x v="0"/>
    <x v="7"/>
    <x v="674"/>
    <x v="0"/>
    <s v="UNDER VALUE"/>
    <s v="ערך נמוך החלפת חשבון"/>
    <x v="1"/>
    <x v="7"/>
    <x v="0"/>
  </r>
  <r>
    <x v="0"/>
    <x v="6"/>
    <x v="470"/>
    <x v="0"/>
    <s v="CL"/>
    <s v="אישור תקשורת"/>
    <x v="3"/>
    <x v="7"/>
    <x v="0"/>
  </r>
  <r>
    <x v="0"/>
    <x v="7"/>
    <x v="675"/>
    <x v="0"/>
    <s v="UNDER VALUE"/>
    <s v="ערך נמוך החלפת חשבון"/>
    <x v="1"/>
    <x v="7"/>
    <x v="0"/>
  </r>
  <r>
    <x v="0"/>
    <x v="5"/>
    <x v="141"/>
    <x v="0"/>
    <s v="INA"/>
    <s v="ערך שטר מטען שונה מחשבון ספק"/>
    <x v="2"/>
    <x v="7"/>
    <x v="0"/>
  </r>
  <r>
    <x v="0"/>
    <x v="7"/>
    <x v="676"/>
    <x v="0"/>
    <s v="UNDER VALUE"/>
    <s v="ערך נמוך החלפת חשבון"/>
    <x v="1"/>
    <x v="7"/>
    <x v="0"/>
  </r>
  <r>
    <x v="0"/>
    <x v="7"/>
    <x v="677"/>
    <x v="0"/>
    <s v="UNDER VALUE"/>
    <s v="ערך נמוך החלפת חשבון"/>
    <x v="1"/>
    <x v="7"/>
    <x v="0"/>
  </r>
  <r>
    <x v="0"/>
    <x v="7"/>
    <x v="678"/>
    <x v="0"/>
    <s v="UNDER VALUE"/>
    <s v="ערך נמוך החלפת חשבון"/>
    <x v="1"/>
    <x v="7"/>
    <x v="0"/>
  </r>
  <r>
    <x v="0"/>
    <x v="7"/>
    <x v="679"/>
    <x v="0"/>
    <s v="UNDER VALUE"/>
    <s v="ערך נמוך החלפת חשבון"/>
    <x v="1"/>
    <x v="7"/>
    <x v="0"/>
  </r>
  <r>
    <x v="0"/>
    <x v="7"/>
    <x v="680"/>
    <x v="0"/>
    <s v="UNDER VALUE"/>
    <s v="ערך נמוך החלפת חשבון"/>
    <x v="1"/>
    <x v="7"/>
    <x v="0"/>
  </r>
  <r>
    <x v="0"/>
    <x v="3"/>
    <x v="681"/>
    <x v="0"/>
    <s v="EX"/>
    <s v="יצוא מוחזר"/>
    <x v="1"/>
    <x v="7"/>
    <x v="0"/>
  </r>
  <r>
    <x v="0"/>
    <x v="7"/>
    <x v="682"/>
    <x v="0"/>
    <s v="UNDER VALUE"/>
    <s v="ערך נמוך החלפת חשבון"/>
    <x v="1"/>
    <x v="7"/>
    <x v="0"/>
  </r>
  <r>
    <x v="0"/>
    <x v="4"/>
    <x v="683"/>
    <x v="0"/>
    <s v="PI"/>
    <s v="חשבון פרופורמה מעל 1000 דולר"/>
    <x v="2"/>
    <x v="7"/>
    <x v="0"/>
  </r>
  <r>
    <x v="0"/>
    <x v="4"/>
    <x v="683"/>
    <x v="0"/>
    <s v="POA Missing"/>
    <s v="חסר יפוי כח"/>
    <x v="2"/>
    <x v="7"/>
    <x v="0"/>
  </r>
  <r>
    <x v="0"/>
    <x v="5"/>
    <x v="134"/>
    <x v="0"/>
    <s v="EX"/>
    <s v="יצוא מוחזר"/>
    <x v="1"/>
    <x v="7"/>
    <x v="0"/>
  </r>
  <r>
    <x v="0"/>
    <x v="0"/>
    <x v="585"/>
    <x v="0"/>
    <s v="NG"/>
    <s v="הצהרה מהלקוח"/>
    <x v="1"/>
    <x v="7"/>
    <x v="0"/>
  </r>
  <r>
    <x v="0"/>
    <x v="9"/>
    <x v="684"/>
    <x v="0"/>
    <s v="HPG M-K"/>
    <s v="אישור תשלום מס קניה"/>
    <x v="2"/>
    <x v="7"/>
    <x v="0"/>
  </r>
  <r>
    <x v="0"/>
    <x v="2"/>
    <x v="428"/>
    <x v="0"/>
    <s v="EX"/>
    <s v="יצוא מוחזר"/>
    <x v="2"/>
    <x v="7"/>
    <x v="0"/>
  </r>
  <r>
    <x v="0"/>
    <x v="5"/>
    <x v="450"/>
    <x v="0"/>
    <s v="AGA"/>
    <s v="משרד החקלאות"/>
    <x v="1"/>
    <x v="7"/>
    <x v="0"/>
  </r>
  <r>
    <x v="0"/>
    <x v="0"/>
    <x v="402"/>
    <x v="0"/>
    <s v="NG"/>
    <s v="הצהרה מהלקוח"/>
    <x v="1"/>
    <x v="7"/>
    <x v="0"/>
  </r>
  <r>
    <x v="0"/>
    <x v="1"/>
    <x v="528"/>
    <x v="0"/>
    <s v="HLA"/>
    <s v="אמ&quot;ר"/>
    <x v="1"/>
    <x v="7"/>
    <x v="0"/>
  </r>
  <r>
    <x v="0"/>
    <x v="5"/>
    <x v="479"/>
    <x v="0"/>
    <s v="RV"/>
    <s v="ערך אמיתי"/>
    <x v="2"/>
    <x v="7"/>
    <x v="0"/>
  </r>
  <r>
    <x v="0"/>
    <x v="1"/>
    <x v="528"/>
    <x v="0"/>
    <s v="EX"/>
    <s v="יצוא מוחזר"/>
    <x v="1"/>
    <x v="7"/>
    <x v="0"/>
  </r>
  <r>
    <x v="0"/>
    <x v="8"/>
    <x v="466"/>
    <x v="0"/>
    <s v="EX"/>
    <s v="יצוא מוחזר"/>
    <x v="3"/>
    <x v="7"/>
    <x v="0"/>
  </r>
  <r>
    <x v="0"/>
    <x v="8"/>
    <x v="466"/>
    <x v="0"/>
    <s v="SS"/>
    <s v="משלוח עובר לנטישה"/>
    <x v="0"/>
    <x v="7"/>
    <x v="0"/>
  </r>
  <r>
    <x v="0"/>
    <x v="8"/>
    <x v="466"/>
    <x v="0"/>
    <s v="SS"/>
    <s v="משלוח עובר לנטישה"/>
    <x v="1"/>
    <x v="7"/>
    <x v="0"/>
  </r>
  <r>
    <x v="0"/>
    <x v="8"/>
    <x v="466"/>
    <x v="0"/>
    <s v="SS"/>
    <s v="משלוח עובר לנטישה"/>
    <x v="3"/>
    <x v="7"/>
    <x v="0"/>
  </r>
  <r>
    <x v="0"/>
    <x v="8"/>
    <x v="466"/>
    <x v="0"/>
    <s v="SS"/>
    <s v="משלוח עובר לנטישה"/>
    <x v="1"/>
    <x v="7"/>
    <x v="0"/>
  </r>
  <r>
    <x v="0"/>
    <x v="8"/>
    <x v="466"/>
    <x v="0"/>
    <s v="SS"/>
    <s v="משלוח עובר לנטישה"/>
    <x v="0"/>
    <x v="7"/>
    <x v="0"/>
  </r>
  <r>
    <x v="0"/>
    <x v="0"/>
    <x v="402"/>
    <x v="0"/>
    <s v="NG"/>
    <s v="הצהרה מהלקוח"/>
    <x v="1"/>
    <x v="7"/>
    <x v="0"/>
  </r>
  <r>
    <x v="0"/>
    <x v="1"/>
    <x v="124"/>
    <x v="0"/>
    <s v="Importer Declaration Missing"/>
    <s v="חסר תצהיר יבואן"/>
    <x v="2"/>
    <x v="7"/>
    <x v="0"/>
  </r>
  <r>
    <x v="0"/>
    <x v="7"/>
    <x v="578"/>
    <x v="0"/>
    <s v="HLM"/>
    <s v="אישור שירות המזון"/>
    <x v="1"/>
    <x v="7"/>
    <x v="0"/>
  </r>
  <r>
    <x v="0"/>
    <x v="5"/>
    <x v="477"/>
    <x v="0"/>
    <s v="3PB"/>
    <s v="3PB"/>
    <x v="1"/>
    <x v="7"/>
    <x v="0"/>
  </r>
  <r>
    <x v="0"/>
    <x v="5"/>
    <x v="477"/>
    <x v="0"/>
    <s v="VALVE TLA"/>
    <s v="תקן לשסתום"/>
    <x v="3"/>
    <x v="7"/>
    <x v="0"/>
  </r>
  <r>
    <x v="0"/>
    <x v="5"/>
    <x v="477"/>
    <x v="0"/>
    <s v="3PB"/>
    <s v="3PB"/>
    <x v="1"/>
    <x v="7"/>
    <x v="0"/>
  </r>
  <r>
    <x v="0"/>
    <x v="1"/>
    <x v="175"/>
    <x v="0"/>
    <s v="EX"/>
    <s v="יצוא מוחזר"/>
    <x v="1"/>
    <x v="7"/>
    <x v="0"/>
  </r>
  <r>
    <x v="0"/>
    <x v="1"/>
    <x v="685"/>
    <x v="0"/>
    <s v="3PB"/>
    <s v="3PB"/>
    <x v="1"/>
    <x v="7"/>
    <x v="0"/>
  </r>
  <r>
    <x v="0"/>
    <x v="8"/>
    <x v="686"/>
    <x v="0"/>
    <s v="PI"/>
    <s v="חשבון פרופורמה מעל 1000 דולר"/>
    <x v="2"/>
    <x v="7"/>
    <x v="0"/>
  </r>
  <r>
    <x v="0"/>
    <x v="1"/>
    <x v="685"/>
    <x v="0"/>
    <s v="3PB"/>
    <s v="3PB"/>
    <x v="1"/>
    <x v="7"/>
    <x v="0"/>
  </r>
  <r>
    <x v="0"/>
    <x v="9"/>
    <x v="687"/>
    <x v="0"/>
    <s v="TLA"/>
    <s v="אישור תקן"/>
    <x v="1"/>
    <x v="7"/>
    <x v="0"/>
  </r>
  <r>
    <x v="0"/>
    <x v="9"/>
    <x v="687"/>
    <x v="0"/>
    <s v="TLA"/>
    <s v="אישור תקן"/>
    <x v="1"/>
    <x v="7"/>
    <x v="0"/>
  </r>
  <r>
    <x v="0"/>
    <x v="9"/>
    <x v="687"/>
    <x v="0"/>
    <s v="FIX"/>
    <s v="טיוב כרטיס לקוח"/>
    <x v="1"/>
    <x v="7"/>
    <x v="0"/>
  </r>
  <r>
    <x v="0"/>
    <x v="9"/>
    <x v="688"/>
    <x v="0"/>
    <s v="EX"/>
    <s v="יצוא מוחזר"/>
    <x v="1"/>
    <x v="7"/>
    <x v="0"/>
  </r>
  <r>
    <x v="0"/>
    <x v="3"/>
    <x v="689"/>
    <x v="0"/>
    <s v="EX"/>
    <s v="יצוא מוחזר"/>
    <x v="2"/>
    <x v="7"/>
    <x v="0"/>
  </r>
  <r>
    <x v="0"/>
    <x v="1"/>
    <x v="690"/>
    <x v="0"/>
    <s v="back from custom"/>
    <s v="חזר מפקידי רישוי"/>
    <x v="2"/>
    <x v="7"/>
    <x v="0"/>
  </r>
  <r>
    <x v="0"/>
    <x v="0"/>
    <x v="691"/>
    <x v="0"/>
    <s v="NG"/>
    <s v="הצהרה מהלקוח"/>
    <x v="1"/>
    <x v="7"/>
    <x v="0"/>
  </r>
  <r>
    <x v="0"/>
    <x v="3"/>
    <x v="225"/>
    <x v="0"/>
    <s v="HPG M-K"/>
    <s v="אישור תשלום מס קניה"/>
    <x v="2"/>
    <x v="7"/>
    <x v="0"/>
  </r>
  <r>
    <x v="0"/>
    <x v="1"/>
    <x v="692"/>
    <x v="0"/>
    <s v="BANK"/>
    <s v="העברה בנקאית"/>
    <x v="0"/>
    <x v="7"/>
    <x v="0"/>
  </r>
  <r>
    <x v="0"/>
    <x v="6"/>
    <x v="278"/>
    <x v="0"/>
    <s v="EX"/>
    <s v="יצוא מוחזר"/>
    <x v="1"/>
    <x v="7"/>
    <x v="0"/>
  </r>
  <r>
    <x v="0"/>
    <x v="9"/>
    <x v="688"/>
    <x v="0"/>
    <s v="EX"/>
    <s v="יצוא מוחזר"/>
    <x v="1"/>
    <x v="7"/>
    <x v="0"/>
  </r>
  <r>
    <x v="0"/>
    <x v="5"/>
    <x v="458"/>
    <x v="0"/>
    <s v="TL9"/>
    <s v="אישור תקן באם מגיע עם שנאי/מטען/מתח מעל 9 וולט"/>
    <x v="1"/>
    <x v="7"/>
    <x v="0"/>
  </r>
  <r>
    <x v="0"/>
    <x v="9"/>
    <x v="566"/>
    <x v="0"/>
    <s v="BANK"/>
    <s v="העברה בנקאית"/>
    <x v="0"/>
    <x v="7"/>
    <x v="0"/>
  </r>
  <r>
    <x v="0"/>
    <x v="1"/>
    <x v="238"/>
    <x v="0"/>
    <s v="TLA"/>
    <s v="אישור תקן"/>
    <x v="1"/>
    <x v="7"/>
    <x v="0"/>
  </r>
  <r>
    <x v="0"/>
    <x v="3"/>
    <x v="693"/>
    <x v="0"/>
    <s v="POA Missing"/>
    <s v="חסר יפוי כח"/>
    <x v="2"/>
    <x v="7"/>
    <x v="0"/>
  </r>
  <r>
    <x v="0"/>
    <x v="0"/>
    <x v="12"/>
    <x v="0"/>
    <s v="EX"/>
    <s v="יצוא מוחזר"/>
    <x v="1"/>
    <x v="7"/>
    <x v="0"/>
  </r>
  <r>
    <x v="0"/>
    <x v="6"/>
    <x v="461"/>
    <x v="0"/>
    <s v="EX"/>
    <s v="יצוא מוחזר"/>
    <x v="1"/>
    <x v="7"/>
    <x v="0"/>
  </r>
  <r>
    <x v="0"/>
    <x v="1"/>
    <x v="201"/>
    <x v="0"/>
    <s v="HPG M-K"/>
    <s v="אישור תשלום מס קניה"/>
    <x v="0"/>
    <x v="7"/>
    <x v="0"/>
  </r>
  <r>
    <x v="0"/>
    <x v="5"/>
    <x v="416"/>
    <x v="0"/>
    <s v="EX"/>
    <s v="יצוא מוחזר"/>
    <x v="1"/>
    <x v="7"/>
    <x v="0"/>
  </r>
  <r>
    <x v="0"/>
    <x v="6"/>
    <x v="600"/>
    <x v="0"/>
    <s v="TL5"/>
    <s v="נדרש אישור, ניתן לפטור ע&quot;י קבלת תוספת חמישית"/>
    <x v="2"/>
    <x v="7"/>
    <x v="0"/>
  </r>
  <r>
    <x v="0"/>
    <x v="6"/>
    <x v="484"/>
    <x v="0"/>
    <s v="IN"/>
    <s v="נדרש חשבון ספק"/>
    <x v="0"/>
    <x v="7"/>
    <x v="0"/>
  </r>
  <r>
    <x v="0"/>
    <x v="5"/>
    <x v="505"/>
    <x v="0"/>
    <s v="HPG M-K"/>
    <s v="אישור תשלום מס קניה"/>
    <x v="1"/>
    <x v="7"/>
    <x v="0"/>
  </r>
  <r>
    <x v="0"/>
    <x v="1"/>
    <x v="200"/>
    <x v="0"/>
    <s v="PI"/>
    <s v="חשבון פרופורמה מעל 1000 דולר"/>
    <x v="2"/>
    <x v="7"/>
    <x v="0"/>
  </r>
  <r>
    <x v="0"/>
    <x v="3"/>
    <x v="694"/>
    <x v="0"/>
    <s v="תיעוד"/>
    <s v="תיעוד טיפול בתהליך מכס יבוא"/>
    <x v="2"/>
    <x v="7"/>
    <x v="0"/>
  </r>
  <r>
    <x v="0"/>
    <x v="2"/>
    <x v="437"/>
    <x v="0"/>
    <s v="תיעוד"/>
    <s v="תיעוד טיפול בתהליך מכס יבוא"/>
    <x v="2"/>
    <x v="7"/>
    <x v="0"/>
  </r>
  <r>
    <x v="0"/>
    <x v="5"/>
    <x v="505"/>
    <x v="0"/>
    <s v="HPG M-K"/>
    <s v="אישור תשלום מס קניה"/>
    <x v="0"/>
    <x v="7"/>
    <x v="0"/>
  </r>
  <r>
    <x v="0"/>
    <x v="7"/>
    <x v="527"/>
    <x v="0"/>
    <s v="back from custom"/>
    <s v="חזר מפקידי רישוי"/>
    <x v="1"/>
    <x v="7"/>
    <x v="0"/>
  </r>
  <r>
    <x v="0"/>
    <x v="5"/>
    <x v="695"/>
    <x v="0"/>
    <s v="3PB"/>
    <s v="3PB"/>
    <x v="1"/>
    <x v="7"/>
    <x v="0"/>
  </r>
  <r>
    <x v="0"/>
    <x v="5"/>
    <x v="695"/>
    <x v="0"/>
    <s v="3PB"/>
    <s v="3PB"/>
    <x v="1"/>
    <x v="7"/>
    <x v="0"/>
  </r>
  <r>
    <x v="0"/>
    <x v="5"/>
    <x v="695"/>
    <x v="0"/>
    <s v="3PB"/>
    <s v="3PB"/>
    <x v="1"/>
    <x v="7"/>
    <x v="0"/>
  </r>
  <r>
    <x v="0"/>
    <x v="9"/>
    <x v="329"/>
    <x v="0"/>
    <s v="NG"/>
    <s v="הצהרה מהלקוח"/>
    <x v="2"/>
    <x v="7"/>
    <x v="0"/>
  </r>
  <r>
    <x v="0"/>
    <x v="1"/>
    <x v="242"/>
    <x v="0"/>
    <s v="INA"/>
    <s v="ערך שטר מטען שונה מחשבון ספק"/>
    <x v="2"/>
    <x v="7"/>
    <x v="0"/>
  </r>
  <r>
    <x v="0"/>
    <x v="2"/>
    <x v="696"/>
    <x v="0"/>
    <s v="אין תיק במעמ"/>
    <s v="אין תיק במעמ"/>
    <x v="0"/>
    <x v="7"/>
    <x v="0"/>
  </r>
  <r>
    <x v="0"/>
    <x v="2"/>
    <x v="382"/>
    <x v="0"/>
    <s v="BANK"/>
    <s v="העברה בנקאית"/>
    <x v="2"/>
    <x v="7"/>
    <x v="0"/>
  </r>
  <r>
    <x v="0"/>
    <x v="0"/>
    <x v="697"/>
    <x v="0"/>
    <s v="EX"/>
    <s v="יצוא מוחזר"/>
    <x v="1"/>
    <x v="7"/>
    <x v="0"/>
  </r>
  <r>
    <x v="0"/>
    <x v="5"/>
    <x v="463"/>
    <x v="0"/>
    <s v="TLA"/>
    <s v="אישור תקן"/>
    <x v="1"/>
    <x v="7"/>
    <x v="0"/>
  </r>
  <r>
    <x v="0"/>
    <x v="1"/>
    <x v="584"/>
    <x v="0"/>
    <s v="NG"/>
    <s v="הצהרה מהלקוח"/>
    <x v="1"/>
    <x v="7"/>
    <x v="0"/>
  </r>
  <r>
    <x v="0"/>
    <x v="8"/>
    <x v="511"/>
    <x v="0"/>
    <s v="RV"/>
    <s v="ערך אמיתי"/>
    <x v="1"/>
    <x v="7"/>
    <x v="0"/>
  </r>
  <r>
    <x v="0"/>
    <x v="9"/>
    <x v="698"/>
    <x v="0"/>
    <s v="TLA"/>
    <s v="אישור תקן"/>
    <x v="2"/>
    <x v="7"/>
    <x v="0"/>
  </r>
  <r>
    <x v="0"/>
    <x v="9"/>
    <x v="698"/>
    <x v="0"/>
    <s v="TLA"/>
    <s v="אישור תקן"/>
    <x v="1"/>
    <x v="7"/>
    <x v="0"/>
  </r>
  <r>
    <x v="0"/>
    <x v="5"/>
    <x v="381"/>
    <x v="0"/>
    <s v="HLM"/>
    <s v="אישור שירות המזון"/>
    <x v="2"/>
    <x v="7"/>
    <x v="0"/>
  </r>
  <r>
    <x v="0"/>
    <x v="2"/>
    <x v="699"/>
    <x v="0"/>
    <s v="CL"/>
    <s v="אישור תקשורת"/>
    <x v="1"/>
    <x v="7"/>
    <x v="0"/>
  </r>
  <r>
    <x v="0"/>
    <x v="1"/>
    <x v="200"/>
    <x v="0"/>
    <s v="PI"/>
    <s v="חשבון פרופורמה מעל 1000 דולר"/>
    <x v="2"/>
    <x v="7"/>
    <x v="0"/>
  </r>
  <r>
    <x v="0"/>
    <x v="3"/>
    <x v="693"/>
    <x v="0"/>
    <s v="POA Missing"/>
    <s v="חסר יפוי כח"/>
    <x v="2"/>
    <x v="7"/>
    <x v="0"/>
  </r>
  <r>
    <x v="0"/>
    <x v="2"/>
    <x v="699"/>
    <x v="0"/>
    <s v="CL"/>
    <s v="אישור תקשורת"/>
    <x v="2"/>
    <x v="7"/>
    <x v="0"/>
  </r>
  <r>
    <x v="0"/>
    <x v="2"/>
    <x v="700"/>
    <x v="0"/>
    <s v="CL"/>
    <s v="אישור תקשורת"/>
    <x v="2"/>
    <x v="7"/>
    <x v="0"/>
  </r>
  <r>
    <x v="0"/>
    <x v="3"/>
    <x v="701"/>
    <x v="0"/>
    <s v="PI"/>
    <s v="חשבון פרופורמה מעל 1000 דולר"/>
    <x v="2"/>
    <x v="7"/>
    <x v="0"/>
  </r>
  <r>
    <x v="0"/>
    <x v="8"/>
    <x v="293"/>
    <x v="0"/>
    <s v="EX"/>
    <s v="יצוא מוחזר"/>
    <x v="2"/>
    <x v="7"/>
    <x v="0"/>
  </r>
  <r>
    <x v="0"/>
    <x v="9"/>
    <x v="702"/>
    <x v="0"/>
    <s v="NG"/>
    <s v="הצהרה מהלקוח"/>
    <x v="1"/>
    <x v="7"/>
    <x v="0"/>
  </r>
  <r>
    <x v="0"/>
    <x v="9"/>
    <x v="702"/>
    <x v="0"/>
    <s v="TLA"/>
    <s v="אישור תקן"/>
    <x v="1"/>
    <x v="7"/>
    <x v="0"/>
  </r>
  <r>
    <x v="0"/>
    <x v="0"/>
    <x v="537"/>
    <x v="0"/>
    <s v="EX"/>
    <s v="יצוא מוחזר"/>
    <x v="1"/>
    <x v="7"/>
    <x v="0"/>
  </r>
  <r>
    <x v="0"/>
    <x v="3"/>
    <x v="701"/>
    <x v="0"/>
    <s v="CL"/>
    <s v="אישור תקשורת"/>
    <x v="2"/>
    <x v="7"/>
    <x v="0"/>
  </r>
  <r>
    <x v="0"/>
    <x v="3"/>
    <x v="701"/>
    <x v="0"/>
    <s v="TL9"/>
    <s v="אישור תקן באם מגיע עם שנאי/מטען/מתח מעל 9 וולט"/>
    <x v="2"/>
    <x v="7"/>
    <x v="0"/>
  </r>
  <r>
    <x v="0"/>
    <x v="4"/>
    <x v="633"/>
    <x v="0"/>
    <s v="EX"/>
    <s v="יצוא מוחזר"/>
    <x v="1"/>
    <x v="7"/>
    <x v="0"/>
  </r>
  <r>
    <x v="0"/>
    <x v="2"/>
    <x v="492"/>
    <x v="0"/>
    <s v="תיעוד"/>
    <s v="תיעוד טיפול בתהליך מכס יבוא"/>
    <x v="2"/>
    <x v="8"/>
    <x v="0"/>
  </r>
  <r>
    <x v="0"/>
    <x v="0"/>
    <x v="561"/>
    <x v="0"/>
    <s v="EX"/>
    <s v="יצוא מוחזר"/>
    <x v="1"/>
    <x v="8"/>
    <x v="0"/>
  </r>
  <r>
    <x v="0"/>
    <x v="9"/>
    <x v="702"/>
    <x v="0"/>
    <s v="TLA"/>
    <s v="אישור תקן"/>
    <x v="1"/>
    <x v="8"/>
    <x v="0"/>
  </r>
  <r>
    <x v="0"/>
    <x v="5"/>
    <x v="624"/>
    <x v="0"/>
    <s v="EXRT"/>
    <s v="משלוח לא שוחרר בחו&quot;ל"/>
    <x v="3"/>
    <x v="8"/>
    <x v="0"/>
  </r>
  <r>
    <x v="0"/>
    <x v="2"/>
    <x v="492"/>
    <x v="0"/>
    <s v="תיעוד"/>
    <s v="תיעוד טיפול בתהליך מכס יבוא"/>
    <x v="2"/>
    <x v="8"/>
    <x v="0"/>
  </r>
  <r>
    <x v="0"/>
    <x v="3"/>
    <x v="703"/>
    <x v="0"/>
    <s v="IN"/>
    <s v="נדרש חשבון ספק"/>
    <x v="2"/>
    <x v="8"/>
    <x v="0"/>
  </r>
  <r>
    <x v="0"/>
    <x v="9"/>
    <x v="704"/>
    <x v="0"/>
    <s v="NG"/>
    <s v="הצהרה מהלקוח"/>
    <x v="1"/>
    <x v="8"/>
    <x v="0"/>
  </r>
  <r>
    <x v="0"/>
    <x v="9"/>
    <x v="704"/>
    <x v="0"/>
    <s v="RV"/>
    <s v="ערך אמיתי"/>
    <x v="1"/>
    <x v="8"/>
    <x v="0"/>
  </r>
  <r>
    <x v="0"/>
    <x v="0"/>
    <x v="547"/>
    <x v="0"/>
    <s v="IN"/>
    <s v="נדרש חשבון ספק"/>
    <x v="1"/>
    <x v="8"/>
    <x v="0"/>
  </r>
  <r>
    <x v="0"/>
    <x v="5"/>
    <x v="77"/>
    <x v="0"/>
    <s v="EX"/>
    <s v="יצוא מוחזר"/>
    <x v="2"/>
    <x v="8"/>
    <x v="0"/>
  </r>
  <r>
    <x v="0"/>
    <x v="0"/>
    <x v="575"/>
    <x v="0"/>
    <s v="CL"/>
    <s v="אישור תקשורת"/>
    <x v="0"/>
    <x v="8"/>
    <x v="0"/>
  </r>
  <r>
    <x v="0"/>
    <x v="3"/>
    <x v="705"/>
    <x v="0"/>
    <s v="Importer Declaration Missing"/>
    <s v="חסר תצהיר יבואן"/>
    <x v="2"/>
    <x v="8"/>
    <x v="0"/>
  </r>
  <r>
    <x v="0"/>
    <x v="2"/>
    <x v="460"/>
    <x v="0"/>
    <s v="3PB"/>
    <s v="3PB"/>
    <x v="1"/>
    <x v="8"/>
    <x v="0"/>
  </r>
  <r>
    <x v="0"/>
    <x v="9"/>
    <x v="706"/>
    <x v="0"/>
    <s v="EX"/>
    <s v="יצוא מוחזר"/>
    <x v="1"/>
    <x v="8"/>
    <x v="0"/>
  </r>
  <r>
    <x v="0"/>
    <x v="5"/>
    <x v="506"/>
    <x v="0"/>
    <s v="EX"/>
    <s v="יצוא מוחזר"/>
    <x v="2"/>
    <x v="8"/>
    <x v="0"/>
  </r>
  <r>
    <x v="0"/>
    <x v="2"/>
    <x v="460"/>
    <x v="0"/>
    <s v="3PB"/>
    <s v="3PB"/>
    <x v="1"/>
    <x v="8"/>
    <x v="0"/>
  </r>
  <r>
    <x v="0"/>
    <x v="0"/>
    <x v="577"/>
    <x v="0"/>
    <s v="CL"/>
    <s v="אישור תקשורת"/>
    <x v="0"/>
    <x v="8"/>
    <x v="0"/>
  </r>
  <r>
    <x v="0"/>
    <x v="9"/>
    <x v="706"/>
    <x v="0"/>
    <s v="EX"/>
    <s v="יצוא מוחזר"/>
    <x v="1"/>
    <x v="8"/>
    <x v="0"/>
  </r>
  <r>
    <x v="0"/>
    <x v="3"/>
    <x v="707"/>
    <x v="0"/>
    <s v="POA Missing"/>
    <s v="חסר יפוי כח"/>
    <x v="2"/>
    <x v="8"/>
    <x v="0"/>
  </r>
  <r>
    <x v="0"/>
    <x v="1"/>
    <x v="110"/>
    <x v="0"/>
    <s v="NG"/>
    <s v="הצהרה מהלקוח"/>
    <x v="1"/>
    <x v="8"/>
    <x v="0"/>
  </r>
  <r>
    <x v="0"/>
    <x v="0"/>
    <x v="542"/>
    <x v="0"/>
    <s v="RV"/>
    <s v="ערך אמיתי"/>
    <x v="0"/>
    <x v="8"/>
    <x v="0"/>
  </r>
  <r>
    <x v="0"/>
    <x v="4"/>
    <x v="708"/>
    <x v="0"/>
    <s v="TLA"/>
    <s v="אישור תקן"/>
    <x v="2"/>
    <x v="8"/>
    <x v="0"/>
  </r>
  <r>
    <x v="0"/>
    <x v="0"/>
    <x v="709"/>
    <x v="0"/>
    <s v="PI"/>
    <s v="חשבון פרופורמה מעל 1000 דולר"/>
    <x v="0"/>
    <x v="8"/>
    <x v="0"/>
  </r>
  <r>
    <x v="0"/>
    <x v="5"/>
    <x v="710"/>
    <x v="0"/>
    <s v="NG"/>
    <s v="הצהרה מהלקוח"/>
    <x v="2"/>
    <x v="8"/>
    <x v="0"/>
  </r>
  <r>
    <x v="0"/>
    <x v="1"/>
    <x v="690"/>
    <x v="0"/>
    <s v="back from custom"/>
    <s v="חזר מפקידי רישוי"/>
    <x v="1"/>
    <x v="8"/>
    <x v="0"/>
  </r>
  <r>
    <x v="0"/>
    <x v="0"/>
    <x v="562"/>
    <x v="0"/>
    <s v="EX"/>
    <s v="יצוא מוחזר"/>
    <x v="1"/>
    <x v="8"/>
    <x v="0"/>
  </r>
  <r>
    <x v="0"/>
    <x v="9"/>
    <x v="329"/>
    <x v="0"/>
    <s v="NG"/>
    <s v="הצהרה מהלקוח"/>
    <x v="1"/>
    <x v="8"/>
    <x v="0"/>
  </r>
  <r>
    <x v="0"/>
    <x v="3"/>
    <x v="701"/>
    <x v="0"/>
    <s v="TL9"/>
    <s v="אישור תקן באם מגיע עם שנאי/מטען/מתח מעל 9 וולט"/>
    <x v="2"/>
    <x v="8"/>
    <x v="0"/>
  </r>
  <r>
    <x v="0"/>
    <x v="4"/>
    <x v="711"/>
    <x v="0"/>
    <s v="TP"/>
    <s v="נדרש אישור משרד התחבורה"/>
    <x v="2"/>
    <x v="8"/>
    <x v="0"/>
  </r>
  <r>
    <x v="0"/>
    <x v="8"/>
    <x v="686"/>
    <x v="0"/>
    <s v="PI"/>
    <s v="חשבון פרופורמה מעל 1000 דולר"/>
    <x v="2"/>
    <x v="8"/>
    <x v="0"/>
  </r>
  <r>
    <x v="0"/>
    <x v="9"/>
    <x v="198"/>
    <x v="0"/>
    <s v="BANK"/>
    <s v="העברה בנקאית"/>
    <x v="2"/>
    <x v="8"/>
    <x v="0"/>
  </r>
  <r>
    <x v="0"/>
    <x v="5"/>
    <x v="712"/>
    <x v="0"/>
    <s v="TL9"/>
    <s v="אישור תקן באם מגיע עם שנאי/מטען/מתח מעל 9 וולט"/>
    <x v="1"/>
    <x v="8"/>
    <x v="0"/>
  </r>
  <r>
    <x v="0"/>
    <x v="0"/>
    <x v="590"/>
    <x v="0"/>
    <s v="RV"/>
    <s v="ערך אמיתי"/>
    <x v="0"/>
    <x v="8"/>
    <x v="0"/>
  </r>
  <r>
    <x v="0"/>
    <x v="4"/>
    <x v="713"/>
    <x v="0"/>
    <s v="TLA"/>
    <s v="אישור תקן"/>
    <x v="2"/>
    <x v="8"/>
    <x v="0"/>
  </r>
  <r>
    <x v="0"/>
    <x v="5"/>
    <x v="712"/>
    <x v="0"/>
    <s v="XRY"/>
    <s v="יש לקבל אישור היחידה לרישוי ופיקוח על מכשירי קרינה"/>
    <x v="2"/>
    <x v="8"/>
    <x v="0"/>
  </r>
  <r>
    <x v="0"/>
    <x v="2"/>
    <x v="700"/>
    <x v="0"/>
    <s v="CL"/>
    <s v="אישור תקשורת"/>
    <x v="1"/>
    <x v="8"/>
    <x v="0"/>
  </r>
  <r>
    <x v="0"/>
    <x v="8"/>
    <x v="325"/>
    <x v="0"/>
    <s v="HPG M-K"/>
    <s v="אישור תשלום מס קניה"/>
    <x v="2"/>
    <x v="8"/>
    <x v="0"/>
  </r>
  <r>
    <x v="0"/>
    <x v="5"/>
    <x v="712"/>
    <x v="0"/>
    <s v="Importer Declaration Missing"/>
    <s v="חסר תצהיר יבואן"/>
    <x v="2"/>
    <x v="8"/>
    <x v="0"/>
  </r>
  <r>
    <x v="0"/>
    <x v="3"/>
    <x v="689"/>
    <x v="0"/>
    <s v="EX"/>
    <s v="יצוא מוחזר"/>
    <x v="1"/>
    <x v="8"/>
    <x v="0"/>
  </r>
  <r>
    <x v="0"/>
    <x v="8"/>
    <x v="293"/>
    <x v="0"/>
    <s v="EX"/>
    <s v="יצוא מוחזר"/>
    <x v="1"/>
    <x v="8"/>
    <x v="0"/>
  </r>
  <r>
    <x v="0"/>
    <x v="1"/>
    <x v="714"/>
    <x v="0"/>
    <s v="TLA"/>
    <s v="אישור תקן"/>
    <x v="1"/>
    <x v="8"/>
    <x v="0"/>
  </r>
  <r>
    <x v="0"/>
    <x v="0"/>
    <x v="536"/>
    <x v="0"/>
    <s v="פירוט ניירת"/>
    <s v="פירוט ניירת"/>
    <x v="1"/>
    <x v="8"/>
    <x v="0"/>
  </r>
  <r>
    <x v="0"/>
    <x v="9"/>
    <x v="715"/>
    <x v="0"/>
    <s v="תיעוד"/>
    <s v="תיעוד טיפול בתהליך מכס יבוא"/>
    <x v="1"/>
    <x v="8"/>
    <x v="0"/>
  </r>
  <r>
    <x v="0"/>
    <x v="2"/>
    <x v="220"/>
    <x v="0"/>
    <s v="3PB"/>
    <s v="3PB"/>
    <x v="1"/>
    <x v="8"/>
    <x v="0"/>
  </r>
  <r>
    <x v="0"/>
    <x v="0"/>
    <x v="556"/>
    <x v="0"/>
    <s v="NG"/>
    <s v="הצהרה מהלקוח"/>
    <x v="1"/>
    <x v="8"/>
    <x v="0"/>
  </r>
  <r>
    <x v="0"/>
    <x v="0"/>
    <x v="592"/>
    <x v="0"/>
    <s v="RV"/>
    <s v="ערך אמיתי"/>
    <x v="0"/>
    <x v="8"/>
    <x v="0"/>
  </r>
  <r>
    <x v="0"/>
    <x v="9"/>
    <x v="715"/>
    <x v="0"/>
    <s v="FIX"/>
    <s v="טיוב כרטיס לקוח"/>
    <x v="1"/>
    <x v="8"/>
    <x v="0"/>
  </r>
  <r>
    <x v="0"/>
    <x v="5"/>
    <x v="426"/>
    <x v="0"/>
    <s v="HPG M-K"/>
    <s v="אישור תשלום מס קניה"/>
    <x v="1"/>
    <x v="8"/>
    <x v="0"/>
  </r>
  <r>
    <x v="0"/>
    <x v="0"/>
    <x v="595"/>
    <x v="0"/>
    <s v="RV"/>
    <s v="ערך אמיתי"/>
    <x v="0"/>
    <x v="8"/>
    <x v="0"/>
  </r>
  <r>
    <x v="0"/>
    <x v="5"/>
    <x v="426"/>
    <x v="0"/>
    <s v="NG"/>
    <s v="הצהרה מהלקוח"/>
    <x v="1"/>
    <x v="8"/>
    <x v="0"/>
  </r>
  <r>
    <x v="0"/>
    <x v="0"/>
    <x v="184"/>
    <x v="0"/>
    <s v="RV"/>
    <s v="ערך אמיתי"/>
    <x v="0"/>
    <x v="8"/>
    <x v="0"/>
  </r>
  <r>
    <x v="0"/>
    <x v="0"/>
    <x v="191"/>
    <x v="0"/>
    <s v="RV"/>
    <s v="ערך אמיתי"/>
    <x v="0"/>
    <x v="8"/>
    <x v="0"/>
  </r>
  <r>
    <x v="0"/>
    <x v="1"/>
    <x v="573"/>
    <x v="0"/>
    <s v="EX"/>
    <s v="יצוא מוחזר"/>
    <x v="1"/>
    <x v="8"/>
    <x v="0"/>
  </r>
  <r>
    <x v="0"/>
    <x v="1"/>
    <x v="716"/>
    <x v="0"/>
    <s v="HLM"/>
    <s v="אישור שירות המזון"/>
    <x v="2"/>
    <x v="8"/>
    <x v="0"/>
  </r>
  <r>
    <x v="0"/>
    <x v="0"/>
    <x v="607"/>
    <x v="0"/>
    <s v="RV"/>
    <s v="ערך אמיתי"/>
    <x v="0"/>
    <x v="8"/>
    <x v="0"/>
  </r>
  <r>
    <x v="0"/>
    <x v="3"/>
    <x v="717"/>
    <x v="0"/>
    <s v="תיעוד"/>
    <s v="תיעוד טיפול בתהליך מכס יבוא"/>
    <x v="2"/>
    <x v="8"/>
    <x v="0"/>
  </r>
  <r>
    <x v="0"/>
    <x v="0"/>
    <x v="107"/>
    <x v="0"/>
    <s v="RV"/>
    <s v="ערך אמיתי"/>
    <x v="0"/>
    <x v="8"/>
    <x v="0"/>
  </r>
  <r>
    <x v="0"/>
    <x v="0"/>
    <x v="608"/>
    <x v="0"/>
    <s v="RV"/>
    <s v="ערך אמיתי"/>
    <x v="0"/>
    <x v="8"/>
    <x v="0"/>
  </r>
  <r>
    <x v="0"/>
    <x v="9"/>
    <x v="718"/>
    <x v="0"/>
    <s v="CL"/>
    <s v="אישור תקשורת"/>
    <x v="2"/>
    <x v="8"/>
    <x v="0"/>
  </r>
  <r>
    <x v="0"/>
    <x v="1"/>
    <x v="719"/>
    <x v="0"/>
    <s v="TL9"/>
    <s v="אישור תקן באם מגיע עם שנאי/מטען/מתח מעל 9 וולט"/>
    <x v="2"/>
    <x v="8"/>
    <x v="0"/>
  </r>
  <r>
    <x v="0"/>
    <x v="0"/>
    <x v="609"/>
    <x v="0"/>
    <s v="RV"/>
    <s v="ערך אמיתי"/>
    <x v="0"/>
    <x v="8"/>
    <x v="0"/>
  </r>
  <r>
    <x v="0"/>
    <x v="0"/>
    <x v="594"/>
    <x v="0"/>
    <s v="RV"/>
    <s v="ערך אמיתי"/>
    <x v="0"/>
    <x v="8"/>
    <x v="0"/>
  </r>
  <r>
    <x v="0"/>
    <x v="5"/>
    <x v="444"/>
    <x v="0"/>
    <s v="EX"/>
    <s v="יצוא מוחזר"/>
    <x v="2"/>
    <x v="8"/>
    <x v="0"/>
  </r>
  <r>
    <x v="0"/>
    <x v="0"/>
    <x v="614"/>
    <x v="0"/>
    <s v="RV"/>
    <s v="ערך אמיתי"/>
    <x v="0"/>
    <x v="8"/>
    <x v="0"/>
  </r>
  <r>
    <x v="0"/>
    <x v="0"/>
    <x v="597"/>
    <x v="0"/>
    <s v="RV"/>
    <s v="ערך אמיתי"/>
    <x v="0"/>
    <x v="8"/>
    <x v="0"/>
  </r>
  <r>
    <x v="0"/>
    <x v="9"/>
    <x v="554"/>
    <x v="0"/>
    <s v="BANK"/>
    <s v="העברה בנקאית"/>
    <x v="0"/>
    <x v="8"/>
    <x v="0"/>
  </r>
  <r>
    <x v="0"/>
    <x v="2"/>
    <x v="492"/>
    <x v="0"/>
    <s v="תיעוד"/>
    <s v="תיעוד טיפול בתהליך מכס יבוא"/>
    <x v="1"/>
    <x v="8"/>
    <x v="0"/>
  </r>
  <r>
    <x v="0"/>
    <x v="1"/>
    <x v="720"/>
    <x v="0"/>
    <s v="IL"/>
    <s v="נדרש רישיון יבוא"/>
    <x v="2"/>
    <x v="8"/>
    <x v="0"/>
  </r>
  <r>
    <x v="0"/>
    <x v="0"/>
    <x v="623"/>
    <x v="0"/>
    <s v="RV"/>
    <s v="ערך אמיתי"/>
    <x v="0"/>
    <x v="8"/>
    <x v="0"/>
  </r>
  <r>
    <x v="0"/>
    <x v="1"/>
    <x v="721"/>
    <x v="0"/>
    <s v="NMA"/>
    <s v="נדרשת הוכחת שם"/>
    <x v="2"/>
    <x v="8"/>
    <x v="0"/>
  </r>
  <r>
    <x v="0"/>
    <x v="1"/>
    <x v="721"/>
    <x v="0"/>
    <s v="IL"/>
    <s v="נדרש רישיון יבוא"/>
    <x v="2"/>
    <x v="8"/>
    <x v="0"/>
  </r>
  <r>
    <x v="0"/>
    <x v="0"/>
    <x v="628"/>
    <x v="0"/>
    <s v="RV"/>
    <s v="ערך אמיתי"/>
    <x v="0"/>
    <x v="8"/>
    <x v="0"/>
  </r>
  <r>
    <x v="0"/>
    <x v="1"/>
    <x v="722"/>
    <x v="0"/>
    <s v="HLR"/>
    <s v="אישור רוקחות"/>
    <x v="2"/>
    <x v="8"/>
    <x v="0"/>
  </r>
  <r>
    <x v="0"/>
    <x v="1"/>
    <x v="723"/>
    <x v="0"/>
    <s v="תיעוד"/>
    <s v="תיעוד טיפול בתהליך מכס יבוא"/>
    <x v="2"/>
    <x v="8"/>
    <x v="0"/>
  </r>
  <r>
    <x v="0"/>
    <x v="1"/>
    <x v="724"/>
    <x v="0"/>
    <s v="HLR"/>
    <s v="אישור רוקחות"/>
    <x v="2"/>
    <x v="8"/>
    <x v="0"/>
  </r>
  <r>
    <x v="0"/>
    <x v="1"/>
    <x v="725"/>
    <x v="0"/>
    <s v="Importer Declaration Missing"/>
    <s v="חסר תצהיר יבואן"/>
    <x v="2"/>
    <x v="8"/>
    <x v="0"/>
  </r>
  <r>
    <x v="0"/>
    <x v="1"/>
    <x v="182"/>
    <x v="0"/>
    <s v="Importer Declaration Missing"/>
    <s v="חסר תצהיר יבואן"/>
    <x v="2"/>
    <x v="8"/>
    <x v="0"/>
  </r>
  <r>
    <x v="0"/>
    <x v="9"/>
    <x v="726"/>
    <x v="0"/>
    <s v="TLA"/>
    <s v="אישור תקן"/>
    <x v="2"/>
    <x v="8"/>
    <x v="0"/>
  </r>
  <r>
    <x v="0"/>
    <x v="6"/>
    <x v="727"/>
    <x v="0"/>
    <s v="Importer Declaration Missing"/>
    <s v="חסר תצהיר יבואן"/>
    <x v="2"/>
    <x v="8"/>
    <x v="0"/>
  </r>
  <r>
    <x v="0"/>
    <x v="0"/>
    <x v="636"/>
    <x v="0"/>
    <s v="TLA"/>
    <s v="אישור תקן"/>
    <x v="1"/>
    <x v="8"/>
    <x v="0"/>
  </r>
  <r>
    <x v="0"/>
    <x v="1"/>
    <x v="200"/>
    <x v="0"/>
    <s v="PI"/>
    <s v="חשבון פרופורמה מעל 1000 דולר"/>
    <x v="2"/>
    <x v="8"/>
    <x v="0"/>
  </r>
  <r>
    <x v="0"/>
    <x v="9"/>
    <x v="684"/>
    <x v="0"/>
    <s v="HPG M-K"/>
    <s v="אישור תשלום מס קניה"/>
    <x v="0"/>
    <x v="8"/>
    <x v="0"/>
  </r>
  <r>
    <x v="0"/>
    <x v="4"/>
    <x v="728"/>
    <x v="0"/>
    <s v="SHOVAR 50K"/>
    <s v="שובר 50K"/>
    <x v="2"/>
    <x v="8"/>
    <x v="0"/>
  </r>
  <r>
    <x v="0"/>
    <x v="0"/>
    <x v="729"/>
    <x v="0"/>
    <s v="EX"/>
    <s v="יצוא מוחזר"/>
    <x v="3"/>
    <x v="8"/>
    <x v="0"/>
  </r>
  <r>
    <x v="0"/>
    <x v="0"/>
    <x v="729"/>
    <x v="0"/>
    <s v="3PB"/>
    <s v="3PB"/>
    <x v="1"/>
    <x v="8"/>
    <x v="0"/>
  </r>
  <r>
    <x v="0"/>
    <x v="1"/>
    <x v="730"/>
    <x v="0"/>
    <s v="Importer Declaration Missing"/>
    <s v="חסר תצהיר יבואן"/>
    <x v="2"/>
    <x v="8"/>
    <x v="0"/>
  </r>
  <r>
    <x v="0"/>
    <x v="1"/>
    <x v="447"/>
    <x v="0"/>
    <s v="TLA"/>
    <s v="אישור תקן"/>
    <x v="2"/>
    <x v="8"/>
    <x v="0"/>
  </r>
  <r>
    <x v="0"/>
    <x v="0"/>
    <x v="729"/>
    <x v="0"/>
    <s v="EX"/>
    <s v="יצוא מוחזר"/>
    <x v="3"/>
    <x v="8"/>
    <x v="0"/>
  </r>
  <r>
    <x v="0"/>
    <x v="1"/>
    <x v="447"/>
    <x v="0"/>
    <s v="Importer Declaration Missing"/>
    <s v="חסר תצהיר יבואן"/>
    <x v="2"/>
    <x v="8"/>
    <x v="0"/>
  </r>
  <r>
    <x v="0"/>
    <x v="1"/>
    <x v="731"/>
    <x v="0"/>
    <s v="AGA"/>
    <s v="משרד החקלאות"/>
    <x v="2"/>
    <x v="8"/>
    <x v="0"/>
  </r>
  <r>
    <x v="0"/>
    <x v="2"/>
    <x v="428"/>
    <x v="0"/>
    <s v="EX"/>
    <s v="יצוא מוחזר"/>
    <x v="2"/>
    <x v="8"/>
    <x v="0"/>
  </r>
  <r>
    <x v="0"/>
    <x v="4"/>
    <x v="728"/>
    <x v="0"/>
    <s v="CCB"/>
    <s v="חזרה ללקוח - תוך שעתיים"/>
    <x v="0"/>
    <x v="8"/>
    <x v="0"/>
  </r>
  <r>
    <x v="0"/>
    <x v="3"/>
    <x v="732"/>
    <x v="0"/>
    <s v="INA"/>
    <s v="ערך שטר מטען שונה מחשבון ספק"/>
    <x v="2"/>
    <x v="8"/>
    <x v="0"/>
  </r>
  <r>
    <x v="0"/>
    <x v="4"/>
    <x v="728"/>
    <x v="0"/>
    <s v="SHOVAR 50K"/>
    <s v="שובר 50K"/>
    <x v="2"/>
    <x v="8"/>
    <x v="0"/>
  </r>
  <r>
    <x v="0"/>
    <x v="1"/>
    <x v="733"/>
    <x v="0"/>
    <s v="NG"/>
    <s v="הצהרה מהלקוח"/>
    <x v="2"/>
    <x v="8"/>
    <x v="0"/>
  </r>
  <r>
    <x v="0"/>
    <x v="3"/>
    <x v="734"/>
    <x v="0"/>
    <s v="INA"/>
    <s v="ערך שטר מטען שונה מחשבון ספק"/>
    <x v="2"/>
    <x v="8"/>
    <x v="0"/>
  </r>
  <r>
    <x v="0"/>
    <x v="3"/>
    <x v="735"/>
    <x v="0"/>
    <s v="INA"/>
    <s v="ערך שטר מטען שונה מחשבון ספק"/>
    <x v="2"/>
    <x v="8"/>
    <x v="0"/>
  </r>
  <r>
    <x v="0"/>
    <x v="3"/>
    <x v="736"/>
    <x v="0"/>
    <s v="INA"/>
    <s v="ערך שטר מטען שונה מחשבון ספק"/>
    <x v="2"/>
    <x v="8"/>
    <x v="0"/>
  </r>
  <r>
    <x v="0"/>
    <x v="1"/>
    <x v="737"/>
    <x v="0"/>
    <s v="NG"/>
    <s v="הצהרה מהלקוח"/>
    <x v="2"/>
    <x v="8"/>
    <x v="0"/>
  </r>
  <r>
    <x v="0"/>
    <x v="3"/>
    <x v="738"/>
    <x v="0"/>
    <s v="INA"/>
    <s v="ערך שטר מטען שונה מחשבון ספק"/>
    <x v="2"/>
    <x v="8"/>
    <x v="0"/>
  </r>
  <r>
    <x v="0"/>
    <x v="3"/>
    <x v="739"/>
    <x v="0"/>
    <s v="INA"/>
    <s v="ערך שטר מטען שונה מחשבון ספק"/>
    <x v="2"/>
    <x v="8"/>
    <x v="0"/>
  </r>
  <r>
    <x v="0"/>
    <x v="4"/>
    <x v="728"/>
    <x v="0"/>
    <s v="SHOVAR 50K"/>
    <s v="שובר 50K"/>
    <x v="2"/>
    <x v="8"/>
    <x v="0"/>
  </r>
  <r>
    <x v="0"/>
    <x v="8"/>
    <x v="325"/>
    <x v="0"/>
    <s v="HPG M-K"/>
    <s v="אישור תשלום מס קניה"/>
    <x v="0"/>
    <x v="8"/>
    <x v="0"/>
  </r>
  <r>
    <x v="0"/>
    <x v="3"/>
    <x v="740"/>
    <x v="0"/>
    <s v="INA"/>
    <s v="ערך שטר מטען שונה מחשבון ספק"/>
    <x v="2"/>
    <x v="8"/>
    <x v="0"/>
  </r>
  <r>
    <x v="0"/>
    <x v="3"/>
    <x v="741"/>
    <x v="0"/>
    <s v="INA"/>
    <s v="ערך שטר מטען שונה מחשבון ספק"/>
    <x v="2"/>
    <x v="8"/>
    <x v="0"/>
  </r>
  <r>
    <x v="0"/>
    <x v="1"/>
    <x v="463"/>
    <x v="0"/>
    <s v="TLA"/>
    <s v="אישור תקן"/>
    <x v="2"/>
    <x v="8"/>
    <x v="0"/>
  </r>
  <r>
    <x v="0"/>
    <x v="3"/>
    <x v="742"/>
    <x v="0"/>
    <s v="INA"/>
    <s v="ערך שטר מטען שונה מחשבון ספק"/>
    <x v="2"/>
    <x v="8"/>
    <x v="0"/>
  </r>
  <r>
    <x v="0"/>
    <x v="3"/>
    <x v="743"/>
    <x v="0"/>
    <s v="INA"/>
    <s v="ערך שטר מטען שונה מחשבון ספק"/>
    <x v="2"/>
    <x v="8"/>
    <x v="0"/>
  </r>
  <r>
    <x v="0"/>
    <x v="1"/>
    <x v="471"/>
    <x v="0"/>
    <s v="BANK"/>
    <s v="העברה בנקאית"/>
    <x v="2"/>
    <x v="8"/>
    <x v="0"/>
  </r>
  <r>
    <x v="0"/>
    <x v="0"/>
    <x v="79"/>
    <x v="0"/>
    <s v="BANK"/>
    <s v="העברה בנקאית"/>
    <x v="0"/>
    <x v="8"/>
    <x v="0"/>
  </r>
  <r>
    <x v="0"/>
    <x v="3"/>
    <x v="707"/>
    <x v="0"/>
    <s v="3PB"/>
    <s v="3PB"/>
    <x v="1"/>
    <x v="8"/>
    <x v="0"/>
  </r>
  <r>
    <x v="0"/>
    <x v="3"/>
    <x v="707"/>
    <x v="0"/>
    <s v="3PB"/>
    <s v="3PB"/>
    <x v="1"/>
    <x v="8"/>
    <x v="0"/>
  </r>
  <r>
    <x v="0"/>
    <x v="2"/>
    <x v="437"/>
    <x v="0"/>
    <s v="תיעוד"/>
    <s v="תיעוד טיפול בתהליך מכס יבוא"/>
    <x v="1"/>
    <x v="8"/>
    <x v="0"/>
  </r>
  <r>
    <x v="0"/>
    <x v="0"/>
    <x v="588"/>
    <x v="0"/>
    <s v="TL5"/>
    <s v="נדרש אישור, ניתן לפטור ע&quot;י קבלת תוספת חמישית"/>
    <x v="0"/>
    <x v="8"/>
    <x v="0"/>
  </r>
  <r>
    <x v="0"/>
    <x v="5"/>
    <x v="744"/>
    <x v="0"/>
    <s v="BANK"/>
    <s v="העברה בנקאית"/>
    <x v="2"/>
    <x v="8"/>
    <x v="0"/>
  </r>
  <r>
    <x v="0"/>
    <x v="8"/>
    <x v="686"/>
    <x v="0"/>
    <s v="PI"/>
    <s v="חשבון פרופורמה מעל 1000 דולר"/>
    <x v="1"/>
    <x v="8"/>
    <x v="0"/>
  </r>
  <r>
    <x v="0"/>
    <x v="8"/>
    <x v="686"/>
    <x v="0"/>
    <s v="UNDER VALUE"/>
    <s v="ערך נמוך החלפת חשבון"/>
    <x v="1"/>
    <x v="8"/>
    <x v="0"/>
  </r>
  <r>
    <x v="0"/>
    <x v="4"/>
    <x v="745"/>
    <x v="0"/>
    <s v="Importer Declaration Missing"/>
    <s v="חסר תצהיר יבואן"/>
    <x v="2"/>
    <x v="8"/>
    <x v="0"/>
  </r>
  <r>
    <x v="0"/>
    <x v="5"/>
    <x v="746"/>
    <x v="0"/>
    <s v="NG"/>
    <s v="הצהרה מהלקוח"/>
    <x v="2"/>
    <x v="8"/>
    <x v="0"/>
  </r>
  <r>
    <x v="0"/>
    <x v="1"/>
    <x v="157"/>
    <x v="0"/>
    <s v="RV"/>
    <s v="ערך אמיתי"/>
    <x v="0"/>
    <x v="8"/>
    <x v="0"/>
  </r>
  <r>
    <x v="0"/>
    <x v="4"/>
    <x v="747"/>
    <x v="0"/>
    <s v="TLA"/>
    <s v="אישור תקן"/>
    <x v="2"/>
    <x v="8"/>
    <x v="0"/>
  </r>
  <r>
    <x v="0"/>
    <x v="5"/>
    <x v="598"/>
    <x v="0"/>
    <s v="TLA"/>
    <s v="אישור תקן"/>
    <x v="2"/>
    <x v="8"/>
    <x v="0"/>
  </r>
  <r>
    <x v="0"/>
    <x v="3"/>
    <x v="270"/>
    <x v="0"/>
    <s v="BANK"/>
    <s v="העברה בנקאית"/>
    <x v="0"/>
    <x v="8"/>
    <x v="0"/>
  </r>
  <r>
    <x v="0"/>
    <x v="1"/>
    <x v="748"/>
    <x v="0"/>
    <s v="TL5"/>
    <s v="נדרש אישור, ניתן לפטור ע&quot;י קבלת תוספת חמישית"/>
    <x v="1"/>
    <x v="8"/>
    <x v="0"/>
  </r>
  <r>
    <x v="0"/>
    <x v="5"/>
    <x v="489"/>
    <x v="0"/>
    <s v="EX"/>
    <s v="יצוא מוחזר"/>
    <x v="2"/>
    <x v="8"/>
    <x v="0"/>
  </r>
  <r>
    <x v="0"/>
    <x v="9"/>
    <x v="726"/>
    <x v="0"/>
    <s v="TLA"/>
    <s v="אישור תקן"/>
    <x v="1"/>
    <x v="8"/>
    <x v="0"/>
  </r>
  <r>
    <x v="0"/>
    <x v="1"/>
    <x v="242"/>
    <x v="0"/>
    <s v="INA"/>
    <s v="ערך שטר מטען שונה מחשבון ספק"/>
    <x v="1"/>
    <x v="8"/>
    <x v="0"/>
  </r>
  <r>
    <x v="0"/>
    <x v="9"/>
    <x v="726"/>
    <x v="0"/>
    <s v="TLA"/>
    <s v="אישור תקן"/>
    <x v="1"/>
    <x v="8"/>
    <x v="0"/>
  </r>
  <r>
    <x v="0"/>
    <x v="3"/>
    <x v="732"/>
    <x v="0"/>
    <s v="INA"/>
    <s v="ערך שטר מטען שונה מחשבון ספק"/>
    <x v="0"/>
    <x v="8"/>
    <x v="0"/>
  </r>
  <r>
    <x v="0"/>
    <x v="3"/>
    <x v="734"/>
    <x v="0"/>
    <s v="INA"/>
    <s v="ערך שטר מטען שונה מחשבון ספק"/>
    <x v="1"/>
    <x v="8"/>
    <x v="0"/>
  </r>
  <r>
    <x v="0"/>
    <x v="5"/>
    <x v="749"/>
    <x v="0"/>
    <s v="IN"/>
    <s v="נדרש חשבון ספק"/>
    <x v="1"/>
    <x v="8"/>
    <x v="0"/>
  </r>
  <r>
    <x v="0"/>
    <x v="3"/>
    <x v="734"/>
    <x v="0"/>
    <s v="INA"/>
    <s v="ערך שטר מטען שונה מחשבון ספק"/>
    <x v="1"/>
    <x v="8"/>
    <x v="0"/>
  </r>
  <r>
    <x v="0"/>
    <x v="6"/>
    <x v="750"/>
    <x v="0"/>
    <s v="EXRT"/>
    <s v="משלוח לא שוחרר בחו&quot;ל"/>
    <x v="1"/>
    <x v="8"/>
    <x v="0"/>
  </r>
  <r>
    <x v="0"/>
    <x v="3"/>
    <x v="735"/>
    <x v="0"/>
    <s v="INA"/>
    <s v="ערך שטר מטען שונה מחשבון ספק"/>
    <x v="1"/>
    <x v="8"/>
    <x v="0"/>
  </r>
  <r>
    <x v="0"/>
    <x v="3"/>
    <x v="736"/>
    <x v="0"/>
    <s v="INA"/>
    <s v="ערך שטר מטען שונה מחשבון ספק"/>
    <x v="1"/>
    <x v="8"/>
    <x v="0"/>
  </r>
  <r>
    <x v="0"/>
    <x v="4"/>
    <x v="251"/>
    <x v="0"/>
    <s v="BANK"/>
    <s v="העברה בנקאית"/>
    <x v="1"/>
    <x v="8"/>
    <x v="0"/>
  </r>
  <r>
    <x v="0"/>
    <x v="3"/>
    <x v="738"/>
    <x v="0"/>
    <s v="INA"/>
    <s v="ערך שטר מטען שונה מחשבון ספק"/>
    <x v="1"/>
    <x v="8"/>
    <x v="0"/>
  </r>
  <r>
    <x v="0"/>
    <x v="3"/>
    <x v="739"/>
    <x v="0"/>
    <s v="INA"/>
    <s v="ערך שטר מטען שונה מחשבון ספק"/>
    <x v="1"/>
    <x v="8"/>
    <x v="0"/>
  </r>
  <r>
    <x v="0"/>
    <x v="3"/>
    <x v="740"/>
    <x v="0"/>
    <s v="INA"/>
    <s v="ערך שטר מטען שונה מחשבון ספק"/>
    <x v="1"/>
    <x v="8"/>
    <x v="0"/>
  </r>
  <r>
    <x v="0"/>
    <x v="6"/>
    <x v="440"/>
    <x v="0"/>
    <s v="TL9"/>
    <s v="אישור תקן באם מגיע עם שנאי/מטען/מתח מעל 9 וולט"/>
    <x v="1"/>
    <x v="8"/>
    <x v="0"/>
  </r>
  <r>
    <x v="0"/>
    <x v="0"/>
    <x v="14"/>
    <x v="0"/>
    <s v="NG"/>
    <s v="הצהרה מהלקוח"/>
    <x v="2"/>
    <x v="8"/>
    <x v="0"/>
  </r>
  <r>
    <x v="0"/>
    <x v="6"/>
    <x v="440"/>
    <x v="0"/>
    <s v="CL"/>
    <s v="אישור תקשורת"/>
    <x v="1"/>
    <x v="8"/>
    <x v="0"/>
  </r>
  <r>
    <x v="0"/>
    <x v="3"/>
    <x v="741"/>
    <x v="0"/>
    <s v="INA"/>
    <s v="ערך שטר מטען שונה מחשבון ספק"/>
    <x v="1"/>
    <x v="8"/>
    <x v="0"/>
  </r>
  <r>
    <x v="0"/>
    <x v="4"/>
    <x v="251"/>
    <x v="0"/>
    <s v="BANK"/>
    <s v="העברה בנקאית"/>
    <x v="1"/>
    <x v="8"/>
    <x v="0"/>
  </r>
  <r>
    <x v="0"/>
    <x v="9"/>
    <x v="751"/>
    <x v="0"/>
    <s v="TLA"/>
    <s v="אישור תקן"/>
    <x v="3"/>
    <x v="8"/>
    <x v="0"/>
  </r>
  <r>
    <x v="0"/>
    <x v="9"/>
    <x v="751"/>
    <x v="0"/>
    <s v="HLA"/>
    <s v="אמ&quot;ר"/>
    <x v="3"/>
    <x v="8"/>
    <x v="0"/>
  </r>
  <r>
    <x v="0"/>
    <x v="3"/>
    <x v="742"/>
    <x v="0"/>
    <s v="INA"/>
    <s v="ערך שטר מטען שונה מחשבון ספק"/>
    <x v="1"/>
    <x v="8"/>
    <x v="0"/>
  </r>
  <r>
    <x v="0"/>
    <x v="3"/>
    <x v="743"/>
    <x v="0"/>
    <s v="INA"/>
    <s v="ערך שטר מטען שונה מחשבון ספק"/>
    <x v="1"/>
    <x v="8"/>
    <x v="0"/>
  </r>
  <r>
    <x v="0"/>
    <x v="9"/>
    <x v="751"/>
    <x v="0"/>
    <s v="3PB"/>
    <s v="3PB"/>
    <x v="1"/>
    <x v="8"/>
    <x v="0"/>
  </r>
  <r>
    <x v="0"/>
    <x v="4"/>
    <x v="251"/>
    <x v="0"/>
    <s v="BANK"/>
    <s v="העברה בנקאית"/>
    <x v="1"/>
    <x v="8"/>
    <x v="0"/>
  </r>
  <r>
    <x v="0"/>
    <x v="6"/>
    <x v="752"/>
    <x v="0"/>
    <s v="HLA"/>
    <s v="אמ&quot;ר"/>
    <x v="1"/>
    <x v="8"/>
    <x v="0"/>
  </r>
  <r>
    <x v="0"/>
    <x v="5"/>
    <x v="753"/>
    <x v="0"/>
    <s v="TLA"/>
    <s v="אישור תקן"/>
    <x v="2"/>
    <x v="8"/>
    <x v="0"/>
  </r>
  <r>
    <x v="0"/>
    <x v="9"/>
    <x v="698"/>
    <x v="0"/>
    <s v="TLA"/>
    <s v="אישור תקן"/>
    <x v="3"/>
    <x v="8"/>
    <x v="0"/>
  </r>
  <r>
    <x v="0"/>
    <x v="0"/>
    <x v="754"/>
    <x v="0"/>
    <s v="תיעוד"/>
    <s v="תיעוד טיפול בתהליך מכס יבוא"/>
    <x v="2"/>
    <x v="8"/>
    <x v="0"/>
  </r>
  <r>
    <x v="0"/>
    <x v="0"/>
    <x v="755"/>
    <x v="0"/>
    <s v="HLM"/>
    <s v="אישור שירות המזון"/>
    <x v="2"/>
    <x v="8"/>
    <x v="0"/>
  </r>
  <r>
    <x v="0"/>
    <x v="1"/>
    <x v="723"/>
    <x v="0"/>
    <s v="תיעוד"/>
    <s v="תיעוד טיפול בתהליך מכס יבוא"/>
    <x v="2"/>
    <x v="8"/>
    <x v="0"/>
  </r>
  <r>
    <x v="0"/>
    <x v="0"/>
    <x v="497"/>
    <x v="0"/>
    <s v="EX"/>
    <s v="יצוא מוחזר"/>
    <x v="2"/>
    <x v="8"/>
    <x v="0"/>
  </r>
  <r>
    <x v="0"/>
    <x v="0"/>
    <x v="756"/>
    <x v="0"/>
    <s v="HLA"/>
    <s v="אמ&quot;ר"/>
    <x v="0"/>
    <x v="8"/>
    <x v="0"/>
  </r>
  <r>
    <x v="0"/>
    <x v="9"/>
    <x v="757"/>
    <x v="0"/>
    <s v="Importer Declaration Missing"/>
    <s v="חסר תצהיר יבואן"/>
    <x v="2"/>
    <x v="8"/>
    <x v="0"/>
  </r>
  <r>
    <x v="0"/>
    <x v="8"/>
    <x v="249"/>
    <x v="0"/>
    <s v="TLA"/>
    <s v="אישור תקן"/>
    <x v="1"/>
    <x v="8"/>
    <x v="0"/>
  </r>
  <r>
    <x v="0"/>
    <x v="8"/>
    <x v="249"/>
    <x v="0"/>
    <s v="TLA"/>
    <s v="אישור תקן"/>
    <x v="1"/>
    <x v="8"/>
    <x v="0"/>
  </r>
  <r>
    <x v="0"/>
    <x v="0"/>
    <x v="691"/>
    <x v="0"/>
    <s v="HLM"/>
    <s v="אישור שירות המזון"/>
    <x v="2"/>
    <x v="8"/>
    <x v="0"/>
  </r>
  <r>
    <x v="0"/>
    <x v="1"/>
    <x v="758"/>
    <x v="0"/>
    <s v="HLR"/>
    <s v="אישור רוקחות"/>
    <x v="2"/>
    <x v="8"/>
    <x v="0"/>
  </r>
  <r>
    <x v="0"/>
    <x v="8"/>
    <x v="249"/>
    <x v="0"/>
    <s v="TLA"/>
    <s v="אישור תקן"/>
    <x v="1"/>
    <x v="8"/>
    <x v="0"/>
  </r>
  <r>
    <x v="0"/>
    <x v="9"/>
    <x v="759"/>
    <x v="0"/>
    <s v="Importer Declaration Missing"/>
    <s v="חסר תצהיר יבואן"/>
    <x v="2"/>
    <x v="8"/>
    <x v="0"/>
  </r>
  <r>
    <x v="0"/>
    <x v="6"/>
    <x v="580"/>
    <x v="0"/>
    <s v="תיעוד"/>
    <s v="תיעוד טיפול בתהליך מכס יבוא"/>
    <x v="1"/>
    <x v="8"/>
    <x v="0"/>
  </r>
  <r>
    <x v="0"/>
    <x v="4"/>
    <x v="760"/>
    <x v="0"/>
    <s v="PI"/>
    <s v="חשבון פרופורמה מעל 1000 דולר"/>
    <x v="2"/>
    <x v="8"/>
    <x v="0"/>
  </r>
  <r>
    <x v="0"/>
    <x v="9"/>
    <x v="761"/>
    <x v="0"/>
    <s v="Importer Declaration Missing"/>
    <s v="חסר תצהיר יבואן"/>
    <x v="2"/>
    <x v="8"/>
    <x v="0"/>
  </r>
  <r>
    <x v="0"/>
    <x v="1"/>
    <x v="110"/>
    <x v="0"/>
    <s v="NG"/>
    <s v="הצהרה מהלקוח"/>
    <x v="2"/>
    <x v="8"/>
    <x v="0"/>
  </r>
  <r>
    <x v="0"/>
    <x v="9"/>
    <x v="762"/>
    <x v="0"/>
    <s v="NG"/>
    <s v="הצהרה מהלקוח"/>
    <x v="2"/>
    <x v="8"/>
    <x v="0"/>
  </r>
  <r>
    <x v="0"/>
    <x v="9"/>
    <x v="762"/>
    <x v="0"/>
    <s v="RV"/>
    <s v="ערך אמיתי"/>
    <x v="2"/>
    <x v="9"/>
    <x v="0"/>
  </r>
  <r>
    <x v="0"/>
    <x v="0"/>
    <x v="763"/>
    <x v="0"/>
    <s v="RV"/>
    <s v="ערך אמיתי"/>
    <x v="2"/>
    <x v="9"/>
    <x v="0"/>
  </r>
  <r>
    <x v="0"/>
    <x v="0"/>
    <x v="764"/>
    <x v="0"/>
    <s v="RV"/>
    <s v="ערך אמיתי"/>
    <x v="2"/>
    <x v="9"/>
    <x v="0"/>
  </r>
  <r>
    <x v="0"/>
    <x v="1"/>
    <x v="765"/>
    <x v="0"/>
    <s v="IN"/>
    <s v="נדרש חשבון ספק"/>
    <x v="2"/>
    <x v="9"/>
    <x v="0"/>
  </r>
  <r>
    <x v="0"/>
    <x v="9"/>
    <x v="137"/>
    <x v="0"/>
    <s v="EX"/>
    <s v="יצוא מוחזר"/>
    <x v="2"/>
    <x v="9"/>
    <x v="0"/>
  </r>
  <r>
    <x v="0"/>
    <x v="4"/>
    <x v="766"/>
    <x v="0"/>
    <s v="IL"/>
    <s v="נדרש רישיון יבוא"/>
    <x v="2"/>
    <x v="9"/>
    <x v="0"/>
  </r>
  <r>
    <x v="0"/>
    <x v="4"/>
    <x v="766"/>
    <x v="0"/>
    <s v="NG"/>
    <s v="הצהרה מהלקוח"/>
    <x v="2"/>
    <x v="9"/>
    <x v="0"/>
  </r>
  <r>
    <x v="0"/>
    <x v="1"/>
    <x v="767"/>
    <x v="0"/>
    <s v="INA"/>
    <s v="ערך שטר מטען שונה מחשבון ספק"/>
    <x v="2"/>
    <x v="9"/>
    <x v="0"/>
  </r>
  <r>
    <x v="0"/>
    <x v="9"/>
    <x v="768"/>
    <x v="0"/>
    <s v="TP"/>
    <s v="נדרש אישור משרד התחבורה"/>
    <x v="2"/>
    <x v="9"/>
    <x v="0"/>
  </r>
  <r>
    <x v="0"/>
    <x v="1"/>
    <x v="769"/>
    <x v="0"/>
    <s v="PI"/>
    <s v="חשבון פרופורמה מעל 1000 דולר"/>
    <x v="2"/>
    <x v="9"/>
    <x v="0"/>
  </r>
  <r>
    <x v="0"/>
    <x v="4"/>
    <x v="770"/>
    <x v="0"/>
    <s v="BANK"/>
    <s v="העברה בנקאית"/>
    <x v="2"/>
    <x v="9"/>
    <x v="0"/>
  </r>
  <r>
    <x v="0"/>
    <x v="1"/>
    <x v="771"/>
    <x v="0"/>
    <s v="IN"/>
    <s v="נדרש חשבון ספק"/>
    <x v="2"/>
    <x v="9"/>
    <x v="0"/>
  </r>
  <r>
    <x v="0"/>
    <x v="5"/>
    <x v="710"/>
    <x v="0"/>
    <s v="NG"/>
    <s v="הצהרה מהלקוח"/>
    <x v="1"/>
    <x v="9"/>
    <x v="0"/>
  </r>
  <r>
    <x v="0"/>
    <x v="1"/>
    <x v="772"/>
    <x v="0"/>
    <s v="EX"/>
    <s v="יצוא מוחזר"/>
    <x v="2"/>
    <x v="9"/>
    <x v="0"/>
  </r>
  <r>
    <x v="0"/>
    <x v="5"/>
    <x v="710"/>
    <x v="0"/>
    <s v="NG"/>
    <s v="הצהרה מהלקוח"/>
    <x v="1"/>
    <x v="9"/>
    <x v="0"/>
  </r>
  <r>
    <x v="0"/>
    <x v="3"/>
    <x v="773"/>
    <x v="0"/>
    <s v="IN"/>
    <s v="נדרש חשבון ספק"/>
    <x v="1"/>
    <x v="9"/>
    <x v="0"/>
  </r>
  <r>
    <x v="0"/>
    <x v="1"/>
    <x v="774"/>
    <x v="0"/>
    <s v="HLMB2C"/>
    <s v="מזון אישי"/>
    <x v="0"/>
    <x v="9"/>
    <x v="0"/>
  </r>
  <r>
    <x v="0"/>
    <x v="1"/>
    <x v="775"/>
    <x v="0"/>
    <s v="TLA"/>
    <s v="אישור תקן"/>
    <x v="2"/>
    <x v="9"/>
    <x v="0"/>
  </r>
  <r>
    <x v="0"/>
    <x v="6"/>
    <x v="278"/>
    <x v="0"/>
    <s v="EX"/>
    <s v="יצוא מוחזר"/>
    <x v="2"/>
    <x v="9"/>
    <x v="0"/>
  </r>
  <r>
    <x v="0"/>
    <x v="1"/>
    <x v="776"/>
    <x v="0"/>
    <s v="EX"/>
    <s v="יצוא מוחזר"/>
    <x v="2"/>
    <x v="9"/>
    <x v="0"/>
  </r>
  <r>
    <x v="0"/>
    <x v="5"/>
    <x v="777"/>
    <x v="0"/>
    <s v="BANK"/>
    <s v="העברה בנקאית"/>
    <x v="2"/>
    <x v="9"/>
    <x v="0"/>
  </r>
  <r>
    <x v="0"/>
    <x v="1"/>
    <x v="778"/>
    <x v="0"/>
    <s v="HLM"/>
    <s v="אישור שירות המזון"/>
    <x v="2"/>
    <x v="9"/>
    <x v="0"/>
  </r>
  <r>
    <x v="0"/>
    <x v="4"/>
    <x v="779"/>
    <x v="0"/>
    <s v="BANK"/>
    <s v="העברה בנקאית"/>
    <x v="2"/>
    <x v="9"/>
    <x v="0"/>
  </r>
  <r>
    <x v="0"/>
    <x v="6"/>
    <x v="278"/>
    <x v="0"/>
    <s v="EX"/>
    <s v="יצוא מוחזר"/>
    <x v="1"/>
    <x v="9"/>
    <x v="0"/>
  </r>
  <r>
    <x v="0"/>
    <x v="4"/>
    <x v="779"/>
    <x v="0"/>
    <s v="Importer Declaration Missing"/>
    <s v="חסר תצהיר יבואן"/>
    <x v="2"/>
    <x v="9"/>
    <x v="0"/>
  </r>
  <r>
    <x v="0"/>
    <x v="5"/>
    <x v="343"/>
    <x v="0"/>
    <s v="BANK"/>
    <s v="העברה בנקאית"/>
    <x v="2"/>
    <x v="9"/>
    <x v="0"/>
  </r>
  <r>
    <x v="0"/>
    <x v="9"/>
    <x v="780"/>
    <x v="0"/>
    <s v="EX"/>
    <s v="יצוא מוחזר"/>
    <x v="2"/>
    <x v="9"/>
    <x v="0"/>
  </r>
  <r>
    <x v="0"/>
    <x v="4"/>
    <x v="781"/>
    <x v="0"/>
    <s v="EX"/>
    <s v="יצוא מוחזר"/>
    <x v="2"/>
    <x v="9"/>
    <x v="0"/>
  </r>
  <r>
    <x v="0"/>
    <x v="1"/>
    <x v="758"/>
    <x v="0"/>
    <s v="HLR"/>
    <s v="אישור רוקחות"/>
    <x v="1"/>
    <x v="9"/>
    <x v="0"/>
  </r>
  <r>
    <x v="0"/>
    <x v="6"/>
    <x v="782"/>
    <x v="0"/>
    <s v="IL"/>
    <s v="נדרש רישיון יבוא"/>
    <x v="2"/>
    <x v="9"/>
    <x v="0"/>
  </r>
  <r>
    <x v="0"/>
    <x v="6"/>
    <x v="448"/>
    <x v="0"/>
    <s v="AGA"/>
    <s v="משרד החקלאות"/>
    <x v="1"/>
    <x v="9"/>
    <x v="0"/>
  </r>
  <r>
    <x v="0"/>
    <x v="9"/>
    <x v="783"/>
    <x v="0"/>
    <s v="HLA"/>
    <s v="אמ&quot;ר"/>
    <x v="2"/>
    <x v="9"/>
    <x v="0"/>
  </r>
  <r>
    <x v="0"/>
    <x v="2"/>
    <x v="784"/>
    <x v="0"/>
    <s v="IN"/>
    <s v="נדרש חשבון ספק"/>
    <x v="1"/>
    <x v="9"/>
    <x v="0"/>
  </r>
  <r>
    <x v="0"/>
    <x v="4"/>
    <x v="785"/>
    <x v="0"/>
    <s v="HLA"/>
    <s v="אמ&quot;ר"/>
    <x v="2"/>
    <x v="9"/>
    <x v="0"/>
  </r>
  <r>
    <x v="0"/>
    <x v="8"/>
    <x v="711"/>
    <x v="0"/>
    <s v="TP"/>
    <s v="נדרש אישור משרד התחבורה"/>
    <x v="1"/>
    <x v="9"/>
    <x v="0"/>
  </r>
  <r>
    <x v="0"/>
    <x v="9"/>
    <x v="786"/>
    <x v="0"/>
    <s v="PI"/>
    <s v="חשבון פרופורמה מעל 1000 דולר"/>
    <x v="2"/>
    <x v="9"/>
    <x v="0"/>
  </r>
  <r>
    <x v="0"/>
    <x v="9"/>
    <x v="787"/>
    <x v="0"/>
    <s v="PI"/>
    <s v="חשבון פרופורמה מעל 1000 דולר"/>
    <x v="2"/>
    <x v="9"/>
    <x v="0"/>
  </r>
  <r>
    <x v="0"/>
    <x v="9"/>
    <x v="702"/>
    <x v="0"/>
    <s v="TLA"/>
    <s v="אישור תקן"/>
    <x v="2"/>
    <x v="9"/>
    <x v="0"/>
  </r>
  <r>
    <x v="0"/>
    <x v="4"/>
    <x v="788"/>
    <x v="0"/>
    <s v="Importer Declaration Missing"/>
    <s v="חסר תצהיר יבואן"/>
    <x v="2"/>
    <x v="9"/>
    <x v="0"/>
  </r>
  <r>
    <x v="0"/>
    <x v="6"/>
    <x v="90"/>
    <x v="0"/>
    <s v="Importer Declaration Missing"/>
    <s v="חסר תצהיר יבואן"/>
    <x v="2"/>
    <x v="9"/>
    <x v="0"/>
  </r>
  <r>
    <x v="0"/>
    <x v="9"/>
    <x v="789"/>
    <x v="0"/>
    <s v="NG"/>
    <s v="הצהרה מהלקוח"/>
    <x v="2"/>
    <x v="9"/>
    <x v="0"/>
  </r>
  <r>
    <x v="0"/>
    <x v="9"/>
    <x v="790"/>
    <x v="0"/>
    <s v="NG"/>
    <s v="הצהרה מהלקוח"/>
    <x v="2"/>
    <x v="9"/>
    <x v="0"/>
  </r>
  <r>
    <x v="0"/>
    <x v="9"/>
    <x v="790"/>
    <x v="0"/>
    <s v="RV"/>
    <s v="ערך אמיתי"/>
    <x v="2"/>
    <x v="9"/>
    <x v="0"/>
  </r>
  <r>
    <x v="0"/>
    <x v="5"/>
    <x v="791"/>
    <x v="0"/>
    <s v="EX"/>
    <s v="יצוא מוחזר"/>
    <x v="2"/>
    <x v="9"/>
    <x v="0"/>
  </r>
  <r>
    <x v="0"/>
    <x v="4"/>
    <x v="792"/>
    <x v="0"/>
    <s v="HLM"/>
    <s v="אישור שירות המזון"/>
    <x v="2"/>
    <x v="9"/>
    <x v="0"/>
  </r>
  <r>
    <x v="0"/>
    <x v="4"/>
    <x v="793"/>
    <x v="0"/>
    <s v="HLM"/>
    <s v="אישור שירות המזון"/>
    <x v="2"/>
    <x v="9"/>
    <x v="0"/>
  </r>
  <r>
    <x v="0"/>
    <x v="9"/>
    <x v="794"/>
    <x v="0"/>
    <s v="NG"/>
    <s v="הצהרה מהלקוח"/>
    <x v="2"/>
    <x v="9"/>
    <x v="0"/>
  </r>
  <r>
    <x v="0"/>
    <x v="9"/>
    <x v="794"/>
    <x v="0"/>
    <s v="PI"/>
    <s v="חשבון פרופורמה מעל 1000 דולר"/>
    <x v="2"/>
    <x v="9"/>
    <x v="0"/>
  </r>
  <r>
    <x v="0"/>
    <x v="2"/>
    <x v="784"/>
    <x v="0"/>
    <s v="IN"/>
    <s v="נדרש חשבון ספק"/>
    <x v="1"/>
    <x v="9"/>
    <x v="0"/>
  </r>
  <r>
    <x v="0"/>
    <x v="1"/>
    <x v="723"/>
    <x v="0"/>
    <s v="back from custom"/>
    <s v="חזר מפקידי רישוי"/>
    <x v="1"/>
    <x v="9"/>
    <x v="0"/>
  </r>
  <r>
    <x v="0"/>
    <x v="9"/>
    <x v="194"/>
    <x v="0"/>
    <s v="BANK"/>
    <s v="העברה בנקאית"/>
    <x v="2"/>
    <x v="9"/>
    <x v="0"/>
  </r>
  <r>
    <x v="0"/>
    <x v="4"/>
    <x v="795"/>
    <x v="0"/>
    <s v="NG"/>
    <s v="הצהרה מהלקוח"/>
    <x v="2"/>
    <x v="9"/>
    <x v="0"/>
  </r>
  <r>
    <x v="0"/>
    <x v="5"/>
    <x v="239"/>
    <x v="0"/>
    <s v="BANK"/>
    <s v="העברה בנקאית"/>
    <x v="0"/>
    <x v="9"/>
    <x v="0"/>
  </r>
  <r>
    <x v="0"/>
    <x v="9"/>
    <x v="499"/>
    <x v="0"/>
    <s v="HPG M-K"/>
    <s v="אישור תשלום מס קניה"/>
    <x v="2"/>
    <x v="9"/>
    <x v="0"/>
  </r>
  <r>
    <x v="0"/>
    <x v="1"/>
    <x v="723"/>
    <x v="0"/>
    <s v="תיעוד"/>
    <s v="תיעוד טיפול בתהליך מכס יבוא"/>
    <x v="2"/>
    <x v="9"/>
    <x v="0"/>
  </r>
  <r>
    <x v="0"/>
    <x v="4"/>
    <x v="796"/>
    <x v="0"/>
    <s v="RV"/>
    <s v="ערך אמיתי"/>
    <x v="2"/>
    <x v="9"/>
    <x v="0"/>
  </r>
  <r>
    <x v="0"/>
    <x v="9"/>
    <x v="192"/>
    <x v="0"/>
    <s v="TL5"/>
    <s v="נדרש אישור, ניתן לפטור ע&quot;י קבלת תוספת חמישית"/>
    <x v="2"/>
    <x v="9"/>
    <x v="0"/>
  </r>
  <r>
    <x v="0"/>
    <x v="5"/>
    <x v="712"/>
    <x v="0"/>
    <s v="XRY"/>
    <s v="יש לקבל אישור היחידה לרישוי ופיקוח על מכשירי קרינה"/>
    <x v="1"/>
    <x v="9"/>
    <x v="0"/>
  </r>
  <r>
    <x v="0"/>
    <x v="3"/>
    <x v="797"/>
    <x v="0"/>
    <s v="TL9"/>
    <s v="אישור תקן באם מגיע עם שנאי/מטען/מתח מעל 9 וולט"/>
    <x v="2"/>
    <x v="9"/>
    <x v="0"/>
  </r>
  <r>
    <x v="0"/>
    <x v="8"/>
    <x v="798"/>
    <x v="0"/>
    <s v="TL9"/>
    <s v="אישור תקן באם מגיע עם שנאי/מטען/מתח מעל 9 וולט"/>
    <x v="2"/>
    <x v="9"/>
    <x v="0"/>
  </r>
  <r>
    <x v="0"/>
    <x v="4"/>
    <x v="799"/>
    <x v="0"/>
    <s v="NG"/>
    <s v="הצהרה מהלקוח"/>
    <x v="2"/>
    <x v="9"/>
    <x v="0"/>
  </r>
  <r>
    <x v="0"/>
    <x v="9"/>
    <x v="800"/>
    <x v="0"/>
    <s v="Importer Declaration Missing"/>
    <s v="חסר תצהיר יבואן"/>
    <x v="2"/>
    <x v="9"/>
    <x v="0"/>
  </r>
  <r>
    <x v="0"/>
    <x v="9"/>
    <x v="801"/>
    <x v="0"/>
    <s v="SAW"/>
    <s v="יש צורך לקבל אישור מידות ומשקולות של משרד התמ&quot;ת"/>
    <x v="2"/>
    <x v="9"/>
    <x v="0"/>
  </r>
  <r>
    <x v="0"/>
    <x v="1"/>
    <x v="230"/>
    <x v="0"/>
    <s v="TP"/>
    <s v="נדרש אישור משרד התחבורה"/>
    <x v="1"/>
    <x v="9"/>
    <x v="0"/>
  </r>
  <r>
    <x v="0"/>
    <x v="4"/>
    <x v="802"/>
    <x v="0"/>
    <s v="NG"/>
    <s v="הצהרה מהלקוח"/>
    <x v="2"/>
    <x v="9"/>
    <x v="0"/>
  </r>
  <r>
    <x v="0"/>
    <x v="2"/>
    <x v="803"/>
    <x v="0"/>
    <s v="TLA"/>
    <s v="אישור תקן"/>
    <x v="2"/>
    <x v="9"/>
    <x v="0"/>
  </r>
  <r>
    <x v="0"/>
    <x v="2"/>
    <x v="803"/>
    <x v="0"/>
    <s v="CL"/>
    <s v="אישור תקשורת"/>
    <x v="2"/>
    <x v="9"/>
    <x v="0"/>
  </r>
  <r>
    <x v="0"/>
    <x v="4"/>
    <x v="804"/>
    <x v="0"/>
    <s v="BANK"/>
    <s v="העברה בנקאית"/>
    <x v="2"/>
    <x v="9"/>
    <x v="0"/>
  </r>
  <r>
    <x v="0"/>
    <x v="9"/>
    <x v="329"/>
    <x v="0"/>
    <s v="NG"/>
    <s v="הצהרה מהלקוח"/>
    <x v="2"/>
    <x v="9"/>
    <x v="0"/>
  </r>
  <r>
    <x v="0"/>
    <x v="9"/>
    <x v="805"/>
    <x v="0"/>
    <s v="SHOVAR 50K"/>
    <s v="שובר 50K"/>
    <x v="1"/>
    <x v="9"/>
    <x v="0"/>
  </r>
  <r>
    <x v="0"/>
    <x v="8"/>
    <x v="806"/>
    <x v="0"/>
    <s v="IL"/>
    <s v="נדרש רישיון יבוא"/>
    <x v="1"/>
    <x v="9"/>
    <x v="0"/>
  </r>
  <r>
    <x v="0"/>
    <x v="2"/>
    <x v="6"/>
    <x v="0"/>
    <s v="TL9"/>
    <s v="אישור תקן באם מגיע עם שנאי/מטען/מתח מעל 9 וולט"/>
    <x v="2"/>
    <x v="9"/>
    <x v="0"/>
  </r>
  <r>
    <x v="0"/>
    <x v="9"/>
    <x v="807"/>
    <x v="0"/>
    <s v="TL9"/>
    <s v="אישור תקן באם מגיע עם שנאי/מטען/מתח מעל 9 וולט"/>
    <x v="2"/>
    <x v="9"/>
    <x v="0"/>
  </r>
  <r>
    <x v="0"/>
    <x v="4"/>
    <x v="804"/>
    <x v="0"/>
    <s v="Importer Declaration Missing"/>
    <s v="חסר תצהיר יבואן"/>
    <x v="2"/>
    <x v="9"/>
    <x v="0"/>
  </r>
  <r>
    <x v="0"/>
    <x v="2"/>
    <x v="699"/>
    <x v="0"/>
    <s v="CL"/>
    <s v="אישור תקשורת"/>
    <x v="2"/>
    <x v="9"/>
    <x v="0"/>
  </r>
  <r>
    <x v="0"/>
    <x v="2"/>
    <x v="808"/>
    <x v="0"/>
    <s v="CL"/>
    <s v="אישור תקשורת"/>
    <x v="0"/>
    <x v="9"/>
    <x v="0"/>
  </r>
  <r>
    <x v="0"/>
    <x v="8"/>
    <x v="747"/>
    <x v="0"/>
    <s v="TLA"/>
    <s v="אישור תקן"/>
    <x v="0"/>
    <x v="9"/>
    <x v="0"/>
  </r>
  <r>
    <x v="0"/>
    <x v="9"/>
    <x v="809"/>
    <x v="0"/>
    <s v="תיעוד"/>
    <s v="תיעוד טיפול בתהליך מכס יבוא"/>
    <x v="2"/>
    <x v="9"/>
    <x v="0"/>
  </r>
  <r>
    <x v="0"/>
    <x v="9"/>
    <x v="359"/>
    <x v="0"/>
    <s v="TLA"/>
    <s v="אישור תקן"/>
    <x v="2"/>
    <x v="9"/>
    <x v="0"/>
  </r>
  <r>
    <x v="0"/>
    <x v="9"/>
    <x v="810"/>
    <x v="0"/>
    <s v="CL"/>
    <s v="אישור תקשורת"/>
    <x v="2"/>
    <x v="9"/>
    <x v="0"/>
  </r>
  <r>
    <x v="0"/>
    <x v="4"/>
    <x v="559"/>
    <x v="0"/>
    <s v="NG"/>
    <s v="הצהרה מהלקוח"/>
    <x v="2"/>
    <x v="9"/>
    <x v="0"/>
  </r>
  <r>
    <x v="0"/>
    <x v="8"/>
    <x v="420"/>
    <x v="0"/>
    <s v="PI"/>
    <s v="חשבון פרופורמה מעל 1000 דולר"/>
    <x v="1"/>
    <x v="9"/>
    <x v="0"/>
  </r>
  <r>
    <x v="0"/>
    <x v="1"/>
    <x v="36"/>
    <x v="0"/>
    <s v="TP"/>
    <s v="נדרש אישור משרד התחבורה"/>
    <x v="1"/>
    <x v="9"/>
    <x v="0"/>
  </r>
  <r>
    <x v="0"/>
    <x v="2"/>
    <x v="811"/>
    <x v="0"/>
    <s v="אין תיק במעמ"/>
    <s v="אין תיק במעמ"/>
    <x v="2"/>
    <x v="9"/>
    <x v="0"/>
  </r>
  <r>
    <x v="0"/>
    <x v="6"/>
    <x v="443"/>
    <x v="0"/>
    <s v="HLA"/>
    <s v="אמ&quot;ר"/>
    <x v="2"/>
    <x v="9"/>
    <x v="0"/>
  </r>
  <r>
    <x v="0"/>
    <x v="1"/>
    <x v="716"/>
    <x v="0"/>
    <s v="HLM"/>
    <s v="אישור שירות המזון"/>
    <x v="1"/>
    <x v="9"/>
    <x v="0"/>
  </r>
  <r>
    <x v="0"/>
    <x v="8"/>
    <x v="812"/>
    <x v="0"/>
    <s v="BANK"/>
    <s v="העברה בנקאית"/>
    <x v="0"/>
    <x v="9"/>
    <x v="0"/>
  </r>
  <r>
    <x v="0"/>
    <x v="1"/>
    <x v="769"/>
    <x v="0"/>
    <s v="PI"/>
    <s v="חשבון פרופורמה מעל 1000 דולר"/>
    <x v="2"/>
    <x v="9"/>
    <x v="0"/>
  </r>
  <r>
    <x v="0"/>
    <x v="4"/>
    <x v="813"/>
    <x v="0"/>
    <s v="HLM"/>
    <s v="אישור שירות המזון"/>
    <x v="2"/>
    <x v="9"/>
    <x v="0"/>
  </r>
  <r>
    <x v="0"/>
    <x v="1"/>
    <x v="769"/>
    <x v="0"/>
    <s v="PI"/>
    <s v="חשבון פרופורמה מעל 1000 דולר"/>
    <x v="2"/>
    <x v="9"/>
    <x v="0"/>
  </r>
  <r>
    <x v="0"/>
    <x v="2"/>
    <x v="814"/>
    <x v="0"/>
    <s v="HLA"/>
    <s v="אמ&quot;ר"/>
    <x v="2"/>
    <x v="9"/>
    <x v="0"/>
  </r>
  <r>
    <x v="0"/>
    <x v="6"/>
    <x v="90"/>
    <x v="0"/>
    <s v="Importer Declaration Missing"/>
    <s v="חסר תצהיר יבואן"/>
    <x v="2"/>
    <x v="9"/>
    <x v="0"/>
  </r>
  <r>
    <x v="0"/>
    <x v="5"/>
    <x v="381"/>
    <x v="0"/>
    <s v="HLM"/>
    <s v="אישור שירות המזון"/>
    <x v="1"/>
    <x v="9"/>
    <x v="0"/>
  </r>
  <r>
    <x v="0"/>
    <x v="3"/>
    <x v="433"/>
    <x v="0"/>
    <s v="VALVE TLA"/>
    <s v="תקן לשסתום"/>
    <x v="1"/>
    <x v="9"/>
    <x v="0"/>
  </r>
  <r>
    <x v="0"/>
    <x v="6"/>
    <x v="815"/>
    <x v="0"/>
    <s v="AGA"/>
    <s v="משרד החקלאות"/>
    <x v="2"/>
    <x v="9"/>
    <x v="0"/>
  </r>
  <r>
    <x v="0"/>
    <x v="1"/>
    <x v="469"/>
    <x v="0"/>
    <s v="EX"/>
    <s v="יצוא מוחזר"/>
    <x v="1"/>
    <x v="9"/>
    <x v="0"/>
  </r>
  <r>
    <x v="0"/>
    <x v="5"/>
    <x v="479"/>
    <x v="0"/>
    <s v="RV"/>
    <s v="ערך אמיתי"/>
    <x v="0"/>
    <x v="9"/>
    <x v="0"/>
  </r>
  <r>
    <x v="0"/>
    <x v="3"/>
    <x v="816"/>
    <x v="0"/>
    <s v="פירוט ניירת"/>
    <s v="פירוט ניירת"/>
    <x v="0"/>
    <x v="9"/>
    <x v="0"/>
  </r>
  <r>
    <x v="0"/>
    <x v="9"/>
    <x v="759"/>
    <x v="0"/>
    <s v="Importer Declaration Missing"/>
    <s v="חסר תצהיר יבואן"/>
    <x v="2"/>
    <x v="9"/>
    <x v="0"/>
  </r>
  <r>
    <x v="0"/>
    <x v="6"/>
    <x v="817"/>
    <x v="0"/>
    <s v="Importer Declaration Missing"/>
    <s v="חסר תצהיר יבואן"/>
    <x v="2"/>
    <x v="9"/>
    <x v="0"/>
  </r>
  <r>
    <x v="0"/>
    <x v="6"/>
    <x v="818"/>
    <x v="0"/>
    <s v="IL"/>
    <s v="נדרש רישיון יבוא"/>
    <x v="2"/>
    <x v="9"/>
    <x v="0"/>
  </r>
  <r>
    <x v="0"/>
    <x v="3"/>
    <x v="816"/>
    <x v="0"/>
    <s v="IN"/>
    <s v="נדרש חשבון ספק"/>
    <x v="2"/>
    <x v="9"/>
    <x v="0"/>
  </r>
  <r>
    <x v="0"/>
    <x v="4"/>
    <x v="513"/>
    <x v="0"/>
    <s v="TLA"/>
    <s v="אישור תקן"/>
    <x v="2"/>
    <x v="9"/>
    <x v="0"/>
  </r>
  <r>
    <x v="0"/>
    <x v="9"/>
    <x v="786"/>
    <x v="0"/>
    <s v="PI"/>
    <s v="חשבון פרופורמה מעל 1000 דולר"/>
    <x v="0"/>
    <x v="9"/>
    <x v="0"/>
  </r>
  <r>
    <x v="0"/>
    <x v="1"/>
    <x v="819"/>
    <x v="0"/>
    <s v="3PB"/>
    <s v="3PB"/>
    <x v="1"/>
    <x v="9"/>
    <x v="0"/>
  </r>
  <r>
    <x v="0"/>
    <x v="1"/>
    <x v="819"/>
    <x v="0"/>
    <s v="3PB"/>
    <s v="3PB"/>
    <x v="1"/>
    <x v="9"/>
    <x v="0"/>
  </r>
  <r>
    <x v="0"/>
    <x v="6"/>
    <x v="820"/>
    <x v="0"/>
    <s v="ליבואן חוב לרשויות"/>
    <s v="ליבואן חוב לרשויות"/>
    <x v="2"/>
    <x v="9"/>
    <x v="0"/>
  </r>
  <r>
    <x v="0"/>
    <x v="1"/>
    <x v="821"/>
    <x v="0"/>
    <s v="3PB"/>
    <s v="3PB"/>
    <x v="1"/>
    <x v="9"/>
    <x v="0"/>
  </r>
  <r>
    <x v="0"/>
    <x v="3"/>
    <x v="822"/>
    <x v="0"/>
    <s v="EX"/>
    <s v="יצוא מוחזר"/>
    <x v="2"/>
    <x v="9"/>
    <x v="0"/>
  </r>
  <r>
    <x v="0"/>
    <x v="9"/>
    <x v="499"/>
    <x v="0"/>
    <s v="HPG M-K"/>
    <s v="אישור תשלום מס קניה"/>
    <x v="0"/>
    <x v="9"/>
    <x v="0"/>
  </r>
  <r>
    <x v="0"/>
    <x v="1"/>
    <x v="821"/>
    <x v="0"/>
    <s v="3PB"/>
    <s v="3PB"/>
    <x v="1"/>
    <x v="9"/>
    <x v="0"/>
  </r>
  <r>
    <x v="0"/>
    <x v="3"/>
    <x v="823"/>
    <x v="0"/>
    <s v="EX"/>
    <s v="יצוא מוחזר"/>
    <x v="2"/>
    <x v="9"/>
    <x v="0"/>
  </r>
  <r>
    <x v="0"/>
    <x v="1"/>
    <x v="824"/>
    <x v="0"/>
    <s v="RV"/>
    <s v="ערך אמיתי"/>
    <x v="1"/>
    <x v="9"/>
    <x v="0"/>
  </r>
  <r>
    <x v="0"/>
    <x v="3"/>
    <x v="825"/>
    <x v="0"/>
    <s v="PI"/>
    <s v="חשבון פרופורמה מעל 1000 דולר"/>
    <x v="2"/>
    <x v="9"/>
    <x v="0"/>
  </r>
  <r>
    <x v="0"/>
    <x v="4"/>
    <x v="826"/>
    <x v="0"/>
    <s v="NG"/>
    <s v="הצהרה מהלקוח"/>
    <x v="2"/>
    <x v="9"/>
    <x v="0"/>
  </r>
  <r>
    <x v="0"/>
    <x v="6"/>
    <x v="817"/>
    <x v="0"/>
    <s v="Importer Declaration Missing"/>
    <s v="חסר תצהיר יבואן"/>
    <x v="2"/>
    <x v="9"/>
    <x v="0"/>
  </r>
  <r>
    <x v="0"/>
    <x v="9"/>
    <x v="827"/>
    <x v="0"/>
    <s v="Importer Declaration Missing"/>
    <s v="חסר תצהיר יבואן"/>
    <x v="2"/>
    <x v="9"/>
    <x v="0"/>
  </r>
  <r>
    <x v="0"/>
    <x v="5"/>
    <x v="35"/>
    <x v="0"/>
    <s v="HLA"/>
    <s v="אמ&quot;ר"/>
    <x v="2"/>
    <x v="9"/>
    <x v="0"/>
  </r>
  <r>
    <x v="0"/>
    <x v="2"/>
    <x v="828"/>
    <x v="0"/>
    <s v="תיעוד"/>
    <s v="תיעוד טיפול בתהליך מכס יבוא"/>
    <x v="2"/>
    <x v="9"/>
    <x v="0"/>
  </r>
  <r>
    <x v="0"/>
    <x v="9"/>
    <x v="810"/>
    <x v="0"/>
    <s v="CL"/>
    <s v="אישור תקשורת"/>
    <x v="2"/>
    <x v="9"/>
    <x v="0"/>
  </r>
  <r>
    <x v="0"/>
    <x v="9"/>
    <x v="810"/>
    <x v="0"/>
    <s v="CL"/>
    <s v="אישור תקשורת"/>
    <x v="1"/>
    <x v="9"/>
    <x v="0"/>
  </r>
  <r>
    <x v="0"/>
    <x v="4"/>
    <x v="829"/>
    <x v="0"/>
    <s v="TLA"/>
    <s v="אישור תקן"/>
    <x v="2"/>
    <x v="9"/>
    <x v="0"/>
  </r>
  <r>
    <x v="0"/>
    <x v="3"/>
    <x v="830"/>
    <x v="0"/>
    <s v="VALVE TLA"/>
    <s v="תקן לשסתום"/>
    <x v="2"/>
    <x v="9"/>
    <x v="0"/>
  </r>
  <r>
    <x v="0"/>
    <x v="9"/>
    <x v="329"/>
    <x v="0"/>
    <s v="NG"/>
    <s v="הצהרה מהלקוח"/>
    <x v="1"/>
    <x v="9"/>
    <x v="0"/>
  </r>
  <r>
    <x v="0"/>
    <x v="3"/>
    <x v="831"/>
    <x v="0"/>
    <s v="BANK"/>
    <s v="העברה בנקאית"/>
    <x v="2"/>
    <x v="9"/>
    <x v="0"/>
  </r>
  <r>
    <x v="0"/>
    <x v="2"/>
    <x v="832"/>
    <x v="0"/>
    <s v="EX"/>
    <s v="יצוא מוחזר"/>
    <x v="2"/>
    <x v="9"/>
    <x v="0"/>
  </r>
  <r>
    <x v="0"/>
    <x v="3"/>
    <x v="833"/>
    <x v="0"/>
    <s v="PI"/>
    <s v="חשבון פרופורמה מעל 1000 דולר"/>
    <x v="2"/>
    <x v="9"/>
    <x v="0"/>
  </r>
  <r>
    <x v="0"/>
    <x v="3"/>
    <x v="645"/>
    <x v="0"/>
    <s v="IN"/>
    <s v="נדרש חשבון ספק"/>
    <x v="2"/>
    <x v="9"/>
    <x v="0"/>
  </r>
  <r>
    <x v="0"/>
    <x v="8"/>
    <x v="798"/>
    <x v="0"/>
    <s v="TL9"/>
    <s v="אישור תקן באם מגיע עם שנאי/מטען/מתח מעל 9 וולט"/>
    <x v="1"/>
    <x v="9"/>
    <x v="0"/>
  </r>
  <r>
    <x v="0"/>
    <x v="9"/>
    <x v="834"/>
    <x v="0"/>
    <s v="CL"/>
    <s v="אישור תקשורת"/>
    <x v="2"/>
    <x v="9"/>
    <x v="0"/>
  </r>
  <r>
    <x v="0"/>
    <x v="9"/>
    <x v="835"/>
    <x v="0"/>
    <s v="HPG M-K"/>
    <s v="אישור תשלום מס קניה"/>
    <x v="2"/>
    <x v="9"/>
    <x v="0"/>
  </r>
  <r>
    <x v="0"/>
    <x v="4"/>
    <x v="494"/>
    <x v="0"/>
    <s v="Importer Declaration Missing"/>
    <s v="חסר תצהיר יבואן"/>
    <x v="2"/>
    <x v="9"/>
    <x v="0"/>
  </r>
  <r>
    <x v="0"/>
    <x v="4"/>
    <x v="494"/>
    <x v="0"/>
    <s v="CL"/>
    <s v="אישור תקשורת"/>
    <x v="2"/>
    <x v="9"/>
    <x v="0"/>
  </r>
  <r>
    <x v="0"/>
    <x v="4"/>
    <x v="494"/>
    <x v="0"/>
    <s v="TL9"/>
    <s v="אישור תקן באם מגיע עם שנאי/מטען/מתח מעל 9 וולט"/>
    <x v="2"/>
    <x v="9"/>
    <x v="0"/>
  </r>
  <r>
    <x v="0"/>
    <x v="9"/>
    <x v="836"/>
    <x v="0"/>
    <s v="HLA"/>
    <s v="אמ&quot;ר"/>
    <x v="2"/>
    <x v="9"/>
    <x v="0"/>
  </r>
  <r>
    <x v="0"/>
    <x v="8"/>
    <x v="795"/>
    <x v="0"/>
    <s v="NG"/>
    <s v="הצהרה מהלקוח"/>
    <x v="1"/>
    <x v="9"/>
    <x v="0"/>
  </r>
  <r>
    <x v="0"/>
    <x v="9"/>
    <x v="837"/>
    <x v="0"/>
    <s v="VALVE TLA"/>
    <s v="תקן לשסתום"/>
    <x v="2"/>
    <x v="9"/>
    <x v="0"/>
  </r>
  <r>
    <x v="0"/>
    <x v="8"/>
    <x v="795"/>
    <x v="0"/>
    <s v="UNDER VALUE"/>
    <s v="ערך נמוך החלפת חשבון"/>
    <x v="1"/>
    <x v="9"/>
    <x v="0"/>
  </r>
  <r>
    <x v="0"/>
    <x v="9"/>
    <x v="838"/>
    <x v="0"/>
    <s v="BANK"/>
    <s v="העברה בנקאית"/>
    <x v="2"/>
    <x v="9"/>
    <x v="0"/>
  </r>
  <r>
    <x v="0"/>
    <x v="9"/>
    <x v="839"/>
    <x v="0"/>
    <s v="BANK"/>
    <s v="העברה בנקאית"/>
    <x v="2"/>
    <x v="9"/>
    <x v="0"/>
  </r>
  <r>
    <x v="0"/>
    <x v="4"/>
    <x v="578"/>
    <x v="0"/>
    <s v="HLM"/>
    <s v="אישור שירות המזון"/>
    <x v="1"/>
    <x v="9"/>
    <x v="0"/>
  </r>
  <r>
    <x v="0"/>
    <x v="9"/>
    <x v="757"/>
    <x v="0"/>
    <s v="Importer Declaration Missing"/>
    <s v="חסר תצהיר יבואן"/>
    <x v="2"/>
    <x v="9"/>
    <x v="0"/>
  </r>
  <r>
    <x v="0"/>
    <x v="3"/>
    <x v="773"/>
    <x v="0"/>
    <s v="IN"/>
    <s v="נדרש חשבון ספק"/>
    <x v="0"/>
    <x v="9"/>
    <x v="0"/>
  </r>
  <r>
    <x v="0"/>
    <x v="5"/>
    <x v="444"/>
    <x v="0"/>
    <s v="EX"/>
    <s v="יצוא מוחזר"/>
    <x v="1"/>
    <x v="9"/>
    <x v="0"/>
  </r>
  <r>
    <x v="0"/>
    <x v="3"/>
    <x v="773"/>
    <x v="0"/>
    <s v="RV"/>
    <s v="ערך אמיתי"/>
    <x v="1"/>
    <x v="9"/>
    <x v="0"/>
  </r>
  <r>
    <x v="0"/>
    <x v="4"/>
    <x v="840"/>
    <x v="0"/>
    <s v="POA Missing"/>
    <s v="חסר יפוי כח"/>
    <x v="2"/>
    <x v="9"/>
    <x v="0"/>
  </r>
  <r>
    <x v="0"/>
    <x v="1"/>
    <x v="841"/>
    <x v="0"/>
    <s v="Importer Declaration Missing"/>
    <s v="חסר תצהיר יבואן"/>
    <x v="2"/>
    <x v="9"/>
    <x v="0"/>
  </r>
  <r>
    <x v="0"/>
    <x v="8"/>
    <x v="766"/>
    <x v="0"/>
    <s v="IL"/>
    <s v="נדרש רישיון יבוא"/>
    <x v="1"/>
    <x v="9"/>
    <x v="0"/>
  </r>
  <r>
    <x v="0"/>
    <x v="3"/>
    <x v="773"/>
    <x v="0"/>
    <s v="NG"/>
    <s v="הצהרה מהלקוח"/>
    <x v="2"/>
    <x v="9"/>
    <x v="0"/>
  </r>
  <r>
    <x v="0"/>
    <x v="8"/>
    <x v="766"/>
    <x v="0"/>
    <s v="NG"/>
    <s v="הצהרה מהלקוח"/>
    <x v="2"/>
    <x v="9"/>
    <x v="0"/>
  </r>
  <r>
    <x v="0"/>
    <x v="8"/>
    <x v="494"/>
    <x v="0"/>
    <s v="CL"/>
    <s v="אישור תקשורת"/>
    <x v="1"/>
    <x v="9"/>
    <x v="0"/>
  </r>
  <r>
    <x v="0"/>
    <x v="5"/>
    <x v="842"/>
    <x v="0"/>
    <s v="3PB"/>
    <s v="3PB"/>
    <x v="1"/>
    <x v="9"/>
    <x v="0"/>
  </r>
  <r>
    <x v="0"/>
    <x v="8"/>
    <x v="494"/>
    <x v="0"/>
    <s v="TL9"/>
    <s v="אישור תקן באם מגיע עם שנאי/מטען/מתח מעל 9 וולט"/>
    <x v="2"/>
    <x v="9"/>
    <x v="0"/>
  </r>
  <r>
    <x v="0"/>
    <x v="5"/>
    <x v="842"/>
    <x v="0"/>
    <s v="3PB"/>
    <s v="3PB"/>
    <x v="1"/>
    <x v="9"/>
    <x v="0"/>
  </r>
  <r>
    <x v="0"/>
    <x v="5"/>
    <x v="343"/>
    <x v="0"/>
    <s v="BANK"/>
    <s v="העברה בנקאית"/>
    <x v="0"/>
    <x v="9"/>
    <x v="0"/>
  </r>
  <r>
    <x v="0"/>
    <x v="8"/>
    <x v="813"/>
    <x v="0"/>
    <s v="HLM"/>
    <s v="אישור שירות המזון"/>
    <x v="2"/>
    <x v="9"/>
    <x v="0"/>
  </r>
  <r>
    <x v="0"/>
    <x v="5"/>
    <x v="506"/>
    <x v="0"/>
    <s v="EX"/>
    <s v="יצוא מוחזר"/>
    <x v="1"/>
    <x v="9"/>
    <x v="0"/>
  </r>
  <r>
    <x v="0"/>
    <x v="8"/>
    <x v="559"/>
    <x v="0"/>
    <s v="NG"/>
    <s v="הצהרה מהלקוח"/>
    <x v="1"/>
    <x v="9"/>
    <x v="0"/>
  </r>
  <r>
    <x v="0"/>
    <x v="3"/>
    <x v="843"/>
    <x v="0"/>
    <s v="HLR"/>
    <s v="אישור רוקחות"/>
    <x v="3"/>
    <x v="9"/>
    <x v="0"/>
  </r>
  <r>
    <x v="0"/>
    <x v="8"/>
    <x v="760"/>
    <x v="0"/>
    <s v="PI"/>
    <s v="חשבון פרופורמה מעל 1000 דולר"/>
    <x v="2"/>
    <x v="9"/>
    <x v="0"/>
  </r>
  <r>
    <x v="0"/>
    <x v="4"/>
    <x v="844"/>
    <x v="0"/>
    <s v="HLM"/>
    <s v="אישור שירות המזון"/>
    <x v="2"/>
    <x v="10"/>
    <x v="0"/>
  </r>
  <r>
    <x v="0"/>
    <x v="5"/>
    <x v="791"/>
    <x v="0"/>
    <s v="EX"/>
    <s v="יצוא מוחזר"/>
    <x v="1"/>
    <x v="10"/>
    <x v="0"/>
  </r>
  <r>
    <x v="0"/>
    <x v="4"/>
    <x v="845"/>
    <x v="0"/>
    <s v="HLM"/>
    <s v="אישור שירות המזון"/>
    <x v="2"/>
    <x v="10"/>
    <x v="0"/>
  </r>
  <r>
    <x v="0"/>
    <x v="3"/>
    <x v="830"/>
    <x v="0"/>
    <s v="VALVE TLA"/>
    <s v="תקן לשסתום"/>
    <x v="1"/>
    <x v="10"/>
    <x v="0"/>
  </r>
  <r>
    <x v="0"/>
    <x v="4"/>
    <x v="846"/>
    <x v="0"/>
    <s v="HLM"/>
    <s v="אישור שירות המזון"/>
    <x v="2"/>
    <x v="10"/>
    <x v="0"/>
  </r>
  <r>
    <x v="0"/>
    <x v="4"/>
    <x v="847"/>
    <x v="0"/>
    <s v="IN"/>
    <s v="נדרש חשבון ספק"/>
    <x v="2"/>
    <x v="10"/>
    <x v="0"/>
  </r>
  <r>
    <x v="0"/>
    <x v="2"/>
    <x v="848"/>
    <x v="0"/>
    <s v="VALVE TLA"/>
    <s v="תקן לשסתום"/>
    <x v="2"/>
    <x v="10"/>
    <x v="0"/>
  </r>
  <r>
    <x v="0"/>
    <x v="6"/>
    <x v="600"/>
    <x v="0"/>
    <s v="TL5"/>
    <s v="נדרש אישור, ניתן לפטור ע&quot;י קבלת תוספת חמישית"/>
    <x v="1"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A4AAE-6A70-48CA-A5C0-7C34D6A1E97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379" firstHeaderRow="1" firstDataRow="1" firstDataCol="1"/>
  <pivotFields count="3">
    <pivotField showAll="0"/>
    <pivotField axis="axisRow" showAll="0">
      <items count="8001">
        <item m="1" x="6989"/>
        <item m="1" x="7122"/>
        <item m="1" x="7834"/>
        <item m="1" x="7502"/>
        <item m="1" x="7573"/>
        <item m="1" x="7036"/>
        <item m="1" x="6667"/>
        <item m="1" x="6892"/>
        <item m="1" x="7024"/>
        <item m="1" x="6830"/>
        <item m="1" x="7618"/>
        <item m="1" x="6646"/>
        <item m="1" x="6602"/>
        <item m="1" x="7994"/>
        <item m="1" x="7609"/>
        <item m="1" x="7118"/>
        <item m="1" x="6761"/>
        <item m="1" x="7990"/>
        <item m="1" x="7209"/>
        <item m="1" x="7613"/>
        <item m="1" x="6755"/>
        <item m="1" x="7847"/>
        <item m="1" x="6955"/>
        <item m="1" x="7848"/>
        <item m="1" x="7275"/>
        <item m="1" x="7794"/>
        <item m="1" x="7037"/>
        <item m="1" x="6605"/>
        <item m="1" x="6998"/>
        <item m="1" x="7154"/>
        <item m="1" x="6678"/>
        <item m="1" x="761"/>
        <item m="1" x="6540"/>
        <item m="1" x="6698"/>
        <item m="1" x="7484"/>
        <item m="1" x="6906"/>
        <item m="1" x="6881"/>
        <item m="1" x="7427"/>
        <item m="1" x="7239"/>
        <item m="1" x="6671"/>
        <item m="1" x="6673"/>
        <item m="1" x="7219"/>
        <item m="1" x="7948"/>
        <item m="1" x="7961"/>
        <item m="1" x="7067"/>
        <item m="1" x="7111"/>
        <item m="1" x="6560"/>
        <item m="1" x="7806"/>
        <item m="1" x="6627"/>
        <item m="1" x="6992"/>
        <item m="1" x="7603"/>
        <item m="1" x="6632"/>
        <item m="1" x="7056"/>
        <item m="1" x="6710"/>
        <item m="1" x="7226"/>
        <item m="1" x="7728"/>
        <item m="1" x="6968"/>
        <item m="1" x="7063"/>
        <item m="1" x="7305"/>
        <item m="1" x="6882"/>
        <item m="1" x="6608"/>
        <item m="1" x="7905"/>
        <item m="1" x="7998"/>
        <item m="1" x="7332"/>
        <item m="1" x="6945"/>
        <item m="1" x="7028"/>
        <item m="1" x="6958"/>
        <item m="1" x="6685"/>
        <item m="1" x="6819"/>
        <item m="1" x="6920"/>
        <item m="1" x="7073"/>
        <item m="1" x="7807"/>
        <item m="1" x="7057"/>
        <item m="1" x="6930"/>
        <item m="1" x="7472"/>
        <item m="1" x="7215"/>
        <item m="1" x="6742"/>
        <item m="1" x="7234"/>
        <item m="1" x="6557"/>
        <item m="1" x="7319"/>
        <item m="1" x="7100"/>
        <item m="1" x="6864"/>
        <item m="1" x="6590"/>
        <item m="1" x="6868"/>
        <item m="1" x="7683"/>
        <item m="1" x="7689"/>
        <item m="1" x="7339"/>
        <item m="1" x="6726"/>
        <item m="1" x="6690"/>
        <item m="1" x="7079"/>
        <item m="1" x="7396"/>
        <item m="1" x="7884"/>
        <item m="1" x="6714"/>
        <item m="1" x="7831"/>
        <item m="1" x="7737"/>
        <item m="1" x="7128"/>
        <item m="1" x="6900"/>
        <item m="1" x="7245"/>
        <item m="1" x="7203"/>
        <item m="1" x="7282"/>
        <item m="1" x="7664"/>
        <item m="1" x="7913"/>
        <item m="1" x="7009"/>
        <item m="1" x="7722"/>
        <item m="1" x="7769"/>
        <item m="1" x="7877"/>
        <item m="1" x="6760"/>
        <item m="1" x="6796"/>
        <item m="1" x="7254"/>
        <item m="1" x="6658"/>
        <item m="1" x="7145"/>
        <item m="1" x="6622"/>
        <item m="1" x="7501"/>
        <item m="1" x="7397"/>
        <item m="1" x="7836"/>
        <item m="1" x="7349"/>
        <item m="1" x="7010"/>
        <item m="1" x="7011"/>
        <item m="1" x="7312"/>
        <item m="1" x="6969"/>
        <item m="1" x="7799"/>
        <item m="1" x="7384"/>
        <item m="1" x="7658"/>
        <item m="1" x="6869"/>
        <item m="1" x="7264"/>
        <item m="1" x="7096"/>
        <item m="1" x="7460"/>
        <item m="1" x="7131"/>
        <item m="1" x="7551"/>
        <item m="1" x="6790"/>
        <item m="1" x="7335"/>
        <item m="1" x="6938"/>
        <item m="1" x="7705"/>
        <item m="1" x="6549"/>
        <item m="1" x="7829"/>
        <item m="1" x="7764"/>
        <item m="1" x="6635"/>
        <item m="1" x="6699"/>
        <item m="1" x="4035"/>
        <item m="1" x="6901"/>
        <item m="1" x="6723"/>
        <item m="1" x="7364"/>
        <item m="1" x="7977"/>
        <item m="1" x="6684"/>
        <item m="1" x="6981"/>
        <item m="1" x="6709"/>
        <item m="1" x="7608"/>
        <item m="1" x="6865"/>
        <item m="1" x="7053"/>
        <item m="1" x="1332"/>
        <item m="1" x="7564"/>
        <item m="1" x="7007"/>
        <item m="1" x="7328"/>
        <item m="1" x="7915"/>
        <item m="1" x="6910"/>
        <item m="1" x="7476"/>
        <item m="1" x="6681"/>
        <item m="1" x="7336"/>
        <item m="1" x="6770"/>
        <item m="1" x="7184"/>
        <item m="1" x="7210"/>
        <item m="1" x="7014"/>
        <item m="1" x="7698"/>
        <item m="1" x="7666"/>
        <item m="1" x="6786"/>
        <item m="1" x="7088"/>
        <item m="1" x="7943"/>
        <item m="1" x="7761"/>
        <item m="1" x="7575"/>
        <item m="1" x="7552"/>
        <item m="1" x="7892"/>
        <item m="1" x="7034"/>
        <item m="1" x="7343"/>
        <item m="1" x="6829"/>
        <item m="1" x="6815"/>
        <item m="1" x="7177"/>
        <item m="1" x="7089"/>
        <item m="1" x="6716"/>
        <item m="1" x="7153"/>
        <item m="1" x="6890"/>
        <item m="1" x="7406"/>
        <item m="1" x="7640"/>
        <item m="1" x="7230"/>
        <item m="1" x="7161"/>
        <item m="1" x="6800"/>
        <item m="1" x="7739"/>
        <item m="1" x="7647"/>
        <item m="1" x="6891"/>
        <item m="1" x="3814"/>
        <item m="1" x="7750"/>
        <item m="1" x="7989"/>
        <item m="1" x="7932"/>
        <item m="1" x="6664"/>
        <item m="1" x="7839"/>
        <item m="1" x="7578"/>
        <item m="1" x="7815"/>
        <item m="1" x="6665"/>
        <item m="1" x="2200"/>
        <item m="1" x="6970"/>
        <item m="1" x="6668"/>
        <item m="1" x="6845"/>
        <item m="1" x="6792"/>
        <item m="1" x="6780"/>
        <item m="1" x="6933"/>
        <item m="1" x="7367"/>
        <item m="1" x="7149"/>
        <item m="1" x="7643"/>
        <item m="1" x="7231"/>
        <item m="1" x="6949"/>
        <item m="1" x="7214"/>
        <item m="1" x="7083"/>
        <item m="1" x="6842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188"/>
        <item m="1" x="2429"/>
        <item m="1" x="3190"/>
        <item m="1" x="3191"/>
        <item m="1" x="3211"/>
        <item m="1" x="1997"/>
        <item m="1" x="6908"/>
        <item m="1" x="1751"/>
        <item m="1" x="3187"/>
        <item m="1" x="3189"/>
        <item m="1" x="2778"/>
        <item m="1" x="3186"/>
        <item m="1" x="3212"/>
        <item m="1" x="3213"/>
        <item m="1" x="1954"/>
        <item m="1" x="3038"/>
        <item m="1" x="793"/>
        <item m="1" x="2299"/>
        <item m="1" x="782"/>
        <item m="1" x="1230"/>
        <item m="1" x="3214"/>
        <item m="1" x="3215"/>
        <item m="1" x="3216"/>
        <item m="1" x="3217"/>
        <item m="1" x="1714"/>
        <item m="1" x="2536"/>
        <item m="1" x="2499"/>
        <item m="1" x="2811"/>
        <item m="1" x="1953"/>
        <item m="1" x="3218"/>
        <item m="1" x="3219"/>
        <item m="1" x="3220"/>
        <item m="1" x="3221"/>
        <item m="1" x="3222"/>
        <item m="1" x="2510"/>
        <item m="1" x="1443"/>
        <item m="1" x="3102"/>
        <item m="1" x="3223"/>
        <item m="1" x="3224"/>
        <item m="1" x="3225"/>
        <item m="1" x="3226"/>
        <item m="1" x="3074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2434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2659"/>
        <item m="1" x="3254"/>
        <item m="1" x="3255"/>
        <item m="1" x="3256"/>
        <item m="1" x="1884"/>
        <item m="1" x="3257"/>
        <item m="1" x="3258"/>
        <item m="1" x="971"/>
        <item m="1" x="3259"/>
        <item m="1" x="3260"/>
        <item m="1" x="2535"/>
        <item m="1" x="3261"/>
        <item m="1" x="3262"/>
        <item m="1" x="3263"/>
        <item m="1" x="3264"/>
        <item m="1" x="3265"/>
        <item m="1" x="3266"/>
        <item m="1" x="3267"/>
        <item m="1" x="3268"/>
        <item m="1" x="2563"/>
        <item m="1" x="3269"/>
        <item m="1" x="3270"/>
        <item m="1" x="3271"/>
        <item m="1" x="3272"/>
        <item m="1" x="3273"/>
        <item m="1" x="7395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6595"/>
        <item m="1" x="3284"/>
        <item m="1" x="7536"/>
        <item m="1" x="3285"/>
        <item m="1" x="3286"/>
        <item m="1" x="3287"/>
        <item m="1" x="3288"/>
        <item m="1" x="3289"/>
        <item m="1" x="3290"/>
        <item m="1" x="3291"/>
        <item m="1" x="3292"/>
        <item m="1" x="3137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001"/>
        <item m="1" x="7654"/>
        <item m="1" x="3313"/>
        <item m="1" x="3314"/>
        <item m="1" x="3315"/>
        <item m="1" x="2511"/>
        <item m="1" x="3316"/>
        <item m="1" x="3168"/>
        <item m="1" x="3317"/>
        <item m="1" x="3318"/>
        <item m="1" x="3012"/>
        <item m="1" x="2892"/>
        <item m="1" x="2484"/>
        <item m="1" x="2318"/>
        <item m="1" x="1995"/>
        <item m="1" x="3319"/>
        <item m="1" x="3320"/>
        <item m="1" x="3086"/>
        <item m="1" x="3321"/>
        <item m="1" x="1667"/>
        <item m="1" x="2839"/>
        <item m="1" x="2271"/>
        <item m="1" x="3322"/>
        <item m="1" x="3323"/>
        <item m="1" x="1944"/>
        <item m="1" x="3324"/>
        <item m="1" x="2326"/>
        <item m="1" x="2825"/>
        <item m="1" x="989"/>
        <item m="1" x="3325"/>
        <item m="1" x="2478"/>
        <item m="1" x="2165"/>
        <item m="1" x="2844"/>
        <item m="1" x="2342"/>
        <item m="1" x="2561"/>
        <item m="1" x="2252"/>
        <item m="1" x="2274"/>
        <item m="1" x="3326"/>
        <item m="1" x="2782"/>
        <item m="1" x="2972"/>
        <item m="1" x="3327"/>
        <item m="1" x="3328"/>
        <item m="1" x="3329"/>
        <item m="1" x="3330"/>
        <item m="1" x="7938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7081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2279"/>
        <item m="1" x="3365"/>
        <item m="1" x="3366"/>
        <item m="1" x="3367"/>
        <item m="1" x="7376"/>
        <item m="1" x="3368"/>
        <item m="1" x="3369"/>
        <item m="1" x="3370"/>
        <item m="1" x="2636"/>
        <item m="1" x="3371"/>
        <item m="1" x="3372"/>
        <item m="1" x="3373"/>
        <item m="1" x="3374"/>
        <item m="1" x="3143"/>
        <item m="1" x="3375"/>
        <item m="1" x="3376"/>
        <item m="1" x="3377"/>
        <item m="1" x="1959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7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2353"/>
        <item m="1" x="3401"/>
        <item m="1" x="3402"/>
        <item m="1" x="3403"/>
        <item m="1" x="3404"/>
        <item m="1" x="3405"/>
        <item m="1" x="3406"/>
        <item m="1" x="2457"/>
        <item m="1" x="3407"/>
        <item m="1" x="3408"/>
        <item m="1" x="3409"/>
        <item m="1" x="3410"/>
        <item m="1" x="6838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7002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2398"/>
        <item m="1" x="3088"/>
        <item m="1" x="3461"/>
        <item m="1" x="3462"/>
        <item m="1" x="1474"/>
        <item m="1" x="3463"/>
        <item m="1" x="3464"/>
        <item m="1" x="3465"/>
        <item m="1" x="3467"/>
        <item m="1" x="3468"/>
        <item m="1" x="3469"/>
        <item m="1" x="3470"/>
        <item m="1" x="3471"/>
        <item m="1" x="3472"/>
        <item m="1" x="3052"/>
        <item m="1" x="3473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2993"/>
        <item m="1" x="3491"/>
        <item m="1" x="3492"/>
        <item m="1" x="3493"/>
        <item m="1" x="3494"/>
        <item m="1" x="3495"/>
        <item m="1" x="3167"/>
        <item m="1" x="3496"/>
        <item m="1" x="3497"/>
        <item m="1" x="1591"/>
        <item m="1" x="3498"/>
        <item m="1" x="3499"/>
        <item m="1" x="3500"/>
        <item m="1" x="3501"/>
        <item m="1" x="3502"/>
        <item m="1" x="3503"/>
        <item m="1" x="3504"/>
        <item m="1" x="1273"/>
        <item m="1" x="6859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283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6722"/>
        <item m="1" x="3534"/>
        <item m="1" x="2030"/>
        <item m="1" x="3535"/>
        <item m="1" x="3536"/>
        <item m="1" x="3537"/>
        <item m="1" x="3538"/>
        <item m="1" x="6789"/>
        <item m="1" x="3131"/>
        <item m="1" x="3539"/>
        <item m="1" x="3540"/>
        <item m="1" x="3541"/>
        <item m="1" x="3542"/>
        <item m="1" x="3543"/>
        <item m="1" x="2618"/>
        <item m="1" x="1811"/>
        <item m="1" x="3544"/>
        <item m="1" x="3545"/>
        <item m="1" x="3546"/>
        <item m="1" x="3547"/>
        <item m="1" x="3548"/>
        <item m="1" x="2929"/>
        <item m="1" x="3549"/>
        <item m="1" x="2078"/>
        <item m="1" x="3550"/>
        <item m="1" x="3551"/>
        <item m="1" x="3552"/>
        <item m="1" x="1724"/>
        <item m="1" x="7515"/>
        <item m="1" x="3553"/>
        <item m="1" x="2496"/>
        <item m="1" x="3554"/>
        <item m="1" x="3555"/>
        <item m="1" x="3556"/>
        <item m="1" x="3557"/>
        <item m="1" x="3558"/>
        <item m="1" x="3559"/>
        <item m="1" x="7960"/>
        <item m="1" x="3560"/>
        <item m="1" x="2931"/>
        <item m="1" x="711"/>
        <item m="1" x="943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7189"/>
        <item m="1" x="7280"/>
        <item m="1" x="7273"/>
        <item m="1" x="6712"/>
        <item m="1" x="6628"/>
        <item m="1" x="7470"/>
        <item m="1" x="7499"/>
        <item m="1" x="7451"/>
        <item m="1" x="7061"/>
        <item m="1" x="7803"/>
        <item m="1" x="6764"/>
        <item m="1" x="6704"/>
        <item m="1" x="6675"/>
        <item m="1" x="6833"/>
        <item m="1" x="7224"/>
        <item m="1" x="7003"/>
        <item m="1" x="6879"/>
        <item m="1" x="7567"/>
        <item m="1" x="7588"/>
        <item m="1" x="6766"/>
        <item m="1" x="7986"/>
        <item m="1" x="6783"/>
        <item m="1" x="7350"/>
        <item m="1" x="6636"/>
        <item m="1" x="6679"/>
        <item m="1" x="7906"/>
        <item m="1" x="7046"/>
        <item m="1" x="7398"/>
        <item m="1" x="7316"/>
        <item m="1" x="7495"/>
        <item m="1" x="7837"/>
        <item m="1" x="2772"/>
        <item m="1" x="7306"/>
        <item m="1" x="7069"/>
        <item m="1" x="7400"/>
        <item m="1" x="7622"/>
        <item m="1" x="6713"/>
        <item m="1" x="7241"/>
        <item m="1" x="6824"/>
        <item m="1" x="7641"/>
        <item m="1" x="7991"/>
        <item m="1" x="6774"/>
        <item m="1" x="7196"/>
        <item m="1" x="7866"/>
        <item m="1" x="7171"/>
        <item m="1" x="7431"/>
        <item m="1" x="7352"/>
        <item m="1" x="7117"/>
        <item m="1" x="7545"/>
        <item m="1" x="7616"/>
        <item m="1" x="7426"/>
        <item m="1" x="7539"/>
        <item m="1" x="6649"/>
        <item m="1" x="6683"/>
        <item m="1" x="3886"/>
        <item m="1" x="7136"/>
        <item m="1" x="7879"/>
        <item m="1" x="7517"/>
        <item m="1" x="7918"/>
        <item m="1" x="7362"/>
        <item m="1" x="6686"/>
        <item m="1" x="7677"/>
        <item m="1" x="7040"/>
        <item m="1" x="6810"/>
        <item m="1" x="7890"/>
        <item m="1" x="7637"/>
        <item m="1" x="7049"/>
        <item m="1" x="7711"/>
        <item m="1" x="7516"/>
        <item m="1" x="7416"/>
        <item m="1" x="7733"/>
        <item m="1" x="7956"/>
        <item m="1" x="6603"/>
        <item m="1" x="6959"/>
        <item m="1" x="6734"/>
        <item m="1" x="7155"/>
        <item m="1" x="6850"/>
        <item m="1" x="7757"/>
        <item m="1" x="6835"/>
        <item m="1" x="7646"/>
        <item m="1" x="7487"/>
        <item m="1" x="6895"/>
        <item m="1" x="7823"/>
        <item m="1" x="6996"/>
        <item m="1" x="7716"/>
        <item m="1" x="7679"/>
        <item m="1" x="7547"/>
        <item m="1" x="7509"/>
        <item m="1" x="6854"/>
        <item m="1" x="514"/>
        <item m="1" x="6762"/>
        <item m="1" x="7934"/>
        <item m="1" x="6740"/>
        <item m="1" x="7563"/>
        <item m="1" x="6571"/>
        <item m="1" x="7978"/>
        <item m="1" x="7812"/>
        <item m="1" x="7805"/>
        <item m="1" x="7205"/>
        <item m="1" x="6948"/>
        <item m="1" x="7333"/>
        <item m="1" x="6753"/>
        <item m="1" x="7827"/>
        <item m="1" x="6925"/>
        <item m="1" x="7346"/>
        <item m="1" x="7152"/>
        <item m="1" x="6697"/>
        <item m="1" x="7385"/>
        <item m="1" x="7682"/>
        <item m="1" x="7267"/>
        <item m="1" x="7027"/>
        <item m="1" x="7707"/>
        <item m="1" x="7021"/>
        <item m="1" x="7263"/>
        <item m="1" x="7391"/>
        <item m="1" x="6935"/>
        <item m="1" x="6674"/>
        <item m="1" x="6954"/>
        <item m="1" x="6926"/>
        <item m="1" x="6795"/>
        <item m="1" x="7334"/>
        <item m="1" x="6705"/>
        <item m="1" x="7928"/>
        <item m="1" x="7084"/>
        <item m="1" x="7704"/>
        <item m="1" x="7449"/>
        <item m="1" x="7170"/>
        <item m="1" x="7277"/>
        <item m="1" x="6904"/>
        <item m="1" x="7623"/>
        <item m="1" x="6782"/>
        <item m="1" x="7852"/>
        <item m="1" x="7355"/>
        <item m="1" x="7792"/>
        <item m="1" x="7856"/>
        <item m="1" x="6888"/>
        <item m="1" x="6551"/>
        <item m="1" x="7950"/>
        <item m="1" x="7430"/>
        <item m="1" x="6946"/>
        <item m="1" x="7304"/>
        <item m="1" x="7135"/>
        <item m="1" x="7686"/>
        <item m="1" x="7269"/>
        <item m="1" x="6618"/>
        <item m="1" x="7110"/>
        <item m="1" x="7380"/>
        <item m="1" x="7468"/>
        <item m="1" x="6573"/>
        <item m="1" x="7605"/>
        <item m="1" x="7548"/>
        <item m="1" x="7612"/>
        <item m="1" x="7422"/>
        <item m="1" x="7000"/>
        <item m="1" x="6903"/>
        <item m="1" x="7413"/>
        <item m="1" x="6611"/>
        <item m="1" x="6601"/>
        <item m="1" x="7916"/>
        <item m="1" x="6826"/>
        <item m="1" x="6569"/>
        <item m="1" x="7936"/>
        <item m="1" x="7464"/>
        <item m="1" x="6648"/>
        <item m="1" x="7987"/>
        <item m="1" x="7863"/>
        <item m="1" x="6912"/>
        <item m="1" x="7701"/>
        <item m="1" x="7531"/>
        <item m="1" x="7614"/>
        <item m="1" x="7444"/>
        <item m="1" x="7993"/>
        <item m="1" x="7793"/>
        <item m="1" x="7850"/>
        <item m="1" x="7876"/>
        <item m="1" x="7407"/>
        <item m="1" x="6578"/>
        <item m="1" x="6543"/>
        <item m="1" x="7747"/>
        <item m="1" x="7969"/>
        <item m="1" x="7851"/>
        <item m="1" x="7193"/>
        <item m="1" x="6801"/>
        <item m="1" x="6746"/>
        <item m="1" x="6940"/>
        <item m="1" x="7981"/>
        <item m="1" x="6984"/>
        <item m="1" x="6936"/>
        <item m="1" x="7576"/>
        <item m="1" x="6863"/>
        <item m="1" x="6592"/>
        <item m="1" x="6962"/>
        <item m="1" x="7988"/>
        <item m="1" x="7082"/>
        <item m="1" x="6787"/>
        <item m="1" x="6633"/>
        <item m="1" x="6741"/>
        <item m="1" x="7086"/>
        <item m="1" x="7197"/>
        <item m="1" x="7868"/>
        <item m="1" x="7409"/>
        <item m="1" x="7846"/>
        <item m="1" x="7921"/>
        <item m="1" x="7330"/>
        <item m="1" x="6840"/>
        <item m="1" x="6880"/>
        <item m="1" x="7885"/>
        <item m="1" x="7816"/>
        <item m="1" x="7629"/>
        <item m="1" x="7800"/>
        <item m="1" x="7261"/>
        <item m="1" x="7522"/>
        <item m="1" x="7721"/>
        <item m="1" x="6639"/>
        <item m="1" x="7322"/>
        <item m="1" x="6929"/>
        <item m="1" x="7124"/>
        <item m="1" x="7031"/>
        <item m="1" x="7525"/>
        <item m="1" x="6950"/>
        <item m="1" x="6841"/>
        <item m="1" x="7860"/>
        <item m="1" x="6691"/>
        <item m="1" x="7265"/>
        <item m="1" x="7600"/>
        <item m="1" x="7062"/>
        <item m="1" x="7732"/>
        <item m="1" x="7997"/>
        <item m="1" x="7566"/>
        <item m="1" x="7074"/>
        <item m="1" x="7826"/>
        <item m="1" x="7760"/>
        <item m="1" x="6727"/>
        <item m="1" x="6813"/>
        <item m="1" x="7604"/>
        <item m="1" x="7518"/>
        <item m="1" x="6695"/>
        <item m="1" x="6555"/>
        <item m="1" x="7840"/>
        <item m="1" x="7475"/>
        <item m="1" x="7258"/>
        <item m="1" x="7778"/>
        <item m="1" x="762"/>
        <item m="1" x="7675"/>
        <item m="1" x="7095"/>
        <item m="1" x="6923"/>
        <item m="1" x="6834"/>
        <item m="1" x="7530"/>
        <item m="1" x="7857"/>
        <item m="1" x="6956"/>
        <item m="1" x="7736"/>
        <item m="1" x="7782"/>
        <item m="1" x="7979"/>
        <item m="1" x="7256"/>
        <item m="1" x="7541"/>
        <item m="1" x="6593"/>
        <item m="1" x="7435"/>
        <item m="1" x="7755"/>
        <item m="1" x="7389"/>
        <item m="1" x="7318"/>
        <item m="1" x="7025"/>
        <item m="1" x="7565"/>
        <item m="1" x="7347"/>
        <item m="1" x="7869"/>
        <item m="1" x="7814"/>
        <item m="1" x="7373"/>
        <item m="1" x="7962"/>
        <item m="1" x="7266"/>
        <item m="1" x="7983"/>
        <item m="1" x="6572"/>
        <item m="1" x="7483"/>
        <item m="1" x="7458"/>
        <item m="1" x="6907"/>
        <item m="1" x="6866"/>
        <item m="1" x="6631"/>
        <item m="1" x="6823"/>
        <item m="1" x="7745"/>
        <item m="1" x="7999"/>
        <item m="1" x="7174"/>
        <item m="1" x="7279"/>
        <item m="1" x="7402"/>
        <item m="1" x="7055"/>
        <item m="1" x="6657"/>
        <item m="1" x="7471"/>
        <item m="1" x="7785"/>
        <item m="1" x="7900"/>
        <item m="1" x="7340"/>
        <item m="1" x="7320"/>
        <item m="1" x="6870"/>
        <item m="1" x="7126"/>
        <item m="1" x="7164"/>
        <item m="1" x="7310"/>
        <item m="1" x="6544"/>
        <item m="1" x="7626"/>
        <item m="1" x="7064"/>
        <item m="1" x="6821"/>
        <item m="1" x="7317"/>
        <item m="1" x="7132"/>
        <item m="1" x="6610"/>
        <item m="1" x="6846"/>
        <item m="1" x="7920"/>
        <item m="1" x="7420"/>
        <item m="1" x="7038"/>
        <item m="1" x="7323"/>
        <item m="1" x="7862"/>
        <item m="1" x="7498"/>
        <item m="1" x="6641"/>
        <item m="1" x="6596"/>
        <item m="1" x="7401"/>
        <item m="1" x="7414"/>
        <item m="1" x="6771"/>
        <item m="1" x="6677"/>
        <item m="1" x="6995"/>
        <item m="1" x="7179"/>
        <item m="1" x="7116"/>
        <item m="1" x="7465"/>
        <item m="1" x="6806"/>
        <item m="1" x="7206"/>
        <item m="1" x="7200"/>
        <item m="1" x="518"/>
        <item m="1" x="7880"/>
        <item m="1" x="6707"/>
        <item m="1" x="6861"/>
        <item m="1" x="7296"/>
        <item m="1" x="7178"/>
        <item m="1" x="7957"/>
        <item m="1" x="7491"/>
        <item m="1" x="7198"/>
        <item m="1" x="7299"/>
        <item m="1" x="3896"/>
        <item m="1" x="6745"/>
        <item m="1" x="513"/>
        <item m="1" x="7453"/>
        <item m="1" x="7379"/>
        <item m="1" x="7740"/>
        <item m="1" x="7248"/>
        <item m="1" x="7908"/>
        <item m="1" x="7410"/>
        <item m="1" x="7457"/>
        <item m="1" x="7844"/>
        <item m="1" x="7521"/>
        <item m="1" x="7809"/>
        <item m="1" x="7594"/>
        <item m="1" x="7020"/>
        <item m="1" x="7788"/>
        <item m="1" x="6613"/>
        <item m="1" x="6778"/>
        <item m="1" x="7047"/>
        <item m="1" x="7610"/>
        <item m="1" x="7703"/>
        <item m="1" x="7378"/>
        <item m="1" x="6554"/>
        <item m="1" x="6640"/>
        <item m="1" x="7864"/>
        <item m="1" x="6843"/>
        <item m="1" x="7462"/>
        <item m="1" x="6598"/>
        <item m="1" x="6562"/>
        <item m="1" x="7054"/>
        <item m="1" x="7456"/>
        <item m="1" x="7194"/>
        <item m="1" x="7780"/>
        <item m="1" x="7307"/>
        <item m="1" x="6986"/>
        <item m="1" x="7903"/>
        <item m="1" x="7018"/>
        <item m="1" x="7660"/>
        <item m="1" x="7325"/>
        <item m="1" x="6967"/>
        <item m="1" x="6993"/>
        <item m="1" x="7295"/>
        <item m="1" x="6644"/>
        <item m="1" x="6735"/>
        <item m="1" x="7555"/>
        <item m="1" x="7008"/>
        <item m="1" x="7665"/>
        <item m="1" x="6886"/>
        <item m="1" x="7982"/>
        <item m="1" x="7828"/>
        <item m="1" x="7781"/>
        <item m="1" x="7068"/>
        <item m="1" x="7228"/>
        <item m="1" x="7878"/>
        <item m="1" x="7377"/>
        <item m="1" x="6937"/>
        <item m="1" x="7693"/>
        <item m="1" x="7093"/>
        <item m="1" x="7421"/>
        <item m="1" x="7995"/>
        <item m="1" x="7204"/>
        <item m="1" x="7292"/>
        <item m="1" x="7819"/>
        <item m="1" x="7173"/>
        <item m="1" x="7162"/>
        <item m="1" x="7653"/>
        <item m="1" x="6765"/>
        <item m="1" x="7286"/>
        <item m="1" x="7867"/>
        <item m="1" x="7656"/>
        <item m="1" x="6541"/>
        <item m="1" x="7125"/>
        <item m="1" x="7358"/>
        <item m="1" x="7634"/>
        <item m="1" x="6756"/>
        <item m="1" x="6706"/>
        <item m="1" x="7889"/>
        <item m="1" x="6619"/>
        <item m="1" x="7638"/>
        <item m="1" x="6694"/>
        <item m="1" x="7232"/>
        <item m="1" x="6825"/>
        <item m="1" x="7143"/>
        <item m="1" x="7825"/>
        <item m="1" x="1311"/>
        <item m="1" x="7247"/>
        <item m="1" x="7382"/>
        <item m="1" x="7873"/>
        <item m="1" x="6655"/>
        <item m="1" x="6591"/>
        <item m="1" x="7097"/>
        <item m="1" x="7849"/>
        <item m="1" x="7579"/>
        <item m="1" x="7574"/>
        <item m="1" x="7937"/>
        <item m="1" x="7537"/>
        <item m="1" x="7050"/>
        <item m="1" x="3665"/>
        <item m="1" x="7898"/>
        <item m="1" x="6875"/>
        <item m="1" x="7529"/>
        <item m="1" x="7777"/>
        <item m="1" x="7550"/>
        <item m="1" x="6702"/>
        <item m="1" x="6855"/>
        <item m="1" x="1415"/>
        <item m="1" x="6953"/>
        <item m="1" x="6561"/>
        <item m="1" x="7337"/>
        <item m="1" x="6793"/>
        <item m="1" x="7147"/>
        <item m="1" x="7120"/>
        <item m="1" x="7240"/>
        <item m="1" x="7169"/>
        <item m="1" x="7713"/>
        <item m="1" x="7919"/>
        <item m="1" x="7512"/>
        <item m="1" x="7964"/>
        <item m="1" x="7481"/>
        <item m="1" x="6577"/>
        <item m="1" x="7694"/>
        <item m="1" x="6776"/>
        <item m="1" x="7404"/>
        <item m="1" x="7493"/>
        <item m="1" x="6567"/>
        <item m="1" x="6736"/>
        <item m="1" x="7072"/>
        <item m="1" x="7513"/>
        <item m="1" x="7601"/>
        <item m="1" x="6565"/>
        <item m="1" x="7180"/>
        <item m="1" x="6676"/>
        <item m="1" x="6652"/>
        <item m="1" x="6977"/>
        <item m="1" x="6812"/>
        <item m="1" x="7141"/>
        <item m="1" x="6653"/>
        <item m="1" x="7077"/>
        <item m="1" x="7992"/>
        <item m="1" x="6860"/>
        <item m="1" x="7479"/>
        <item m="1" x="7424"/>
        <item m="1" x="7700"/>
        <item m="1" x="7543"/>
        <item m="1" x="6899"/>
        <item m="1" x="7393"/>
        <item m="1" x="3043"/>
        <item m="1" x="7726"/>
        <item m="1" x="7508"/>
        <item m="1" x="6763"/>
        <item m="1" x="7770"/>
        <item m="1" x="7191"/>
        <item m="1" x="7912"/>
        <item m="1" x="7302"/>
        <item m="1" x="1615"/>
        <item m="1" x="6585"/>
        <item m="1" x="6893"/>
        <item m="1" x="7474"/>
        <item m="1" x="7939"/>
        <item m="1" x="7428"/>
        <item m="1" x="6700"/>
        <item m="1" x="7058"/>
        <item m="1" x="6982"/>
        <item m="1" x="7712"/>
        <item m="1" x="7893"/>
        <item m="1" x="7013"/>
        <item m="1" x="6966"/>
        <item m="1" x="7485"/>
        <item m="1" x="7368"/>
        <item m="1" x="1350"/>
        <item m="1" x="7052"/>
        <item m="1" x="6983"/>
        <item m="1" x="1654"/>
        <item m="1" x="6932"/>
        <item m="1" x="2277"/>
        <item m="1" x="6172"/>
        <item m="1" x="6625"/>
        <item m="1" x="6897"/>
        <item m="1" x="7112"/>
        <item m="1" x="7587"/>
        <item m="1" x="7582"/>
        <item m="1" x="7544"/>
        <item m="1" x="7001"/>
        <item m="1" x="7706"/>
        <item m="1" x="7048"/>
        <item m="1" x="7094"/>
        <item m="1" x="7841"/>
        <item m="1" x="6600"/>
        <item m="1" x="7490"/>
        <item m="1" x="7006"/>
        <item m="1" x="7222"/>
        <item m="1" x="7773"/>
        <item m="1" x="7832"/>
        <item m="1" x="7663"/>
        <item m="1" x="7611"/>
        <item m="1" x="6804"/>
        <item m="1" x="6791"/>
        <item m="1" x="6941"/>
        <item m="1" x="7917"/>
        <item m="1" x="6747"/>
        <item m="1" x="6737"/>
        <item m="1" x="6862"/>
        <item m="1" x="6972"/>
        <item m="1" x="6751"/>
        <item m="1" x="7804"/>
        <item m="1" x="7902"/>
        <item m="1" x="7353"/>
        <item m="1" x="7156"/>
        <item m="1" x="7045"/>
        <item m="1" x="7685"/>
        <item m="1" x="7699"/>
        <item m="1" x="7756"/>
        <item m="1" x="7954"/>
        <item m="1" x="6594"/>
        <item m="1" x="6911"/>
        <item m="1" x="7585"/>
        <item m="1" x="7375"/>
        <item m="1" x="7448"/>
        <item m="1" x="7371"/>
        <item m="1" x="7818"/>
        <item m="1" x="6620"/>
        <item m="1" x="7801"/>
        <item m="1" x="6797"/>
        <item m="1" x="7874"/>
        <item m="1" x="7017"/>
        <item m="1" x="6928"/>
        <item m="1" x="7159"/>
        <item m="1" x="6837"/>
        <item m="1" x="7381"/>
        <item m="1" x="7636"/>
        <item m="1" x="7687"/>
        <item m="1" x="7871"/>
        <item m="1" x="7233"/>
        <item m="1" x="7597"/>
        <item m="1" x="7742"/>
        <item m="1" x="7975"/>
        <item m="1" x="6798"/>
        <item m="1" x="7253"/>
        <item m="1" x="7494"/>
        <item m="1" x="7667"/>
        <item m="1" x="6898"/>
        <item m="1" x="6957"/>
        <item m="1" x="7765"/>
        <item m="1" x="6687"/>
        <item m="1" x="7199"/>
        <item m="1" x="7766"/>
        <item m="1" x="6574"/>
        <item m="1" x="7506"/>
        <item m="1" x="579"/>
        <item m="1" x="7163"/>
        <item m="1" x="6663"/>
        <item m="1" x="6692"/>
        <item m="1" x="4344"/>
        <item m="1" x="7554"/>
        <item m="1" x="6570"/>
        <item m="1" x="6999"/>
        <item m="1" x="7772"/>
        <item m="1" x="6857"/>
        <item m="1" x="7949"/>
        <item m="1" x="7183"/>
        <item m="1" x="6688"/>
        <item m="1" x="7467"/>
        <item m="1" x="7452"/>
        <item m="1" x="7130"/>
        <item m="1" x="7725"/>
        <item m="1" x="6546"/>
        <item m="1" x="7300"/>
        <item m="1" x="6883"/>
        <item m="1" x="730"/>
        <item m="1" x="6581"/>
        <item m="1" x="7559"/>
        <item m="1" x="7940"/>
        <item m="1" x="7538"/>
        <item m="1" x="7723"/>
        <item m="1" x="7438"/>
        <item m="1" x="7251"/>
        <item m="1" x="7345"/>
        <item m="1" x="7642"/>
        <item m="1" x="7946"/>
        <item m="1" x="7383"/>
        <item m="1" x="7237"/>
        <item m="1" x="7035"/>
        <item m="1" x="7811"/>
        <item m="1" x="6547"/>
        <item m="1" x="7078"/>
        <item m="1" x="7984"/>
        <item m="1" x="6931"/>
        <item m="1" x="7644"/>
        <item m="1" x="6832"/>
        <item m="1" x="6588"/>
        <item m="1" x="7754"/>
        <item m="1" x="7403"/>
        <item m="1" x="7632"/>
        <item m="1" x="7899"/>
        <item m="1" x="6682"/>
        <item m="1" x="7019"/>
        <item m="1" x="6659"/>
        <item m="1" x="6586"/>
        <item m="1" x="5621"/>
        <item m="1" x="7927"/>
        <item m="1" x="7743"/>
        <item m="1" x="7026"/>
        <item m="1" x="6670"/>
        <item m="1" x="6980"/>
        <item m="1" x="7926"/>
        <item m="1" x="7412"/>
        <item m="1" x="7394"/>
        <item m="1" x="7730"/>
        <item m="1" x="7504"/>
        <item m="1" x="7562"/>
        <item m="1" x="7211"/>
        <item m="1" x="6545"/>
        <item m="1" x="7218"/>
        <item m="1" x="7845"/>
        <item m="1" x="7357"/>
        <item m="1" x="7546"/>
        <item m="1" x="7974"/>
        <item m="1" x="7789"/>
        <item m="1" x="6637"/>
        <item m="1" x="7303"/>
        <item m="1" x="7463"/>
        <item m="1" x="7151"/>
        <item m="1" x="7091"/>
        <item m="1" x="7875"/>
        <item m="1" x="6990"/>
        <item m="1" x="7944"/>
        <item m="1" x="7039"/>
        <item m="1" x="7904"/>
        <item m="1" x="7425"/>
        <item m="1" x="7314"/>
        <item m="1" x="7363"/>
        <item m="1" x="7087"/>
        <item m="1" x="7108"/>
        <item m="1" x="7519"/>
        <item m="1" x="7749"/>
        <item m="1" x="7341"/>
        <item m="1" x="6583"/>
        <item m="1" x="7365"/>
        <item m="1" x="7029"/>
        <item m="1" x="6873"/>
        <item m="1" x="7138"/>
        <item m="1" x="7914"/>
        <item m="1" x="7568"/>
        <item m="1" x="6934"/>
        <item m="1" x="6772"/>
        <item m="1" x="7751"/>
        <item m="1" x="6856"/>
        <item m="1" x="6871"/>
        <item m="1" x="7674"/>
        <item m="1" x="7244"/>
        <item m="1" x="7360"/>
        <item m="1" x="1425"/>
        <item m="1" x="7619"/>
        <item m="1" x="6638"/>
        <item m="1" x="7710"/>
        <item m="1" x="7628"/>
        <item m="1" x="7099"/>
        <item m="1" x="7602"/>
        <item m="1" x="7872"/>
        <item m="1" x="7980"/>
        <item m="1" x="7195"/>
        <item m="1" x="7172"/>
        <item m="1" x="6802"/>
        <item m="1" x="7157"/>
        <item m="1" x="6634"/>
        <item m="1" x="6720"/>
        <item m="1" x="6960"/>
        <item m="1" x="7897"/>
        <item m="1" x="7861"/>
        <item m="1" x="6721"/>
        <item m="1" x="7216"/>
        <item m="1" x="6921"/>
        <item m="1" x="7779"/>
        <item m="1" x="6922"/>
        <item m="1" x="7327"/>
        <item m="1" x="6924"/>
        <item m="1" x="6650"/>
        <item m="1" x="7326"/>
        <item m="1" x="7160"/>
        <item m="1" x="7724"/>
        <item m="1" x="7106"/>
        <item m="1" x="6971"/>
        <item m="1" x="7787"/>
        <item m="1" x="6701"/>
        <item m="1" x="7123"/>
        <item m="1" x="6784"/>
        <item m="1" x="7596"/>
        <item m="1" x="6816"/>
        <item m="1" x="6975"/>
        <item m="1" x="7798"/>
        <item m="1" x="7454"/>
        <item m="1" x="7670"/>
        <item m="1" x="714"/>
        <item m="1" x="7114"/>
        <item m="1" x="6809"/>
        <item m="1" x="7524"/>
        <item m="1" x="6597"/>
        <item m="1" x="7370"/>
        <item m="1" x="7966"/>
        <item m="1" x="7090"/>
        <item m="1" x="6718"/>
        <item m="1" x="6851"/>
        <item m="1" x="6615"/>
        <item m="1" x="7822"/>
        <item m="1" x="6991"/>
        <item m="1" x="7615"/>
        <item m="1" x="6617"/>
        <item m="1" x="6703"/>
        <item m="1" x="7308"/>
        <item m="1" x="7146"/>
        <item m="1" x="7417"/>
        <item m="1" x="7329"/>
        <item m="1" x="7148"/>
        <item m="1" x="7257"/>
        <item m="1" x="7630"/>
        <item m="1" x="7133"/>
        <item m="1" x="7911"/>
        <item m="1" x="7970"/>
        <item m="1" x="7144"/>
        <item m="1" x="7103"/>
        <item m="1" x="6794"/>
        <item m="1" x="7187"/>
        <item m="1" x="7542"/>
        <item m="1" x="7059"/>
        <item m="1" x="7556"/>
        <item m="1" x="717"/>
        <item m="1" x="7505"/>
        <item m="1" x="7459"/>
        <item m="1" x="7033"/>
        <item m="1" x="1936"/>
        <item m="1" x="7891"/>
        <item m="1" x="7607"/>
        <item m="1" x="6629"/>
        <item m="1" x="7715"/>
        <item m="1" x="6973"/>
        <item m="1" x="7309"/>
        <item m="1" x="7691"/>
        <item m="1" x="7824"/>
        <item m="1" x="2238"/>
        <item m="1" x="6876"/>
        <item m="1" x="7540"/>
        <item m="1" x="7119"/>
        <item m="1" x="7473"/>
        <item m="1" x="7066"/>
        <item m="1" x="7301"/>
        <item m="1" x="6584"/>
        <item m="1" x="7439"/>
        <item m="1" x="6660"/>
        <item m="1" x="7729"/>
        <item m="1" x="7661"/>
        <item m="1" x="2265"/>
        <item m="1" x="1357"/>
        <item m="1" x="7802"/>
        <item m="1" x="7075"/>
        <item m="1" x="7631"/>
        <item m="1" x="7639"/>
        <item m="1" x="7784"/>
        <item m="1" x="6769"/>
        <item m="1" x="6905"/>
        <item m="1" x="7437"/>
        <item m="1" x="7592"/>
        <item m="1" x="7489"/>
        <item m="1" x="7835"/>
        <item m="1" x="7388"/>
        <item m="1" x="6645"/>
        <item m="1" x="7102"/>
        <item m="1" x="6651"/>
        <item m="1" x="7227"/>
        <item m="1" x="7369"/>
        <item m="1" x="7271"/>
        <item m="1" x="7311"/>
        <item m="1" x="6853"/>
        <item m="1" x="7606"/>
        <item m="1" x="7181"/>
        <item m="1" x="6848"/>
        <item m="1" x="6662"/>
        <item m="1" x="2514"/>
        <item m="1" x="6781"/>
        <item m="1" x="7321"/>
        <item m="1" x="6728"/>
        <item m="1" x="7496"/>
        <item m="1" x="7941"/>
        <item m="1" x="6987"/>
        <item m="1" x="7243"/>
        <item m="1" x="593"/>
        <item m="1" x="6589"/>
        <item m="1" x="7684"/>
        <item m="1" x="6979"/>
        <item m="1" x="6887"/>
        <item m="1" x="434"/>
        <item m="1" x="7348"/>
        <item m="1" x="7533"/>
        <item m="1" x="7432"/>
        <item m="1" x="7500"/>
        <item m="1" x="7617"/>
        <item m="1" x="6919"/>
        <item m="1" x="758"/>
        <item m="1" x="7714"/>
        <item m="1" x="7528"/>
        <item m="1" x="760"/>
        <item m="1" x="7225"/>
        <item m="1" x="6672"/>
        <item m="1" x="7105"/>
        <item m="1" x="7762"/>
        <item m="1" x="7771"/>
        <item m="1" x="6612"/>
        <item m="1" x="6757"/>
        <item m="1" x="7041"/>
        <item m="1" x="7129"/>
        <item m="1" x="7881"/>
        <item m="1" x="7098"/>
        <item m="1" x="7649"/>
        <item m="1" x="1862"/>
        <item m="1" x="7753"/>
        <item m="1" x="7236"/>
        <item m="1" x="1385"/>
        <item m="1" x="7445"/>
        <item m="1" x="7671"/>
        <item m="1" x="7907"/>
        <item m="1" x="1445"/>
        <item m="1" x="7930"/>
        <item m="1" x="7331"/>
        <item m="1" x="6550"/>
        <item m="1" x="1540"/>
        <item m="1" x="6623"/>
        <item m="1" x="1822"/>
        <item m="1" x="7967"/>
        <item m="1" x="7121"/>
        <item m="1" x="6828"/>
        <item m="1" x="7313"/>
        <item m="1" x="7390"/>
        <item m="1" x="7718"/>
        <item m="1" x="488"/>
        <item m="1" x="7650"/>
        <item m="1" x="7620"/>
        <item m="1" x="7342"/>
        <item m="1" x="7246"/>
        <item m="1" x="6777"/>
        <item m="1" x="7344"/>
        <item m="1" x="7272"/>
        <item m="1" x="6914"/>
        <item m="1" x="6708"/>
        <item m="1" x="6621"/>
        <item m="1" x="7190"/>
        <item m="1" x="6775"/>
        <item m="1" x="7572"/>
        <item m="1" x="7298"/>
        <item m="1" x="6902"/>
        <item m="1" x="6666"/>
        <item m="1" x="6927"/>
        <item m="1" x="7315"/>
        <item m="1" x="7507"/>
        <item m="1" x="7681"/>
        <item m="1" x="6563"/>
        <item m="1" x="7361"/>
        <item m="1" x="7627"/>
        <item m="1" x="7870"/>
        <item m="1" x="7080"/>
        <item m="1" x="7442"/>
        <item m="1" x="6624"/>
        <item m="1" x="7657"/>
        <item m="1" x="6976"/>
        <item m="1" x="7354"/>
        <item m="1" x="6849"/>
        <item m="1" x="7447"/>
        <item m="1" x="6822"/>
        <item m="1" x="7929"/>
        <item m="1" x="7625"/>
        <item m="1" x="6575"/>
        <item m="1" x="7688"/>
        <item m="1" x="6579"/>
        <item m="1" x="7436"/>
        <item m="1" x="7423"/>
        <item m="1" x="6732"/>
        <item m="1" x="7015"/>
        <item m="1" x="7571"/>
        <item m="1" x="7510"/>
        <item m="1" x="6951"/>
        <item m="1" x="6867"/>
        <item m="1" x="6693"/>
        <item m="1" x="7865"/>
        <item m="1" x="6696"/>
        <item m="1" x="6896"/>
        <item m="1" x="7016"/>
        <item m="1" x="7434"/>
        <item m="1" x="7419"/>
        <item m="1" x="7635"/>
        <item m="1" x="7808"/>
        <item m="1" x="7076"/>
        <item m="1" x="6559"/>
        <item m="1" x="7633"/>
        <item m="1" x="7338"/>
        <item m="1" x="6552"/>
        <item m="1" x="7284"/>
        <item m="1" x="7830"/>
        <item m="1" x="7351"/>
        <item m="1" x="7415"/>
        <item m="1" x="7953"/>
        <item m="1" x="6749"/>
        <item m="1" x="7012"/>
        <item m="1" x="6820"/>
        <item m="1" x="7673"/>
        <item m="1" x="7480"/>
        <item m="1" x="7599"/>
        <item m="1" x="7895"/>
        <item m="1" x="7672"/>
        <item m="1" x="7461"/>
        <item m="1" x="7655"/>
        <item m="1" x="7853"/>
        <item m="1" x="6988"/>
        <item m="1" x="7134"/>
        <item m="1" x="6758"/>
        <item m="1" x="7621"/>
        <item m="1" x="7168"/>
        <item m="1" x="7526"/>
        <item m="1" x="6942"/>
        <item m="1" x="7372"/>
        <item m="1" x="6724"/>
        <item m="1" x="4606"/>
        <item m="1" x="7441"/>
        <item m="1" x="7418"/>
        <item m="1" x="7569"/>
        <item m="1" x="7392"/>
        <item m="1" x="7520"/>
        <item m="1" x="2996"/>
        <item m="1" x="7886"/>
        <item m="1" x="6767"/>
        <item m="1" x="7294"/>
        <item m="1" x="7201"/>
        <item m="1" x="945"/>
        <item m="1" x="1960"/>
        <item m="1" x="6965"/>
        <item m="1" x="7450"/>
        <item m="1" x="7202"/>
        <item m="1" x="7486"/>
        <item m="1" x="2481"/>
        <item m="1" x="561"/>
        <item m="1" x="6814"/>
        <item m="1" x="7591"/>
        <item m="1" x="6997"/>
        <item m="1" x="7274"/>
        <item m="1" x="6752"/>
        <item m="1" x="6715"/>
        <item m="1" x="7783"/>
        <item m="1" x="2162"/>
        <item m="1" x="7535"/>
        <item m="1" x="7549"/>
        <item m="1" x="7965"/>
        <item m="1" x="7270"/>
        <item m="1" x="7955"/>
        <item m="1" x="6599"/>
        <item m="1" x="7503"/>
        <item m="1" x="7399"/>
        <item m="1" x="7971"/>
        <item m="1" x="7440"/>
        <item m="1" x="7923"/>
        <item m="1" x="7935"/>
        <item m="1" x="7759"/>
        <item m="1" x="6566"/>
        <item m="1" x="7731"/>
        <item m="1" x="7968"/>
        <item m="1" x="7386"/>
        <item m="1" x="6568"/>
        <item m="1" x="7741"/>
        <item m="1" x="7022"/>
        <item m="1" x="6731"/>
        <item m="1" x="7593"/>
        <item m="1" x="1382"/>
        <item m="1" x="6768"/>
        <item m="1" x="1197"/>
        <item m="1" x="1367"/>
        <item m="1" x="7858"/>
        <item m="1" x="7652"/>
        <item m="1" x="7208"/>
        <item m="1" x="7901"/>
        <item m="1" x="6847"/>
        <item m="1" x="7717"/>
        <item m="1" x="7220"/>
        <item m="1" x="7115"/>
        <item m="1" x="722"/>
        <item m="1" x="7838"/>
        <item m="1" x="7032"/>
        <item m="1" x="7570"/>
        <item m="1" x="6872"/>
        <item m="1" x="7213"/>
        <item m="1" x="7776"/>
        <item m="1" x="7888"/>
        <item m="1" x="7820"/>
        <item m="1" x="1207"/>
        <item m="1" x="7252"/>
        <item m="1" x="7030"/>
        <item m="1" x="1580"/>
        <item m="1" x="7586"/>
        <item m="1" x="7137"/>
        <item m="1" x="2526"/>
        <item m="1" x="7924"/>
        <item m="1" x="7887"/>
        <item m="1" x="7182"/>
        <item m="1" x="7624"/>
        <item m="1" x="7560"/>
        <item m="1" x="465"/>
        <item m="1" x="7744"/>
        <item m="1" x="6616"/>
        <item m="1" x="6963"/>
        <item m="1" x="7044"/>
        <item m="1" x="6978"/>
        <item m="1" x="7859"/>
        <item m="1" x="6626"/>
        <item m="1" x="6779"/>
        <item m="1" x="6858"/>
        <item m="1" x="7680"/>
        <item m="1" x="7958"/>
        <item m="1" x="7648"/>
        <item m="1" x="710"/>
        <item m="1" x="7043"/>
        <item m="1" x="7973"/>
        <item m="1" x="7139"/>
        <item m="1" x="6558"/>
        <item m="1" x="7758"/>
        <item m="1" x="7250"/>
        <item m="1" x="1603"/>
        <item m="1" x="7883"/>
        <item m="1" x="7589"/>
        <item m="1" x="6844"/>
        <item m="1" x="6564"/>
        <item m="1" x="7070"/>
        <item m="1" x="569"/>
        <item m="1" x="6647"/>
        <item m="1" x="7972"/>
        <item m="1" x="7527"/>
        <item m="1" x="565"/>
        <item m="1" x="6759"/>
        <item m="1" x="6827"/>
        <item m="1" x="7791"/>
        <item m="1" x="7176"/>
        <item m="1" x="7158"/>
        <item m="1" x="7768"/>
        <item m="1" x="3072"/>
        <item m="1" x="7668"/>
        <item m="1" x="7023"/>
        <item m="1" x="6730"/>
        <item m="1" x="6831"/>
        <item m="1" x="7374"/>
        <item m="1" x="6604"/>
        <item m="1" x="7925"/>
        <item m="1" x="6580"/>
        <item m="1" x="1828"/>
        <item m="1" x="7455"/>
        <item m="1" x="715"/>
        <item m="1" x="6964"/>
        <item m="1" x="7408"/>
        <item m="1" x="7212"/>
        <item m="1" x="7276"/>
        <item m="1" x="7411"/>
        <item m="1" x="7405"/>
        <item m="1" x="6785"/>
        <item m="1" x="7092"/>
        <item m="1" x="7287"/>
        <item m="1" x="1545"/>
        <item m="1" x="6947"/>
        <item m="1" x="7005"/>
        <item m="1" x="7720"/>
        <item m="1" x="443"/>
        <item m="1" x="3009"/>
        <item m="1" x="6744"/>
        <item m="1" x="6952"/>
        <item m="1" x="6773"/>
        <item m="1" x="6817"/>
        <item m="1" x="7933"/>
        <item m="1" x="742"/>
        <item m="1" x="7281"/>
        <item m="1" x="7931"/>
        <item m="1" x="1303"/>
        <item m="1" x="7113"/>
        <item m="1" x="6576"/>
        <item m="1" x="7469"/>
        <item m="1" x="7692"/>
        <item m="1" x="1543"/>
        <item m="1" x="2986"/>
        <item m="1" x="7185"/>
        <item m="1" x="7175"/>
        <item m="1" x="1451"/>
        <item m="1" x="7959"/>
        <item m="1" x="7109"/>
        <item m="1" x="7492"/>
        <item m="1" x="7577"/>
        <item m="1" x="6961"/>
        <item m="1" x="7645"/>
        <item m="1" x="7065"/>
        <item m="1" x="7690"/>
        <item m="1" x="7085"/>
        <item m="1" x="754"/>
        <item m="1" x="1319"/>
        <item m="1" x="7255"/>
        <item m="1" x="1372"/>
        <item m="1" x="7229"/>
        <item m="1" x="7833"/>
        <item m="1" x="7249"/>
        <item m="1" x="6606"/>
        <item m="1" x="6994"/>
        <item m="1" x="7262"/>
        <item m="1" x="6582"/>
        <item m="1" x="7735"/>
        <item m="1" x="6808"/>
        <item m="1" x="6839"/>
        <item m="1" x="6754"/>
        <item m="1" x="7488"/>
        <item m="1" x="7150"/>
        <item m="1" x="7584"/>
        <item m="1" x="7289"/>
        <item m="1" x="7709"/>
        <item m="1" x="7909"/>
        <item m="1" x="6654"/>
        <item m="1" x="7242"/>
        <item m="1" x="6916"/>
        <item m="1" x="7678"/>
        <item m="1" x="7523"/>
        <item m="1" x="7532"/>
        <item m="1" x="731"/>
        <item m="1" x="6894"/>
        <item m="1" x="7297"/>
        <item m="1" x="7293"/>
        <item m="1" x="7942"/>
        <item m="1" x="6711"/>
        <item m="1" x="7207"/>
        <item m="1" x="7497"/>
        <item m="1" x="6836"/>
        <item m="1" x="7697"/>
        <item m="1" x="2343"/>
        <item m="1" x="7985"/>
        <item m="1" x="7767"/>
        <item m="1" x="7708"/>
        <item m="1" x="7580"/>
        <item m="1" x="7882"/>
        <item m="1" x="7221"/>
        <item m="1" x="729"/>
        <item m="1" x="1701"/>
        <item m="1" x="7738"/>
        <item m="1" x="1362"/>
        <item m="1" x="7752"/>
        <item m="1" x="7947"/>
        <item m="1" x="7976"/>
        <item m="1" x="7387"/>
        <item m="1" x="6788"/>
        <item m="1" x="6917"/>
        <item m="1" x="7813"/>
        <item m="1" x="7235"/>
        <item m="1" x="7734"/>
        <item m="1" x="7466"/>
        <item m="1" x="7651"/>
        <item m="1" x="6587"/>
        <item m="1" x="7662"/>
        <item m="1" x="6661"/>
        <item m="1" x="7042"/>
        <item m="1" x="6556"/>
        <item m="1" x="553"/>
        <item m="1" x="7142"/>
        <item m="1" x="7583"/>
        <item m="1" x="7268"/>
        <item m="1" x="7896"/>
        <item m="1" x="7238"/>
        <item m="1" x="7561"/>
        <item m="1" x="7952"/>
        <item m="1" x="7786"/>
        <item m="1" x="7659"/>
        <item m="1" x="7746"/>
        <item m="1" x="6738"/>
        <item m="1" x="7669"/>
        <item m="1" x="7514"/>
        <item m="1" x="7855"/>
        <item m="1" x="7996"/>
        <item m="1" x="7429"/>
        <item m="1" x="720"/>
        <item m="1" x="6729"/>
        <item m="1" x="7553"/>
        <item m="1" x="1925"/>
        <item m="1" x="7797"/>
        <item m="1" x="6915"/>
        <item m="1" x="6719"/>
        <item m="1" x="7910"/>
        <item m="1" x="1305"/>
        <item m="1" x="702"/>
        <item m="1" x="6884"/>
        <item m="1" x="725"/>
        <item m="1" x="7192"/>
        <item m="1" x="7283"/>
        <item m="1" x="6630"/>
        <item m="1" x="607"/>
        <item m="1" x="7446"/>
        <item m="1" x="7854"/>
        <item m="1" x="1335"/>
        <item m="1" x="555"/>
        <item m="1" x="1881"/>
        <item m="1" x="6553"/>
        <item m="1" x="536"/>
        <item m="1" x="7774"/>
        <item m="1" x="7366"/>
        <item m="1" x="733"/>
        <item m="1" x="7260"/>
        <item m="1" x="6878"/>
        <item m="1" x="7795"/>
        <item m="1" x="7922"/>
        <item m="1" x="7763"/>
        <item m="1" x="572"/>
        <item m="1" x="7598"/>
        <item m="1" x="6874"/>
        <item m="1" x="6539"/>
        <item m="1" x="7557"/>
        <item m="1" x="6748"/>
        <item m="1" x="686"/>
        <item m="1" x="737"/>
        <item m="1" x="1581"/>
        <item m="1" x="7324"/>
        <item m="1" x="6542"/>
        <item m="1" x="7051"/>
        <item m="1" x="7477"/>
        <item m="1" x="6607"/>
        <item m="1" x="7676"/>
        <item m="1" x="7140"/>
        <item m="1" x="6889"/>
        <item m="1" x="7727"/>
        <item m="1" x="7558"/>
        <item m="1" x="1524"/>
        <item m="1" x="6725"/>
        <item m="1" x="1393"/>
        <item m="1" x="7356"/>
        <item m="1" x="3112"/>
        <item m="1" x="7695"/>
        <item m="1" x="7482"/>
        <item m="1" x="7217"/>
        <item m="1" x="6811"/>
        <item m="1" x="7821"/>
        <item m="1" x="1737"/>
        <item m="1" x="7595"/>
        <item m="1" x="1438"/>
        <item m="1" x="7696"/>
        <item m="1" x="450"/>
        <item m="1" x="473"/>
        <item m="1" x="6717"/>
        <item m="1" x="6944"/>
        <item m="1" x="7188"/>
        <item m="1" x="438"/>
        <item m="1" x="7843"/>
        <item m="1" x="2495"/>
        <item m="1" x="1375"/>
        <item m="1" x="571"/>
        <item m="1" x="506"/>
        <item m="1" x="580"/>
        <item m="1" x="7223"/>
        <item m="1" x="7127"/>
        <item m="1" x="478"/>
        <item m="1" x="1902"/>
        <item m="1" x="7433"/>
        <item m="1" x="7842"/>
        <item m="1" x="7963"/>
        <item m="1" x="7581"/>
        <item m="1" x="7719"/>
        <item m="1" x="769"/>
        <item m="1" x="7478"/>
        <item m="1" x="7534"/>
        <item m="1" x="7796"/>
        <item m="1" x="7285"/>
        <item m="1" x="463"/>
        <item m="1" x="7590"/>
        <item m="1" x="7107"/>
        <item m="1" x="7359"/>
        <item m="1" x="716"/>
        <item m="1" x="7167"/>
        <item m="1" x="466"/>
        <item m="1" x="705"/>
        <item m="1" x="7278"/>
        <item m="1" x="1196"/>
        <item m="1" x="1404"/>
        <item m="1" x="3054"/>
        <item m="1" x="7443"/>
        <item m="1" x="7060"/>
        <item m="1" x="7004"/>
        <item m="1" x="500"/>
        <item m="1" x="6743"/>
        <item m="1" x="2841"/>
        <item m="1" x="3161"/>
        <item m="1" x="7104"/>
        <item m="1" x="7817"/>
        <item m="1" x="1314"/>
        <item m="1" x="1351"/>
        <item m="1" x="577"/>
        <item m="1" x="6918"/>
        <item m="1" x="3069"/>
        <item m="1" x="7748"/>
        <item m="1" x="7288"/>
        <item m="1" x="6852"/>
        <item m="1" x="6807"/>
        <item m="1" x="6974"/>
        <item m="1" x="2987"/>
        <item m="1" x="642"/>
        <item m="1" x="1412"/>
        <item m="1" x="6739"/>
        <item m="1" x="6669"/>
        <item m="1" x="7511"/>
        <item m="1" x="7165"/>
        <item m="1" x="7166"/>
        <item m="1" x="7894"/>
        <item m="1" x="6805"/>
        <item m="1" x="2531"/>
        <item m="1" x="6799"/>
        <item m="1" x="6750"/>
        <item m="1" x="6939"/>
        <item m="1" x="6913"/>
        <item m="1" x="719"/>
        <item m="1" x="7290"/>
        <item m="1" x="494"/>
        <item m="1" x="6642"/>
        <item m="1" x="1428"/>
        <item m="1" x="1296"/>
        <item m="1" x="564"/>
        <item m="1" x="6614"/>
        <item m="1" x="1421"/>
        <item m="1" x="6818"/>
        <item m="1" x="1557"/>
        <item m="1" x="585"/>
        <item m="1" x="6943"/>
        <item m="1" x="6548"/>
        <item m="1" x="2192"/>
        <item m="1" x="726"/>
        <item m="1" x="7186"/>
        <item m="1" x="6885"/>
        <item m="1" x="1399"/>
        <item m="1" x="6643"/>
        <item m="1" x="7259"/>
        <item m="1" x="587"/>
        <item m="1" x="1397"/>
        <item m="1" x="727"/>
        <item m="1" x="712"/>
        <item m="1" x="1349"/>
        <item m="1" x="435"/>
        <item m="1" x="2487"/>
        <item m="1" x="7775"/>
        <item m="1" x="6985"/>
        <item m="1" x="6689"/>
        <item m="1" x="7101"/>
        <item m="1" x="508"/>
        <item m="1" x="439"/>
        <item m="1" x="1736"/>
        <item m="1" x="6656"/>
        <item m="1" x="765"/>
        <item m="1" x="1426"/>
        <item m="1" x="723"/>
        <item m="1" x="1410"/>
        <item m="1" x="7810"/>
        <item m="1" x="6609"/>
        <item m="1" x="1943"/>
        <item m="1" x="7702"/>
        <item m="1" x="1457"/>
        <item m="1" x="507"/>
        <item m="1" x="652"/>
        <item m="1" x="7071"/>
        <item m="1" x="650"/>
        <item m="1" x="505"/>
        <item m="1" x="7291"/>
        <item m="1" x="7945"/>
        <item m="1" x="554"/>
        <item m="1" x="462"/>
        <item m="1" x="7951"/>
        <item m="1" x="6733"/>
        <item m="1" x="6877"/>
        <item m="1" x="1686"/>
        <item m="1" x="442"/>
        <item m="1" x="6909"/>
        <item m="1" x="1406"/>
        <item m="1" x="7790"/>
        <item m="1" x="605"/>
        <item m="1" x="6803"/>
        <item m="1" x="6680"/>
        <item m="1" x="510"/>
        <item m="1" x="499"/>
        <item m="1" x="770"/>
        <item m="1" x="476"/>
        <item m="1" x="504"/>
        <item m="1" x="472"/>
        <item m="1" x="441"/>
        <item m="1" x="633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6"/>
        <item m="1" x="437"/>
        <item m="1" x="440"/>
        <item m="1" x="444"/>
        <item m="1" x="445"/>
        <item m="1" x="446"/>
        <item m="1" x="447"/>
        <item m="1" x="448"/>
        <item m="1" x="449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4"/>
        <item m="1" x="467"/>
        <item m="1" x="468"/>
        <item m="1" x="469"/>
        <item m="1" x="470"/>
        <item m="1" x="471"/>
        <item m="1" x="474"/>
        <item m="1" x="475"/>
        <item m="1" x="477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9"/>
        <item m="1" x="490"/>
        <item m="1" x="491"/>
        <item m="1" x="492"/>
        <item m="1" x="493"/>
        <item m="1" x="495"/>
        <item m="1" x="496"/>
        <item m="1" x="497"/>
        <item m="1" x="498"/>
        <item m="1" x="501"/>
        <item m="1" x="502"/>
        <item m="1" x="503"/>
        <item m="1" x="509"/>
        <item m="1" x="511"/>
        <item m="1" x="512"/>
        <item m="1" x="515"/>
        <item m="1" x="516"/>
        <item m="1" x="517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6"/>
        <item m="1" x="557"/>
        <item m="1" x="558"/>
        <item m="1" x="559"/>
        <item m="1" x="560"/>
        <item m="1" x="562"/>
        <item m="1" x="563"/>
        <item m="1" x="566"/>
        <item m="1" x="567"/>
        <item m="1" x="568"/>
        <item m="1" x="570"/>
        <item m="1" x="573"/>
        <item m="1" x="574"/>
        <item m="1" x="575"/>
        <item m="1" x="576"/>
        <item m="1" x="578"/>
        <item m="1" x="581"/>
        <item m="1" x="582"/>
        <item m="1" x="583"/>
        <item m="1" x="584"/>
        <item m="1" x="586"/>
        <item m="1" x="588"/>
        <item m="1" x="589"/>
        <item m="1" x="590"/>
        <item m="1" x="591"/>
        <item m="1" x="592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6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4"/>
        <item m="1" x="635"/>
        <item m="1" x="636"/>
        <item m="1" x="637"/>
        <item m="1" x="638"/>
        <item m="1" x="639"/>
        <item m="1" x="640"/>
        <item m="1" x="641"/>
        <item m="1" x="643"/>
        <item m="1" x="644"/>
        <item m="1" x="645"/>
        <item m="1" x="646"/>
        <item m="1" x="647"/>
        <item m="1" x="648"/>
        <item m="1" x="649"/>
        <item m="1" x="651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3"/>
        <item m="1" x="704"/>
        <item m="1" x="706"/>
        <item m="1" x="707"/>
        <item m="1" x="708"/>
        <item m="1" x="709"/>
        <item m="1" x="713"/>
        <item m="1" x="718"/>
        <item m="1" x="721"/>
        <item m="1" x="724"/>
        <item m="1" x="728"/>
        <item m="1" x="732"/>
        <item m="1" x="734"/>
        <item m="1" x="735"/>
        <item m="1" x="736"/>
        <item m="1" x="738"/>
        <item m="1" x="739"/>
        <item m="1" x="740"/>
        <item m="1" x="741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5"/>
        <item m="1" x="756"/>
        <item m="1" x="757"/>
        <item m="1" x="759"/>
        <item m="1" x="763"/>
        <item m="1" x="764"/>
        <item m="1" x="766"/>
        <item m="1" x="767"/>
        <item m="1" x="768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3"/>
        <item m="1" x="784"/>
        <item m="1" x="785"/>
        <item m="1" x="786"/>
        <item m="1" x="787"/>
        <item m="1" x="789"/>
        <item m="1" x="790"/>
        <item m="1" x="791"/>
        <item m="1" x="792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4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7"/>
        <item m="1" x="1298"/>
        <item m="1" x="1299"/>
        <item m="1" x="1300"/>
        <item m="1" x="1301"/>
        <item m="1" x="1302"/>
        <item m="1" x="1304"/>
        <item m="1" x="1306"/>
        <item m="1" x="1307"/>
        <item m="1" x="1308"/>
        <item m="1" x="1309"/>
        <item m="1" x="1310"/>
        <item m="1" x="1312"/>
        <item m="1" x="1313"/>
        <item m="1" x="1315"/>
        <item m="1" x="1316"/>
        <item m="1" x="1317"/>
        <item m="1" x="1318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3"/>
        <item m="1" x="1334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52"/>
        <item m="1" x="1353"/>
        <item m="1" x="1354"/>
        <item m="1" x="1355"/>
        <item m="1" x="1356"/>
        <item m="1" x="1358"/>
        <item m="1" x="1359"/>
        <item m="1" x="1360"/>
        <item m="1" x="1361"/>
        <item m="1" x="1363"/>
        <item m="1" x="1364"/>
        <item m="1" x="1365"/>
        <item m="1" x="1366"/>
        <item m="1" x="1368"/>
        <item m="1" x="1369"/>
        <item m="1" x="1370"/>
        <item m="1" x="1371"/>
        <item m="1" x="1373"/>
        <item m="1" x="1374"/>
        <item m="1" x="1376"/>
        <item m="1" x="1377"/>
        <item m="1" x="1378"/>
        <item m="1" x="1379"/>
        <item m="1" x="1380"/>
        <item m="1" x="1381"/>
        <item m="1" x="1383"/>
        <item m="1" x="1384"/>
        <item m="1" x="1386"/>
        <item m="1" x="1387"/>
        <item m="1" x="1388"/>
        <item m="1" x="1389"/>
        <item m="1" x="1390"/>
        <item m="1" x="1391"/>
        <item m="1" x="1392"/>
        <item m="1" x="1394"/>
        <item m="1" x="1395"/>
        <item m="1" x="1396"/>
        <item m="1" x="1398"/>
        <item m="1" x="1400"/>
        <item m="1" x="1401"/>
        <item m="1" x="1402"/>
        <item m="1" x="1403"/>
        <item m="1" x="1405"/>
        <item m="1" x="1407"/>
        <item m="1" x="1408"/>
        <item m="1" x="1409"/>
        <item m="1" x="1411"/>
        <item m="1" x="1413"/>
        <item m="1" x="1414"/>
        <item m="1" x="1416"/>
        <item m="1" x="1417"/>
        <item m="1" x="1418"/>
        <item m="1" x="1419"/>
        <item m="1" x="1420"/>
        <item m="1" x="1422"/>
        <item m="1" x="1423"/>
        <item m="1" x="1424"/>
        <item m="1" x="1427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9"/>
        <item m="1" x="1440"/>
        <item m="1" x="1441"/>
        <item m="1" x="1442"/>
        <item m="1" x="1444"/>
        <item m="1" x="1446"/>
        <item m="1" x="1447"/>
        <item m="1" x="1448"/>
        <item m="1" x="1449"/>
        <item m="1" x="1450"/>
        <item m="1" x="1452"/>
        <item m="1" x="1453"/>
        <item m="1" x="1454"/>
        <item m="1" x="1455"/>
        <item m="1" x="1456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1"/>
        <item m="1" x="1542"/>
        <item m="1" x="1544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3"/>
        <item m="1" x="1824"/>
        <item m="1" x="1825"/>
        <item m="1" x="1826"/>
        <item m="1" x="1827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2"/>
        <item m="1" x="1883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7"/>
        <item m="1" x="1938"/>
        <item m="1" x="1939"/>
        <item m="1" x="1940"/>
        <item m="1" x="1941"/>
        <item m="1" x="1942"/>
        <item m="1" x="1945"/>
        <item m="1" x="1946"/>
        <item m="1" x="1947"/>
        <item m="1" x="1948"/>
        <item m="1" x="1949"/>
        <item m="1" x="1950"/>
        <item m="1" x="1951"/>
        <item m="1" x="1952"/>
        <item m="1" x="1955"/>
        <item m="1" x="1956"/>
        <item m="1" x="1957"/>
        <item m="1" x="1958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6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3"/>
        <item m="1" x="2164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3"/>
        <item m="1" x="2194"/>
        <item m="1" x="2195"/>
        <item m="1" x="2196"/>
        <item m="1" x="2197"/>
        <item m="1" x="2198"/>
        <item m="1" x="2199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6"/>
        <item m="1" x="2267"/>
        <item m="1" x="2268"/>
        <item m="1" x="2269"/>
        <item m="1" x="2270"/>
        <item m="1" x="2272"/>
        <item m="1" x="2273"/>
        <item m="1" x="2275"/>
        <item m="1" x="2276"/>
        <item m="1" x="2278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9"/>
        <item m="1" x="2320"/>
        <item m="1" x="2321"/>
        <item m="1" x="2322"/>
        <item m="1" x="2323"/>
        <item m="1" x="2324"/>
        <item m="1" x="2325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30"/>
        <item m="1" x="2431"/>
        <item m="1" x="2432"/>
        <item m="1" x="2433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9"/>
        <item m="1" x="2480"/>
        <item m="1" x="2482"/>
        <item m="1" x="2483"/>
        <item m="1" x="2485"/>
        <item m="1" x="2486"/>
        <item m="1" x="2488"/>
        <item m="1" x="2489"/>
        <item m="1" x="2490"/>
        <item m="1" x="2491"/>
        <item m="1" x="2492"/>
        <item m="1" x="2493"/>
        <item m="1" x="2494"/>
        <item m="1" x="2497"/>
        <item m="1" x="2498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2"/>
        <item m="1" x="2513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7"/>
        <item m="1" x="2528"/>
        <item m="1" x="2529"/>
        <item m="1" x="2530"/>
        <item m="1" x="2532"/>
        <item m="1" x="2533"/>
        <item m="1" x="2534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2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3"/>
        <item m="1" x="2774"/>
        <item m="1" x="2775"/>
        <item m="1" x="2776"/>
        <item m="1" x="2777"/>
        <item m="1" x="2779"/>
        <item m="1" x="2780"/>
        <item m="1" x="2781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6"/>
        <item m="1" x="2827"/>
        <item m="1" x="2828"/>
        <item m="1" x="2829"/>
        <item m="1" x="2830"/>
        <item m="1" x="2831"/>
        <item m="1" x="2832"/>
        <item m="1" x="2833"/>
        <item m="1" x="2835"/>
        <item m="1" x="2836"/>
        <item m="1" x="2837"/>
        <item m="1" x="2838"/>
        <item m="1" x="2840"/>
        <item m="1" x="2842"/>
        <item m="1" x="2843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30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8"/>
        <item m="1" x="2989"/>
        <item m="1" x="2990"/>
        <item m="1" x="2991"/>
        <item m="1" x="2992"/>
        <item m="1" x="2994"/>
        <item m="1" x="2995"/>
        <item m="1" x="2997"/>
        <item m="1" x="2998"/>
        <item m="1" x="2999"/>
        <item m="1" x="3000"/>
        <item m="1" x="3002"/>
        <item m="1" x="3003"/>
        <item m="1" x="3004"/>
        <item m="1" x="3005"/>
        <item m="1" x="3006"/>
        <item m="1" x="3007"/>
        <item m="1" x="3008"/>
        <item m="1" x="3010"/>
        <item m="1" x="3011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9"/>
        <item m="1" x="3040"/>
        <item m="1" x="3041"/>
        <item m="1" x="3042"/>
        <item m="1" x="3044"/>
        <item m="1" x="3045"/>
        <item m="1" x="3046"/>
        <item m="1" x="3047"/>
        <item m="1" x="3048"/>
        <item m="1" x="3049"/>
        <item m="1" x="3050"/>
        <item m="1" x="3051"/>
        <item m="1" x="3053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70"/>
        <item m="1" x="3071"/>
        <item m="1" x="3073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7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2"/>
        <item m="1" x="3133"/>
        <item m="1" x="3134"/>
        <item m="1" x="3135"/>
        <item m="1" x="3136"/>
        <item m="1" x="3138"/>
        <item m="1" x="3139"/>
        <item m="1" x="3140"/>
        <item m="1" x="3141"/>
        <item m="1" x="3142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2"/>
        <item m="1" x="3163"/>
        <item m="1" x="3164"/>
        <item m="1" x="3165"/>
        <item m="1" x="3166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429"/>
        <item m="1" x="3466"/>
        <item m="1" x="3474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x="223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dataField="1" showAll="0"/>
  </pivotFields>
  <rowFields count="1">
    <field x="1"/>
  </rowFields>
  <rowItems count="376">
    <i>
      <x v="6887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 t="grand">
      <x/>
    </i>
  </rowItems>
  <colItems count="1">
    <i/>
  </colItems>
  <dataFields count="1">
    <dataField name="Count of תאריך כניסה.1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6969C-F94E-4894-B417-EDBC40B6DDC5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 fieldListSortAscending="1">
  <location ref="A15:C1211" firstHeaderRow="1" firstDataRow="2" firstDataCol="2"/>
  <pivotFields count="9">
    <pivotField compact="0" outline="0" showAll="0" defaultSubtotal="0"/>
    <pivotField compact="0" outline="0" showAll="0" defaultSubtotal="0"/>
    <pivotField axis="axisRow" dataField="1" compact="0" outline="0" showAll="0" defaultSubtotal="0">
      <items count="8000">
        <item x="115"/>
        <item m="1" x="7948"/>
        <item m="1" x="7969"/>
        <item m="1" x="4999"/>
        <item m="1" x="2728"/>
        <item m="1" x="1228"/>
        <item m="1" x="2716"/>
        <item m="1" x="977"/>
        <item m="1" x="2664"/>
        <item m="1" x="7990"/>
        <item m="1" x="7978"/>
        <item m="1" x="1660"/>
        <item m="1" x="7951"/>
        <item m="1" x="1176"/>
        <item m="1" x="7975"/>
        <item m="1" x="5407"/>
        <item m="1" x="905"/>
        <item m="1" x="913"/>
        <item m="1" x="2239"/>
        <item m="1" x="7962"/>
        <item m="1" x="5020"/>
        <item m="1" x="3227"/>
        <item m="1" x="932"/>
        <item m="1" x="946"/>
        <item m="1" x="2112"/>
        <item m="1" x="3508"/>
        <item m="1" x="2720"/>
        <item m="1" x="3786"/>
        <item m="1" x="3450"/>
        <item m="1" x="4169"/>
        <item m="1" x="4295"/>
        <item m="1" x="4272"/>
        <item m="1" x="885"/>
        <item m="1" x="2485"/>
        <item m="1" x="4148"/>
        <item m="1" x="1187"/>
        <item m="1" x="892"/>
        <item m="1" x="2260"/>
        <item m="1" x="1380"/>
        <item m="1" x="1799"/>
        <item m="1" x="4302"/>
        <item m="1" x="3925"/>
        <item m="1" x="2735"/>
        <item m="1" x="3339"/>
        <item m="1" x="2738"/>
        <item m="1" x="2252"/>
        <item m="1" x="2115"/>
        <item m="1" x="956"/>
        <item m="1" x="2289"/>
        <item m="1" x="2714"/>
        <item m="1" x="2713"/>
        <item m="1" x="1090"/>
        <item m="1" x="4313"/>
        <item m="1" x="2736"/>
        <item m="1" x="2267"/>
        <item m="1" x="1391"/>
        <item m="1" x="911"/>
        <item m="1" x="1035"/>
        <item m="1" x="3656"/>
        <item m="1" x="2718"/>
        <item m="1" x="1072"/>
        <item m="1" x="3258"/>
        <item m="1" x="4371"/>
        <item m="1" x="4374"/>
        <item m="1" x="2544"/>
        <item m="1" x="2268"/>
        <item m="1" x="1011"/>
        <item m="1" x="4401"/>
        <item m="1" x="4255"/>
        <item m="1" x="4414"/>
        <item m="1" x="4417"/>
        <item m="1" x="4428"/>
        <item m="1" x="4432"/>
        <item m="1" x="3723"/>
        <item m="1" x="2257"/>
        <item m="1" x="2294"/>
        <item m="1" x="3544"/>
        <item m="1" x="4273"/>
        <item m="1" x="4467"/>
        <item m="1" x="4475"/>
        <item m="1" x="1382"/>
        <item m="1" x="4493"/>
        <item m="1" x="4501"/>
        <item m="1" x="2113"/>
        <item m="1" x="4511"/>
        <item m="1" x="1409"/>
        <item m="1" x="4514"/>
        <item m="1" x="4526"/>
        <item m="1" x="4535"/>
        <item m="1" x="1322"/>
        <item m="1" x="2297"/>
        <item m="1" x="4625"/>
        <item m="1" x="4627"/>
        <item m="1" x="1453"/>
        <item m="1" x="4641"/>
        <item m="1" x="4643"/>
        <item m="1" x="4644"/>
        <item m="1" x="1201"/>
        <item m="1" x="4666"/>
        <item m="1" x="1410"/>
        <item m="1" x="4686"/>
        <item m="1" x="2724"/>
        <item m="1" x="2725"/>
        <item m="1" x="3536"/>
        <item m="1" x="3557"/>
        <item m="1" x="1472"/>
        <item m="1" x="3568"/>
        <item m="1" x="2911"/>
        <item m="1" x="1497"/>
        <item m="1" x="3608"/>
        <item m="1" x="3614"/>
        <item m="1" x="3506"/>
        <item m="1" x="1002"/>
        <item m="1" x="3645"/>
        <item m="1" x="2291"/>
        <item m="1" x="2013"/>
        <item m="1" x="3675"/>
        <item m="1" x="2154"/>
        <item m="1" x="3685"/>
        <item m="1" x="3691"/>
        <item m="1" x="3693"/>
        <item m="1" x="1473"/>
        <item m="1" x="3708"/>
        <item m="1" x="3714"/>
        <item m="1" x="3777"/>
        <item m="1" x="939"/>
        <item m="1" x="2286"/>
        <item m="1" x="3797"/>
        <item m="1" x="1371"/>
        <item m="1" x="2590"/>
        <item m="1" x="3850"/>
        <item m="1" x="3865"/>
        <item m="1" x="3867"/>
        <item m="1" x="3876"/>
        <item m="1" x="3883"/>
        <item m="1" x="3887"/>
        <item m="1" x="2204"/>
        <item m="1" x="3911"/>
        <item m="1" x="3913"/>
        <item m="1" x="1454"/>
        <item m="1" x="3921"/>
        <item m="1" x="3926"/>
        <item m="1" x="2761"/>
        <item m="1" x="3950"/>
        <item m="1" x="1209"/>
        <item m="1" x="2288"/>
        <item m="1" x="3963"/>
        <item m="1" x="899"/>
        <item m="1" x="2727"/>
        <item m="1" x="3514"/>
        <item m="1" x="4006"/>
        <item m="1" x="4010"/>
        <item m="1" x="3126"/>
        <item m="1" x="4057"/>
        <item m="1" x="4067"/>
        <item m="1" x="3224"/>
        <item m="1" x="1416"/>
        <item m="1" x="3291"/>
        <item m="1" x="2399"/>
        <item m="1" x="3317"/>
        <item m="1" x="1415"/>
        <item m="1" x="2140"/>
        <item m="1" x="1369"/>
        <item m="1" x="4099"/>
        <item m="1" x="1052"/>
        <item m="1" x="2578"/>
        <item m="1" x="1420"/>
        <item m="1" x="3455"/>
        <item m="1" x="4136"/>
        <item m="1" x="4170"/>
        <item m="1" x="3502"/>
        <item m="1" x="915"/>
        <item m="1" x="4188"/>
        <item m="1" x="4189"/>
        <item m="1" x="4198"/>
        <item m="1" x="2136"/>
        <item m="1" x="2211"/>
        <item m="1" x="2170"/>
        <item m="1" x="1095"/>
        <item m="1" x="1199"/>
        <item m="1" x="4509"/>
        <item m="1" x="4567"/>
        <item m="1" x="4719"/>
        <item m="1" x="4742"/>
        <item m="1" x="4759"/>
        <item m="1" x="4764"/>
        <item m="1" x="4779"/>
        <item m="1" x="4784"/>
        <item m="1" x="1088"/>
        <item m="1" x="4803"/>
        <item m="1" x="4825"/>
        <item m="1" x="4834"/>
        <item m="1" x="4838"/>
        <item m="1" x="4852"/>
        <item m="1" x="4858"/>
        <item m="1" x="4869"/>
        <item m="1" x="4870"/>
        <item m="1" x="4918"/>
        <item m="1" x="2292"/>
        <item x="728"/>
        <item m="1" x="1216"/>
        <item m="1" x="4985"/>
        <item m="1" x="4997"/>
        <item m="1" x="5018"/>
        <item m="1" x="7988"/>
        <item m="1" x="7983"/>
        <item m="1" x="1188"/>
        <item m="1" x="1268"/>
        <item m="1" x="7958"/>
        <item m="1" x="7985"/>
        <item m="1" x="7980"/>
        <item m="1" x="2178"/>
        <item m="1" x="7991"/>
        <item m="1" x="7968"/>
        <item m="1" x="7950"/>
        <item m="1" x="7982"/>
        <item m="1" x="7963"/>
        <item m="1" x="1988"/>
        <item m="1" x="1099"/>
        <item m="1" x="5032"/>
        <item m="1" x="7949"/>
        <item m="1" x="7952"/>
        <item m="1" x="883"/>
        <item m="1" x="7960"/>
        <item m="1" x="1575"/>
        <item m="1" x="7965"/>
        <item m="1" x="7971"/>
        <item m="1" x="7970"/>
        <item m="1" x="1068"/>
        <item m="1" x="912"/>
        <item m="1" x="7984"/>
        <item m="1" x="7974"/>
        <item m="1" x="1144"/>
        <item m="1" x="1159"/>
        <item m="1" x="2774"/>
        <item m="1" x="1987"/>
        <item m="1" x="975"/>
        <item m="1" x="1189"/>
        <item m="1" x="7986"/>
        <item m="1" x="1256"/>
        <item m="1" x="1252"/>
        <item m="1" x="7981"/>
        <item m="1" x="1936"/>
        <item m="1" x="7957"/>
        <item m="1" x="2283"/>
        <item m="1" x="7994"/>
        <item m="1" x="960"/>
        <item m="1" x="7954"/>
        <item m="1" x="7955"/>
        <item m="1" x="1989"/>
        <item m="1" x="7953"/>
        <item m="1" x="2265"/>
        <item m="1" x="2287"/>
        <item m="1" x="1204"/>
        <item m="1" x="2436"/>
        <item m="1" x="7997"/>
        <item m="1" x="1030"/>
        <item m="1" x="1160"/>
        <item m="1" x="7999"/>
        <item m="1" x="993"/>
        <item m="1" x="1227"/>
        <item m="1" x="5034"/>
        <item m="1" x="2282"/>
        <item m="1" x="1931"/>
        <item m="1" x="2271"/>
        <item m="1" x="7961"/>
        <item m="1" x="2304"/>
        <item m="1" x="7074"/>
        <item m="1" x="1079"/>
        <item m="1" x="862"/>
        <item m="1" x="996"/>
        <item m="1" x="1467"/>
        <item m="1" x="2284"/>
        <item m="1" x="3494"/>
        <item m="1" x="7956"/>
        <item m="1" x="976"/>
        <item m="1" x="1540"/>
        <item m="1" x="2773"/>
        <item m="1" x="889"/>
        <item m="1" x="1205"/>
        <item m="1" x="853"/>
        <item m="1" x="7967"/>
        <item m="1" x="1432"/>
        <item m="1" x="7987"/>
        <item m="1" x="1431"/>
        <item m="1" x="7992"/>
        <item m="1" x="7959"/>
        <item m="1" x="7976"/>
        <item m="1" x="1224"/>
        <item m="1" x="1182"/>
        <item m="1" x="2166"/>
        <item m="1" x="1214"/>
        <item m="1" x="1067"/>
        <item m="1" x="1266"/>
        <item m="1" x="7972"/>
        <item m="1" x="5874"/>
        <item m="1" x="2256"/>
        <item m="1" x="1488"/>
        <item m="1" x="2876"/>
        <item m="1" x="1069"/>
        <item m="1" x="1778"/>
        <item m="1" x="1003"/>
        <item m="1" x="1331"/>
        <item m="1" x="1166"/>
        <item m="1" x="874"/>
        <item m="1" x="1276"/>
        <item m="1" x="7979"/>
        <item m="1" x="2105"/>
        <item m="1" x="7998"/>
        <item m="1" x="2108"/>
        <item m="1" x="2214"/>
        <item m="1" x="2317"/>
        <item m="1" x="2215"/>
        <item m="1" x="1098"/>
        <item m="1" x="2273"/>
        <item m="1" x="1212"/>
        <item m="1" x="859"/>
        <item m="1" x="2172"/>
        <item m="1" x="1183"/>
        <item m="1" x="981"/>
        <item m="1" x="907"/>
        <item m="1" x="7973"/>
        <item m="1" x="1758"/>
        <item m="1" x="2295"/>
        <item m="1" x="1207"/>
        <item m="1" x="2168"/>
        <item m="1" x="1304"/>
        <item m="1" x="7989"/>
        <item m="1" x="7966"/>
        <item m="1" x="1434"/>
        <item m="1" x="7977"/>
        <item m="1" x="1417"/>
        <item m="1" x="968"/>
        <item m="1" x="2174"/>
        <item m="1" x="1234"/>
        <item m="1" x="1217"/>
        <item m="1" x="1418"/>
        <item m="1" x="1174"/>
        <item m="1" x="2307"/>
        <item m="1" x="1200"/>
        <item m="1" x="3043"/>
        <item m="1" x="1109"/>
        <item m="1" x="1398"/>
        <item m="1" x="1439"/>
        <item m="1" x="2383"/>
        <item m="1" x="1190"/>
        <item m="1" x="1458"/>
        <item m="1" x="1428"/>
        <item m="1" x="1017"/>
        <item m="1" x="7993"/>
        <item m="1" x="891"/>
        <item m="1" x="1071"/>
        <item m="1" x="2425"/>
        <item m="1" x="1441"/>
        <item m="1" x="1449"/>
        <item m="1" x="2109"/>
        <item m="1" x="1411"/>
        <item m="1" x="7995"/>
        <item m="1" x="1491"/>
        <item m="1" x="1039"/>
        <item m="1" x="1326"/>
        <item m="1" x="2081"/>
        <item m="1" x="1446"/>
        <item m="1" x="2352"/>
        <item m="1" x="2263"/>
        <item m="1" x="1019"/>
        <item m="1" x="1040"/>
        <item m="1" x="1215"/>
        <item m="1" x="1096"/>
        <item m="1" x="1192"/>
        <item m="1" x="1135"/>
        <item m="1" x="1107"/>
        <item m="1" x="1193"/>
        <item m="1" x="1292"/>
        <item m="1" x="928"/>
        <item m="1" x="1208"/>
        <item m="1" x="1880"/>
        <item m="1" x="1149"/>
        <item m="1" x="1219"/>
        <item m="1" x="1934"/>
        <item m="1" x="1324"/>
        <item m="1" x="871"/>
        <item m="1" x="2298"/>
        <item m="1" x="1104"/>
        <item m="1" x="3322"/>
        <item m="1" x="894"/>
        <item m="1" x="893"/>
        <item m="1" x="1110"/>
        <item m="1" x="1111"/>
        <item m="1" x="1327"/>
        <item m="1" x="2116"/>
        <item m="1" x="1194"/>
        <item m="1" x="2491"/>
        <item m="1" x="2734"/>
        <item m="1" x="1489"/>
        <item m="1" x="880"/>
        <item m="1" x="882"/>
        <item m="1" x="923"/>
        <item m="1" x="2385"/>
        <item m="1" x="925"/>
        <item m="1" x="2209"/>
        <item m="1" x="1359"/>
        <item m="1" x="7947"/>
        <item m="1" x="2270"/>
        <item m="1" x="1091"/>
        <item m="1" x="2272"/>
        <item m="1" x="1036"/>
        <item m="1" x="1175"/>
        <item m="1" x="1147"/>
        <item m="1" x="1042"/>
        <item m="1" x="1206"/>
        <item m="1" x="933"/>
        <item m="1" x="1970"/>
        <item m="1" x="1396"/>
        <item m="1" x="952"/>
        <item m="1" x="1195"/>
        <item m="1" x="1840"/>
        <item m="1" x="2188"/>
        <item m="1" x="1158"/>
        <item m="1" x="1070"/>
        <item m="1" x="1374"/>
        <item m="1" x="936"/>
        <item m="1" x="1222"/>
        <item m="1" x="1828"/>
        <item m="1" x="1100"/>
        <item m="1" x="1156"/>
        <item m="1" x="1178"/>
        <item m="1" x="961"/>
        <item m="1" x="1034"/>
        <item m="1" x="7996"/>
        <item m="1" x="898"/>
        <item m="1" x="914"/>
        <item m="1" x="1233"/>
        <item m="1" x="2901"/>
        <item m="1" x="971"/>
        <item m="1" x="1998"/>
        <item m="1" x="916"/>
        <item m="1" x="1056"/>
        <item m="1" x="2465"/>
        <item m="1" x="1128"/>
        <item m="1" x="901"/>
        <item m="1" x="1871"/>
        <item m="1" x="1480"/>
        <item m="1" x="1425"/>
        <item m="1" x="1992"/>
        <item m="1" x="1087"/>
        <item m="1" x="1833"/>
        <item m="1" x="908"/>
        <item m="1" x="906"/>
        <item m="1" x="902"/>
        <item m="1" x="1046"/>
        <item m="1" x="1384"/>
        <item m="1" x="1253"/>
        <item m="1" x="875"/>
        <item m="1" x="1981"/>
        <item m="1" x="2446"/>
        <item m="1" x="2253"/>
        <item m="1" x="1180"/>
        <item m="1" x="1966"/>
        <item m="1" x="2254"/>
        <item m="1" x="1977"/>
        <item m="1" x="1001"/>
        <item m="1" x="897"/>
        <item m="1" x="930"/>
        <item m="1" x="2325"/>
        <item m="1" x="2255"/>
        <item m="1" x="1191"/>
        <item m="1" x="2580"/>
        <item m="1" x="1203"/>
        <item m="1" x="1172"/>
        <item m="1" x="1744"/>
        <item m="1" x="1504"/>
        <item m="1" x="1882"/>
        <item m="1" x="1883"/>
        <item m="1" x="1168"/>
        <item m="1" x="965"/>
        <item m="1" x="2156"/>
        <item m="1" x="1379"/>
        <item m="1" x="7964"/>
        <item m="1" x="1037"/>
        <item m="1" x="2189"/>
        <item m="1" x="895"/>
        <item m="1" x="2193"/>
        <item m="1" x="1057"/>
        <item m="1" x="2190"/>
        <item m="1" x="2269"/>
        <item m="1" x="918"/>
        <item m="1" x="1245"/>
        <item m="1" x="863"/>
        <item m="1" x="1999"/>
        <item m="1" x="2171"/>
        <item m="1" x="1210"/>
        <item m="1" x="1164"/>
        <item m="1" x="980"/>
        <item m="1" x="969"/>
        <item m="1" x="959"/>
        <item m="1" x="2192"/>
        <item m="1" x="1186"/>
        <item m="1" x="1202"/>
        <item m="1" x="1024"/>
        <item m="1" x="1173"/>
        <item m="1" x="1451"/>
        <item m="1" x="1370"/>
        <item m="1" x="1406"/>
        <item m="1" x="1863"/>
        <item m="1" x="877"/>
        <item m="1" x="2579"/>
        <item m="1" x="1153"/>
        <item m="1" x="904"/>
        <item m="1" x="941"/>
        <item m="1" x="1127"/>
        <item m="1" x="1198"/>
        <item m="1" x="852"/>
        <item m="1" x="1334"/>
        <item m="1" x="917"/>
        <item m="1" x="919"/>
        <item m="1" x="1407"/>
        <item m="1" x="1318"/>
        <item m="1" x="1005"/>
        <item m="1" x="948"/>
        <item m="1" x="1364"/>
        <item m="1" x="2733"/>
        <item m="1" x="1009"/>
        <item m="1" x="951"/>
        <item m="1" x="970"/>
        <item m="1" x="3381"/>
        <item m="1" x="1450"/>
        <item m="1" x="1045"/>
        <item m="1" x="2258"/>
        <item m="1" x="1543"/>
        <item m="1" x="1237"/>
        <item m="1" x="1007"/>
        <item m="1" x="1240"/>
        <item m="1" x="1301"/>
        <item m="1" x="2251"/>
        <item m="1" x="2473"/>
        <item m="1" x="1269"/>
        <item m="1" x="947"/>
        <item m="1" x="1120"/>
        <item m="1" x="2310"/>
        <item m="1" x="945"/>
        <item m="1" x="944"/>
        <item m="1" x="985"/>
        <item m="1" x="974"/>
        <item m="1" x="984"/>
        <item m="1" x="1452"/>
        <item m="1" x="1106"/>
        <item m="1" x="1076"/>
        <item m="1" x="1515"/>
        <item m="1" x="978"/>
        <item m="1" x="943"/>
        <item m="1" x="1927"/>
        <item m="1" x="2489"/>
        <item m="1" x="955"/>
        <item m="1" x="973"/>
        <item m="1" x="958"/>
        <item m="1" x="1500"/>
        <item m="1" x="957"/>
        <item m="1" x="1213"/>
        <item m="1" x="861"/>
        <item m="1" x="938"/>
        <item m="1" x="1089"/>
        <item m="1" x="1092"/>
        <item m="1" x="1055"/>
        <item m="1" x="2437"/>
        <item m="1" x="1563"/>
        <item m="1" x="931"/>
        <item m="1" x="1408"/>
        <item m="1" x="849"/>
        <item m="1" x="850"/>
        <item m="1" x="851"/>
        <item m="1" x="854"/>
        <item m="1" x="855"/>
        <item m="1" x="856"/>
        <item m="1" x="857"/>
        <item m="1" x="858"/>
        <item m="1" x="860"/>
        <item m="1" x="864"/>
        <item m="1" x="865"/>
        <item m="1" x="866"/>
        <item m="1" x="867"/>
        <item m="1" x="868"/>
        <item m="1" x="869"/>
        <item m="1" x="870"/>
        <item m="1" x="872"/>
        <item m="1" x="873"/>
        <item m="1" x="876"/>
        <item m="1" x="878"/>
        <item m="1" x="879"/>
        <item m="1" x="881"/>
        <item m="1" x="884"/>
        <item m="1" x="886"/>
        <item m="1" x="887"/>
        <item m="1" x="888"/>
        <item m="1" x="890"/>
        <item m="1" x="896"/>
        <item m="1" x="900"/>
        <item m="1" x="903"/>
        <item m="1" x="909"/>
        <item m="1" x="910"/>
        <item m="1" x="920"/>
        <item m="1" x="921"/>
        <item m="1" x="922"/>
        <item m="1" x="924"/>
        <item m="1" x="926"/>
        <item m="1" x="927"/>
        <item m="1" x="929"/>
        <item m="1" x="934"/>
        <item m="1" x="935"/>
        <item m="1" x="937"/>
        <item m="1" x="940"/>
        <item m="1" x="942"/>
        <item m="1" x="949"/>
        <item m="1" x="950"/>
        <item m="1" x="953"/>
        <item m="1" x="954"/>
        <item m="1" x="962"/>
        <item m="1" x="963"/>
        <item m="1" x="964"/>
        <item m="1" x="966"/>
        <item m="1" x="967"/>
        <item m="1" x="972"/>
        <item m="1" x="979"/>
        <item m="1" x="982"/>
        <item m="1" x="983"/>
        <item m="1" x="986"/>
        <item m="1" x="987"/>
        <item m="1" x="988"/>
        <item m="1" x="989"/>
        <item m="1" x="990"/>
        <item m="1" x="991"/>
        <item m="1" x="992"/>
        <item m="1" x="994"/>
        <item m="1" x="995"/>
        <item m="1" x="997"/>
        <item m="1" x="998"/>
        <item m="1" x="999"/>
        <item m="1" x="1000"/>
        <item m="1" x="1004"/>
        <item m="1" x="1006"/>
        <item m="1" x="1008"/>
        <item m="1" x="1010"/>
        <item m="1" x="1012"/>
        <item m="1" x="1013"/>
        <item m="1" x="1014"/>
        <item m="1" x="1015"/>
        <item m="1" x="1016"/>
        <item m="1" x="1018"/>
        <item m="1" x="1020"/>
        <item m="1" x="1021"/>
        <item m="1" x="1022"/>
        <item m="1" x="1023"/>
        <item m="1" x="1025"/>
        <item m="1" x="1026"/>
        <item m="1" x="1027"/>
        <item m="1" x="1028"/>
        <item m="1" x="1029"/>
        <item m="1" x="1031"/>
        <item m="1" x="1032"/>
        <item m="1" x="1033"/>
        <item m="1" x="1038"/>
        <item m="1" x="1041"/>
        <item m="1" x="1043"/>
        <item m="1" x="1044"/>
        <item m="1" x="1047"/>
        <item m="1" x="1048"/>
        <item m="1" x="1049"/>
        <item m="1" x="1050"/>
        <item m="1" x="1051"/>
        <item m="1" x="1053"/>
        <item m="1" x="1054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73"/>
        <item m="1" x="1074"/>
        <item m="1" x="1075"/>
        <item m="1" x="1077"/>
        <item m="1" x="1078"/>
        <item m="1" x="1080"/>
        <item m="1" x="1081"/>
        <item m="1" x="1082"/>
        <item m="1" x="1083"/>
        <item m="1" x="1084"/>
        <item m="1" x="1085"/>
        <item m="1" x="1086"/>
        <item m="1" x="1093"/>
        <item m="1" x="1094"/>
        <item m="1" x="1097"/>
        <item m="1" x="1101"/>
        <item m="1" x="1102"/>
        <item m="1" x="1103"/>
        <item m="1" x="1105"/>
        <item m="1" x="1108"/>
        <item m="1" x="1112"/>
        <item m="1" x="1113"/>
        <item m="1" x="1114"/>
        <item m="1" x="1115"/>
        <item m="1" x="1116"/>
        <item m="1" x="1117"/>
        <item m="1" x="1118"/>
        <item m="1" x="1119"/>
        <item m="1" x="1121"/>
        <item m="1" x="1122"/>
        <item m="1" x="1123"/>
        <item m="1" x="1124"/>
        <item m="1" x="1125"/>
        <item m="1" x="1126"/>
        <item m="1" x="1129"/>
        <item m="1" x="1130"/>
        <item m="1" x="1131"/>
        <item m="1" x="1132"/>
        <item m="1" x="1133"/>
        <item m="1" x="1134"/>
        <item m="1" x="1136"/>
        <item m="1" x="1137"/>
        <item m="1" x="1138"/>
        <item m="1" x="1139"/>
        <item m="1" x="1140"/>
        <item m="1" x="1141"/>
        <item m="1" x="1142"/>
        <item m="1" x="1143"/>
        <item m="1" x="1145"/>
        <item m="1" x="1146"/>
        <item m="1" x="1148"/>
        <item m="1" x="1150"/>
        <item m="1" x="1151"/>
        <item m="1" x="1152"/>
        <item m="1" x="1154"/>
        <item m="1" x="1155"/>
        <item m="1" x="1157"/>
        <item m="1" x="1161"/>
        <item m="1" x="1162"/>
        <item m="1" x="1163"/>
        <item m="1" x="1165"/>
        <item m="1" x="1167"/>
        <item m="1" x="1169"/>
        <item m="1" x="1170"/>
        <item m="1" x="1171"/>
        <item m="1" x="1177"/>
        <item m="1" x="1179"/>
        <item m="1" x="1181"/>
        <item m="1" x="1184"/>
        <item m="1" x="1185"/>
        <item m="1" x="1196"/>
        <item m="1" x="1197"/>
        <item m="1" x="1211"/>
        <item m="1" x="1218"/>
        <item m="1" x="1220"/>
        <item m="1" x="1221"/>
        <item m="1" x="1223"/>
        <item m="1" x="1225"/>
        <item m="1" x="1226"/>
        <item m="1" x="1229"/>
        <item m="1" x="1230"/>
        <item m="1" x="1231"/>
        <item m="1" x="1232"/>
        <item m="1" x="1235"/>
        <item m="1" x="1236"/>
        <item m="1" x="1238"/>
        <item m="1" x="1239"/>
        <item m="1" x="1241"/>
        <item m="1" x="1242"/>
        <item m="1" x="1243"/>
        <item m="1" x="1244"/>
        <item m="1" x="1246"/>
        <item m="1" x="1247"/>
        <item m="1" x="1248"/>
        <item m="1" x="1249"/>
        <item m="1" x="1250"/>
        <item m="1" x="1251"/>
        <item m="1" x="1254"/>
        <item m="1" x="1255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7"/>
        <item m="1" x="1270"/>
        <item m="1" x="1271"/>
        <item m="1" x="1272"/>
        <item m="1" x="1273"/>
        <item m="1" x="1274"/>
        <item m="1" x="1275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3"/>
        <item m="1" x="1294"/>
        <item m="1" x="1295"/>
        <item m="1" x="1296"/>
        <item m="1" x="1297"/>
        <item m="1" x="1298"/>
        <item m="1" x="1299"/>
        <item m="1" x="1300"/>
        <item m="1" x="1302"/>
        <item m="1" x="1303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9"/>
        <item m="1" x="1320"/>
        <item m="1" x="1321"/>
        <item m="1" x="1323"/>
        <item m="1" x="1325"/>
        <item m="1" x="1328"/>
        <item m="1" x="1329"/>
        <item m="1" x="1330"/>
        <item m="1" x="1332"/>
        <item m="1" x="1333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60"/>
        <item m="1" x="1361"/>
        <item m="1" x="1362"/>
        <item m="1" x="1363"/>
        <item m="1" x="1365"/>
        <item m="1" x="1366"/>
        <item m="1" x="1367"/>
        <item m="1" x="1368"/>
        <item m="1" x="1372"/>
        <item m="1" x="1373"/>
        <item m="1" x="1375"/>
        <item m="1" x="1376"/>
        <item m="1" x="1377"/>
        <item m="1" x="1378"/>
        <item m="1" x="1381"/>
        <item m="1" x="1383"/>
        <item m="1" x="1385"/>
        <item m="1" x="1386"/>
        <item m="1" x="1387"/>
        <item m="1" x="1388"/>
        <item m="1" x="1389"/>
        <item m="1" x="1390"/>
        <item m="1" x="1392"/>
        <item m="1" x="1393"/>
        <item m="1" x="1394"/>
        <item m="1" x="1395"/>
        <item m="1" x="1397"/>
        <item m="1" x="1399"/>
        <item m="1" x="1400"/>
        <item m="1" x="1401"/>
        <item m="1" x="1402"/>
        <item m="1" x="1403"/>
        <item m="1" x="1404"/>
        <item m="1" x="1405"/>
        <item m="1" x="1412"/>
        <item m="1" x="1413"/>
        <item m="1" x="1414"/>
        <item m="1" x="1419"/>
        <item m="1" x="1421"/>
        <item m="1" x="1422"/>
        <item m="1" x="1423"/>
        <item m="1" x="1424"/>
        <item m="1" x="1426"/>
        <item m="1" x="1427"/>
        <item m="1" x="1429"/>
        <item m="1" x="1430"/>
        <item m="1" x="1433"/>
        <item m="1" x="1435"/>
        <item m="1" x="1436"/>
        <item m="1" x="1437"/>
        <item m="1" x="1438"/>
        <item m="1" x="1440"/>
        <item m="1" x="1442"/>
        <item m="1" x="1443"/>
        <item m="1" x="1444"/>
        <item m="1" x="1445"/>
        <item m="1" x="1447"/>
        <item m="1" x="1448"/>
        <item m="1" x="1455"/>
        <item m="1" x="1456"/>
        <item m="1" x="1457"/>
        <item m="1" x="1459"/>
        <item m="1" x="1460"/>
        <item m="1" x="1461"/>
        <item m="1" x="1462"/>
        <item m="1" x="1463"/>
        <item m="1" x="1464"/>
        <item m="1" x="1465"/>
        <item m="1" x="1466"/>
        <item m="1" x="1468"/>
        <item m="1" x="1469"/>
        <item m="1" x="1470"/>
        <item m="1" x="1471"/>
        <item m="1" x="1474"/>
        <item m="1" x="1475"/>
        <item m="1" x="1476"/>
        <item m="1" x="1477"/>
        <item m="1" x="1478"/>
        <item m="1" x="1479"/>
        <item m="1" x="1481"/>
        <item m="1" x="1482"/>
        <item m="1" x="1483"/>
        <item m="1" x="1484"/>
        <item m="1" x="1485"/>
        <item m="1" x="1486"/>
        <item m="1" x="1487"/>
        <item m="1" x="1490"/>
        <item m="1" x="1492"/>
        <item m="1" x="1493"/>
        <item m="1" x="1494"/>
        <item m="1" x="1495"/>
        <item m="1" x="1496"/>
        <item m="1" x="1498"/>
        <item m="1" x="1499"/>
        <item m="1" x="1501"/>
        <item m="1" x="1502"/>
        <item m="1" x="1503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1"/>
        <item m="1" x="1542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9"/>
        <item m="1" x="1830"/>
        <item m="1" x="1831"/>
        <item m="1" x="1832"/>
        <item m="1" x="1834"/>
        <item m="1" x="1835"/>
        <item m="1" x="1836"/>
        <item m="1" x="1837"/>
        <item m="1" x="1838"/>
        <item m="1" x="1839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4"/>
        <item m="1" x="1865"/>
        <item m="1" x="1866"/>
        <item m="1" x="1867"/>
        <item m="1" x="1868"/>
        <item m="1" x="1869"/>
        <item m="1" x="1870"/>
        <item m="1" x="1872"/>
        <item m="1" x="1873"/>
        <item m="1" x="1874"/>
        <item m="1" x="1875"/>
        <item m="1" x="1876"/>
        <item m="1" x="1877"/>
        <item m="1" x="1878"/>
        <item m="1" x="1879"/>
        <item m="1" x="1881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8"/>
        <item m="1" x="1929"/>
        <item m="1" x="1930"/>
        <item m="1" x="1932"/>
        <item m="1" x="1933"/>
        <item m="1" x="1935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7"/>
        <item m="1" x="1968"/>
        <item m="1" x="1969"/>
        <item m="1" x="1971"/>
        <item m="1" x="1972"/>
        <item m="1" x="1973"/>
        <item m="1" x="1974"/>
        <item m="1" x="1975"/>
        <item m="1" x="1976"/>
        <item m="1" x="1978"/>
        <item m="1" x="1979"/>
        <item m="1" x="1980"/>
        <item m="1" x="1982"/>
        <item m="1" x="1983"/>
        <item m="1" x="1984"/>
        <item m="1" x="1985"/>
        <item m="1" x="1986"/>
        <item m="1" x="1990"/>
        <item m="1" x="1991"/>
        <item m="1" x="1993"/>
        <item m="1" x="1994"/>
        <item m="1" x="1995"/>
        <item m="1" x="1996"/>
        <item m="1" x="1997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6"/>
        <item m="1" x="2107"/>
        <item m="1" x="2110"/>
        <item m="1" x="2111"/>
        <item m="1" x="2114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7"/>
        <item m="1" x="2138"/>
        <item m="1" x="2139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5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7"/>
        <item m="1" x="2169"/>
        <item m="1" x="2173"/>
        <item m="1" x="2175"/>
        <item m="1" x="2176"/>
        <item m="1" x="2177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91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5"/>
        <item m="1" x="2206"/>
        <item m="1" x="2207"/>
        <item m="1" x="2208"/>
        <item m="1" x="2210"/>
        <item m="1" x="2212"/>
        <item m="1" x="2213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9"/>
        <item m="1" x="2261"/>
        <item m="1" x="2262"/>
        <item m="1" x="2264"/>
        <item m="1" x="2266"/>
        <item m="1" x="2274"/>
        <item m="1" x="2275"/>
        <item m="1" x="2276"/>
        <item m="1" x="2277"/>
        <item m="1" x="2278"/>
        <item m="1" x="2279"/>
        <item m="1" x="2280"/>
        <item m="1" x="2281"/>
        <item m="1" x="2285"/>
        <item m="1" x="2290"/>
        <item m="1" x="2293"/>
        <item m="1" x="2296"/>
        <item m="1" x="2299"/>
        <item m="1" x="2300"/>
        <item m="1" x="2301"/>
        <item m="1" x="2302"/>
        <item m="1" x="2303"/>
        <item m="1" x="2305"/>
        <item m="1" x="2306"/>
        <item m="1" x="2308"/>
        <item m="1" x="2309"/>
        <item m="1" x="2311"/>
        <item m="1" x="2312"/>
        <item m="1" x="2313"/>
        <item m="1" x="2314"/>
        <item m="1" x="2315"/>
        <item m="1" x="2316"/>
        <item m="1" x="2318"/>
        <item m="1" x="2319"/>
        <item m="1" x="2320"/>
        <item m="1" x="2321"/>
        <item m="1" x="2322"/>
        <item m="1" x="2323"/>
        <item m="1" x="2324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4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8"/>
        <item m="1" x="2439"/>
        <item m="1" x="2440"/>
        <item m="1" x="2441"/>
        <item m="1" x="2442"/>
        <item m="1" x="2443"/>
        <item m="1" x="2444"/>
        <item m="1" x="2445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6"/>
        <item m="1" x="2467"/>
        <item m="1" x="2468"/>
        <item m="1" x="2469"/>
        <item m="1" x="2470"/>
        <item m="1" x="2471"/>
        <item m="1" x="2472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6"/>
        <item m="1" x="2487"/>
        <item m="1" x="2488"/>
        <item m="1" x="2490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5"/>
        <item m="1" x="2717"/>
        <item m="1" x="2719"/>
        <item m="1" x="2721"/>
        <item m="1" x="2722"/>
        <item m="1" x="2723"/>
        <item m="1" x="2726"/>
        <item m="1" x="2729"/>
        <item m="1" x="2730"/>
        <item m="1" x="2731"/>
        <item m="1" x="2732"/>
        <item m="1" x="2737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5"/>
        <item m="1" x="3226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8"/>
        <item m="1" x="3319"/>
        <item m="1" x="3320"/>
        <item m="1" x="3321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1"/>
        <item m="1" x="3452"/>
        <item m="1" x="3453"/>
        <item m="1" x="3454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5"/>
        <item m="1" x="3496"/>
        <item m="1" x="3497"/>
        <item m="1" x="3498"/>
        <item m="1" x="3499"/>
        <item m="1" x="3500"/>
        <item m="1" x="3501"/>
        <item m="1" x="3503"/>
        <item m="1" x="3504"/>
        <item m="1" x="3505"/>
        <item m="1" x="3507"/>
        <item m="1" x="3509"/>
        <item m="1" x="3510"/>
        <item m="1" x="3511"/>
        <item m="1" x="3512"/>
        <item m="1" x="3513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7"/>
        <item m="1" x="3538"/>
        <item m="1" x="3539"/>
        <item m="1" x="3540"/>
        <item m="1" x="3541"/>
        <item m="1" x="3542"/>
        <item m="1" x="3543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9"/>
        <item m="1" x="3610"/>
        <item m="1" x="3611"/>
        <item m="1" x="3612"/>
        <item m="1" x="3613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6"/>
        <item m="1" x="3687"/>
        <item m="1" x="3688"/>
        <item m="1" x="3689"/>
        <item m="1" x="3690"/>
        <item m="1" x="3692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9"/>
        <item m="1" x="3710"/>
        <item m="1" x="3711"/>
        <item m="1" x="3712"/>
        <item m="1" x="3713"/>
        <item m="1" x="3715"/>
        <item m="1" x="3716"/>
        <item m="1" x="3717"/>
        <item m="1" x="3718"/>
        <item m="1" x="3719"/>
        <item m="1" x="3720"/>
        <item m="1" x="3721"/>
        <item m="1" x="3722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8"/>
        <item m="1" x="3779"/>
        <item m="1" x="3780"/>
        <item m="1" x="3781"/>
        <item m="1" x="3782"/>
        <item m="1" x="3783"/>
        <item m="1" x="3784"/>
        <item m="1" x="3785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6"/>
        <item m="1" x="3868"/>
        <item m="1" x="3869"/>
        <item m="1" x="3870"/>
        <item m="1" x="3871"/>
        <item m="1" x="3872"/>
        <item m="1" x="3873"/>
        <item m="1" x="3874"/>
        <item m="1" x="3875"/>
        <item m="1" x="3877"/>
        <item m="1" x="3878"/>
        <item m="1" x="3879"/>
        <item m="1" x="3880"/>
        <item m="1" x="3881"/>
        <item m="1" x="3882"/>
        <item m="1" x="3884"/>
        <item m="1" x="3885"/>
        <item m="1" x="3886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2"/>
        <item m="1" x="3914"/>
        <item m="1" x="3915"/>
        <item m="1" x="3916"/>
        <item m="1" x="3917"/>
        <item m="1" x="3918"/>
        <item m="1" x="3919"/>
        <item m="1" x="3920"/>
        <item m="1" x="3922"/>
        <item m="1" x="3923"/>
        <item m="1" x="3924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7"/>
        <item m="1" x="4008"/>
        <item m="1" x="4009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90"/>
        <item m="1" x="4191"/>
        <item m="1" x="4192"/>
        <item m="1" x="4193"/>
        <item m="1" x="4194"/>
        <item m="1" x="4195"/>
        <item m="1" x="4196"/>
        <item m="1" x="4197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6"/>
        <item m="1" x="4257"/>
        <item m="1" x="4258"/>
        <item x="834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6"/>
        <item m="1" x="4297"/>
        <item m="1" x="4298"/>
        <item m="1" x="4299"/>
        <item m="1" x="4300"/>
        <item m="1" x="4301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2"/>
        <item m="1" x="4373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5"/>
        <item m="1" x="4416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9"/>
        <item m="1" x="4430"/>
        <item m="1" x="4431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8"/>
        <item m="1" x="4469"/>
        <item m="1" x="4470"/>
        <item m="1" x="4471"/>
        <item m="1" x="4472"/>
        <item m="1" x="4473"/>
        <item m="1" x="4474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4"/>
        <item m="1" x="4495"/>
        <item m="1" x="4496"/>
        <item m="1" x="4497"/>
        <item m="1" x="4498"/>
        <item m="1" x="4499"/>
        <item m="1" x="4500"/>
        <item m="1" x="4502"/>
        <item m="1" x="4503"/>
        <item m="1" x="4504"/>
        <item m="1" x="4505"/>
        <item m="1" x="4506"/>
        <item m="1" x="4507"/>
        <item m="1" x="4508"/>
        <item m="1" x="4510"/>
        <item m="1" x="4512"/>
        <item m="1" x="4513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7"/>
        <item m="1" x="4528"/>
        <item m="1" x="4529"/>
        <item m="1" x="4530"/>
        <item m="1" x="4531"/>
        <item m="1" x="4532"/>
        <item m="1" x="4533"/>
        <item m="1" x="4534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6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2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60"/>
        <item m="1" x="4761"/>
        <item m="1" x="4762"/>
        <item m="1" x="4763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80"/>
        <item m="1" x="4781"/>
        <item m="1" x="4782"/>
        <item m="1" x="4783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6"/>
        <item m="1" x="4827"/>
        <item m="1" x="4828"/>
        <item m="1" x="4829"/>
        <item m="1" x="4830"/>
        <item m="1" x="4831"/>
        <item m="1" x="4832"/>
        <item m="1" x="4833"/>
        <item m="1" x="4835"/>
        <item m="1" x="4836"/>
        <item m="1" x="4837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3"/>
        <item m="1" x="4854"/>
        <item m="1" x="4855"/>
        <item m="1" x="4856"/>
        <item m="1" x="4857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8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9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3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x="721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x="722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x="610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x="612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x="613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x="76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x="451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x="771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1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3"/>
        <item x="724"/>
        <item x="725"/>
        <item x="726"/>
        <item x="727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6"/>
        <item x="767"/>
        <item x="768"/>
        <item x="769"/>
        <item x="770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</items>
    </pivotField>
    <pivotField axis="axisCol" compact="0" outline="0" showAll="0" defaultSubtotal="0">
      <items count="53">
        <item m="1" x="30"/>
        <item m="1" x="46"/>
        <item m="1" x="33"/>
        <item m="1" x="48"/>
        <item m="1" x="9"/>
        <item m="1" x="10"/>
        <item m="1" x="7"/>
        <item m="1" x="8"/>
        <item m="1" x="11"/>
        <item m="1" x="50"/>
        <item m="1" x="35"/>
        <item m="1" x="51"/>
        <item m="1" x="36"/>
        <item m="1" x="25"/>
        <item m="1" x="41"/>
        <item m="1" x="27"/>
        <item m="1" x="43"/>
        <item m="1" x="29"/>
        <item m="1" x="45"/>
        <item m="1" x="32"/>
        <item m="1" x="47"/>
        <item m="1" x="34"/>
        <item m="1" x="49"/>
        <item m="1" x="38"/>
        <item m="1" x="23"/>
        <item m="1" x="39"/>
        <item m="1" x="24"/>
        <item m="1" x="40"/>
        <item m="1" x="26"/>
        <item m="1" x="42"/>
        <item m="1" x="28"/>
        <item m="1" x="44"/>
        <item m="1" x="31"/>
        <item m="1" x="52"/>
        <item m="1" x="37"/>
        <item m="1" x="1"/>
        <item m="1" x="2"/>
        <item m="1" x="3"/>
        <item m="1" x="4"/>
        <item m="1" x="5"/>
        <item m="1" x="6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m="1" x="11"/>
        <item m="1" x="13"/>
        <item m="1" x="15"/>
        <item m="1" x="14"/>
        <item m="1" x="12"/>
        <item m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</pivotFields>
  <rowFields count="2">
    <field x="7"/>
    <field x="2"/>
  </rowFields>
  <rowItems count="1195">
    <i>
      <x/>
      <x v="7162"/>
    </i>
    <i r="1">
      <x v="7163"/>
    </i>
    <i>
      <x v="1"/>
      <x v="7164"/>
    </i>
    <i r="1">
      <x v="7165"/>
    </i>
    <i r="1">
      <x v="7166"/>
    </i>
    <i r="1">
      <x v="7167"/>
    </i>
    <i r="1">
      <x v="7168"/>
    </i>
    <i r="1">
      <x v="7169"/>
    </i>
    <i r="1">
      <x v="7170"/>
    </i>
    <i r="1">
      <x v="7171"/>
    </i>
    <i r="1">
      <x v="7172"/>
    </i>
    <i r="1">
      <x v="7173"/>
    </i>
    <i r="1">
      <x v="7174"/>
    </i>
    <i r="1">
      <x v="7175"/>
    </i>
    <i r="1">
      <x v="7176"/>
    </i>
    <i r="1">
      <x v="7177"/>
    </i>
    <i r="1">
      <x v="7178"/>
    </i>
    <i r="1">
      <x v="7179"/>
    </i>
    <i r="1">
      <x v="7180"/>
    </i>
    <i r="1">
      <x v="7181"/>
    </i>
    <i r="1">
      <x v="7182"/>
    </i>
    <i r="1">
      <x v="7183"/>
    </i>
    <i r="1">
      <x v="7184"/>
    </i>
    <i r="1">
      <x v="7185"/>
    </i>
    <i r="1">
      <x v="7186"/>
    </i>
    <i r="1">
      <x v="7187"/>
    </i>
    <i r="1">
      <x v="7188"/>
    </i>
    <i r="1">
      <x v="7189"/>
    </i>
    <i r="1">
      <x v="7190"/>
    </i>
    <i r="1">
      <x v="7191"/>
    </i>
    <i r="1">
      <x v="7192"/>
    </i>
    <i r="1">
      <x v="7193"/>
    </i>
    <i r="1">
      <x v="7194"/>
    </i>
    <i r="1">
      <x v="7195"/>
    </i>
    <i r="1">
      <x v="7196"/>
    </i>
    <i r="1">
      <x v="7197"/>
    </i>
    <i r="1">
      <x v="7198"/>
    </i>
    <i r="1">
      <x v="7199"/>
    </i>
    <i r="1">
      <x v="7200"/>
    </i>
    <i r="1">
      <x v="7201"/>
    </i>
    <i r="1">
      <x v="7202"/>
    </i>
    <i r="1">
      <x v="7203"/>
    </i>
    <i r="1">
      <x v="7204"/>
    </i>
    <i r="1">
      <x v="7205"/>
    </i>
    <i r="1">
      <x v="7206"/>
    </i>
    <i r="1">
      <x v="7207"/>
    </i>
    <i r="1">
      <x v="7208"/>
    </i>
    <i r="1">
      <x v="7209"/>
    </i>
    <i r="1">
      <x v="7210"/>
    </i>
    <i r="1">
      <x v="7211"/>
    </i>
    <i r="1">
      <x v="7212"/>
    </i>
    <i r="1">
      <x v="7213"/>
    </i>
    <i r="1">
      <x v="7214"/>
    </i>
    <i r="1">
      <x v="7215"/>
    </i>
    <i r="1">
      <x v="7216"/>
    </i>
    <i r="1">
      <x v="7217"/>
    </i>
    <i r="1">
      <x v="7218"/>
    </i>
    <i r="1">
      <x v="7219"/>
    </i>
    <i r="1">
      <x v="7220"/>
    </i>
    <i r="1">
      <x v="7221"/>
    </i>
    <i r="1">
      <x v="7222"/>
    </i>
    <i r="1">
      <x v="7223"/>
    </i>
    <i r="1">
      <x v="7224"/>
    </i>
    <i r="1">
      <x v="7225"/>
    </i>
    <i r="1">
      <x v="7226"/>
    </i>
    <i r="1">
      <x v="7227"/>
    </i>
    <i r="1">
      <x v="7228"/>
    </i>
    <i r="1">
      <x v="7229"/>
    </i>
    <i r="1">
      <x v="7230"/>
    </i>
    <i r="1">
      <x v="7231"/>
    </i>
    <i r="1">
      <x v="7232"/>
    </i>
    <i r="1">
      <x v="7233"/>
    </i>
    <i r="1">
      <x v="7234"/>
    </i>
    <i r="1">
      <x v="7235"/>
    </i>
    <i r="1">
      <x v="7236"/>
    </i>
    <i r="1">
      <x v="7237"/>
    </i>
    <i r="1">
      <x v="7238"/>
    </i>
    <i r="1">
      <x v="7239"/>
    </i>
    <i r="1">
      <x v="7240"/>
    </i>
    <i r="1">
      <x v="7241"/>
    </i>
    <i r="1">
      <x v="7242"/>
    </i>
    <i r="1">
      <x v="7243"/>
    </i>
    <i r="1">
      <x v="7244"/>
    </i>
    <i r="1">
      <x v="7245"/>
    </i>
    <i r="1">
      <x v="7246"/>
    </i>
    <i r="1">
      <x v="7247"/>
    </i>
    <i r="1">
      <x v="7248"/>
    </i>
    <i r="1">
      <x v="7249"/>
    </i>
    <i r="1">
      <x v="7250"/>
    </i>
    <i r="1">
      <x v="7251"/>
    </i>
    <i r="1">
      <x v="7252"/>
    </i>
    <i r="1">
      <x v="7253"/>
    </i>
    <i r="1">
      <x v="7254"/>
    </i>
    <i r="1">
      <x v="7255"/>
    </i>
    <i r="1">
      <x v="7256"/>
    </i>
    <i r="1">
      <x v="7257"/>
    </i>
    <i r="1">
      <x v="7258"/>
    </i>
    <i r="1">
      <x v="7259"/>
    </i>
    <i r="1">
      <x v="7260"/>
    </i>
    <i r="1">
      <x v="7261"/>
    </i>
    <i r="1">
      <x v="7262"/>
    </i>
    <i r="1">
      <x v="7263"/>
    </i>
    <i r="1">
      <x v="7264"/>
    </i>
    <i r="1">
      <x v="7265"/>
    </i>
    <i r="1">
      <x v="7266"/>
    </i>
    <i r="1">
      <x v="7267"/>
    </i>
    <i r="1">
      <x v="7268"/>
    </i>
    <i r="1">
      <x v="7269"/>
    </i>
    <i r="1">
      <x v="7270"/>
    </i>
    <i r="1">
      <x v="7271"/>
    </i>
    <i>
      <x v="2"/>
      <x/>
    </i>
    <i r="1">
      <x v="7225"/>
    </i>
    <i r="1">
      <x v="7246"/>
    </i>
    <i r="1">
      <x v="7251"/>
    </i>
    <i r="1">
      <x v="7254"/>
    </i>
    <i r="1">
      <x v="7261"/>
    </i>
    <i r="1">
      <x v="7272"/>
    </i>
    <i r="1">
      <x v="7273"/>
    </i>
    <i r="1">
      <x v="7274"/>
    </i>
    <i r="1">
      <x v="7275"/>
    </i>
    <i r="1">
      <x v="7276"/>
    </i>
    <i r="1">
      <x v="7277"/>
    </i>
    <i r="1">
      <x v="7278"/>
    </i>
    <i r="1">
      <x v="7279"/>
    </i>
    <i r="1">
      <x v="7280"/>
    </i>
    <i r="1">
      <x v="7281"/>
    </i>
    <i r="1">
      <x v="7282"/>
    </i>
    <i r="1">
      <x v="7283"/>
    </i>
    <i r="1">
      <x v="7284"/>
    </i>
    <i r="1">
      <x v="7285"/>
    </i>
    <i r="1">
      <x v="7286"/>
    </i>
    <i r="1">
      <x v="7287"/>
    </i>
    <i r="1">
      <x v="7288"/>
    </i>
    <i r="1">
      <x v="7289"/>
    </i>
    <i r="1">
      <x v="7290"/>
    </i>
    <i r="1">
      <x v="7291"/>
    </i>
    <i r="1">
      <x v="7292"/>
    </i>
    <i r="1">
      <x v="7293"/>
    </i>
    <i r="1">
      <x v="7294"/>
    </i>
    <i r="1">
      <x v="7295"/>
    </i>
    <i r="1">
      <x v="7296"/>
    </i>
    <i r="1">
      <x v="7297"/>
    </i>
    <i r="1">
      <x v="7298"/>
    </i>
    <i r="1">
      <x v="7299"/>
    </i>
    <i r="1">
      <x v="7300"/>
    </i>
    <i r="1">
      <x v="7301"/>
    </i>
    <i r="1">
      <x v="7302"/>
    </i>
    <i r="1">
      <x v="7303"/>
    </i>
    <i r="1">
      <x v="7304"/>
    </i>
    <i r="1">
      <x v="7305"/>
    </i>
    <i r="1">
      <x v="7306"/>
    </i>
    <i r="1">
      <x v="7307"/>
    </i>
    <i r="1">
      <x v="7308"/>
    </i>
    <i r="1">
      <x v="7309"/>
    </i>
    <i r="1">
      <x v="7310"/>
    </i>
    <i r="1">
      <x v="7311"/>
    </i>
    <i r="1">
      <x v="7312"/>
    </i>
    <i r="1">
      <x v="7313"/>
    </i>
    <i r="1">
      <x v="7314"/>
    </i>
    <i r="1">
      <x v="7315"/>
    </i>
    <i r="1">
      <x v="7316"/>
    </i>
    <i r="1">
      <x v="7317"/>
    </i>
    <i r="1">
      <x v="7318"/>
    </i>
    <i r="1">
      <x v="7319"/>
    </i>
    <i r="1">
      <x v="7320"/>
    </i>
    <i r="1">
      <x v="7321"/>
    </i>
    <i r="1">
      <x v="7322"/>
    </i>
    <i r="1">
      <x v="7323"/>
    </i>
    <i r="1">
      <x v="7324"/>
    </i>
    <i r="1">
      <x v="7325"/>
    </i>
    <i r="1">
      <x v="7326"/>
    </i>
    <i r="1">
      <x v="7327"/>
    </i>
    <i r="1">
      <x v="7328"/>
    </i>
    <i r="1">
      <x v="7329"/>
    </i>
    <i r="1">
      <x v="7330"/>
    </i>
    <i r="1">
      <x v="7331"/>
    </i>
    <i r="1">
      <x v="7332"/>
    </i>
    <i r="1">
      <x v="7333"/>
    </i>
    <i r="1">
      <x v="7334"/>
    </i>
    <i r="1">
      <x v="7335"/>
    </i>
    <i r="1">
      <x v="7336"/>
    </i>
    <i r="1">
      <x v="7337"/>
    </i>
    <i r="1">
      <x v="7338"/>
    </i>
    <i r="1">
      <x v="7339"/>
    </i>
    <i r="1">
      <x v="7340"/>
    </i>
    <i r="1">
      <x v="7341"/>
    </i>
    <i r="1">
      <x v="7342"/>
    </i>
    <i r="1">
      <x v="7343"/>
    </i>
    <i r="1">
      <x v="7344"/>
    </i>
    <i r="1">
      <x v="7345"/>
    </i>
    <i r="1">
      <x v="7346"/>
    </i>
    <i r="1">
      <x v="7347"/>
    </i>
    <i r="1">
      <x v="7348"/>
    </i>
    <i r="1">
      <x v="7349"/>
    </i>
    <i r="1">
      <x v="7350"/>
    </i>
    <i r="1">
      <x v="7351"/>
    </i>
    <i r="1">
      <x v="7352"/>
    </i>
    <i r="1">
      <x v="7353"/>
    </i>
    <i r="1">
      <x v="7354"/>
    </i>
    <i r="1">
      <x v="7355"/>
    </i>
    <i r="1">
      <x v="7356"/>
    </i>
    <i r="1">
      <x v="7357"/>
    </i>
    <i r="1">
      <x v="7358"/>
    </i>
    <i r="1">
      <x v="7359"/>
    </i>
    <i r="1">
      <x v="7360"/>
    </i>
    <i r="1">
      <x v="7361"/>
    </i>
    <i r="1">
      <x v="7362"/>
    </i>
    <i r="1">
      <x v="7363"/>
    </i>
    <i r="1">
      <x v="7364"/>
    </i>
    <i r="1">
      <x v="7365"/>
    </i>
    <i r="1">
      <x v="7366"/>
    </i>
    <i r="1">
      <x v="7367"/>
    </i>
    <i r="1">
      <x v="7368"/>
    </i>
    <i r="1">
      <x v="7369"/>
    </i>
    <i r="1">
      <x v="7370"/>
    </i>
    <i r="1">
      <x v="7371"/>
    </i>
    <i r="1">
      <x v="7372"/>
    </i>
    <i r="1">
      <x v="7373"/>
    </i>
    <i r="1">
      <x v="7374"/>
    </i>
    <i r="1">
      <x v="7375"/>
    </i>
    <i r="1">
      <x v="7376"/>
    </i>
    <i r="1">
      <x v="7377"/>
    </i>
    <i r="1">
      <x v="7378"/>
    </i>
    <i r="1">
      <x v="7379"/>
    </i>
    <i r="1">
      <x v="7380"/>
    </i>
    <i r="1">
      <x v="7381"/>
    </i>
    <i r="1">
      <x v="7382"/>
    </i>
    <i r="1">
      <x v="7383"/>
    </i>
    <i r="1">
      <x v="7384"/>
    </i>
    <i r="1">
      <x v="7385"/>
    </i>
    <i r="1">
      <x v="7386"/>
    </i>
    <i r="1">
      <x v="7387"/>
    </i>
    <i r="1">
      <x v="7388"/>
    </i>
    <i r="1">
      <x v="7389"/>
    </i>
    <i r="1">
      <x v="7390"/>
    </i>
    <i r="1">
      <x v="7391"/>
    </i>
    <i r="1">
      <x v="7392"/>
    </i>
    <i r="1">
      <x v="7393"/>
    </i>
    <i r="1">
      <x v="7394"/>
    </i>
    <i r="1">
      <x v="7395"/>
    </i>
    <i r="1">
      <x v="7396"/>
    </i>
    <i r="1">
      <x v="7397"/>
    </i>
    <i r="1">
      <x v="7398"/>
    </i>
    <i r="1">
      <x v="7399"/>
    </i>
    <i r="1">
      <x v="7400"/>
    </i>
    <i r="1">
      <x v="7401"/>
    </i>
    <i r="1">
      <x v="7402"/>
    </i>
    <i r="1">
      <x v="7403"/>
    </i>
    <i r="1">
      <x v="7404"/>
    </i>
    <i r="1">
      <x v="7405"/>
    </i>
    <i r="1">
      <x v="7406"/>
    </i>
    <i r="1">
      <x v="7407"/>
    </i>
    <i r="1">
      <x v="7408"/>
    </i>
    <i r="1">
      <x v="7409"/>
    </i>
    <i>
      <x v="3"/>
      <x v="7169"/>
    </i>
    <i r="1">
      <x v="7186"/>
    </i>
    <i r="1">
      <x v="7197"/>
    </i>
    <i r="1">
      <x v="7199"/>
    </i>
    <i r="1">
      <x v="7232"/>
    </i>
    <i r="1">
      <x v="7235"/>
    </i>
    <i r="1">
      <x v="7236"/>
    </i>
    <i r="1">
      <x v="7256"/>
    </i>
    <i r="1">
      <x v="7260"/>
    </i>
    <i r="1">
      <x v="7263"/>
    </i>
    <i r="1">
      <x v="7265"/>
    </i>
    <i r="1">
      <x v="7268"/>
    </i>
    <i r="1">
      <x v="7271"/>
    </i>
    <i r="1">
      <x v="7275"/>
    </i>
    <i r="1">
      <x v="7279"/>
    </i>
    <i r="1">
      <x v="7280"/>
    </i>
    <i r="1">
      <x v="7284"/>
    </i>
    <i r="1">
      <x v="7285"/>
    </i>
    <i r="1">
      <x v="7302"/>
    </i>
    <i r="1">
      <x v="7315"/>
    </i>
    <i r="1">
      <x v="7327"/>
    </i>
    <i r="1">
      <x v="7328"/>
    </i>
    <i r="1">
      <x v="7333"/>
    </i>
    <i r="1">
      <x v="7335"/>
    </i>
    <i r="1">
      <x v="7337"/>
    </i>
    <i r="1">
      <x v="7354"/>
    </i>
    <i r="1">
      <x v="7384"/>
    </i>
    <i r="1">
      <x v="7390"/>
    </i>
    <i r="1">
      <x v="7394"/>
    </i>
    <i r="1">
      <x v="7399"/>
    </i>
    <i r="1">
      <x v="7410"/>
    </i>
    <i r="1">
      <x v="7411"/>
    </i>
    <i r="1">
      <x v="7412"/>
    </i>
    <i r="1">
      <x v="7413"/>
    </i>
    <i r="1">
      <x v="7414"/>
    </i>
    <i r="1">
      <x v="7415"/>
    </i>
    <i r="1">
      <x v="7416"/>
    </i>
    <i r="1">
      <x v="7417"/>
    </i>
    <i r="1">
      <x v="7418"/>
    </i>
    <i r="1">
      <x v="7419"/>
    </i>
    <i r="1">
      <x v="7420"/>
    </i>
    <i r="1">
      <x v="7421"/>
    </i>
    <i r="1">
      <x v="7422"/>
    </i>
    <i r="1">
      <x v="7423"/>
    </i>
    <i r="1">
      <x v="7424"/>
    </i>
    <i r="1">
      <x v="7425"/>
    </i>
    <i r="1">
      <x v="7426"/>
    </i>
    <i r="1">
      <x v="7427"/>
    </i>
    <i r="1">
      <x v="7428"/>
    </i>
    <i r="1">
      <x v="7429"/>
    </i>
    <i r="1">
      <x v="7430"/>
    </i>
    <i r="1">
      <x v="7431"/>
    </i>
    <i r="1">
      <x v="7432"/>
    </i>
    <i r="1">
      <x v="7433"/>
    </i>
    <i r="1">
      <x v="7434"/>
    </i>
    <i r="1">
      <x v="7435"/>
    </i>
    <i r="1">
      <x v="7436"/>
    </i>
    <i r="1">
      <x v="7437"/>
    </i>
    <i r="1">
      <x v="7438"/>
    </i>
    <i r="1">
      <x v="7439"/>
    </i>
    <i r="1">
      <x v="7440"/>
    </i>
    <i r="1">
      <x v="7441"/>
    </i>
    <i r="1">
      <x v="7442"/>
    </i>
    <i r="1">
      <x v="7443"/>
    </i>
    <i r="1">
      <x v="7444"/>
    </i>
    <i r="1">
      <x v="7445"/>
    </i>
    <i r="1">
      <x v="7446"/>
    </i>
    <i r="1">
      <x v="7447"/>
    </i>
    <i r="1">
      <x v="7448"/>
    </i>
    <i r="1">
      <x v="7449"/>
    </i>
    <i r="1">
      <x v="7450"/>
    </i>
    <i r="1">
      <x v="7451"/>
    </i>
    <i r="1">
      <x v="7452"/>
    </i>
    <i r="1">
      <x v="7453"/>
    </i>
    <i r="1">
      <x v="7454"/>
    </i>
    <i r="1">
      <x v="7455"/>
    </i>
    <i r="1">
      <x v="7456"/>
    </i>
    <i r="1">
      <x v="7457"/>
    </i>
    <i r="1">
      <x v="7458"/>
    </i>
    <i r="1">
      <x v="7459"/>
    </i>
    <i r="1">
      <x v="7460"/>
    </i>
    <i r="1">
      <x v="7461"/>
    </i>
    <i r="1">
      <x v="7462"/>
    </i>
    <i r="1">
      <x v="7463"/>
    </i>
    <i r="1">
      <x v="7464"/>
    </i>
    <i r="1">
      <x v="7465"/>
    </i>
    <i r="1">
      <x v="7466"/>
    </i>
    <i r="1">
      <x v="7467"/>
    </i>
    <i r="1">
      <x v="7468"/>
    </i>
    <i r="1">
      <x v="7469"/>
    </i>
    <i r="1">
      <x v="7470"/>
    </i>
    <i r="1">
      <x v="7471"/>
    </i>
    <i r="1">
      <x v="7472"/>
    </i>
    <i r="1">
      <x v="7473"/>
    </i>
    <i r="1">
      <x v="7474"/>
    </i>
    <i r="1">
      <x v="7475"/>
    </i>
    <i r="1">
      <x v="7476"/>
    </i>
    <i r="1">
      <x v="7477"/>
    </i>
    <i r="1">
      <x v="7478"/>
    </i>
    <i r="1">
      <x v="7479"/>
    </i>
    <i r="1">
      <x v="7480"/>
    </i>
    <i r="1">
      <x v="7481"/>
    </i>
    <i r="1">
      <x v="7482"/>
    </i>
    <i r="1">
      <x v="7483"/>
    </i>
    <i r="1">
      <x v="7484"/>
    </i>
    <i r="1">
      <x v="7485"/>
    </i>
    <i r="1">
      <x v="7486"/>
    </i>
    <i r="1">
      <x v="7487"/>
    </i>
    <i r="1">
      <x v="7488"/>
    </i>
    <i r="1">
      <x v="7489"/>
    </i>
    <i r="1">
      <x v="7490"/>
    </i>
    <i r="1">
      <x v="7491"/>
    </i>
    <i r="1">
      <x v="7492"/>
    </i>
    <i r="1">
      <x v="7493"/>
    </i>
    <i r="1">
      <x v="7494"/>
    </i>
    <i r="1">
      <x v="7495"/>
    </i>
    <i r="1">
      <x v="7496"/>
    </i>
    <i r="1">
      <x v="7497"/>
    </i>
    <i r="1">
      <x v="7498"/>
    </i>
    <i r="1">
      <x v="7499"/>
    </i>
    <i r="1">
      <x v="7500"/>
    </i>
    <i r="1">
      <x v="7501"/>
    </i>
    <i r="1">
      <x v="7502"/>
    </i>
    <i r="1">
      <x v="7503"/>
    </i>
    <i r="1">
      <x v="7504"/>
    </i>
    <i r="1">
      <x v="7505"/>
    </i>
    <i r="1">
      <x v="7506"/>
    </i>
    <i r="1">
      <x v="7507"/>
    </i>
    <i r="1">
      <x v="7508"/>
    </i>
    <i r="1">
      <x v="7509"/>
    </i>
    <i r="1">
      <x v="7510"/>
    </i>
    <i r="1">
      <x v="7511"/>
    </i>
    <i r="1">
      <x v="7512"/>
    </i>
    <i r="1">
      <x v="7513"/>
    </i>
    <i r="1">
      <x v="7514"/>
    </i>
    <i r="1">
      <x v="7515"/>
    </i>
    <i r="1">
      <x v="7516"/>
    </i>
    <i r="1">
      <x v="7517"/>
    </i>
    <i r="1">
      <x v="7518"/>
    </i>
    <i r="1">
      <x v="7519"/>
    </i>
    <i r="1">
      <x v="7520"/>
    </i>
    <i r="1">
      <x v="7521"/>
    </i>
    <i>
      <x v="4"/>
      <x v="7098"/>
    </i>
    <i r="1">
      <x v="7168"/>
    </i>
    <i r="1">
      <x v="7169"/>
    </i>
    <i r="1">
      <x v="7195"/>
    </i>
    <i r="1">
      <x v="7200"/>
    </i>
    <i r="1">
      <x v="7212"/>
    </i>
    <i r="1">
      <x v="7219"/>
    </i>
    <i r="1">
      <x v="7241"/>
    </i>
    <i r="1">
      <x v="7253"/>
    </i>
    <i r="1">
      <x v="7257"/>
    </i>
    <i r="1">
      <x v="7272"/>
    </i>
    <i r="1">
      <x v="7274"/>
    </i>
    <i r="1">
      <x v="7276"/>
    </i>
    <i r="1">
      <x v="7278"/>
    </i>
    <i r="1">
      <x v="7282"/>
    </i>
    <i r="1">
      <x v="7286"/>
    </i>
    <i r="1">
      <x v="7292"/>
    </i>
    <i r="1">
      <x v="7293"/>
    </i>
    <i r="1">
      <x v="7295"/>
    </i>
    <i r="1">
      <x v="7297"/>
    </i>
    <i r="1">
      <x v="7303"/>
    </i>
    <i r="1">
      <x v="7304"/>
    </i>
    <i r="1">
      <x v="7312"/>
    </i>
    <i r="1">
      <x v="7314"/>
    </i>
    <i r="1">
      <x v="7322"/>
    </i>
    <i r="1">
      <x v="7327"/>
    </i>
    <i r="1">
      <x v="7331"/>
    </i>
    <i r="1">
      <x v="7333"/>
    </i>
    <i r="1">
      <x v="7338"/>
    </i>
    <i r="1">
      <x v="7341"/>
    </i>
    <i r="1">
      <x v="7360"/>
    </i>
    <i r="1">
      <x v="7361"/>
    </i>
    <i r="1">
      <x v="7381"/>
    </i>
    <i r="1">
      <x v="7383"/>
    </i>
    <i r="1">
      <x v="7385"/>
    </i>
    <i r="1">
      <x v="7396"/>
    </i>
    <i r="1">
      <x v="7399"/>
    </i>
    <i r="1">
      <x v="7404"/>
    </i>
    <i r="1">
      <x v="7408"/>
    </i>
    <i r="1">
      <x v="7417"/>
    </i>
    <i r="1">
      <x v="7418"/>
    </i>
    <i r="1">
      <x v="7421"/>
    </i>
    <i r="1">
      <x v="7423"/>
    </i>
    <i r="1">
      <x v="7434"/>
    </i>
    <i r="1">
      <x v="7435"/>
    </i>
    <i r="1">
      <x v="7463"/>
    </i>
    <i r="1">
      <x v="7468"/>
    </i>
    <i r="1">
      <x v="7469"/>
    </i>
    <i r="1">
      <x v="7470"/>
    </i>
    <i r="1">
      <x v="7471"/>
    </i>
    <i r="1">
      <x v="7480"/>
    </i>
    <i r="1">
      <x v="7484"/>
    </i>
    <i r="1">
      <x v="7490"/>
    </i>
    <i r="1">
      <x v="7494"/>
    </i>
    <i r="1">
      <x v="7509"/>
    </i>
    <i r="1">
      <x v="7512"/>
    </i>
    <i r="1">
      <x v="7522"/>
    </i>
    <i r="1">
      <x v="7523"/>
    </i>
    <i r="1">
      <x v="7524"/>
    </i>
    <i r="1">
      <x v="7525"/>
    </i>
    <i r="1">
      <x v="7526"/>
    </i>
    <i r="1">
      <x v="7527"/>
    </i>
    <i r="1">
      <x v="7528"/>
    </i>
    <i r="1">
      <x v="7529"/>
    </i>
    <i r="1">
      <x v="7530"/>
    </i>
    <i r="1">
      <x v="7531"/>
    </i>
    <i r="1">
      <x v="7532"/>
    </i>
    <i r="1">
      <x v="7533"/>
    </i>
    <i r="1">
      <x v="7534"/>
    </i>
    <i r="1">
      <x v="7535"/>
    </i>
    <i r="1">
      <x v="7536"/>
    </i>
    <i r="1">
      <x v="7537"/>
    </i>
    <i r="1">
      <x v="7538"/>
    </i>
    <i r="1">
      <x v="7539"/>
    </i>
    <i r="1">
      <x v="7540"/>
    </i>
    <i r="1">
      <x v="7541"/>
    </i>
    <i r="1">
      <x v="7542"/>
    </i>
    <i r="1">
      <x v="7543"/>
    </i>
    <i r="1">
      <x v="7544"/>
    </i>
    <i r="1">
      <x v="7545"/>
    </i>
    <i r="1">
      <x v="7546"/>
    </i>
    <i r="1">
      <x v="7547"/>
    </i>
    <i r="1">
      <x v="7548"/>
    </i>
    <i r="1">
      <x v="7549"/>
    </i>
    <i r="1">
      <x v="7550"/>
    </i>
    <i r="1">
      <x v="7551"/>
    </i>
    <i r="1">
      <x v="7552"/>
    </i>
    <i r="1">
      <x v="7553"/>
    </i>
    <i r="1">
      <x v="7554"/>
    </i>
    <i r="1">
      <x v="7555"/>
    </i>
    <i r="1">
      <x v="7556"/>
    </i>
    <i r="1">
      <x v="7557"/>
    </i>
    <i r="1">
      <x v="7558"/>
    </i>
    <i r="1">
      <x v="7559"/>
    </i>
    <i r="1">
      <x v="7560"/>
    </i>
    <i r="1">
      <x v="7561"/>
    </i>
    <i r="1">
      <x v="7562"/>
    </i>
    <i r="1">
      <x v="7563"/>
    </i>
    <i r="1">
      <x v="7564"/>
    </i>
    <i r="1">
      <x v="7565"/>
    </i>
    <i r="1">
      <x v="7566"/>
    </i>
    <i r="1">
      <x v="7567"/>
    </i>
    <i r="1">
      <x v="7568"/>
    </i>
    <i r="1">
      <x v="7569"/>
    </i>
    <i r="1">
      <x v="7570"/>
    </i>
    <i r="1">
      <x v="7571"/>
    </i>
    <i r="1">
      <x v="7572"/>
    </i>
    <i r="1">
      <x v="7573"/>
    </i>
    <i r="1">
      <x v="7574"/>
    </i>
    <i r="1">
      <x v="7575"/>
    </i>
    <i r="1">
      <x v="7576"/>
    </i>
    <i r="1">
      <x v="7577"/>
    </i>
    <i r="1">
      <x v="7578"/>
    </i>
    <i r="1">
      <x v="7579"/>
    </i>
    <i r="1">
      <x v="7580"/>
    </i>
    <i r="1">
      <x v="7581"/>
    </i>
    <i r="1">
      <x v="7582"/>
    </i>
    <i r="1">
      <x v="7583"/>
    </i>
    <i r="1">
      <x v="7584"/>
    </i>
    <i r="1">
      <x v="7585"/>
    </i>
    <i r="1">
      <x v="7586"/>
    </i>
    <i r="1">
      <x v="7587"/>
    </i>
    <i r="1">
      <x v="7588"/>
    </i>
    <i r="1">
      <x v="7589"/>
    </i>
    <i r="1">
      <x v="7590"/>
    </i>
    <i r="1">
      <x v="7591"/>
    </i>
    <i r="1">
      <x v="7592"/>
    </i>
    <i r="1">
      <x v="7593"/>
    </i>
    <i r="1">
      <x v="7594"/>
    </i>
    <i r="1">
      <x v="7595"/>
    </i>
    <i r="1">
      <x v="7596"/>
    </i>
    <i r="1">
      <x v="7597"/>
    </i>
    <i r="1">
      <x v="7598"/>
    </i>
    <i r="1">
      <x v="7599"/>
    </i>
    <i r="1">
      <x v="7600"/>
    </i>
    <i r="1">
      <x v="7601"/>
    </i>
    <i r="1">
      <x v="7602"/>
    </i>
    <i r="1">
      <x v="7603"/>
    </i>
    <i r="1">
      <x v="7604"/>
    </i>
    <i r="1">
      <x v="7605"/>
    </i>
    <i r="1">
      <x v="7606"/>
    </i>
    <i r="1">
      <x v="7607"/>
    </i>
    <i r="1">
      <x v="7608"/>
    </i>
    <i r="1">
      <x v="7609"/>
    </i>
    <i r="1">
      <x v="7610"/>
    </i>
    <i r="1">
      <x v="7611"/>
    </i>
    <i r="1">
      <x v="7612"/>
    </i>
    <i r="1">
      <x v="7613"/>
    </i>
    <i r="1">
      <x v="7614"/>
    </i>
    <i r="1">
      <x v="7615"/>
    </i>
    <i r="1">
      <x v="7616"/>
    </i>
    <i r="1">
      <x v="7617"/>
    </i>
    <i r="1">
      <x v="7618"/>
    </i>
    <i r="1">
      <x v="7619"/>
    </i>
    <i r="1">
      <x v="7620"/>
    </i>
    <i r="1">
      <x v="7621"/>
    </i>
    <i r="1">
      <x v="7622"/>
    </i>
    <i r="1">
      <x v="7623"/>
    </i>
    <i r="1">
      <x v="7624"/>
    </i>
    <i r="1">
      <x v="7625"/>
    </i>
    <i r="1">
      <x v="7626"/>
    </i>
    <i r="1">
      <x v="7627"/>
    </i>
    <i r="1">
      <x v="7628"/>
    </i>
    <i r="1">
      <x v="7629"/>
    </i>
    <i r="1">
      <x v="7630"/>
    </i>
    <i r="1">
      <x v="7631"/>
    </i>
    <i r="1">
      <x v="7632"/>
    </i>
    <i r="1">
      <x v="7633"/>
    </i>
    <i r="1">
      <x v="7634"/>
    </i>
    <i r="1">
      <x v="7635"/>
    </i>
    <i r="1">
      <x v="7636"/>
    </i>
    <i r="1">
      <x v="7637"/>
    </i>
    <i r="1">
      <x v="7638"/>
    </i>
    <i r="1">
      <x v="7639"/>
    </i>
    <i r="1">
      <x v="7640"/>
    </i>
    <i r="1">
      <x v="7641"/>
    </i>
    <i r="1">
      <x v="7642"/>
    </i>
    <i r="1">
      <x v="7643"/>
    </i>
    <i r="1">
      <x v="7644"/>
    </i>
    <i r="1">
      <x v="7645"/>
    </i>
    <i r="1">
      <x v="7646"/>
    </i>
    <i r="1">
      <x v="7647"/>
    </i>
    <i r="1">
      <x v="7648"/>
    </i>
    <i r="1">
      <x v="7649"/>
    </i>
    <i r="1">
      <x v="7650"/>
    </i>
    <i>
      <x v="5"/>
      <x v="7167"/>
    </i>
    <i r="1">
      <x v="7176"/>
    </i>
    <i r="1">
      <x v="7216"/>
    </i>
    <i r="1">
      <x v="7228"/>
    </i>
    <i r="1">
      <x v="7316"/>
    </i>
    <i r="1">
      <x v="7333"/>
    </i>
    <i r="1">
      <x v="7346"/>
    </i>
    <i r="1">
      <x v="7354"/>
    </i>
    <i r="1">
      <x v="7361"/>
    </i>
    <i r="1">
      <x v="7385"/>
    </i>
    <i r="1">
      <x v="7399"/>
    </i>
    <i r="1">
      <x v="7403"/>
    </i>
    <i r="1">
      <x v="7407"/>
    </i>
    <i r="1">
      <x v="7424"/>
    </i>
    <i r="1">
      <x v="7429"/>
    </i>
    <i r="1">
      <x v="7443"/>
    </i>
    <i r="1">
      <x v="7447"/>
    </i>
    <i r="1">
      <x v="7454"/>
    </i>
    <i r="1">
      <x v="7465"/>
    </i>
    <i r="1">
      <x v="7476"/>
    </i>
    <i r="1">
      <x v="7486"/>
    </i>
    <i r="1">
      <x v="7496"/>
    </i>
    <i r="1">
      <x v="7498"/>
    </i>
    <i r="1">
      <x v="7509"/>
    </i>
    <i r="1">
      <x v="7511"/>
    </i>
    <i r="1">
      <x v="7513"/>
    </i>
    <i r="1">
      <x v="7514"/>
    </i>
    <i r="1">
      <x v="7518"/>
    </i>
    <i r="1">
      <x v="7525"/>
    </i>
    <i r="1">
      <x v="7526"/>
    </i>
    <i r="1">
      <x v="7533"/>
    </i>
    <i r="1">
      <x v="7538"/>
    </i>
    <i r="1">
      <x v="7567"/>
    </i>
    <i r="1">
      <x v="7569"/>
    </i>
    <i r="1">
      <x v="7574"/>
    </i>
    <i r="1">
      <x v="7578"/>
    </i>
    <i r="1">
      <x v="7590"/>
    </i>
    <i r="1">
      <x v="7597"/>
    </i>
    <i r="1">
      <x v="7622"/>
    </i>
    <i r="1">
      <x v="7633"/>
    </i>
    <i r="1">
      <x v="7648"/>
    </i>
    <i r="1">
      <x v="7651"/>
    </i>
    <i r="1">
      <x v="7652"/>
    </i>
    <i r="1">
      <x v="7653"/>
    </i>
    <i r="1">
      <x v="7654"/>
    </i>
    <i r="1">
      <x v="7655"/>
    </i>
    <i r="1">
      <x v="7656"/>
    </i>
    <i r="1">
      <x v="7657"/>
    </i>
    <i r="1">
      <x v="7658"/>
    </i>
    <i r="1">
      <x v="7659"/>
    </i>
    <i r="1">
      <x v="7660"/>
    </i>
    <i r="1">
      <x v="7661"/>
    </i>
    <i r="1">
      <x v="7662"/>
    </i>
    <i r="1">
      <x v="7663"/>
    </i>
    <i r="1">
      <x v="7664"/>
    </i>
    <i r="1">
      <x v="7665"/>
    </i>
    <i r="1">
      <x v="7666"/>
    </i>
    <i r="1">
      <x v="7667"/>
    </i>
    <i r="1">
      <x v="7668"/>
    </i>
    <i r="1">
      <x v="7669"/>
    </i>
    <i r="1">
      <x v="7670"/>
    </i>
    <i r="1">
      <x v="7671"/>
    </i>
    <i r="1">
      <x v="7672"/>
    </i>
    <i r="1">
      <x v="7673"/>
    </i>
    <i r="1">
      <x v="7674"/>
    </i>
    <i r="1">
      <x v="7675"/>
    </i>
    <i r="1">
      <x v="7676"/>
    </i>
    <i r="1">
      <x v="7677"/>
    </i>
    <i r="1">
      <x v="7678"/>
    </i>
    <i r="1">
      <x v="7679"/>
    </i>
    <i r="1">
      <x v="7680"/>
    </i>
    <i r="1">
      <x v="7681"/>
    </i>
    <i r="1">
      <x v="7682"/>
    </i>
    <i r="1">
      <x v="7683"/>
    </i>
    <i r="1">
      <x v="7684"/>
    </i>
    <i r="1">
      <x v="7685"/>
    </i>
    <i r="1">
      <x v="7686"/>
    </i>
    <i r="1">
      <x v="7687"/>
    </i>
    <i r="1">
      <x v="7688"/>
    </i>
    <i r="1">
      <x v="7689"/>
    </i>
    <i r="1">
      <x v="7690"/>
    </i>
    <i r="1">
      <x v="7691"/>
    </i>
    <i r="1">
      <x v="7692"/>
    </i>
    <i r="1">
      <x v="7693"/>
    </i>
    <i r="1">
      <x v="7694"/>
    </i>
    <i r="1">
      <x v="7695"/>
    </i>
    <i>
      <x v="6"/>
      <x v="6375"/>
    </i>
    <i r="1">
      <x v="6839"/>
    </i>
    <i r="1">
      <x v="6932"/>
    </i>
    <i r="1">
      <x v="7167"/>
    </i>
    <i r="1">
      <x v="7179"/>
    </i>
    <i r="1">
      <x v="7198"/>
    </i>
    <i r="1">
      <x v="7214"/>
    </i>
    <i r="1">
      <x v="7232"/>
    </i>
    <i r="1">
      <x v="7239"/>
    </i>
    <i r="1">
      <x v="7241"/>
    </i>
    <i r="1">
      <x v="7252"/>
    </i>
    <i r="1">
      <x v="7267"/>
    </i>
    <i r="1">
      <x v="7269"/>
    </i>
    <i r="1">
      <x v="7272"/>
    </i>
    <i r="1">
      <x v="7336"/>
    </i>
    <i r="1">
      <x v="7345"/>
    </i>
    <i r="1">
      <x v="7352"/>
    </i>
    <i r="1">
      <x v="7356"/>
    </i>
    <i r="1">
      <x v="7369"/>
    </i>
    <i r="1">
      <x v="7410"/>
    </i>
    <i r="1">
      <x v="7420"/>
    </i>
    <i r="1">
      <x v="7434"/>
    </i>
    <i r="1">
      <x v="7438"/>
    </i>
    <i r="1">
      <x v="7440"/>
    </i>
    <i r="1">
      <x v="7447"/>
    </i>
    <i r="1">
      <x v="7448"/>
    </i>
    <i r="1">
      <x v="7481"/>
    </i>
    <i r="1">
      <x v="7485"/>
    </i>
    <i r="1">
      <x v="7499"/>
    </i>
    <i r="1">
      <x v="7500"/>
    </i>
    <i r="1">
      <x v="7519"/>
    </i>
    <i r="1">
      <x v="7535"/>
    </i>
    <i r="1">
      <x v="7545"/>
    </i>
    <i r="1">
      <x v="7546"/>
    </i>
    <i r="1">
      <x v="7558"/>
    </i>
    <i r="1">
      <x v="7572"/>
    </i>
    <i r="1">
      <x v="7587"/>
    </i>
    <i r="1">
      <x v="7588"/>
    </i>
    <i r="1">
      <x v="7589"/>
    </i>
    <i r="1">
      <x v="7598"/>
    </i>
    <i r="1">
      <x v="7603"/>
    </i>
    <i r="1">
      <x v="7608"/>
    </i>
    <i r="1">
      <x v="7613"/>
    </i>
    <i r="1">
      <x v="7616"/>
    </i>
    <i r="1">
      <x v="7618"/>
    </i>
    <i r="1">
      <x v="7627"/>
    </i>
    <i r="1">
      <x v="7631"/>
    </i>
    <i r="1">
      <x v="7636"/>
    </i>
    <i r="1">
      <x v="7642"/>
    </i>
    <i r="1">
      <x v="7647"/>
    </i>
    <i r="1">
      <x v="7650"/>
    </i>
    <i r="1">
      <x v="7652"/>
    </i>
    <i r="1">
      <x v="7656"/>
    </i>
    <i r="1">
      <x v="7682"/>
    </i>
    <i r="1">
      <x v="7696"/>
    </i>
    <i r="1">
      <x v="7697"/>
    </i>
    <i r="1">
      <x v="7698"/>
    </i>
    <i r="1">
      <x v="7699"/>
    </i>
    <i r="1">
      <x v="7700"/>
    </i>
    <i r="1">
      <x v="7701"/>
    </i>
    <i r="1">
      <x v="7702"/>
    </i>
    <i r="1">
      <x v="7703"/>
    </i>
    <i r="1">
      <x v="7704"/>
    </i>
    <i r="1">
      <x v="7705"/>
    </i>
    <i r="1">
      <x v="7706"/>
    </i>
    <i r="1">
      <x v="7707"/>
    </i>
    <i r="1">
      <x v="7708"/>
    </i>
    <i r="1">
      <x v="7709"/>
    </i>
    <i r="1">
      <x v="7710"/>
    </i>
    <i r="1">
      <x v="7711"/>
    </i>
    <i r="1">
      <x v="7712"/>
    </i>
    <i r="1">
      <x v="7713"/>
    </i>
    <i r="1">
      <x v="7714"/>
    </i>
    <i r="1">
      <x v="7715"/>
    </i>
    <i r="1">
      <x v="7716"/>
    </i>
    <i r="1">
      <x v="7717"/>
    </i>
    <i r="1">
      <x v="7718"/>
    </i>
    <i r="1">
      <x v="7719"/>
    </i>
    <i r="1">
      <x v="7720"/>
    </i>
    <i r="1">
      <x v="7721"/>
    </i>
    <i r="1">
      <x v="7722"/>
    </i>
    <i r="1">
      <x v="7723"/>
    </i>
    <i r="1">
      <x v="7724"/>
    </i>
    <i r="1">
      <x v="7725"/>
    </i>
    <i r="1">
      <x v="7726"/>
    </i>
    <i r="1">
      <x v="7727"/>
    </i>
    <i r="1">
      <x v="7728"/>
    </i>
    <i r="1">
      <x v="7729"/>
    </i>
    <i r="1">
      <x v="7730"/>
    </i>
    <i r="1">
      <x v="7731"/>
    </i>
    <i r="1">
      <x v="7732"/>
    </i>
    <i r="1">
      <x v="7733"/>
    </i>
    <i r="1">
      <x v="7734"/>
    </i>
    <i r="1">
      <x v="7735"/>
    </i>
    <i r="1">
      <x v="7736"/>
    </i>
    <i r="1">
      <x v="7737"/>
    </i>
    <i r="1">
      <x v="7738"/>
    </i>
    <i r="1">
      <x v="7739"/>
    </i>
    <i r="1">
      <x v="7740"/>
    </i>
    <i r="1">
      <x v="7741"/>
    </i>
    <i r="1">
      <x v="7742"/>
    </i>
    <i r="1">
      <x v="7743"/>
    </i>
    <i r="1">
      <x v="7744"/>
    </i>
    <i r="1">
      <x v="7745"/>
    </i>
    <i r="1">
      <x v="7746"/>
    </i>
    <i r="1">
      <x v="7747"/>
    </i>
    <i r="1">
      <x v="7748"/>
    </i>
    <i r="1">
      <x v="7749"/>
    </i>
    <i r="1">
      <x v="7750"/>
    </i>
    <i r="1">
      <x v="7751"/>
    </i>
    <i r="1">
      <x v="7752"/>
    </i>
    <i r="1">
      <x v="7753"/>
    </i>
    <i r="1">
      <x v="7754"/>
    </i>
    <i r="1">
      <x v="7755"/>
    </i>
    <i r="1">
      <x v="7756"/>
    </i>
    <i r="1">
      <x v="7757"/>
    </i>
    <i r="1">
      <x v="7758"/>
    </i>
    <i r="1">
      <x v="7759"/>
    </i>
    <i r="1">
      <x v="7760"/>
    </i>
    <i r="1">
      <x v="7761"/>
    </i>
    <i r="1">
      <x v="7762"/>
    </i>
    <i r="1">
      <x v="7763"/>
    </i>
    <i r="1">
      <x v="7764"/>
    </i>
    <i r="1">
      <x v="7765"/>
    </i>
    <i r="1">
      <x v="7766"/>
    </i>
    <i r="1">
      <x v="7767"/>
    </i>
    <i r="1">
      <x v="7768"/>
    </i>
    <i r="1">
      <x v="7769"/>
    </i>
    <i r="1">
      <x v="7770"/>
    </i>
    <i r="1">
      <x v="7771"/>
    </i>
    <i r="1">
      <x v="7772"/>
    </i>
    <i r="1">
      <x v="7773"/>
    </i>
    <i r="1">
      <x v="7774"/>
    </i>
    <i r="1">
      <x v="7775"/>
    </i>
    <i r="1">
      <x v="7776"/>
    </i>
    <i>
      <x v="7"/>
      <x v="7167"/>
    </i>
    <i r="1">
      <x v="7174"/>
    </i>
    <i r="1">
      <x v="7285"/>
    </i>
    <i r="1">
      <x v="7295"/>
    </i>
    <i r="1">
      <x v="7302"/>
    </i>
    <i r="1">
      <x v="7336"/>
    </i>
    <i r="1">
      <x v="7361"/>
    </i>
    <i r="1">
      <x v="7362"/>
    </i>
    <i r="1">
      <x v="7386"/>
    </i>
    <i r="1">
      <x v="7399"/>
    </i>
    <i r="1">
      <x v="7403"/>
    </i>
    <i r="1">
      <x v="7439"/>
    </i>
    <i r="1">
      <x v="7454"/>
    </i>
    <i r="1">
      <x v="7482"/>
    </i>
    <i r="1">
      <x v="7490"/>
    </i>
    <i r="1">
      <x v="7501"/>
    </i>
    <i r="1">
      <x v="7523"/>
    </i>
    <i r="1">
      <x v="7526"/>
    </i>
    <i r="1">
      <x v="7542"/>
    </i>
    <i r="1">
      <x v="7543"/>
    </i>
    <i r="1">
      <x v="7563"/>
    </i>
    <i r="1">
      <x v="7577"/>
    </i>
    <i r="1">
      <x v="7589"/>
    </i>
    <i r="1">
      <x v="7598"/>
    </i>
    <i r="1">
      <x v="7607"/>
    </i>
    <i r="1">
      <x v="7609"/>
    </i>
    <i r="1">
      <x v="7610"/>
    </i>
    <i r="1">
      <x v="7611"/>
    </i>
    <i r="1">
      <x v="7615"/>
    </i>
    <i r="1">
      <x v="7618"/>
    </i>
    <i r="1">
      <x v="7621"/>
    </i>
    <i r="1">
      <x v="7623"/>
    </i>
    <i r="1">
      <x v="7626"/>
    </i>
    <i r="1">
      <x v="7630"/>
    </i>
    <i r="1">
      <x v="7637"/>
    </i>
    <i r="1">
      <x v="7639"/>
    </i>
    <i r="1">
      <x v="7644"/>
    </i>
    <i r="1">
      <x v="7659"/>
    </i>
    <i r="1">
      <x v="7665"/>
    </i>
    <i r="1">
      <x v="7667"/>
    </i>
    <i r="1">
      <x v="7671"/>
    </i>
    <i r="1">
      <x v="7685"/>
    </i>
    <i r="1">
      <x v="7687"/>
    </i>
    <i r="1">
      <x v="7688"/>
    </i>
    <i r="1">
      <x v="7697"/>
    </i>
    <i r="1">
      <x v="7704"/>
    </i>
    <i r="1">
      <x v="7726"/>
    </i>
    <i r="1">
      <x v="7727"/>
    </i>
    <i r="1">
      <x v="7733"/>
    </i>
    <i r="1">
      <x v="7738"/>
    </i>
    <i r="1">
      <x v="7744"/>
    </i>
    <i r="1">
      <x v="7745"/>
    </i>
    <i r="1">
      <x v="7760"/>
    </i>
    <i r="1">
      <x v="7777"/>
    </i>
    <i r="1">
      <x v="7778"/>
    </i>
    <i r="1">
      <x v="7779"/>
    </i>
    <i r="1">
      <x v="7780"/>
    </i>
    <i r="1">
      <x v="7781"/>
    </i>
    <i r="1">
      <x v="7782"/>
    </i>
    <i r="1">
      <x v="7783"/>
    </i>
    <i r="1">
      <x v="7784"/>
    </i>
    <i r="1">
      <x v="7785"/>
    </i>
    <i r="1">
      <x v="7786"/>
    </i>
    <i r="1">
      <x v="7787"/>
    </i>
    <i r="1">
      <x v="7788"/>
    </i>
    <i r="1">
      <x v="7789"/>
    </i>
    <i r="1">
      <x v="7790"/>
    </i>
    <i r="1">
      <x v="7791"/>
    </i>
    <i r="1">
      <x v="7792"/>
    </i>
    <i r="1">
      <x v="7793"/>
    </i>
    <i r="1">
      <x v="7794"/>
    </i>
    <i r="1">
      <x v="7795"/>
    </i>
    <i r="1">
      <x v="7796"/>
    </i>
    <i r="1">
      <x v="7797"/>
    </i>
    <i r="1">
      <x v="7798"/>
    </i>
    <i r="1">
      <x v="7799"/>
    </i>
    <i r="1">
      <x v="7800"/>
    </i>
    <i r="1">
      <x v="7801"/>
    </i>
    <i r="1">
      <x v="7802"/>
    </i>
    <i r="1">
      <x v="7803"/>
    </i>
    <i r="1">
      <x v="7804"/>
    </i>
    <i r="1">
      <x v="7805"/>
    </i>
    <i r="1">
      <x v="7806"/>
    </i>
    <i r="1">
      <x v="7807"/>
    </i>
    <i r="1">
      <x v="7808"/>
    </i>
    <i r="1">
      <x v="7809"/>
    </i>
    <i r="1">
      <x v="7810"/>
    </i>
    <i r="1">
      <x v="7811"/>
    </i>
    <i r="1">
      <x v="7812"/>
    </i>
    <i r="1">
      <x v="7813"/>
    </i>
    <i r="1">
      <x v="7814"/>
    </i>
    <i r="1">
      <x v="7815"/>
    </i>
    <i r="1">
      <x v="7816"/>
    </i>
    <i r="1">
      <x v="7817"/>
    </i>
    <i r="1">
      <x v="7818"/>
    </i>
    <i r="1">
      <x v="7819"/>
    </i>
    <i r="1">
      <x v="7820"/>
    </i>
    <i r="1">
      <x v="7821"/>
    </i>
    <i r="1">
      <x v="7822"/>
    </i>
    <i r="1">
      <x v="7823"/>
    </i>
    <i r="1">
      <x v="7824"/>
    </i>
    <i r="1">
      <x v="7825"/>
    </i>
    <i r="1">
      <x v="7826"/>
    </i>
    <i r="1">
      <x v="7827"/>
    </i>
    <i r="1">
      <x v="7828"/>
    </i>
    <i r="1">
      <x v="7829"/>
    </i>
    <i r="1">
      <x v="7830"/>
    </i>
    <i r="1">
      <x v="7831"/>
    </i>
    <i r="1">
      <x v="7832"/>
    </i>
    <i r="1">
      <x v="7833"/>
    </i>
    <i r="1">
      <x v="7834"/>
    </i>
    <i r="1">
      <x v="7835"/>
    </i>
    <i r="1">
      <x v="7836"/>
    </i>
    <i r="1">
      <x v="7837"/>
    </i>
    <i r="1">
      <x v="7838"/>
    </i>
    <i r="1">
      <x v="7839"/>
    </i>
    <i r="1">
      <x v="7840"/>
    </i>
    <i r="1">
      <x v="7841"/>
    </i>
    <i r="1">
      <x v="7842"/>
    </i>
    <i r="1">
      <x v="7843"/>
    </i>
    <i r="1">
      <x v="7844"/>
    </i>
    <i r="1">
      <x v="7845"/>
    </i>
    <i r="1">
      <x v="7846"/>
    </i>
    <i r="1">
      <x v="7847"/>
    </i>
    <i r="1">
      <x v="7848"/>
    </i>
    <i r="1">
      <x v="7849"/>
    </i>
    <i r="1">
      <x v="7850"/>
    </i>
    <i r="1">
      <x v="7851"/>
    </i>
    <i r="1">
      <x v="7852"/>
    </i>
    <i r="1">
      <x v="7853"/>
    </i>
    <i r="1">
      <x v="7854"/>
    </i>
    <i r="1">
      <x v="7855"/>
    </i>
    <i r="1">
      <x v="7856"/>
    </i>
    <i r="1">
      <x v="7857"/>
    </i>
    <i r="1">
      <x v="7858"/>
    </i>
    <i r="1">
      <x v="7859"/>
    </i>
    <i>
      <x v="8"/>
      <x v="199"/>
    </i>
    <i r="1">
      <x v="5417"/>
    </i>
    <i r="1">
      <x v="6214"/>
    </i>
    <i r="1">
      <x v="7176"/>
    </i>
    <i r="1">
      <x v="7239"/>
    </i>
    <i r="1">
      <x v="7241"/>
    </i>
    <i r="1">
      <x v="7269"/>
    </i>
    <i r="1">
      <x v="7272"/>
    </i>
    <i r="1">
      <x v="7318"/>
    </i>
    <i r="1">
      <x v="7343"/>
    </i>
    <i r="1">
      <x v="7345"/>
    </i>
    <i r="1">
      <x v="7352"/>
    </i>
    <i r="1">
      <x v="7359"/>
    </i>
    <i r="1">
      <x v="7361"/>
    </i>
    <i r="1">
      <x v="7381"/>
    </i>
    <i r="1">
      <x v="7403"/>
    </i>
    <i r="1">
      <x v="7410"/>
    </i>
    <i r="1">
      <x v="7412"/>
    </i>
    <i r="1">
      <x v="7431"/>
    </i>
    <i r="1">
      <x v="7454"/>
    </i>
    <i r="1">
      <x v="7486"/>
    </i>
    <i r="1">
      <x v="7490"/>
    </i>
    <i r="1">
      <x v="7587"/>
    </i>
    <i r="1">
      <x v="7589"/>
    </i>
    <i r="1">
      <x v="7598"/>
    </i>
    <i r="1">
      <x v="7601"/>
    </i>
    <i r="1">
      <x v="7605"/>
    </i>
    <i r="1">
      <x v="7608"/>
    </i>
    <i r="1">
      <x v="7620"/>
    </i>
    <i r="1">
      <x v="7623"/>
    </i>
    <i r="1">
      <x v="7631"/>
    </i>
    <i r="1">
      <x v="7649"/>
    </i>
    <i r="1">
      <x v="7652"/>
    </i>
    <i r="1">
      <x v="7657"/>
    </i>
    <i r="1">
      <x v="7666"/>
    </i>
    <i r="1">
      <x v="7696"/>
    </i>
    <i r="1">
      <x v="7702"/>
    </i>
    <i r="1">
      <x v="7707"/>
    </i>
    <i r="1">
      <x v="7714"/>
    </i>
    <i r="1">
      <x v="7716"/>
    </i>
    <i r="1">
      <x v="7721"/>
    </i>
    <i r="1">
      <x v="7722"/>
    </i>
    <i r="1">
      <x v="7733"/>
    </i>
    <i r="1">
      <x v="7735"/>
    </i>
    <i r="1">
      <x v="7737"/>
    </i>
    <i r="1">
      <x v="7740"/>
    </i>
    <i r="1">
      <x v="7748"/>
    </i>
    <i r="1">
      <x v="7750"/>
    </i>
    <i r="1">
      <x v="7752"/>
    </i>
    <i r="1">
      <x v="7754"/>
    </i>
    <i r="1">
      <x v="7755"/>
    </i>
    <i r="1">
      <x v="7757"/>
    </i>
    <i r="1">
      <x v="7758"/>
    </i>
    <i r="1">
      <x v="7767"/>
    </i>
    <i r="1">
      <x v="7768"/>
    </i>
    <i r="1">
      <x v="7769"/>
    </i>
    <i r="1">
      <x v="7771"/>
    </i>
    <i r="1">
      <x v="7780"/>
    </i>
    <i r="1">
      <x v="7781"/>
    </i>
    <i r="1">
      <x v="7785"/>
    </i>
    <i r="1">
      <x v="7793"/>
    </i>
    <i r="1">
      <x v="7841"/>
    </i>
    <i r="1">
      <x v="7843"/>
    </i>
    <i r="1">
      <x v="7846"/>
    </i>
    <i r="1">
      <x v="7847"/>
    </i>
    <i r="1">
      <x v="7848"/>
    </i>
    <i r="1">
      <x v="7855"/>
    </i>
    <i r="1">
      <x v="7857"/>
    </i>
    <i r="1">
      <x v="7858"/>
    </i>
    <i r="1">
      <x v="7859"/>
    </i>
    <i r="1">
      <x v="7860"/>
    </i>
    <i r="1">
      <x v="7861"/>
    </i>
    <i r="1">
      <x v="7862"/>
    </i>
    <i r="1">
      <x v="7863"/>
    </i>
    <i r="1">
      <x v="7864"/>
    </i>
    <i r="1">
      <x v="7865"/>
    </i>
    <i r="1">
      <x v="7866"/>
    </i>
    <i r="1">
      <x v="7867"/>
    </i>
    <i r="1">
      <x v="7868"/>
    </i>
    <i r="1">
      <x v="7869"/>
    </i>
    <i r="1">
      <x v="7870"/>
    </i>
    <i r="1">
      <x v="7871"/>
    </i>
    <i r="1">
      <x v="7872"/>
    </i>
    <i r="1">
      <x v="7873"/>
    </i>
    <i r="1">
      <x v="7874"/>
    </i>
    <i r="1">
      <x v="7875"/>
    </i>
    <i r="1">
      <x v="7876"/>
    </i>
    <i r="1">
      <x v="7877"/>
    </i>
    <i r="1">
      <x v="7878"/>
    </i>
    <i r="1">
      <x v="7879"/>
    </i>
    <i r="1">
      <x v="7880"/>
    </i>
    <i r="1">
      <x v="7881"/>
    </i>
    <i r="1">
      <x v="7882"/>
    </i>
    <i r="1">
      <x v="7883"/>
    </i>
    <i r="1">
      <x v="7884"/>
    </i>
    <i r="1">
      <x v="7885"/>
    </i>
    <i r="1">
      <x v="7886"/>
    </i>
    <i r="1">
      <x v="7887"/>
    </i>
    <i r="1">
      <x v="7888"/>
    </i>
    <i r="1">
      <x v="7889"/>
    </i>
    <i r="1">
      <x v="7890"/>
    </i>
    <i r="1">
      <x v="7891"/>
    </i>
    <i r="1">
      <x v="7892"/>
    </i>
    <i r="1">
      <x v="7893"/>
    </i>
    <i r="1">
      <x v="7894"/>
    </i>
    <i r="1">
      <x v="7895"/>
    </i>
    <i r="1">
      <x v="7896"/>
    </i>
    <i r="1">
      <x v="7897"/>
    </i>
    <i r="1">
      <x v="7898"/>
    </i>
    <i r="1">
      <x v="7899"/>
    </i>
    <i r="1">
      <x v="7900"/>
    </i>
    <i r="1">
      <x v="7901"/>
    </i>
    <i r="1">
      <x v="7902"/>
    </i>
    <i r="1">
      <x v="7903"/>
    </i>
    <i r="1">
      <x v="7904"/>
    </i>
    <i r="1">
      <x v="7905"/>
    </i>
    <i r="1">
      <x v="7906"/>
    </i>
    <i r="1">
      <x v="7907"/>
    </i>
    <i r="1">
      <x v="7908"/>
    </i>
    <i r="1">
      <x v="7909"/>
    </i>
    <i r="1">
      <x v="7910"/>
    </i>
    <i r="1">
      <x v="7911"/>
    </i>
    <i r="1">
      <x v="7912"/>
    </i>
    <i r="1">
      <x v="7913"/>
    </i>
    <i r="1">
      <x v="7914"/>
    </i>
    <i r="1">
      <x v="7915"/>
    </i>
    <i r="1">
      <x v="7916"/>
    </i>
    <i>
      <x v="9"/>
      <x v="3519"/>
    </i>
    <i r="1">
      <x v="7068"/>
    </i>
    <i r="1">
      <x v="7150"/>
    </i>
    <i r="1">
      <x v="7168"/>
    </i>
    <i r="1">
      <x v="7197"/>
    </i>
    <i r="1">
      <x v="7198"/>
    </i>
    <i r="1">
      <x v="7252"/>
    </i>
    <i r="1">
      <x v="7298"/>
    </i>
    <i r="1">
      <x v="7353"/>
    </i>
    <i r="1">
      <x v="7355"/>
    </i>
    <i r="1">
      <x v="7391"/>
    </i>
    <i r="1">
      <x v="7400"/>
    </i>
    <i r="1">
      <x v="7439"/>
    </i>
    <i r="1">
      <x v="7490"/>
    </i>
    <i r="1">
      <x v="7504"/>
    </i>
    <i r="1">
      <x v="7520"/>
    </i>
    <i r="1">
      <x v="7542"/>
    </i>
    <i r="1">
      <x v="7581"/>
    </i>
    <i r="1">
      <x v="7594"/>
    </i>
    <i r="1">
      <x v="7604"/>
    </i>
    <i r="1">
      <x v="7605"/>
    </i>
    <i r="1">
      <x v="7609"/>
    </i>
    <i r="1">
      <x v="7629"/>
    </i>
    <i r="1">
      <x v="7639"/>
    </i>
    <i r="1">
      <x v="7654"/>
    </i>
    <i r="1">
      <x v="7659"/>
    </i>
    <i r="1">
      <x v="7666"/>
    </i>
    <i r="1">
      <x v="7673"/>
    </i>
    <i r="1">
      <x v="7719"/>
    </i>
    <i r="1">
      <x v="7738"/>
    </i>
    <i r="1">
      <x v="7802"/>
    </i>
    <i r="1">
      <x v="7856"/>
    </i>
    <i r="1">
      <x v="7859"/>
    </i>
    <i r="1">
      <x v="7867"/>
    </i>
    <i r="1">
      <x v="7868"/>
    </i>
    <i r="1">
      <x v="7869"/>
    </i>
    <i r="1">
      <x v="7873"/>
    </i>
    <i r="1">
      <x v="7878"/>
    </i>
    <i r="1">
      <x v="7901"/>
    </i>
    <i r="1">
      <x v="7911"/>
    </i>
    <i r="1">
      <x v="7912"/>
    </i>
    <i r="1">
      <x v="7913"/>
    </i>
    <i r="1">
      <x v="7914"/>
    </i>
    <i r="1">
      <x v="7916"/>
    </i>
    <i r="1">
      <x v="7917"/>
    </i>
    <i r="1">
      <x v="7918"/>
    </i>
    <i r="1">
      <x v="7919"/>
    </i>
    <i r="1">
      <x v="7920"/>
    </i>
    <i r="1">
      <x v="7921"/>
    </i>
    <i r="1">
      <x v="7922"/>
    </i>
    <i r="1">
      <x v="7923"/>
    </i>
    <i r="1">
      <x v="7924"/>
    </i>
    <i r="1">
      <x v="7925"/>
    </i>
    <i r="1">
      <x v="7926"/>
    </i>
    <i r="1">
      <x v="7927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>
      <x v="10"/>
      <x v="7760"/>
    </i>
    <i r="1">
      <x v="7943"/>
    </i>
    <i r="1">
      <x v="7982"/>
    </i>
    <i r="1">
      <x v="7995"/>
    </i>
    <i r="1">
      <x v="7996"/>
    </i>
    <i r="1">
      <x v="7997"/>
    </i>
    <i r="1">
      <x v="7998"/>
    </i>
    <i r="1">
      <x v="7999"/>
    </i>
  </rowItems>
  <colFields count="1">
    <field x="3"/>
  </colFields>
  <colItems count="1">
    <i>
      <x v="52"/>
    </i>
  </colItems>
  <dataFields count="1">
    <dataField name="Count of HAWB" fld="2" subtotal="count" baseField="0" baseItem="0"/>
  </dataFields>
  <formats count="2">
    <format dxfId="5">
      <pivotArea type="all" dataOnly="0" outline="0" fieldPosition="0"/>
    </format>
    <format dxfId="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51919F23-B79E-4DD0-BB4D-C49408A108D9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USER_CODE" tableColumnId="2"/>
      <queryTableField id="3" name="HAWB" tableColumnId="3"/>
      <queryTableField id="4" name="Step date" tableColumnId="4"/>
      <queryTableField id="5" name="Step name ENG" tableColumnId="5"/>
      <queryTableField id="6" name="Step name HEB" tableColumnId="6"/>
      <queryTableField id="7" name="STEP STATUS" tableColumnId="7"/>
      <queryTableField id="8" name="Hour" tableColumnId="8"/>
      <queryTableField id="9" name="POA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0B51C2D-3401-4ECE-86D5-7624AE445DA9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USER_CODE" tableColumnId="2"/>
      <queryTableField id="3" name="HAWB" tableColumnId="3"/>
      <queryTableField id="4" name="Step date" tableColumnId="4"/>
      <queryTableField id="5" name="Step name ENG" tableColumnId="5"/>
      <queryTableField id="6" name="Step name HEB" tableColumnId="6"/>
      <queryTableField id="7" name="STEP STATUS" tableColumnId="7"/>
      <queryTableField id="8" name="Hour" tableColumnId="8"/>
      <queryTableField id="9" name="PO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C42E81-F305-40B8-8ADC-35B875140F6F}" name="ללא_כפולים" displayName="ללא_כפולים" ref="A1:I850" tableType="queryTable" totalsRowShown="0">
  <autoFilter ref="A1:I850" xr:uid="{4DC42E81-F305-40B8-8ADC-35B875140F6F}"/>
  <tableColumns count="9">
    <tableColumn id="1" xr3:uid="{C00BDF27-C11E-4A9E-8C80-8194B5ED354A}" uniqueName="1" name="Source.Name" queryTableFieldId="1" dataDxfId="2"/>
    <tableColumn id="2" xr3:uid="{0D2A0BEB-FDA7-4BB7-B190-505447F54807}" uniqueName="2" name="USER_CODE" queryTableFieldId="2"/>
    <tableColumn id="3" xr3:uid="{D68F44FA-783F-481C-8056-51DE93089FCF}" uniqueName="3" name="HAWB" queryTableFieldId="3"/>
    <tableColumn id="4" xr3:uid="{34680242-555D-4259-9962-BE191CBCECCC}" uniqueName="4" name="Step date" queryTableFieldId="4"/>
    <tableColumn id="5" xr3:uid="{A0F7520B-1066-4220-87CF-EE669C0797BB}" uniqueName="5" name="Step name ENG" queryTableFieldId="5"/>
    <tableColumn id="6" xr3:uid="{53BB1089-9F0F-4E91-808F-8A12D3B32C54}" uniqueName="6" name="Step name HEB" queryTableFieldId="6"/>
    <tableColumn id="7" xr3:uid="{F13D2624-7183-47D0-A91B-125A8ABD725F}" uniqueName="7" name="STEP STATUS" queryTableFieldId="7"/>
    <tableColumn id="8" xr3:uid="{0D12305B-837A-4C8E-B93A-26018F61FBD5}" uniqueName="8" name="Hour" queryTableFieldId="8"/>
    <tableColumn id="9" xr3:uid="{0D6C1B93-87EF-46F7-9338-06D21B9ED00E}" uniqueName="9" name="POA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373087-1AA8-4BD5-9CF3-054DFC2D37B6}" name="דוח_נגיעות" displayName="דוח_נגיעות" ref="A1:I1554" tableType="queryTable" totalsRowShown="0">
  <autoFilter ref="A1:I1554" xr:uid="{40373087-1AA8-4BD5-9CF3-054DFC2D37B6}"/>
  <tableColumns count="9">
    <tableColumn id="1" xr3:uid="{D9CD843C-08CB-49C2-806F-8F001E32CCF2}" uniqueName="1" name="Source.Name" queryTableFieldId="1" dataDxfId="3"/>
    <tableColumn id="2" xr3:uid="{33763426-553C-493C-9C0E-50170737A6AC}" uniqueName="2" name="USER_CODE" queryTableFieldId="2"/>
    <tableColumn id="3" xr3:uid="{C53DF484-65B2-4D13-B809-AE9E1199813C}" uniqueName="3" name="HAWB" queryTableFieldId="3"/>
    <tableColumn id="4" xr3:uid="{2354F22A-2116-405F-AD14-D248BE826632}" uniqueName="4" name="Step date" queryTableFieldId="4"/>
    <tableColumn id="5" xr3:uid="{87A421E2-C799-4E7B-AF7D-61A5B8ACC693}" uniqueName="5" name="Step name ENG" queryTableFieldId="5"/>
    <tableColumn id="6" xr3:uid="{FC4CE802-3A40-4AA8-B364-39D7F4F309F3}" uniqueName="6" name="Step name HEB" queryTableFieldId="6"/>
    <tableColumn id="7" xr3:uid="{19AEEE99-31E2-416D-87BA-0A67A4037A26}" uniqueName="7" name="STEP STATUS" queryTableFieldId="7"/>
    <tableColumn id="8" xr3:uid="{D1DE65FA-3C03-49F8-AB24-6915BD384E61}" uniqueName="8" name="Hour" queryTableFieldId="8"/>
    <tableColumn id="9" xr3:uid="{2E79DC67-C45B-41E3-8452-78EF5A466A4D}" uniqueName="9" name="POA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60FF-2629-4F5D-8CEA-6EDEA1081644}">
  <sheetPr codeName="Sheet1"/>
  <dimension ref="A3:J10456"/>
  <sheetViews>
    <sheetView rightToLeft="1" workbookViewId="0">
      <selection activeCell="J15" sqref="J15:J17"/>
    </sheetView>
  </sheetViews>
  <sheetFormatPr defaultRowHeight="14.25" x14ac:dyDescent="0.2"/>
  <cols>
    <col min="1" max="1" width="13.125" bestFit="1" customWidth="1"/>
    <col min="2" max="2" width="20.5" bestFit="1" customWidth="1"/>
    <col min="3" max="3" width="14.125" bestFit="1" customWidth="1"/>
    <col min="4" max="4" width="6.875" bestFit="1" customWidth="1"/>
  </cols>
  <sheetData>
    <row r="3" spans="1:10" x14ac:dyDescent="0.2">
      <c r="A3" s="3" t="s">
        <v>86</v>
      </c>
      <c r="B3" t="s">
        <v>95</v>
      </c>
      <c r="C3" t="s">
        <v>96</v>
      </c>
    </row>
    <row r="4" spans="1:10" x14ac:dyDescent="0.2">
      <c r="A4" s="12" t="s">
        <v>128</v>
      </c>
      <c r="B4" s="1">
        <v>3</v>
      </c>
      <c r="C4" t="str">
        <f>_xlfn.XLOOKUP(A4,'ללא כפולים'!C:C,'ללא כפולים'!B:B)</f>
        <v>aamoial</v>
      </c>
      <c r="I4" t="str">
        <f>'מסכם '!D6</f>
        <v>aamoial</v>
      </c>
      <c r="J4">
        <f>COUNTIFS($B:$B,"&gt;2",$C:$C,I4)</f>
        <v>3</v>
      </c>
    </row>
    <row r="5" spans="1:10" x14ac:dyDescent="0.2">
      <c r="A5" s="12" t="s">
        <v>437</v>
      </c>
      <c r="B5" s="1">
        <v>2</v>
      </c>
      <c r="C5" t="str">
        <f>_xlfn.XLOOKUP(A5,'ללא כפולים'!C:C,'ללא כפולים'!B:B)</f>
        <v>tsiloni</v>
      </c>
      <c r="I5" t="str">
        <f>'מסכם '!E6</f>
        <v>hsalab</v>
      </c>
      <c r="J5">
        <f t="shared" ref="J5:J17" si="0">COUNTIFS($B:$B,"&gt;2",$C:$C,I5)</f>
        <v>0</v>
      </c>
    </row>
    <row r="6" spans="1:10" x14ac:dyDescent="0.2">
      <c r="A6" s="12" t="s">
        <v>634</v>
      </c>
      <c r="B6" s="1">
        <v>2</v>
      </c>
      <c r="C6" t="str">
        <f>_xlfn.XLOOKUP(A6,'ללא כפולים'!C:C,'ללא כפולים'!B:B)</f>
        <v>osayada</v>
      </c>
      <c r="I6" t="str">
        <f>'מסכם '!F6</f>
        <v>kshalev</v>
      </c>
      <c r="J6">
        <f t="shared" si="0"/>
        <v>3</v>
      </c>
    </row>
    <row r="7" spans="1:10" x14ac:dyDescent="0.2">
      <c r="A7" s="12" t="s">
        <v>460</v>
      </c>
      <c r="B7" s="1">
        <v>3</v>
      </c>
      <c r="C7" t="str">
        <f>_xlfn.XLOOKUP(A7,'ללא כפולים'!C:C,'ללא כפולים'!B:B)</f>
        <v>kshalev</v>
      </c>
      <c r="I7" t="str">
        <f>'מסכם '!G6</f>
        <v>sappelba</v>
      </c>
      <c r="J7">
        <f t="shared" si="0"/>
        <v>2</v>
      </c>
    </row>
    <row r="8" spans="1:10" x14ac:dyDescent="0.2">
      <c r="A8" s="12" t="s">
        <v>969</v>
      </c>
      <c r="B8" s="1">
        <v>3</v>
      </c>
      <c r="C8" t="e">
        <f>_xlfn.XLOOKUP(A8,'ללא כפולים'!C:C,'ללא כפולים'!B:B)</f>
        <v>#N/A</v>
      </c>
      <c r="I8" t="str">
        <f>'מסכם '!H6</f>
        <v>osayada</v>
      </c>
      <c r="J8">
        <f t="shared" si="0"/>
        <v>2</v>
      </c>
    </row>
    <row r="9" spans="1:10" x14ac:dyDescent="0.2">
      <c r="A9" s="12" t="s">
        <v>609</v>
      </c>
      <c r="B9" s="1">
        <v>1</v>
      </c>
      <c r="C9" t="str">
        <f>_xlfn.XLOOKUP(A9,'ללא כפולים'!C:C,'ללא כפולים'!B:B)</f>
        <v>tsiloni</v>
      </c>
      <c r="I9" t="str">
        <f>'מסכם '!I6</f>
        <v>vbogache</v>
      </c>
      <c r="J9">
        <f t="shared" si="0"/>
        <v>0</v>
      </c>
    </row>
    <row r="10" spans="1:10" x14ac:dyDescent="0.2">
      <c r="A10" s="12" t="s">
        <v>439</v>
      </c>
      <c r="B10" s="1">
        <v>2</v>
      </c>
      <c r="C10" t="str">
        <f>_xlfn.XLOOKUP(A10,'ללא כפולים'!C:C,'ללא כפולים'!B:B)</f>
        <v>tsiloni</v>
      </c>
      <c r="I10" t="str">
        <f>'מסכם '!J6</f>
        <v>ohabani</v>
      </c>
      <c r="J10">
        <f t="shared" si="0"/>
        <v>0</v>
      </c>
    </row>
    <row r="11" spans="1:10" x14ac:dyDescent="0.2">
      <c r="A11" s="12" t="s">
        <v>815</v>
      </c>
      <c r="B11" s="1">
        <v>1</v>
      </c>
      <c r="C11" t="str">
        <f>_xlfn.XLOOKUP(A11,'ללא כפולים'!C:C,'ללא כפולים'!B:B)</f>
        <v>kshalev</v>
      </c>
      <c r="I11" t="e">
        <f>'מסכם '!#REF!</f>
        <v>#REF!</v>
      </c>
      <c r="J11">
        <f t="shared" si="0"/>
        <v>0</v>
      </c>
    </row>
    <row r="12" spans="1:10" x14ac:dyDescent="0.2">
      <c r="A12" s="12" t="s">
        <v>814</v>
      </c>
      <c r="B12" s="1">
        <v>1</v>
      </c>
      <c r="C12" t="str">
        <f>_xlfn.XLOOKUP(A12,'ללא כפולים'!C:C,'ללא כפולים'!B:B)</f>
        <v>sappelba</v>
      </c>
      <c r="I12" t="str">
        <f>'מסכם '!K6</f>
        <v>shpearl</v>
      </c>
      <c r="J12">
        <f t="shared" si="0"/>
        <v>1</v>
      </c>
    </row>
    <row r="13" spans="1:10" x14ac:dyDescent="0.2">
      <c r="A13" s="12" t="s">
        <v>246</v>
      </c>
      <c r="B13" s="1">
        <v>1</v>
      </c>
      <c r="C13" t="str">
        <f>_xlfn.XLOOKUP(A13,'ללא כפולים'!C:C,'ללא כפולים'!B:B)</f>
        <v>kshalev</v>
      </c>
      <c r="I13" t="str">
        <f>'מסכם '!L6</f>
        <v>gborocho</v>
      </c>
      <c r="J13">
        <f t="shared" si="0"/>
        <v>1</v>
      </c>
    </row>
    <row r="14" spans="1:10" x14ac:dyDescent="0.2">
      <c r="A14" s="12" t="s">
        <v>970</v>
      </c>
      <c r="B14" s="1">
        <v>1</v>
      </c>
      <c r="C14" t="e">
        <f>_xlfn.XLOOKUP(A14,'ללא כפולים'!C:C,'ללא כפולים'!B:B)</f>
        <v>#N/A</v>
      </c>
      <c r="I14" t="str">
        <f>'מסכם '!M6</f>
        <v>ifilosof</v>
      </c>
      <c r="J14">
        <f t="shared" si="0"/>
        <v>1</v>
      </c>
    </row>
    <row r="15" spans="1:10" x14ac:dyDescent="0.2">
      <c r="A15" s="12" t="s">
        <v>895</v>
      </c>
      <c r="B15" s="1">
        <v>1</v>
      </c>
      <c r="C15" t="str">
        <f>_xlfn.XLOOKUP(A15,'ללא כפולים'!C:C,'ללא כפולים'!B:B)</f>
        <v>hsalab</v>
      </c>
      <c r="I15" t="str">
        <f>'מסכם '!N6</f>
        <v>lsharon</v>
      </c>
      <c r="J15">
        <f t="shared" si="0"/>
        <v>1</v>
      </c>
    </row>
    <row r="16" spans="1:10" x14ac:dyDescent="0.2">
      <c r="A16" s="12" t="s">
        <v>311</v>
      </c>
      <c r="B16" s="1">
        <v>1</v>
      </c>
      <c r="C16" t="str">
        <f>_xlfn.XLOOKUP(A16,'ללא כפולים'!C:C,'ללא כפולים'!B:B)</f>
        <v>hsalab</v>
      </c>
      <c r="I16">
        <f>'מסכם '!O6</f>
        <v>0</v>
      </c>
      <c r="J16">
        <f t="shared" si="0"/>
        <v>0</v>
      </c>
    </row>
    <row r="17" spans="1:10" x14ac:dyDescent="0.2">
      <c r="A17" s="12" t="s">
        <v>235</v>
      </c>
      <c r="B17" s="1">
        <v>1</v>
      </c>
      <c r="C17" t="str">
        <f>_xlfn.XLOOKUP(A17,'ללא כפולים'!C:C,'ללא כפולים'!B:B)</f>
        <v>osayada</v>
      </c>
      <c r="J17">
        <f t="shared" si="0"/>
        <v>0</v>
      </c>
    </row>
    <row r="18" spans="1:10" x14ac:dyDescent="0.2">
      <c r="A18" s="12" t="s">
        <v>490</v>
      </c>
      <c r="B18" s="1">
        <v>1</v>
      </c>
      <c r="C18" t="str">
        <f>_xlfn.XLOOKUP(A18,'ללא כפולים'!C:C,'ללא כפולים'!B:B)</f>
        <v>lsharon</v>
      </c>
    </row>
    <row r="19" spans="1:10" x14ac:dyDescent="0.2">
      <c r="A19" s="12" t="s">
        <v>734</v>
      </c>
      <c r="B19" s="1">
        <v>1</v>
      </c>
      <c r="C19" t="str">
        <f>_xlfn.XLOOKUP(A19,'ללא כפולים'!C:C,'ללא כפולים'!B:B)</f>
        <v>kshalev</v>
      </c>
    </row>
    <row r="20" spans="1:10" x14ac:dyDescent="0.2">
      <c r="A20" s="12" t="s">
        <v>771</v>
      </c>
      <c r="B20" s="1">
        <v>3</v>
      </c>
      <c r="C20" t="str">
        <f>_xlfn.XLOOKUP(A20,'ללא כפולים'!C:C,'ללא כפולים'!B:B)</f>
        <v>kshalev</v>
      </c>
    </row>
    <row r="21" spans="1:10" x14ac:dyDescent="0.2">
      <c r="A21" s="12" t="s">
        <v>598</v>
      </c>
      <c r="B21" s="1">
        <v>1</v>
      </c>
      <c r="C21" t="str">
        <f>_xlfn.XLOOKUP(A21,'ללא כפולים'!C:C,'ללא כפולים'!B:B)</f>
        <v>osayada</v>
      </c>
    </row>
    <row r="22" spans="1:10" x14ac:dyDescent="0.2">
      <c r="A22" s="12" t="s">
        <v>305</v>
      </c>
      <c r="B22" s="1">
        <v>1</v>
      </c>
      <c r="C22" t="str">
        <f>_xlfn.XLOOKUP(A22,'ללא כפולים'!C:C,'ללא כפולים'!B:B)</f>
        <v>hsalab</v>
      </c>
    </row>
    <row r="23" spans="1:10" x14ac:dyDescent="0.2">
      <c r="A23" s="12" t="s">
        <v>638</v>
      </c>
      <c r="B23" s="1">
        <v>2</v>
      </c>
      <c r="C23" t="str">
        <f>_xlfn.XLOOKUP(A23,'ללא כפולים'!C:C,'ללא כפולים'!B:B)</f>
        <v>lsharon</v>
      </c>
    </row>
    <row r="24" spans="1:10" x14ac:dyDescent="0.2">
      <c r="A24" s="12" t="s">
        <v>971</v>
      </c>
      <c r="B24" s="1">
        <v>1</v>
      </c>
      <c r="C24" t="e">
        <f>_xlfn.XLOOKUP(A24,'ללא כפולים'!C:C,'ללא כפולים'!B:B)</f>
        <v>#N/A</v>
      </c>
    </row>
    <row r="25" spans="1:10" x14ac:dyDescent="0.2">
      <c r="A25" s="12" t="s">
        <v>503</v>
      </c>
      <c r="B25" s="1">
        <v>1</v>
      </c>
      <c r="C25" t="str">
        <f>_xlfn.XLOOKUP(A25,'ללא כפולים'!C:C,'ללא כפולים'!B:B)</f>
        <v>lsharon</v>
      </c>
    </row>
    <row r="26" spans="1:10" x14ac:dyDescent="0.2">
      <c r="A26" s="12" t="s">
        <v>385</v>
      </c>
      <c r="B26" s="1">
        <v>1</v>
      </c>
      <c r="C26" t="str">
        <f>_xlfn.XLOOKUP(A26,'ללא כפולים'!C:C,'ללא כפולים'!B:B)</f>
        <v>sappelba</v>
      </c>
    </row>
    <row r="27" spans="1:10" x14ac:dyDescent="0.2">
      <c r="A27" s="12" t="s">
        <v>665</v>
      </c>
      <c r="B27" s="1">
        <v>2</v>
      </c>
      <c r="C27" t="str">
        <f>_xlfn.XLOOKUP(A27,'ללא כפולים'!C:C,'ללא כפולים'!B:B)</f>
        <v>aamoial</v>
      </c>
    </row>
    <row r="28" spans="1:10" x14ac:dyDescent="0.2">
      <c r="A28" s="12" t="s">
        <v>137</v>
      </c>
      <c r="B28" s="1">
        <v>1</v>
      </c>
      <c r="C28" t="str">
        <f>_xlfn.XLOOKUP(A28,'ללא כפולים'!C:C,'ללא כפולים'!B:B)</f>
        <v>ifilosof</v>
      </c>
    </row>
    <row r="29" spans="1:10" x14ac:dyDescent="0.2">
      <c r="A29" s="12" t="s">
        <v>510</v>
      </c>
      <c r="B29" s="1">
        <v>1</v>
      </c>
      <c r="C29" t="str">
        <f>_xlfn.XLOOKUP(A29,'ללא כפולים'!C:C,'ללא כפולים'!B:B)</f>
        <v>lsharon</v>
      </c>
    </row>
    <row r="30" spans="1:10" x14ac:dyDescent="0.2">
      <c r="A30" s="12" t="s">
        <v>843</v>
      </c>
      <c r="B30" s="1">
        <v>1</v>
      </c>
      <c r="C30" t="str">
        <f>_xlfn.XLOOKUP(A30,'ללא כפולים'!C:C,'ללא כפולים'!B:B)</f>
        <v>kshalev</v>
      </c>
    </row>
    <row r="31" spans="1:10" x14ac:dyDescent="0.2">
      <c r="A31" s="12" t="s">
        <v>676</v>
      </c>
      <c r="B31" s="1">
        <v>1</v>
      </c>
      <c r="C31" t="str">
        <f>_xlfn.XLOOKUP(A31,'ללא כפולים'!C:C,'ללא כפולים'!B:B)</f>
        <v>aamoial</v>
      </c>
    </row>
    <row r="32" spans="1:10" x14ac:dyDescent="0.2">
      <c r="A32" s="12" t="s">
        <v>972</v>
      </c>
      <c r="B32" s="1">
        <v>2</v>
      </c>
      <c r="C32" t="e">
        <f>_xlfn.XLOOKUP(A32,'ללא כפולים'!C:C,'ללא כפולים'!B:B)</f>
        <v>#N/A</v>
      </c>
    </row>
    <row r="33" spans="1:3" x14ac:dyDescent="0.2">
      <c r="A33" s="12" t="s">
        <v>538</v>
      </c>
      <c r="B33" s="1">
        <v>1</v>
      </c>
      <c r="C33" t="str">
        <f>_xlfn.XLOOKUP(A33,'ללא כפולים'!C:C,'ללא כפולים'!B:B)</f>
        <v>hsalab</v>
      </c>
    </row>
    <row r="34" spans="1:3" x14ac:dyDescent="0.2">
      <c r="A34" s="12" t="s">
        <v>148</v>
      </c>
      <c r="B34" s="1">
        <v>1</v>
      </c>
      <c r="C34" t="str">
        <f>_xlfn.XLOOKUP(A34,'ללא כפולים'!C:C,'ללא כפולים'!B:B)</f>
        <v>shpearl</v>
      </c>
    </row>
    <row r="35" spans="1:3" x14ac:dyDescent="0.2">
      <c r="A35" s="12" t="s">
        <v>526</v>
      </c>
      <c r="B35" s="1">
        <v>1</v>
      </c>
      <c r="C35" t="str">
        <f>_xlfn.XLOOKUP(A35,'ללא כפולים'!C:C,'ללא כפולים'!B:B)</f>
        <v>kshalev</v>
      </c>
    </row>
    <row r="36" spans="1:3" x14ac:dyDescent="0.2">
      <c r="A36" s="12" t="s">
        <v>547</v>
      </c>
      <c r="B36" s="1">
        <v>1</v>
      </c>
      <c r="C36" t="str">
        <f>_xlfn.XLOOKUP(A36,'ללא כפולים'!C:C,'ללא כפולים'!B:B)</f>
        <v>lsharon</v>
      </c>
    </row>
    <row r="37" spans="1:3" x14ac:dyDescent="0.2">
      <c r="A37" s="12" t="s">
        <v>492</v>
      </c>
      <c r="B37" s="1">
        <v>1</v>
      </c>
      <c r="C37" t="str">
        <f>_xlfn.XLOOKUP(A37,'ללא כפולים'!C:C,'ללא כפולים'!B:B)</f>
        <v>sappelba</v>
      </c>
    </row>
    <row r="38" spans="1:3" x14ac:dyDescent="0.2">
      <c r="A38" s="12" t="s">
        <v>695</v>
      </c>
      <c r="B38" s="1">
        <v>1</v>
      </c>
      <c r="C38" t="str">
        <f>_xlfn.XLOOKUP(A38,'ללא כפולים'!C:C,'ללא כפולים'!B:B)</f>
        <v>sappelba</v>
      </c>
    </row>
    <row r="39" spans="1:3" x14ac:dyDescent="0.2">
      <c r="A39" s="12" t="s">
        <v>614</v>
      </c>
      <c r="B39" s="1">
        <v>1</v>
      </c>
      <c r="C39" t="str">
        <f>_xlfn.XLOOKUP(A39,'ללא כפולים'!C:C,'ללא כפולים'!B:B)</f>
        <v>osayada</v>
      </c>
    </row>
    <row r="40" spans="1:3" x14ac:dyDescent="0.2">
      <c r="A40" s="12" t="s">
        <v>915</v>
      </c>
      <c r="B40" s="1">
        <v>1</v>
      </c>
      <c r="C40" t="str">
        <f>_xlfn.XLOOKUP(A40,'ללא כפולים'!C:C,'ללא כפולים'!B:B)</f>
        <v>sappelba</v>
      </c>
    </row>
    <row r="41" spans="1:3" x14ac:dyDescent="0.2">
      <c r="A41" s="12" t="s">
        <v>183</v>
      </c>
      <c r="B41" s="1">
        <v>2</v>
      </c>
      <c r="C41" t="str">
        <f>_xlfn.XLOOKUP(A41,'ללא כפולים'!C:C,'ללא כפולים'!B:B)</f>
        <v>kshalev</v>
      </c>
    </row>
    <row r="42" spans="1:3" x14ac:dyDescent="0.2">
      <c r="A42" s="12" t="s">
        <v>186</v>
      </c>
      <c r="B42" s="1">
        <v>1</v>
      </c>
      <c r="C42" t="str">
        <f>_xlfn.XLOOKUP(A42,'ללא כפולים'!C:C,'ללא כפולים'!B:B)</f>
        <v>kshalev</v>
      </c>
    </row>
    <row r="43" spans="1:3" x14ac:dyDescent="0.2">
      <c r="A43" s="12" t="s">
        <v>576</v>
      </c>
      <c r="B43" s="1">
        <v>2</v>
      </c>
      <c r="C43" t="str">
        <f>_xlfn.XLOOKUP(A43,'ללא כפולים'!C:C,'ללא כפולים'!B:B)</f>
        <v>gborocho</v>
      </c>
    </row>
    <row r="44" spans="1:3" x14ac:dyDescent="0.2">
      <c r="A44" s="12" t="s">
        <v>680</v>
      </c>
      <c r="B44" s="1">
        <v>1</v>
      </c>
      <c r="C44" t="str">
        <f>_xlfn.XLOOKUP(A44,'ללא כפולים'!C:C,'ללא כפולים'!B:B)</f>
        <v>aamoial</v>
      </c>
    </row>
    <row r="45" spans="1:3" x14ac:dyDescent="0.2">
      <c r="A45" s="12" t="s">
        <v>438</v>
      </c>
      <c r="B45" s="1">
        <v>1</v>
      </c>
      <c r="C45" t="str">
        <f>_xlfn.XLOOKUP(A45,'ללא כפולים'!C:C,'ללא כפולים'!B:B)</f>
        <v>lsharon</v>
      </c>
    </row>
    <row r="46" spans="1:3" x14ac:dyDescent="0.2">
      <c r="A46" s="12" t="s">
        <v>194</v>
      </c>
      <c r="B46" s="1">
        <v>1</v>
      </c>
      <c r="C46" t="str">
        <f>_xlfn.XLOOKUP(A46,'ללא כפולים'!C:C,'ללא כפולים'!B:B)</f>
        <v>hsalab</v>
      </c>
    </row>
    <row r="47" spans="1:3" x14ac:dyDescent="0.2">
      <c r="A47" s="12" t="s">
        <v>376</v>
      </c>
      <c r="B47" s="1">
        <v>1</v>
      </c>
      <c r="C47" t="str">
        <f>_xlfn.XLOOKUP(A47,'ללא כפולים'!C:C,'ללא כפולים'!B:B)</f>
        <v>aamoial</v>
      </c>
    </row>
    <row r="48" spans="1:3" x14ac:dyDescent="0.2">
      <c r="A48" s="12" t="s">
        <v>515</v>
      </c>
      <c r="B48" s="1">
        <v>2</v>
      </c>
      <c r="C48" t="str">
        <f>_xlfn.XLOOKUP(A48,'ללא כפולים'!C:C,'ללא כפולים'!B:B)</f>
        <v>ifilosof</v>
      </c>
    </row>
    <row r="49" spans="1:3" x14ac:dyDescent="0.2">
      <c r="A49" s="12" t="s">
        <v>459</v>
      </c>
      <c r="B49" s="1">
        <v>4</v>
      </c>
      <c r="C49" t="str">
        <f>_xlfn.XLOOKUP(A49,'ללא כפולים'!C:C,'ללא כפולים'!B:B)</f>
        <v>sappelba</v>
      </c>
    </row>
    <row r="50" spans="1:3" x14ac:dyDescent="0.2">
      <c r="A50" s="12" t="s">
        <v>209</v>
      </c>
      <c r="B50" s="1">
        <v>1</v>
      </c>
      <c r="C50" t="str">
        <f>_xlfn.XLOOKUP(A50,'ללא כפולים'!C:C,'ללא כפולים'!B:B)</f>
        <v>kshalev</v>
      </c>
    </row>
    <row r="51" spans="1:3" x14ac:dyDescent="0.2">
      <c r="A51" s="12" t="s">
        <v>210</v>
      </c>
      <c r="B51" s="1">
        <v>3</v>
      </c>
      <c r="C51" t="str">
        <f>_xlfn.XLOOKUP(A51,'ללא כפולים'!C:C,'ללא כפולים'!B:B)</f>
        <v>aamoial</v>
      </c>
    </row>
    <row r="52" spans="1:3" x14ac:dyDescent="0.2">
      <c r="A52" s="12" t="s">
        <v>973</v>
      </c>
      <c r="B52" s="1">
        <v>2</v>
      </c>
      <c r="C52" t="e">
        <f>_xlfn.XLOOKUP(A52,'ללא כפולים'!C:C,'ללא כפולים'!B:B)</f>
        <v>#N/A</v>
      </c>
    </row>
    <row r="53" spans="1:3" x14ac:dyDescent="0.2">
      <c r="A53" s="12" t="s">
        <v>216</v>
      </c>
      <c r="B53" s="1">
        <v>1</v>
      </c>
      <c r="C53" t="str">
        <f>_xlfn.XLOOKUP(A53,'ללא כפולים'!C:C,'ללא כפולים'!B:B)</f>
        <v>kshalev</v>
      </c>
    </row>
    <row r="54" spans="1:3" x14ac:dyDescent="0.2">
      <c r="A54" s="12" t="s">
        <v>211</v>
      </c>
      <c r="B54" s="1">
        <v>1</v>
      </c>
      <c r="C54" t="str">
        <f>_xlfn.XLOOKUP(A54,'ללא כפולים'!C:C,'ללא כפולים'!B:B)</f>
        <v>ifilosof</v>
      </c>
    </row>
    <row r="55" spans="1:3" x14ac:dyDescent="0.2">
      <c r="A55" s="12" t="s">
        <v>911</v>
      </c>
      <c r="B55" s="1">
        <v>1</v>
      </c>
      <c r="C55" t="str">
        <f>_xlfn.XLOOKUP(A55,'ללא כפולים'!C:C,'ללא כפולים'!B:B)</f>
        <v>sappelba</v>
      </c>
    </row>
    <row r="56" spans="1:3" x14ac:dyDescent="0.2">
      <c r="A56" s="12" t="s">
        <v>974</v>
      </c>
      <c r="B56" s="1">
        <v>1</v>
      </c>
      <c r="C56" t="e">
        <f>_xlfn.XLOOKUP(A56,'ללא כפולים'!C:C,'ללא כפולים'!B:B)</f>
        <v>#N/A</v>
      </c>
    </row>
    <row r="57" spans="1:3" x14ac:dyDescent="0.2">
      <c r="A57" s="12" t="s">
        <v>532</v>
      </c>
      <c r="B57" s="1">
        <v>1</v>
      </c>
      <c r="C57" t="str">
        <f>_xlfn.XLOOKUP(A57,'ללא כפולים'!C:C,'ללא כפולים'!B:B)</f>
        <v>aamoial</v>
      </c>
    </row>
    <row r="58" spans="1:3" x14ac:dyDescent="0.2">
      <c r="A58" s="12" t="s">
        <v>474</v>
      </c>
      <c r="B58" s="1">
        <v>1</v>
      </c>
      <c r="C58" t="str">
        <f>_xlfn.XLOOKUP(A58,'ללא כפולים'!C:C,'ללא כפולים'!B:B)</f>
        <v>aamoial</v>
      </c>
    </row>
    <row r="59" spans="1:3" x14ac:dyDescent="0.2">
      <c r="A59" s="12" t="s">
        <v>242</v>
      </c>
      <c r="B59" s="1">
        <v>1</v>
      </c>
      <c r="C59" t="str">
        <f>_xlfn.XLOOKUP(A59,'ללא כפולים'!C:C,'ללא כפולים'!B:B)</f>
        <v>kshalev</v>
      </c>
    </row>
    <row r="60" spans="1:3" x14ac:dyDescent="0.2">
      <c r="A60" s="12" t="s">
        <v>975</v>
      </c>
      <c r="B60" s="1">
        <v>1</v>
      </c>
      <c r="C60" t="e">
        <f>_xlfn.XLOOKUP(A60,'ללא כפולים'!C:C,'ללא כפולים'!B:B)</f>
        <v>#N/A</v>
      </c>
    </row>
    <row r="61" spans="1:3" x14ac:dyDescent="0.2">
      <c r="A61" s="12" t="s">
        <v>248</v>
      </c>
      <c r="B61" s="1">
        <v>1</v>
      </c>
      <c r="C61" t="str">
        <f>_xlfn.XLOOKUP(A61,'ללא כפולים'!C:C,'ללא כפולים'!B:B)</f>
        <v>kshalev</v>
      </c>
    </row>
    <row r="62" spans="1:3" x14ac:dyDescent="0.2">
      <c r="A62" s="12" t="s">
        <v>441</v>
      </c>
      <c r="B62" s="1">
        <v>1</v>
      </c>
      <c r="C62" t="str">
        <f>_xlfn.XLOOKUP(A62,'ללא כפולים'!C:C,'ללא כפולים'!B:B)</f>
        <v>tsiloni</v>
      </c>
    </row>
    <row r="63" spans="1:3" x14ac:dyDescent="0.2">
      <c r="A63" s="12" t="s">
        <v>934</v>
      </c>
      <c r="B63" s="1">
        <v>1</v>
      </c>
      <c r="C63" t="str">
        <f>_xlfn.XLOOKUP(A63,'ללא כפולים'!C:C,'ללא כפולים'!B:B)</f>
        <v>shpearl</v>
      </c>
    </row>
    <row r="64" spans="1:3" x14ac:dyDescent="0.2">
      <c r="A64" s="12" t="s">
        <v>668</v>
      </c>
      <c r="B64" s="1">
        <v>1</v>
      </c>
      <c r="C64" t="str">
        <f>_xlfn.XLOOKUP(A64,'ללא כפולים'!C:C,'ללא כפולים'!B:B)</f>
        <v>aamoial</v>
      </c>
    </row>
    <row r="65" spans="1:3" x14ac:dyDescent="0.2">
      <c r="A65" s="12" t="s">
        <v>254</v>
      </c>
      <c r="B65" s="1">
        <v>1</v>
      </c>
      <c r="C65" t="str">
        <f>_xlfn.XLOOKUP(A65,'ללא כפולים'!C:C,'ללא כפולים'!B:B)</f>
        <v>osayada</v>
      </c>
    </row>
    <row r="66" spans="1:3" x14ac:dyDescent="0.2">
      <c r="A66" s="12" t="s">
        <v>384</v>
      </c>
      <c r="B66" s="1">
        <v>1</v>
      </c>
      <c r="C66" t="str">
        <f>_xlfn.XLOOKUP(A66,'ללא כפולים'!C:C,'ללא כפולים'!B:B)</f>
        <v>kshalev</v>
      </c>
    </row>
    <row r="67" spans="1:3" x14ac:dyDescent="0.2">
      <c r="A67" s="12" t="s">
        <v>453</v>
      </c>
      <c r="B67" s="1">
        <v>1</v>
      </c>
      <c r="C67" t="str">
        <f>_xlfn.XLOOKUP(A67,'ללא כפולים'!C:C,'ללא כפולים'!B:B)</f>
        <v>tsiloni</v>
      </c>
    </row>
    <row r="68" spans="1:3" x14ac:dyDescent="0.2">
      <c r="A68" s="12" t="s">
        <v>642</v>
      </c>
      <c r="B68" s="1">
        <v>2</v>
      </c>
      <c r="C68" t="str">
        <f>_xlfn.XLOOKUP(A68,'ללא כפולים'!C:C,'ללא כפולים'!B:B)</f>
        <v>tsiloni</v>
      </c>
    </row>
    <row r="69" spans="1:3" x14ac:dyDescent="0.2">
      <c r="A69" s="12" t="s">
        <v>276</v>
      </c>
      <c r="B69" s="1">
        <v>1</v>
      </c>
      <c r="C69" t="str">
        <f>_xlfn.XLOOKUP(A69,'ללא כפולים'!C:C,'ללא כפולים'!B:B)</f>
        <v>hsalab</v>
      </c>
    </row>
    <row r="70" spans="1:3" x14ac:dyDescent="0.2">
      <c r="A70" s="12" t="s">
        <v>682</v>
      </c>
      <c r="B70" s="1">
        <v>1</v>
      </c>
      <c r="C70" t="str">
        <f>_xlfn.XLOOKUP(A70,'ללא כפולים'!C:C,'ללא כפולים'!B:B)</f>
        <v>hsalab</v>
      </c>
    </row>
    <row r="71" spans="1:3" x14ac:dyDescent="0.2">
      <c r="A71" s="12" t="s">
        <v>443</v>
      </c>
      <c r="B71" s="1">
        <v>1</v>
      </c>
      <c r="C71" t="str">
        <f>_xlfn.XLOOKUP(A71,'ללא כפולים'!C:C,'ללא כפולים'!B:B)</f>
        <v>tsiloni</v>
      </c>
    </row>
    <row r="72" spans="1:3" x14ac:dyDescent="0.2">
      <c r="A72" s="12" t="s">
        <v>387</v>
      </c>
      <c r="B72" s="1">
        <v>1</v>
      </c>
      <c r="C72" t="str">
        <f>_xlfn.XLOOKUP(A72,'ללא כפולים'!C:C,'ללא כפולים'!B:B)</f>
        <v>sappelba</v>
      </c>
    </row>
    <row r="73" spans="1:3" x14ac:dyDescent="0.2">
      <c r="A73" s="12" t="s">
        <v>288</v>
      </c>
      <c r="B73" s="1">
        <v>1</v>
      </c>
      <c r="C73" t="str">
        <f>_xlfn.XLOOKUP(A73,'ללא כפולים'!C:C,'ללא כפולים'!B:B)</f>
        <v>shpearl</v>
      </c>
    </row>
    <row r="74" spans="1:3" x14ac:dyDescent="0.2">
      <c r="A74" s="12" t="s">
        <v>495</v>
      </c>
      <c r="B74" s="1">
        <v>2</v>
      </c>
      <c r="C74" t="str">
        <f>_xlfn.XLOOKUP(A74,'ללא כפולים'!C:C,'ללא כפולים'!B:B)</f>
        <v>sappelba</v>
      </c>
    </row>
    <row r="75" spans="1:3" x14ac:dyDescent="0.2">
      <c r="A75" s="12" t="s">
        <v>301</v>
      </c>
      <c r="B75" s="1">
        <v>1</v>
      </c>
      <c r="C75" t="str">
        <f>_xlfn.XLOOKUP(A75,'ללא כפולים'!C:C,'ללא כפולים'!B:B)</f>
        <v>sappelba</v>
      </c>
    </row>
    <row r="76" spans="1:3" x14ac:dyDescent="0.2">
      <c r="A76" s="12" t="s">
        <v>976</v>
      </c>
      <c r="B76" s="1">
        <v>1</v>
      </c>
      <c r="C76" t="e">
        <f>_xlfn.XLOOKUP(A76,'ללא כפולים'!C:C,'ללא כפולים'!B:B)</f>
        <v>#N/A</v>
      </c>
    </row>
    <row r="77" spans="1:3" x14ac:dyDescent="0.2">
      <c r="A77" s="12" t="s">
        <v>325</v>
      </c>
      <c r="B77" s="1">
        <v>1</v>
      </c>
      <c r="C77" t="str">
        <f>_xlfn.XLOOKUP(A77,'ללא כפולים'!C:C,'ללא כפולים'!B:B)</f>
        <v>sappelba</v>
      </c>
    </row>
    <row r="78" spans="1:3" x14ac:dyDescent="0.2">
      <c r="A78" s="12" t="s">
        <v>320</v>
      </c>
      <c r="B78" s="1">
        <v>1</v>
      </c>
      <c r="C78" t="str">
        <f>_xlfn.XLOOKUP(A78,'ללא כפולים'!C:C,'ללא כפולים'!B:B)</f>
        <v>kshalev</v>
      </c>
    </row>
    <row r="79" spans="1:3" x14ac:dyDescent="0.2">
      <c r="A79" s="12" t="s">
        <v>528</v>
      </c>
      <c r="B79" s="1">
        <v>1</v>
      </c>
      <c r="C79" t="str">
        <f>_xlfn.XLOOKUP(A79,'ללא כפולים'!C:C,'ללא כפולים'!B:B)</f>
        <v>kshalev</v>
      </c>
    </row>
    <row r="80" spans="1:3" x14ac:dyDescent="0.2">
      <c r="A80" s="12" t="s">
        <v>977</v>
      </c>
      <c r="B80" s="1">
        <v>1</v>
      </c>
      <c r="C80" t="e">
        <f>_xlfn.XLOOKUP(A80,'ללא כפולים'!C:C,'ללא כפולים'!B:B)</f>
        <v>#N/A</v>
      </c>
    </row>
    <row r="81" spans="1:3" x14ac:dyDescent="0.2">
      <c r="A81" s="12" t="s">
        <v>339</v>
      </c>
      <c r="B81" s="1">
        <v>1</v>
      </c>
      <c r="C81" t="str">
        <f>_xlfn.XLOOKUP(A81,'ללא כפולים'!C:C,'ללא כפולים'!B:B)</f>
        <v>ifilosof</v>
      </c>
    </row>
    <row r="82" spans="1:3" x14ac:dyDescent="0.2">
      <c r="A82" s="12" t="s">
        <v>230</v>
      </c>
      <c r="B82" s="1">
        <v>1</v>
      </c>
      <c r="C82" t="str">
        <f>_xlfn.XLOOKUP(A82,'ללא כפולים'!C:C,'ללא כפולים'!B:B)</f>
        <v>hsalab</v>
      </c>
    </row>
    <row r="83" spans="1:3" x14ac:dyDescent="0.2">
      <c r="A83" s="12" t="s">
        <v>389</v>
      </c>
      <c r="B83" s="1">
        <v>1</v>
      </c>
      <c r="C83" t="str">
        <f>_xlfn.XLOOKUP(A83,'ללא כפולים'!C:C,'ללא כפולים'!B:B)</f>
        <v>hsalab</v>
      </c>
    </row>
    <row r="84" spans="1:3" x14ac:dyDescent="0.2">
      <c r="A84" s="12" t="s">
        <v>978</v>
      </c>
      <c r="B84" s="1">
        <v>2</v>
      </c>
      <c r="C84" t="e">
        <f>_xlfn.XLOOKUP(A84,'ללא כפולים'!C:C,'ללא כפולים'!B:B)</f>
        <v>#N/A</v>
      </c>
    </row>
    <row r="85" spans="1:3" x14ac:dyDescent="0.2">
      <c r="A85" s="12" t="s">
        <v>253</v>
      </c>
      <c r="B85" s="1">
        <v>2</v>
      </c>
      <c r="C85" t="str">
        <f>_xlfn.XLOOKUP(A85,'ללא כפולים'!C:C,'ללא כפולים'!B:B)</f>
        <v>tsiloni</v>
      </c>
    </row>
    <row r="86" spans="1:3" x14ac:dyDescent="0.2">
      <c r="A86" s="12" t="s">
        <v>454</v>
      </c>
      <c r="B86" s="1">
        <v>1</v>
      </c>
      <c r="C86" t="str">
        <f>_xlfn.XLOOKUP(A86,'ללא כפולים'!C:C,'ללא כפולים'!B:B)</f>
        <v>tsiloni</v>
      </c>
    </row>
    <row r="87" spans="1:3" x14ac:dyDescent="0.2">
      <c r="A87" s="12" t="s">
        <v>354</v>
      </c>
      <c r="B87" s="1">
        <v>1</v>
      </c>
      <c r="C87" t="str">
        <f>_xlfn.XLOOKUP(A87,'ללא כפולים'!C:C,'ללא כפולים'!B:B)</f>
        <v>shpearl</v>
      </c>
    </row>
    <row r="88" spans="1:3" x14ac:dyDescent="0.2">
      <c r="A88" s="12" t="s">
        <v>979</v>
      </c>
      <c r="B88" s="1">
        <v>2</v>
      </c>
      <c r="C88" t="e">
        <f>_xlfn.XLOOKUP(A88,'ללא כפולים'!C:C,'ללא כפולים'!B:B)</f>
        <v>#N/A</v>
      </c>
    </row>
    <row r="89" spans="1:3" x14ac:dyDescent="0.2">
      <c r="A89" s="12" t="s">
        <v>694</v>
      </c>
      <c r="B89" s="1">
        <v>1</v>
      </c>
      <c r="C89" t="str">
        <f>_xlfn.XLOOKUP(A89,'ללא כפולים'!C:C,'ללא כפולים'!B:B)</f>
        <v>tsiloni</v>
      </c>
    </row>
    <row r="90" spans="1:3" x14ac:dyDescent="0.2">
      <c r="A90" s="12" t="s">
        <v>655</v>
      </c>
      <c r="B90" s="1">
        <v>1</v>
      </c>
      <c r="C90" t="str">
        <f>_xlfn.XLOOKUP(A90,'ללא כפולים'!C:C,'ללא כפולים'!B:B)</f>
        <v>hsalab</v>
      </c>
    </row>
    <row r="91" spans="1:3" x14ac:dyDescent="0.2">
      <c r="A91" s="12" t="s">
        <v>360</v>
      </c>
      <c r="B91" s="1">
        <v>2</v>
      </c>
      <c r="C91" t="str">
        <f>_xlfn.XLOOKUP(A91,'ללא כפולים'!C:C,'ללא כפולים'!B:B)</f>
        <v>hsalab</v>
      </c>
    </row>
    <row r="92" spans="1:3" x14ac:dyDescent="0.2">
      <c r="A92" s="12" t="s">
        <v>980</v>
      </c>
      <c r="B92" s="1">
        <v>1</v>
      </c>
      <c r="C92" t="e">
        <f>_xlfn.XLOOKUP(A92,'ללא כפולים'!C:C,'ללא כפולים'!B:B)</f>
        <v>#N/A</v>
      </c>
    </row>
    <row r="93" spans="1:3" x14ac:dyDescent="0.2">
      <c r="A93" s="12" t="s">
        <v>369</v>
      </c>
      <c r="B93" s="1">
        <v>1</v>
      </c>
      <c r="C93" t="str">
        <f>_xlfn.XLOOKUP(A93,'ללא כפולים'!C:C,'ללא כפולים'!B:B)</f>
        <v>osayada</v>
      </c>
    </row>
    <row r="94" spans="1:3" x14ac:dyDescent="0.2">
      <c r="A94" s="12" t="s">
        <v>457</v>
      </c>
      <c r="B94" s="1">
        <v>1</v>
      </c>
      <c r="C94" t="str">
        <f>_xlfn.XLOOKUP(A94,'ללא כפולים'!C:C,'ללא כפולים'!B:B)</f>
        <v>tsiloni</v>
      </c>
    </row>
    <row r="95" spans="1:3" x14ac:dyDescent="0.2">
      <c r="A95" s="12" t="s">
        <v>616</v>
      </c>
      <c r="B95" s="1">
        <v>1</v>
      </c>
      <c r="C95" t="str">
        <f>_xlfn.XLOOKUP(A95,'ללא כפולים'!C:C,'ללא כפולים'!B:B)</f>
        <v>gborocho</v>
      </c>
    </row>
    <row r="96" spans="1:3" x14ac:dyDescent="0.2">
      <c r="A96" s="12" t="s">
        <v>512</v>
      </c>
      <c r="B96" s="1">
        <v>1</v>
      </c>
      <c r="C96" t="str">
        <f>_xlfn.XLOOKUP(A96,'ללא כפולים'!C:C,'ללא כפולים'!B:B)</f>
        <v>ifilosof</v>
      </c>
    </row>
    <row r="97" spans="1:3" x14ac:dyDescent="0.2">
      <c r="A97" s="12" t="s">
        <v>475</v>
      </c>
      <c r="B97" s="1">
        <v>1</v>
      </c>
      <c r="C97" t="str">
        <f>_xlfn.XLOOKUP(A97,'ללא כפולים'!C:C,'ללא כפולים'!B:B)</f>
        <v>kshalev</v>
      </c>
    </row>
    <row r="98" spans="1:3" x14ac:dyDescent="0.2">
      <c r="A98" s="12" t="s">
        <v>359</v>
      </c>
      <c r="B98" s="1">
        <v>1</v>
      </c>
      <c r="C98" t="str">
        <f>_xlfn.XLOOKUP(A98,'ללא כפולים'!C:C,'ללא כפולים'!B:B)</f>
        <v>tsiloni</v>
      </c>
    </row>
    <row r="99" spans="1:3" x14ac:dyDescent="0.2">
      <c r="A99" s="12" t="s">
        <v>382</v>
      </c>
      <c r="B99" s="1">
        <v>2</v>
      </c>
      <c r="C99" t="str">
        <f>_xlfn.XLOOKUP(A99,'ללא כפולים'!C:C,'ללא כפולים'!B:B)</f>
        <v>tsiloni</v>
      </c>
    </row>
    <row r="100" spans="1:3" x14ac:dyDescent="0.2">
      <c r="A100" s="12" t="s">
        <v>686</v>
      </c>
      <c r="B100" s="1">
        <v>1</v>
      </c>
      <c r="C100" t="str">
        <f>_xlfn.XLOOKUP(A100,'ללא כפולים'!C:C,'ללא כפולים'!B:B)</f>
        <v>hsalab</v>
      </c>
    </row>
    <row r="101" spans="1:3" x14ac:dyDescent="0.2">
      <c r="A101" s="12" t="s">
        <v>981</v>
      </c>
      <c r="B101" s="1">
        <v>1</v>
      </c>
      <c r="C101" t="e">
        <f>_xlfn.XLOOKUP(A101,'ללא כפולים'!C:C,'ללא כפולים'!B:B)</f>
        <v>#N/A</v>
      </c>
    </row>
    <row r="102" spans="1:3" x14ac:dyDescent="0.2">
      <c r="A102" s="12" t="s">
        <v>565</v>
      </c>
      <c r="B102" s="1">
        <v>1</v>
      </c>
      <c r="C102" t="str">
        <f>_xlfn.XLOOKUP(A102,'ללא כפולים'!C:C,'ללא כפולים'!B:B)</f>
        <v>sappelba</v>
      </c>
    </row>
    <row r="103" spans="1:3" x14ac:dyDescent="0.2">
      <c r="A103" s="12" t="s">
        <v>395</v>
      </c>
      <c r="B103" s="1">
        <v>1</v>
      </c>
      <c r="C103" t="str">
        <f>_xlfn.XLOOKUP(A103,'ללא כפולים'!C:C,'ללא כפולים'!B:B)</f>
        <v>kshalev</v>
      </c>
    </row>
    <row r="104" spans="1:3" x14ac:dyDescent="0.2">
      <c r="A104" s="12" t="s">
        <v>529</v>
      </c>
      <c r="B104" s="1">
        <v>1</v>
      </c>
      <c r="C104" t="str">
        <f>_xlfn.XLOOKUP(A104,'ללא כפולים'!C:C,'ללא כפולים'!B:B)</f>
        <v>kshalev</v>
      </c>
    </row>
    <row r="105" spans="1:3" x14ac:dyDescent="0.2">
      <c r="A105" s="12" t="s">
        <v>338</v>
      </c>
      <c r="B105" s="1">
        <v>1</v>
      </c>
      <c r="C105" t="str">
        <f>_xlfn.XLOOKUP(A105,'ללא כפולים'!C:C,'ללא כפולים'!B:B)</f>
        <v>shpearl</v>
      </c>
    </row>
    <row r="106" spans="1:3" x14ac:dyDescent="0.2">
      <c r="A106" s="12" t="s">
        <v>324</v>
      </c>
      <c r="B106" s="1">
        <v>1</v>
      </c>
      <c r="C106" t="str">
        <f>_xlfn.XLOOKUP(A106,'ללא כפולים'!C:C,'ללא כפולים'!B:B)</f>
        <v>sappelba</v>
      </c>
    </row>
    <row r="107" spans="1:3" x14ac:dyDescent="0.2">
      <c r="A107" s="12" t="s">
        <v>531</v>
      </c>
      <c r="B107" s="1">
        <v>1</v>
      </c>
      <c r="C107" t="str">
        <f>_xlfn.XLOOKUP(A107,'ללא כפולים'!C:C,'ללא כפולים'!B:B)</f>
        <v>kshalev</v>
      </c>
    </row>
    <row r="108" spans="1:3" x14ac:dyDescent="0.2">
      <c r="A108" s="12" t="s">
        <v>461</v>
      </c>
      <c r="B108" s="1">
        <v>1</v>
      </c>
      <c r="C108" t="str">
        <f>_xlfn.XLOOKUP(A108,'ללא כפולים'!C:C,'ללא כפולים'!B:B)</f>
        <v>tsiloni</v>
      </c>
    </row>
    <row r="109" spans="1:3" x14ac:dyDescent="0.2">
      <c r="A109" s="12" t="s">
        <v>696</v>
      </c>
      <c r="B109" s="1">
        <v>1</v>
      </c>
      <c r="C109" t="str">
        <f>_xlfn.XLOOKUP(A109,'ללא כפולים'!C:C,'ללא כפולים'!B:B)</f>
        <v>aamoial</v>
      </c>
    </row>
    <row r="110" spans="1:3" x14ac:dyDescent="0.2">
      <c r="A110" s="12" t="s">
        <v>581</v>
      </c>
      <c r="B110" s="1">
        <v>1</v>
      </c>
      <c r="C110" t="str">
        <f>_xlfn.XLOOKUP(A110,'ללא כפולים'!C:C,'ללא כפולים'!B:B)</f>
        <v>ifilosof</v>
      </c>
    </row>
    <row r="111" spans="1:3" x14ac:dyDescent="0.2">
      <c r="A111" s="12" t="s">
        <v>714</v>
      </c>
      <c r="B111" s="1">
        <v>1</v>
      </c>
      <c r="C111" t="str">
        <f>_xlfn.XLOOKUP(A111,'ללא כפולים'!C:C,'ללא כפולים'!B:B)</f>
        <v>aamoial</v>
      </c>
    </row>
    <row r="112" spans="1:3" x14ac:dyDescent="0.2">
      <c r="A112" s="12" t="s">
        <v>982</v>
      </c>
      <c r="B112" s="1">
        <v>1</v>
      </c>
      <c r="C112" t="e">
        <f>_xlfn.XLOOKUP(A112,'ללא כפולים'!C:C,'ללא כפולים'!B:B)</f>
        <v>#N/A</v>
      </c>
    </row>
    <row r="113" spans="1:3" x14ac:dyDescent="0.2">
      <c r="A113" s="12" t="s">
        <v>434</v>
      </c>
      <c r="B113" s="1">
        <v>1</v>
      </c>
      <c r="C113" t="str">
        <f>_xlfn.XLOOKUP(A113,'ללא כפולים'!C:C,'ללא כפולים'!B:B)</f>
        <v>shpearl</v>
      </c>
    </row>
    <row r="114" spans="1:3" x14ac:dyDescent="0.2">
      <c r="A114" s="12" t="s">
        <v>534</v>
      </c>
      <c r="B114" s="1">
        <v>1</v>
      </c>
      <c r="C114" t="str">
        <f>_xlfn.XLOOKUP(A114,'ללא כפולים'!C:C,'ללא כפולים'!B:B)</f>
        <v>hsalab</v>
      </c>
    </row>
    <row r="115" spans="1:3" x14ac:dyDescent="0.2">
      <c r="A115" s="12" t="s">
        <v>271</v>
      </c>
      <c r="B115" s="1">
        <v>1</v>
      </c>
      <c r="C115" t="str">
        <f>_xlfn.XLOOKUP(A115,'ללא כפולים'!C:C,'ללא כפולים'!B:B)</f>
        <v>osayada</v>
      </c>
    </row>
    <row r="116" spans="1:3" x14ac:dyDescent="0.2">
      <c r="A116" s="12" t="s">
        <v>983</v>
      </c>
      <c r="B116" s="1">
        <v>1</v>
      </c>
      <c r="C116" t="e">
        <f>_xlfn.XLOOKUP(A116,'ללא כפולים'!C:C,'ללא כפולים'!B:B)</f>
        <v>#N/A</v>
      </c>
    </row>
    <row r="117" spans="1:3" x14ac:dyDescent="0.2">
      <c r="A117" s="12" t="s">
        <v>984</v>
      </c>
      <c r="B117" s="1">
        <v>1</v>
      </c>
      <c r="C117" t="e">
        <f>_xlfn.XLOOKUP(A117,'ללא כפולים'!C:C,'ללא כפולים'!B:B)</f>
        <v>#N/A</v>
      </c>
    </row>
    <row r="118" spans="1:3" x14ac:dyDescent="0.2">
      <c r="A118" s="12" t="s">
        <v>985</v>
      </c>
      <c r="B118" s="1">
        <v>1</v>
      </c>
      <c r="C118" t="e">
        <f>_xlfn.XLOOKUP(A118,'ללא כפולים'!C:C,'ללא כפולים'!B:B)</f>
        <v>#N/A</v>
      </c>
    </row>
    <row r="119" spans="1:3" x14ac:dyDescent="0.2">
      <c r="A119" s="12" t="s">
        <v>725</v>
      </c>
      <c r="B119" s="1">
        <v>1</v>
      </c>
      <c r="C119" t="str">
        <f>_xlfn.XLOOKUP(A119,'ללא כפולים'!C:C,'ללא כפולים'!B:B)</f>
        <v>shpearl</v>
      </c>
    </row>
    <row r="120" spans="1:3" x14ac:dyDescent="0.2">
      <c r="A120" s="12" t="s">
        <v>418</v>
      </c>
      <c r="B120" s="1">
        <v>1</v>
      </c>
      <c r="C120" t="str">
        <f>_xlfn.XLOOKUP(A120,'ללא כפולים'!C:C,'ללא כפולים'!B:B)</f>
        <v>hsalab</v>
      </c>
    </row>
    <row r="121" spans="1:3" x14ac:dyDescent="0.2">
      <c r="A121" s="12" t="s">
        <v>575</v>
      </c>
      <c r="B121" s="1">
        <v>1</v>
      </c>
      <c r="C121" t="str">
        <f>_xlfn.XLOOKUP(A121,'ללא כפולים'!C:C,'ללא כפולים'!B:B)</f>
        <v>sappelba</v>
      </c>
    </row>
    <row r="122" spans="1:3" x14ac:dyDescent="0.2">
      <c r="A122" s="12" t="s">
        <v>551</v>
      </c>
      <c r="B122" s="1">
        <v>1</v>
      </c>
      <c r="C122" t="str">
        <f>_xlfn.XLOOKUP(A122,'ללא כפולים'!C:C,'ללא כפולים'!B:B)</f>
        <v>gborocho</v>
      </c>
    </row>
    <row r="123" spans="1:3" x14ac:dyDescent="0.2">
      <c r="A123" s="12" t="s">
        <v>321</v>
      </c>
      <c r="B123" s="1">
        <v>1</v>
      </c>
      <c r="C123" t="str">
        <f>_xlfn.XLOOKUP(A123,'ללא כפולים'!C:C,'ללא כפולים'!B:B)</f>
        <v>aamoial</v>
      </c>
    </row>
    <row r="124" spans="1:3" x14ac:dyDescent="0.2">
      <c r="A124" s="12" t="s">
        <v>986</v>
      </c>
      <c r="B124" s="1">
        <v>3</v>
      </c>
      <c r="C124" t="e">
        <f>_xlfn.XLOOKUP(A124,'ללא כפולים'!C:C,'ללא כפולים'!B:B)</f>
        <v>#N/A</v>
      </c>
    </row>
    <row r="125" spans="1:3" x14ac:dyDescent="0.2">
      <c r="A125" s="12" t="s">
        <v>621</v>
      </c>
      <c r="B125" s="1">
        <v>4</v>
      </c>
      <c r="C125" t="str">
        <f>_xlfn.XLOOKUP(A125,'ללא כפולים'!C:C,'ללא כפולים'!B:B)</f>
        <v>ifilosof</v>
      </c>
    </row>
    <row r="126" spans="1:3" x14ac:dyDescent="0.2">
      <c r="A126" s="12" t="s">
        <v>610</v>
      </c>
      <c r="B126" s="1">
        <v>1</v>
      </c>
      <c r="C126" t="str">
        <f>_xlfn.XLOOKUP(A126,'ללא כפולים'!C:C,'ללא כפולים'!B:B)</f>
        <v>sappelba</v>
      </c>
    </row>
    <row r="127" spans="1:3" x14ac:dyDescent="0.2">
      <c r="A127" s="12" t="s">
        <v>463</v>
      </c>
      <c r="B127" s="1">
        <v>1</v>
      </c>
      <c r="C127" t="str">
        <f>_xlfn.XLOOKUP(A127,'ללא כפולים'!C:C,'ללא כפולים'!B:B)</f>
        <v>tsiloni</v>
      </c>
    </row>
    <row r="128" spans="1:3" x14ac:dyDescent="0.2">
      <c r="A128" s="12" t="s">
        <v>466</v>
      </c>
      <c r="B128" s="1">
        <v>1</v>
      </c>
      <c r="C128" t="str">
        <f>_xlfn.XLOOKUP(A128,'ללא כפולים'!C:C,'ללא כפולים'!B:B)</f>
        <v>tsiloni</v>
      </c>
    </row>
    <row r="129" spans="1:3" x14ac:dyDescent="0.2">
      <c r="A129" s="12" t="s">
        <v>656</v>
      </c>
      <c r="B129" s="1">
        <v>1</v>
      </c>
      <c r="C129" t="str">
        <f>_xlfn.XLOOKUP(A129,'ללא כפולים'!C:C,'ללא כפולים'!B:B)</f>
        <v>tsiloni</v>
      </c>
    </row>
    <row r="130" spans="1:3" x14ac:dyDescent="0.2">
      <c r="A130" s="12" t="s">
        <v>400</v>
      </c>
      <c r="B130" s="1">
        <v>1</v>
      </c>
      <c r="C130" t="str">
        <f>_xlfn.XLOOKUP(A130,'ללא כפולים'!C:C,'ללא כפולים'!B:B)</f>
        <v>kshalev</v>
      </c>
    </row>
    <row r="131" spans="1:3" x14ac:dyDescent="0.2">
      <c r="A131" s="12" t="s">
        <v>496</v>
      </c>
      <c r="B131" s="1">
        <v>3</v>
      </c>
      <c r="C131" t="str">
        <f>_xlfn.XLOOKUP(A131,'ללא כפולים'!C:C,'ללא כפולים'!B:B)</f>
        <v>gborocho</v>
      </c>
    </row>
    <row r="132" spans="1:3" x14ac:dyDescent="0.2">
      <c r="A132" s="12" t="s">
        <v>444</v>
      </c>
      <c r="B132" s="1">
        <v>2</v>
      </c>
      <c r="C132" t="str">
        <f>_xlfn.XLOOKUP(A132,'ללא כפולים'!C:C,'ללא כפולים'!B:B)</f>
        <v>aamoial</v>
      </c>
    </row>
    <row r="133" spans="1:3" x14ac:dyDescent="0.2">
      <c r="A133" s="12" t="s">
        <v>330</v>
      </c>
      <c r="B133" s="1">
        <v>2</v>
      </c>
      <c r="C133" t="str">
        <f>_xlfn.XLOOKUP(A133,'ללא כפולים'!C:C,'ללא כפולים'!B:B)</f>
        <v>tsiloni</v>
      </c>
    </row>
    <row r="134" spans="1:3" x14ac:dyDescent="0.2">
      <c r="A134" s="12" t="s">
        <v>711</v>
      </c>
      <c r="B134" s="1">
        <v>1</v>
      </c>
      <c r="C134" t="str">
        <f>_xlfn.XLOOKUP(A134,'ללא כפולים'!C:C,'ללא כפולים'!B:B)</f>
        <v>tsiloni</v>
      </c>
    </row>
    <row r="135" spans="1:3" x14ac:dyDescent="0.2">
      <c r="A135" s="12" t="s">
        <v>987</v>
      </c>
      <c r="B135" s="1">
        <v>1</v>
      </c>
      <c r="C135" t="e">
        <f>_xlfn.XLOOKUP(A135,'ללא כפולים'!C:C,'ללא כפולים'!B:B)</f>
        <v>#N/A</v>
      </c>
    </row>
    <row r="136" spans="1:3" x14ac:dyDescent="0.2">
      <c r="A136" s="12" t="s">
        <v>158</v>
      </c>
      <c r="B136" s="1">
        <v>1</v>
      </c>
      <c r="C136" t="str">
        <f>_xlfn.XLOOKUP(A136,'ללא כפולים'!C:C,'ללא כפולים'!B:B)</f>
        <v>aamoial</v>
      </c>
    </row>
    <row r="137" spans="1:3" x14ac:dyDescent="0.2">
      <c r="A137" s="12" t="s">
        <v>831</v>
      </c>
      <c r="B137" s="1">
        <v>1</v>
      </c>
      <c r="C137" t="str">
        <f>_xlfn.XLOOKUP(A137,'ללא כפולים'!C:C,'ללא כפולים'!B:B)</f>
        <v>kshalev</v>
      </c>
    </row>
    <row r="138" spans="1:3" x14ac:dyDescent="0.2">
      <c r="A138" s="12" t="s">
        <v>472</v>
      </c>
      <c r="B138" s="1">
        <v>1</v>
      </c>
      <c r="C138" t="str">
        <f>_xlfn.XLOOKUP(A138,'ללא כפולים'!C:C,'ללא כפולים'!B:B)</f>
        <v>sappelba</v>
      </c>
    </row>
    <row r="139" spans="1:3" x14ac:dyDescent="0.2">
      <c r="A139" s="12" t="s">
        <v>456</v>
      </c>
      <c r="B139" s="1">
        <v>1</v>
      </c>
      <c r="C139" t="str">
        <f>_xlfn.XLOOKUP(A139,'ללא כפולים'!C:C,'ללא כפולים'!B:B)</f>
        <v>lsharon</v>
      </c>
    </row>
    <row r="140" spans="1:3" x14ac:dyDescent="0.2">
      <c r="A140" s="12" t="s">
        <v>458</v>
      </c>
      <c r="B140" s="1">
        <v>1</v>
      </c>
      <c r="C140" t="str">
        <f>_xlfn.XLOOKUP(A140,'ללא כפולים'!C:C,'ללא כפולים'!B:B)</f>
        <v>lsharon</v>
      </c>
    </row>
    <row r="141" spans="1:3" x14ac:dyDescent="0.2">
      <c r="A141" s="12" t="s">
        <v>455</v>
      </c>
      <c r="B141" s="1">
        <v>3</v>
      </c>
      <c r="C141" t="str">
        <f>_xlfn.XLOOKUP(A141,'ללא כפולים'!C:C,'ללא כפולים'!B:B)</f>
        <v>lsharon</v>
      </c>
    </row>
    <row r="142" spans="1:3" x14ac:dyDescent="0.2">
      <c r="A142" s="12" t="s">
        <v>648</v>
      </c>
      <c r="B142" s="1">
        <v>1</v>
      </c>
      <c r="C142" t="str">
        <f>_xlfn.XLOOKUP(A142,'ללא כפולים'!C:C,'ללא כפולים'!B:B)</f>
        <v>sappelba</v>
      </c>
    </row>
    <row r="143" spans="1:3" x14ac:dyDescent="0.2">
      <c r="A143" s="12" t="s">
        <v>988</v>
      </c>
      <c r="B143" s="1">
        <v>1</v>
      </c>
      <c r="C143" t="e">
        <f>_xlfn.XLOOKUP(A143,'ללא כפולים'!C:C,'ללא כפולים'!B:B)</f>
        <v>#N/A</v>
      </c>
    </row>
    <row r="144" spans="1:3" x14ac:dyDescent="0.2">
      <c r="A144" s="12" t="s">
        <v>398</v>
      </c>
      <c r="B144" s="1">
        <v>1</v>
      </c>
      <c r="C144" t="str">
        <f>_xlfn.XLOOKUP(A144,'ללא כפולים'!C:C,'ללא כפולים'!B:B)</f>
        <v>lsharon</v>
      </c>
    </row>
    <row r="145" spans="1:3" x14ac:dyDescent="0.2">
      <c r="A145" s="12" t="s">
        <v>989</v>
      </c>
      <c r="B145" s="1">
        <v>1</v>
      </c>
      <c r="C145" t="e">
        <f>_xlfn.XLOOKUP(A145,'ללא כפולים'!C:C,'ללא כפולים'!B:B)</f>
        <v>#N/A</v>
      </c>
    </row>
    <row r="146" spans="1:3" x14ac:dyDescent="0.2">
      <c r="A146" s="12" t="s">
        <v>482</v>
      </c>
      <c r="B146" s="1">
        <v>1</v>
      </c>
      <c r="C146" t="str">
        <f>_xlfn.XLOOKUP(A146,'ללא כפולים'!C:C,'ללא כפולים'!B:B)</f>
        <v>kshalev</v>
      </c>
    </row>
    <row r="147" spans="1:3" x14ac:dyDescent="0.2">
      <c r="A147" s="12" t="s">
        <v>990</v>
      </c>
      <c r="B147" s="1">
        <v>1</v>
      </c>
      <c r="C147" t="e">
        <f>_xlfn.XLOOKUP(A147,'ללא כפולים'!C:C,'ללא כפולים'!B:B)</f>
        <v>#N/A</v>
      </c>
    </row>
    <row r="148" spans="1:3" x14ac:dyDescent="0.2">
      <c r="A148" s="12" t="s">
        <v>484</v>
      </c>
      <c r="B148" s="1">
        <v>1</v>
      </c>
      <c r="C148" t="str">
        <f>_xlfn.XLOOKUP(A148,'ללא כפולים'!C:C,'ללא כפולים'!B:B)</f>
        <v>lsharon</v>
      </c>
    </row>
    <row r="149" spans="1:3" x14ac:dyDescent="0.2">
      <c r="A149" s="12" t="s">
        <v>483</v>
      </c>
      <c r="B149" s="1">
        <v>1</v>
      </c>
      <c r="C149" t="str">
        <f>_xlfn.XLOOKUP(A149,'ללא כפולים'!C:C,'ללא כפולים'!B:B)</f>
        <v>kshalev</v>
      </c>
    </row>
    <row r="150" spans="1:3" x14ac:dyDescent="0.2">
      <c r="A150" s="12" t="s">
        <v>991</v>
      </c>
      <c r="B150" s="1">
        <v>1</v>
      </c>
      <c r="C150" t="e">
        <f>_xlfn.XLOOKUP(A150,'ללא כפולים'!C:C,'ללא כפולים'!B:B)</f>
        <v>#N/A</v>
      </c>
    </row>
    <row r="151" spans="1:3" x14ac:dyDescent="0.2">
      <c r="A151" s="12" t="s">
        <v>485</v>
      </c>
      <c r="B151" s="1">
        <v>1</v>
      </c>
      <c r="C151" t="str">
        <f>_xlfn.XLOOKUP(A151,'ללא כפולים'!C:C,'ללא כפולים'!B:B)</f>
        <v>hsalab</v>
      </c>
    </row>
    <row r="152" spans="1:3" x14ac:dyDescent="0.2">
      <c r="A152" s="12" t="s">
        <v>355</v>
      </c>
      <c r="B152" s="1">
        <v>1</v>
      </c>
      <c r="C152" t="str">
        <f>_xlfn.XLOOKUP(A152,'ללא כפולים'!C:C,'ללא כפולים'!B:B)</f>
        <v>kshalev</v>
      </c>
    </row>
    <row r="153" spans="1:3" x14ac:dyDescent="0.2">
      <c r="A153" s="12" t="s">
        <v>735</v>
      </c>
      <c r="B153" s="1">
        <v>3</v>
      </c>
      <c r="C153" t="str">
        <f>_xlfn.XLOOKUP(A153,'ללא כפולים'!C:C,'ללא כפולים'!B:B)</f>
        <v>shpearl</v>
      </c>
    </row>
    <row r="154" spans="1:3" x14ac:dyDescent="0.2">
      <c r="A154" s="12" t="s">
        <v>992</v>
      </c>
      <c r="B154" s="1">
        <v>1</v>
      </c>
      <c r="C154" t="e">
        <f>_xlfn.XLOOKUP(A154,'ללא כפולים'!C:C,'ללא כפולים'!B:B)</f>
        <v>#N/A</v>
      </c>
    </row>
    <row r="155" spans="1:3" x14ac:dyDescent="0.2">
      <c r="A155" s="12" t="s">
        <v>993</v>
      </c>
      <c r="B155" s="1">
        <v>1</v>
      </c>
      <c r="C155" t="e">
        <f>_xlfn.XLOOKUP(A155,'ללא כפולים'!C:C,'ללא כפולים'!B:B)</f>
        <v>#N/A</v>
      </c>
    </row>
    <row r="156" spans="1:3" x14ac:dyDescent="0.2">
      <c r="A156" s="12" t="s">
        <v>567</v>
      </c>
      <c r="B156" s="1">
        <v>2</v>
      </c>
      <c r="C156" t="str">
        <f>_xlfn.XLOOKUP(A156,'ללא כפולים'!C:C,'ללא כפולים'!B:B)</f>
        <v>ifilosof</v>
      </c>
    </row>
    <row r="157" spans="1:3" x14ac:dyDescent="0.2">
      <c r="A157" s="12" t="s">
        <v>930</v>
      </c>
      <c r="B157" s="1">
        <v>2</v>
      </c>
      <c r="C157" t="str">
        <f>_xlfn.XLOOKUP(A157,'ללא כפולים'!C:C,'ללא כפולים'!B:B)</f>
        <v>sappelba</v>
      </c>
    </row>
    <row r="158" spans="1:3" x14ac:dyDescent="0.2">
      <c r="A158" s="12" t="s">
        <v>994</v>
      </c>
      <c r="B158" s="1">
        <v>1</v>
      </c>
      <c r="C158" t="e">
        <f>_xlfn.XLOOKUP(A158,'ללא כפולים'!C:C,'ללא כפולים'!B:B)</f>
        <v>#N/A</v>
      </c>
    </row>
    <row r="159" spans="1:3" x14ac:dyDescent="0.2">
      <c r="A159" s="12" t="s">
        <v>612</v>
      </c>
      <c r="B159" s="1">
        <v>1</v>
      </c>
      <c r="C159" t="str">
        <f>_xlfn.XLOOKUP(A159,'ללא כפולים'!C:C,'ללא כפולים'!B:B)</f>
        <v>osayada</v>
      </c>
    </row>
    <row r="160" spans="1:3" x14ac:dyDescent="0.2">
      <c r="A160" s="12" t="s">
        <v>652</v>
      </c>
      <c r="B160" s="1">
        <v>1</v>
      </c>
      <c r="C160" t="str">
        <f>_xlfn.XLOOKUP(A160,'ללא כפולים'!C:C,'ללא כפולים'!B:B)</f>
        <v>sappelba</v>
      </c>
    </row>
    <row r="161" spans="1:3" x14ac:dyDescent="0.2">
      <c r="A161" s="12" t="s">
        <v>241</v>
      </c>
      <c r="B161" s="1">
        <v>2</v>
      </c>
      <c r="C161" t="str">
        <f>_xlfn.XLOOKUP(A161,'ללא כפולים'!C:C,'ללא כפולים'!B:B)</f>
        <v>sappelba</v>
      </c>
    </row>
    <row r="162" spans="1:3" x14ac:dyDescent="0.2">
      <c r="A162" s="12" t="s">
        <v>302</v>
      </c>
      <c r="B162" s="1">
        <v>1</v>
      </c>
      <c r="C162" t="str">
        <f>_xlfn.XLOOKUP(A162,'ללא כפולים'!C:C,'ללא כפולים'!B:B)</f>
        <v>kshalev</v>
      </c>
    </row>
    <row r="163" spans="1:3" x14ac:dyDescent="0.2">
      <c r="A163" s="12" t="s">
        <v>502</v>
      </c>
      <c r="B163" s="1">
        <v>1</v>
      </c>
      <c r="C163" t="str">
        <f>_xlfn.XLOOKUP(A163,'ללא כפולים'!C:C,'ללא כפולים'!B:B)</f>
        <v>kshalev</v>
      </c>
    </row>
    <row r="164" spans="1:3" x14ac:dyDescent="0.2">
      <c r="A164" s="12" t="s">
        <v>724</v>
      </c>
      <c r="B164" s="1">
        <v>1</v>
      </c>
      <c r="C164" t="str">
        <f>_xlfn.XLOOKUP(A164,'ללא כפולים'!C:C,'ללא כפולים'!B:B)</f>
        <v>aamoial</v>
      </c>
    </row>
    <row r="165" spans="1:3" x14ac:dyDescent="0.2">
      <c r="A165" s="12" t="s">
        <v>710</v>
      </c>
      <c r="B165" s="1">
        <v>1</v>
      </c>
      <c r="C165" t="str">
        <f>_xlfn.XLOOKUP(A165,'ללא כפולים'!C:C,'ללא כפולים'!B:B)</f>
        <v>aamoial</v>
      </c>
    </row>
    <row r="166" spans="1:3" x14ac:dyDescent="0.2">
      <c r="A166" s="12" t="s">
        <v>857</v>
      </c>
      <c r="B166" s="1">
        <v>1</v>
      </c>
      <c r="C166" t="str">
        <f>_xlfn.XLOOKUP(A166,'ללא כפולים'!C:C,'ללא כפולים'!B:B)</f>
        <v>kshalev</v>
      </c>
    </row>
    <row r="167" spans="1:3" x14ac:dyDescent="0.2">
      <c r="A167" s="12" t="s">
        <v>368</v>
      </c>
      <c r="B167" s="1">
        <v>1</v>
      </c>
      <c r="C167" t="str">
        <f>_xlfn.XLOOKUP(A167,'ללא כפולים'!C:C,'ללא כפולים'!B:B)</f>
        <v>tsiloni</v>
      </c>
    </row>
    <row r="168" spans="1:3" x14ac:dyDescent="0.2">
      <c r="A168" s="12" t="s">
        <v>507</v>
      </c>
      <c r="B168" s="1">
        <v>1</v>
      </c>
      <c r="C168" t="str">
        <f>_xlfn.XLOOKUP(A168,'ללא כפולים'!C:C,'ללא כפולים'!B:B)</f>
        <v>sappelba</v>
      </c>
    </row>
    <row r="169" spans="1:3" x14ac:dyDescent="0.2">
      <c r="A169" s="12" t="s">
        <v>709</v>
      </c>
      <c r="B169" s="1">
        <v>2</v>
      </c>
      <c r="C169" t="str">
        <f>_xlfn.XLOOKUP(A169,'ללא כפולים'!C:C,'ללא כפולים'!B:B)</f>
        <v>gborocho</v>
      </c>
    </row>
    <row r="170" spans="1:3" x14ac:dyDescent="0.2">
      <c r="A170" s="12" t="s">
        <v>995</v>
      </c>
      <c r="B170" s="1">
        <v>1</v>
      </c>
      <c r="C170" t="e">
        <f>_xlfn.XLOOKUP(A170,'ללא כפולים'!C:C,'ללא כפולים'!B:B)</f>
        <v>#N/A</v>
      </c>
    </row>
    <row r="171" spans="1:3" x14ac:dyDescent="0.2">
      <c r="A171" s="12" t="s">
        <v>267</v>
      </c>
      <c r="B171" s="1">
        <v>1</v>
      </c>
      <c r="C171" t="str">
        <f>_xlfn.XLOOKUP(A171,'ללא כפולים'!C:C,'ללא כפולים'!B:B)</f>
        <v>sappelba</v>
      </c>
    </row>
    <row r="172" spans="1:3" x14ac:dyDescent="0.2">
      <c r="A172" s="12" t="s">
        <v>996</v>
      </c>
      <c r="B172" s="1">
        <v>1</v>
      </c>
      <c r="C172" t="e">
        <f>_xlfn.XLOOKUP(A172,'ללא כפולים'!C:C,'ללא כפולים'!B:B)</f>
        <v>#N/A</v>
      </c>
    </row>
    <row r="173" spans="1:3" x14ac:dyDescent="0.2">
      <c r="A173" s="12" t="s">
        <v>719</v>
      </c>
      <c r="B173" s="1">
        <v>1</v>
      </c>
      <c r="C173" t="str">
        <f>_xlfn.XLOOKUP(A173,'ללא כפולים'!C:C,'ללא כפולים'!B:B)</f>
        <v>aamoial</v>
      </c>
    </row>
    <row r="174" spans="1:3" x14ac:dyDescent="0.2">
      <c r="A174" s="12" t="s">
        <v>997</v>
      </c>
      <c r="B174" s="1">
        <v>1</v>
      </c>
      <c r="C174" t="e">
        <f>_xlfn.XLOOKUP(A174,'ללא כפולים'!C:C,'ללא כפולים'!B:B)</f>
        <v>#N/A</v>
      </c>
    </row>
    <row r="175" spans="1:3" x14ac:dyDescent="0.2">
      <c r="A175" s="12" t="s">
        <v>998</v>
      </c>
      <c r="B175" s="1">
        <v>1</v>
      </c>
      <c r="C175" t="e">
        <f>_xlfn.XLOOKUP(A175,'ללא כפולים'!C:C,'ללא כפולים'!B:B)</f>
        <v>#N/A</v>
      </c>
    </row>
    <row r="176" spans="1:3" x14ac:dyDescent="0.2">
      <c r="A176" s="12" t="s">
        <v>999</v>
      </c>
      <c r="B176" s="1">
        <v>1</v>
      </c>
      <c r="C176" t="e">
        <f>_xlfn.XLOOKUP(A176,'ללא כפולים'!C:C,'ללא כפולים'!B:B)</f>
        <v>#N/A</v>
      </c>
    </row>
    <row r="177" spans="1:3" x14ac:dyDescent="0.2">
      <c r="A177" s="12" t="s">
        <v>1000</v>
      </c>
      <c r="B177" s="1">
        <v>1</v>
      </c>
      <c r="C177" t="e">
        <f>_xlfn.XLOOKUP(A177,'ללא כפולים'!C:C,'ללא כפולים'!B:B)</f>
        <v>#N/A</v>
      </c>
    </row>
    <row r="178" spans="1:3" x14ac:dyDescent="0.2">
      <c r="A178" s="12" t="s">
        <v>147</v>
      </c>
      <c r="B178" s="1">
        <v>1</v>
      </c>
      <c r="C178" t="str">
        <f>_xlfn.XLOOKUP(A178,'ללא כפולים'!C:C,'ללא כפולים'!B:B)</f>
        <v>kshalev</v>
      </c>
    </row>
    <row r="179" spans="1:3" x14ac:dyDescent="0.2">
      <c r="A179" s="12" t="s">
        <v>858</v>
      </c>
      <c r="B179" s="1">
        <v>1</v>
      </c>
      <c r="C179" t="str">
        <f>_xlfn.XLOOKUP(A179,'ללא כפולים'!C:C,'ללא כפולים'!B:B)</f>
        <v>kshalev</v>
      </c>
    </row>
    <row r="180" spans="1:3" x14ac:dyDescent="0.2">
      <c r="A180" s="12" t="s">
        <v>859</v>
      </c>
      <c r="B180" s="1">
        <v>1</v>
      </c>
      <c r="C180" t="str">
        <f>_xlfn.XLOOKUP(A180,'ללא כפולים'!C:C,'ללא כפולים'!B:B)</f>
        <v>kshalev</v>
      </c>
    </row>
    <row r="181" spans="1:3" x14ac:dyDescent="0.2">
      <c r="A181" s="12" t="s">
        <v>861</v>
      </c>
      <c r="B181" s="1">
        <v>1</v>
      </c>
      <c r="C181" t="str">
        <f>_xlfn.XLOOKUP(A181,'ללא כפולים'!C:C,'ללא כפולים'!B:B)</f>
        <v>kshalev</v>
      </c>
    </row>
    <row r="182" spans="1:3" x14ac:dyDescent="0.2">
      <c r="A182" s="12" t="s">
        <v>862</v>
      </c>
      <c r="B182" s="1">
        <v>1</v>
      </c>
      <c r="C182" t="str">
        <f>_xlfn.XLOOKUP(A182,'ללא כפולים'!C:C,'ללא כפולים'!B:B)</f>
        <v>kshalev</v>
      </c>
    </row>
    <row r="183" spans="1:3" x14ac:dyDescent="0.2">
      <c r="A183" s="12" t="s">
        <v>863</v>
      </c>
      <c r="B183" s="1">
        <v>1</v>
      </c>
      <c r="C183" t="str">
        <f>_xlfn.XLOOKUP(A183,'ללא כפולים'!C:C,'ללא כפולים'!B:B)</f>
        <v>kshalev</v>
      </c>
    </row>
    <row r="184" spans="1:3" x14ac:dyDescent="0.2">
      <c r="A184" s="12" t="s">
        <v>573</v>
      </c>
      <c r="B184" s="1">
        <v>1</v>
      </c>
      <c r="C184" t="str">
        <f>_xlfn.XLOOKUP(A184,'ללא כפולים'!C:C,'ללא כפולים'!B:B)</f>
        <v>gborocho</v>
      </c>
    </row>
    <row r="185" spans="1:3" x14ac:dyDescent="0.2">
      <c r="A185" s="12" t="s">
        <v>864</v>
      </c>
      <c r="B185" s="1">
        <v>1</v>
      </c>
      <c r="C185" t="str">
        <f>_xlfn.XLOOKUP(A185,'ללא כפולים'!C:C,'ללא כפולים'!B:B)</f>
        <v>kshalev</v>
      </c>
    </row>
    <row r="186" spans="1:3" x14ac:dyDescent="0.2">
      <c r="A186" s="12" t="s">
        <v>517</v>
      </c>
      <c r="B186" s="1">
        <v>1</v>
      </c>
      <c r="C186" t="str">
        <f>_xlfn.XLOOKUP(A186,'ללא כפולים'!C:C,'ללא כפולים'!B:B)</f>
        <v>shpearl</v>
      </c>
    </row>
    <row r="187" spans="1:3" x14ac:dyDescent="0.2">
      <c r="A187" s="12" t="s">
        <v>865</v>
      </c>
      <c r="B187" s="1">
        <v>1</v>
      </c>
      <c r="C187" t="str">
        <f>_xlfn.XLOOKUP(A187,'ללא כפולים'!C:C,'ללא כפולים'!B:B)</f>
        <v>kshalev</v>
      </c>
    </row>
    <row r="188" spans="1:3" x14ac:dyDescent="0.2">
      <c r="A188" s="12" t="s">
        <v>721</v>
      </c>
      <c r="B188" s="1">
        <v>1</v>
      </c>
      <c r="C188" t="str">
        <f>_xlfn.XLOOKUP(A188,'ללא כפולים'!C:C,'ללא כפולים'!B:B)</f>
        <v>aamoial</v>
      </c>
    </row>
    <row r="189" spans="1:3" x14ac:dyDescent="0.2">
      <c r="A189" s="12" t="s">
        <v>157</v>
      </c>
      <c r="B189" s="1">
        <v>1</v>
      </c>
      <c r="C189" t="str">
        <f>_xlfn.XLOOKUP(A189,'ללא כפולים'!C:C,'ללא כפולים'!B:B)</f>
        <v>kshalev</v>
      </c>
    </row>
    <row r="190" spans="1:3" x14ac:dyDescent="0.2">
      <c r="A190" s="12" t="s">
        <v>866</v>
      </c>
      <c r="B190" s="1">
        <v>1</v>
      </c>
      <c r="C190" t="str">
        <f>_xlfn.XLOOKUP(A190,'ללא כפולים'!C:C,'ללא כפולים'!B:B)</f>
        <v>kshalev</v>
      </c>
    </row>
    <row r="191" spans="1:3" x14ac:dyDescent="0.2">
      <c r="A191" s="12" t="s">
        <v>1001</v>
      </c>
      <c r="B191" s="1">
        <v>1</v>
      </c>
      <c r="C191" t="e">
        <f>_xlfn.XLOOKUP(A191,'ללא כפולים'!C:C,'ללא כפולים'!B:B)</f>
        <v>#N/A</v>
      </c>
    </row>
    <row r="192" spans="1:3" x14ac:dyDescent="0.2">
      <c r="A192" s="12" t="s">
        <v>1002</v>
      </c>
      <c r="B192" s="1">
        <v>1</v>
      </c>
      <c r="C192" t="e">
        <f>_xlfn.XLOOKUP(A192,'ללא כפולים'!C:C,'ללא כפולים'!B:B)</f>
        <v>#N/A</v>
      </c>
    </row>
    <row r="193" spans="1:3" x14ac:dyDescent="0.2">
      <c r="A193" s="12" t="s">
        <v>618</v>
      </c>
      <c r="B193" s="1">
        <v>2</v>
      </c>
      <c r="C193" t="str">
        <f>_xlfn.XLOOKUP(A193,'ללא כפולים'!C:C,'ללא כפולים'!B:B)</f>
        <v>osayada</v>
      </c>
    </row>
    <row r="194" spans="1:3" x14ac:dyDescent="0.2">
      <c r="A194" s="12" t="s">
        <v>1003</v>
      </c>
      <c r="B194" s="1">
        <v>1</v>
      </c>
      <c r="C194" t="e">
        <f>_xlfn.XLOOKUP(A194,'ללא כפולים'!C:C,'ללא כפולים'!B:B)</f>
        <v>#N/A</v>
      </c>
    </row>
    <row r="195" spans="1:3" x14ac:dyDescent="0.2">
      <c r="A195" s="12" t="s">
        <v>688</v>
      </c>
      <c r="B195" s="1">
        <v>2</v>
      </c>
      <c r="C195" t="str">
        <f>_xlfn.XLOOKUP(A195,'ללא כפולים'!C:C,'ללא כפולים'!B:B)</f>
        <v>tsiloni</v>
      </c>
    </row>
    <row r="196" spans="1:3" x14ac:dyDescent="0.2">
      <c r="A196" s="12" t="s">
        <v>403</v>
      </c>
      <c r="B196" s="1">
        <v>1</v>
      </c>
      <c r="C196" t="str">
        <f>_xlfn.XLOOKUP(A196,'ללא כפולים'!C:C,'ללא כפולים'!B:B)</f>
        <v>tsiloni</v>
      </c>
    </row>
    <row r="197" spans="1:3" x14ac:dyDescent="0.2">
      <c r="A197" s="12" t="s">
        <v>726</v>
      </c>
      <c r="B197" s="1">
        <v>1</v>
      </c>
      <c r="C197" t="str">
        <f>_xlfn.XLOOKUP(A197,'ללא כפולים'!C:C,'ללא כפולים'!B:B)</f>
        <v>aamoial</v>
      </c>
    </row>
    <row r="198" spans="1:3" x14ac:dyDescent="0.2">
      <c r="A198" s="12" t="s">
        <v>160</v>
      </c>
      <c r="B198" s="1">
        <v>1</v>
      </c>
      <c r="C198" t="str">
        <f>_xlfn.XLOOKUP(A198,'ללא כפולים'!C:C,'ללא כפולים'!B:B)</f>
        <v>kshalev</v>
      </c>
    </row>
    <row r="199" spans="1:3" x14ac:dyDescent="0.2">
      <c r="A199" s="12" t="s">
        <v>1004</v>
      </c>
      <c r="B199" s="1">
        <v>1</v>
      </c>
      <c r="C199" t="e">
        <f>_xlfn.XLOOKUP(A199,'ללא כפולים'!C:C,'ללא כפולים'!B:B)</f>
        <v>#N/A</v>
      </c>
    </row>
    <row r="200" spans="1:3" x14ac:dyDescent="0.2">
      <c r="A200" s="12" t="s">
        <v>829</v>
      </c>
      <c r="B200" s="1">
        <v>2</v>
      </c>
      <c r="C200" t="str">
        <f>_xlfn.XLOOKUP(A200,'ללא כפולים'!C:C,'ללא כפולים'!B:B)</f>
        <v>kshalev</v>
      </c>
    </row>
    <row r="201" spans="1:3" x14ac:dyDescent="0.2">
      <c r="A201" s="12" t="s">
        <v>1005</v>
      </c>
      <c r="B201" s="1">
        <v>1</v>
      </c>
      <c r="C201" t="e">
        <f>_xlfn.XLOOKUP(A201,'ללא כפולים'!C:C,'ללא כפולים'!B:B)</f>
        <v>#N/A</v>
      </c>
    </row>
    <row r="202" spans="1:3" x14ac:dyDescent="0.2">
      <c r="A202" s="12" t="s">
        <v>1006</v>
      </c>
      <c r="B202" s="1">
        <v>2</v>
      </c>
      <c r="C202" t="e">
        <f>_xlfn.XLOOKUP(A202,'ללא כפולים'!C:C,'ללא כפולים'!B:B)</f>
        <v>#N/A</v>
      </c>
    </row>
    <row r="203" spans="1:3" x14ac:dyDescent="0.2">
      <c r="A203" s="12" t="s">
        <v>1007</v>
      </c>
      <c r="B203" s="1">
        <v>1</v>
      </c>
      <c r="C203" t="e">
        <f>_xlfn.XLOOKUP(A203,'ללא כפולים'!C:C,'ללא כפולים'!B:B)</f>
        <v>#N/A</v>
      </c>
    </row>
    <row r="204" spans="1:3" x14ac:dyDescent="0.2">
      <c r="A204" s="12" t="s">
        <v>723</v>
      </c>
      <c r="B204" s="1">
        <v>1</v>
      </c>
      <c r="C204" t="str">
        <f>_xlfn.XLOOKUP(A204,'ללא כפולים'!C:C,'ללא כפולים'!B:B)</f>
        <v>aamoial</v>
      </c>
    </row>
    <row r="205" spans="1:3" x14ac:dyDescent="0.2">
      <c r="A205" s="12" t="s">
        <v>1008</v>
      </c>
      <c r="B205" s="1">
        <v>1</v>
      </c>
      <c r="C205" t="e">
        <f>_xlfn.XLOOKUP(A205,'ללא כפולים'!C:C,'ללא כפולים'!B:B)</f>
        <v>#N/A</v>
      </c>
    </row>
    <row r="206" spans="1:3" x14ac:dyDescent="0.2">
      <c r="A206" s="12" t="s">
        <v>151</v>
      </c>
      <c r="B206" s="1">
        <v>1</v>
      </c>
      <c r="C206" t="str">
        <f>_xlfn.XLOOKUP(A206,'ללא כפולים'!C:C,'ללא כפולים'!B:B)</f>
        <v>kshalev</v>
      </c>
    </row>
    <row r="207" spans="1:3" x14ac:dyDescent="0.2">
      <c r="A207" s="12" t="s">
        <v>262</v>
      </c>
      <c r="B207" s="1">
        <v>1</v>
      </c>
      <c r="C207" t="str">
        <f>_xlfn.XLOOKUP(A207,'ללא כפולים'!C:C,'ללא כפולים'!B:B)</f>
        <v>kshalev</v>
      </c>
    </row>
    <row r="208" spans="1:3" x14ac:dyDescent="0.2">
      <c r="A208" s="12" t="s">
        <v>153</v>
      </c>
      <c r="B208" s="1">
        <v>1</v>
      </c>
      <c r="C208" t="str">
        <f>_xlfn.XLOOKUP(A208,'ללא כפולים'!C:C,'ללא כפולים'!B:B)</f>
        <v>kshalev</v>
      </c>
    </row>
    <row r="209" spans="1:3" x14ac:dyDescent="0.2">
      <c r="A209" s="12" t="s">
        <v>156</v>
      </c>
      <c r="B209" s="1">
        <v>1</v>
      </c>
      <c r="C209" t="str">
        <f>_xlfn.XLOOKUP(A209,'ללא כפולים'!C:C,'ללא כפולים'!B:B)</f>
        <v>kshalev</v>
      </c>
    </row>
    <row r="210" spans="1:3" x14ac:dyDescent="0.2">
      <c r="A210" s="12" t="s">
        <v>579</v>
      </c>
      <c r="B210" s="1">
        <v>1</v>
      </c>
      <c r="C210" t="str">
        <f>_xlfn.XLOOKUP(A210,'ללא כפולים'!C:C,'ללא כפולים'!B:B)</f>
        <v>kshalev</v>
      </c>
    </row>
    <row r="211" spans="1:3" x14ac:dyDescent="0.2">
      <c r="A211" s="12" t="s">
        <v>167</v>
      </c>
      <c r="B211" s="1">
        <v>1</v>
      </c>
      <c r="C211" t="str">
        <f>_xlfn.XLOOKUP(A211,'ללא כפולים'!C:C,'ללא כפולים'!B:B)</f>
        <v>hsalab</v>
      </c>
    </row>
    <row r="212" spans="1:3" x14ac:dyDescent="0.2">
      <c r="A212" s="12" t="s">
        <v>159</v>
      </c>
      <c r="B212" s="1">
        <v>1</v>
      </c>
      <c r="C212" t="str">
        <f>_xlfn.XLOOKUP(A212,'ללא כפולים'!C:C,'ללא כפולים'!B:B)</f>
        <v>kshalev</v>
      </c>
    </row>
    <row r="213" spans="1:3" x14ac:dyDescent="0.2">
      <c r="A213" s="12" t="s">
        <v>1009</v>
      </c>
      <c r="B213" s="1">
        <v>2</v>
      </c>
      <c r="C213" t="e">
        <f>_xlfn.XLOOKUP(A213,'ללא כפולים'!C:C,'ללא כפולים'!B:B)</f>
        <v>#N/A</v>
      </c>
    </row>
    <row r="214" spans="1:3" x14ac:dyDescent="0.2">
      <c r="A214" s="12" t="s">
        <v>1010</v>
      </c>
      <c r="B214" s="1">
        <v>1</v>
      </c>
      <c r="C214" t="e">
        <f>_xlfn.XLOOKUP(A214,'ללא כפולים'!C:C,'ללא כפולים'!B:B)</f>
        <v>#N/A</v>
      </c>
    </row>
    <row r="215" spans="1:3" x14ac:dyDescent="0.2">
      <c r="A215" s="12" t="s">
        <v>1011</v>
      </c>
      <c r="B215" s="1">
        <v>1</v>
      </c>
      <c r="C215" t="e">
        <f>_xlfn.XLOOKUP(A215,'ללא כפולים'!C:C,'ללא כפולים'!B:B)</f>
        <v>#N/A</v>
      </c>
    </row>
    <row r="216" spans="1:3" x14ac:dyDescent="0.2">
      <c r="A216" s="12" t="s">
        <v>1012</v>
      </c>
      <c r="B216" s="1">
        <v>1</v>
      </c>
      <c r="C216" t="e">
        <f>_xlfn.XLOOKUP(A216,'ללא כפולים'!C:C,'ללא כפולים'!B:B)</f>
        <v>#N/A</v>
      </c>
    </row>
    <row r="217" spans="1:3" x14ac:dyDescent="0.2">
      <c r="A217" s="12" t="s">
        <v>1013</v>
      </c>
      <c r="B217" s="1">
        <v>1</v>
      </c>
      <c r="C217" t="e">
        <f>_xlfn.XLOOKUP(A217,'ללא כפולים'!C:C,'ללא כפולים'!B:B)</f>
        <v>#N/A</v>
      </c>
    </row>
    <row r="218" spans="1:3" x14ac:dyDescent="0.2">
      <c r="A218" s="12" t="s">
        <v>1014</v>
      </c>
      <c r="B218" s="1">
        <v>1</v>
      </c>
      <c r="C218" t="e">
        <f>_xlfn.XLOOKUP(A218,'ללא כפולים'!C:C,'ללא כפולים'!B:B)</f>
        <v>#N/A</v>
      </c>
    </row>
    <row r="219" spans="1:3" x14ac:dyDescent="0.2">
      <c r="A219" s="12" t="s">
        <v>1015</v>
      </c>
      <c r="B219" s="1">
        <v>1</v>
      </c>
      <c r="C219" t="e">
        <f>_xlfn.XLOOKUP(A219,'ללא כפולים'!C:C,'ללא כפולים'!B:B)</f>
        <v>#N/A</v>
      </c>
    </row>
    <row r="220" spans="1:3" x14ac:dyDescent="0.2">
      <c r="A220" s="12" t="s">
        <v>1016</v>
      </c>
      <c r="B220" s="1">
        <v>1</v>
      </c>
      <c r="C220" t="e">
        <f>_xlfn.XLOOKUP(A220,'ללא כפולים'!C:C,'ללא כפולים'!B:B)</f>
        <v>#N/A</v>
      </c>
    </row>
    <row r="221" spans="1:3" x14ac:dyDescent="0.2">
      <c r="A221" s="12" t="s">
        <v>602</v>
      </c>
      <c r="B221" s="1">
        <v>1</v>
      </c>
      <c r="C221" t="str">
        <f>_xlfn.XLOOKUP(A221,'ללא כפולים'!C:C,'ללא כפולים'!B:B)</f>
        <v>lsharon</v>
      </c>
    </row>
    <row r="222" spans="1:3" x14ac:dyDescent="0.2">
      <c r="A222" s="12" t="s">
        <v>181</v>
      </c>
      <c r="B222" s="1">
        <v>1</v>
      </c>
      <c r="C222" t="str">
        <f>_xlfn.XLOOKUP(A222,'ללא כפולים'!C:C,'ללא כפולים'!B:B)</f>
        <v>aamoial</v>
      </c>
    </row>
    <row r="223" spans="1:3" x14ac:dyDescent="0.2">
      <c r="A223" s="12" t="s">
        <v>550</v>
      </c>
      <c r="B223" s="1">
        <v>2</v>
      </c>
      <c r="C223" t="str">
        <f>_xlfn.XLOOKUP(A223,'ללא כפולים'!C:C,'ללא כפולים'!B:B)</f>
        <v>shpearl</v>
      </c>
    </row>
    <row r="224" spans="1:3" x14ac:dyDescent="0.2">
      <c r="A224" s="12" t="s">
        <v>570</v>
      </c>
      <c r="B224" s="1">
        <v>2</v>
      </c>
      <c r="C224" t="str">
        <f>_xlfn.XLOOKUP(A224,'ללא כפולים'!C:C,'ללא כפולים'!B:B)</f>
        <v>gborocho</v>
      </c>
    </row>
    <row r="225" spans="1:3" x14ac:dyDescent="0.2">
      <c r="A225" s="12" t="s">
        <v>555</v>
      </c>
      <c r="B225" s="1">
        <v>1</v>
      </c>
      <c r="C225" t="str">
        <f>_xlfn.XLOOKUP(A225,'ללא כפולים'!C:C,'ללא כפולים'!B:B)</f>
        <v>sappelba</v>
      </c>
    </row>
    <row r="226" spans="1:3" x14ac:dyDescent="0.2">
      <c r="A226" s="12" t="s">
        <v>1017</v>
      </c>
      <c r="B226" s="1">
        <v>1</v>
      </c>
      <c r="C226" t="e">
        <f>_xlfn.XLOOKUP(A226,'ללא כפולים'!C:C,'ללא כפולים'!B:B)</f>
        <v>#N/A</v>
      </c>
    </row>
    <row r="227" spans="1:3" x14ac:dyDescent="0.2">
      <c r="A227" s="12" t="s">
        <v>708</v>
      </c>
      <c r="B227" s="1">
        <v>1</v>
      </c>
      <c r="C227" t="str">
        <f>_xlfn.XLOOKUP(A227,'ללא כפולים'!C:C,'ללא כפולים'!B:B)</f>
        <v>aamoial</v>
      </c>
    </row>
    <row r="228" spans="1:3" x14ac:dyDescent="0.2">
      <c r="A228" s="12" t="s">
        <v>563</v>
      </c>
      <c r="B228" s="1">
        <v>1</v>
      </c>
      <c r="C228" t="str">
        <f>_xlfn.XLOOKUP(A228,'ללא כפולים'!C:C,'ללא כפולים'!B:B)</f>
        <v>kshalev</v>
      </c>
    </row>
    <row r="229" spans="1:3" x14ac:dyDescent="0.2">
      <c r="A229" s="12" t="s">
        <v>591</v>
      </c>
      <c r="B229" s="1">
        <v>1</v>
      </c>
      <c r="C229" t="str">
        <f>_xlfn.XLOOKUP(A229,'ללא כפולים'!C:C,'ללא כפולים'!B:B)</f>
        <v>kshalev</v>
      </c>
    </row>
    <row r="230" spans="1:3" x14ac:dyDescent="0.2">
      <c r="A230" s="12" t="s">
        <v>584</v>
      </c>
      <c r="B230" s="1">
        <v>1</v>
      </c>
      <c r="C230" t="str">
        <f>_xlfn.XLOOKUP(A230,'ללא כפולים'!C:C,'ללא כפולים'!B:B)</f>
        <v>sappelba</v>
      </c>
    </row>
    <row r="231" spans="1:3" x14ac:dyDescent="0.2">
      <c r="A231" s="12" t="s">
        <v>450</v>
      </c>
      <c r="B231" s="1">
        <v>1</v>
      </c>
      <c r="C231" t="str">
        <f>_xlfn.XLOOKUP(A231,'ללא כפולים'!C:C,'ללא כפולים'!B:B)</f>
        <v>osayada</v>
      </c>
    </row>
    <row r="232" spans="1:3" x14ac:dyDescent="0.2">
      <c r="A232" s="12" t="s">
        <v>1018</v>
      </c>
      <c r="B232" s="1">
        <v>2</v>
      </c>
      <c r="C232" t="e">
        <f>_xlfn.XLOOKUP(A232,'ללא כפולים'!C:C,'ללא כפולים'!B:B)</f>
        <v>#N/A</v>
      </c>
    </row>
    <row r="233" spans="1:3" x14ac:dyDescent="0.2">
      <c r="A233" s="12" t="s">
        <v>608</v>
      </c>
      <c r="B233" s="1">
        <v>1</v>
      </c>
      <c r="C233" t="str">
        <f>_xlfn.XLOOKUP(A233,'ללא כפולים'!C:C,'ללא כפולים'!B:B)</f>
        <v>osayada</v>
      </c>
    </row>
    <row r="234" spans="1:3" x14ac:dyDescent="0.2">
      <c r="A234" s="12" t="s">
        <v>689</v>
      </c>
      <c r="B234" s="1">
        <v>1</v>
      </c>
      <c r="C234" t="str">
        <f>_xlfn.XLOOKUP(A234,'ללא כפולים'!C:C,'ללא כפולים'!B:B)</f>
        <v>hsalab</v>
      </c>
    </row>
    <row r="235" spans="1:3" x14ac:dyDescent="0.2">
      <c r="A235" s="12" t="s">
        <v>559</v>
      </c>
      <c r="B235" s="1">
        <v>1</v>
      </c>
      <c r="C235" t="str">
        <f>_xlfn.XLOOKUP(A235,'ללא כפולים'!C:C,'ללא כפולים'!B:B)</f>
        <v>lsharon</v>
      </c>
    </row>
    <row r="236" spans="1:3" x14ac:dyDescent="0.2">
      <c r="A236" s="12" t="s">
        <v>1019</v>
      </c>
      <c r="B236" s="1">
        <v>1</v>
      </c>
      <c r="C236" t="e">
        <f>_xlfn.XLOOKUP(A236,'ללא כפולים'!C:C,'ללא כפולים'!B:B)</f>
        <v>#N/A</v>
      </c>
    </row>
    <row r="237" spans="1:3" x14ac:dyDescent="0.2">
      <c r="A237" s="12" t="s">
        <v>646</v>
      </c>
      <c r="B237" s="1">
        <v>1</v>
      </c>
      <c r="C237" t="str">
        <f>_xlfn.XLOOKUP(A237,'ללא כפולים'!C:C,'ללא כפולים'!B:B)</f>
        <v>aamoial</v>
      </c>
    </row>
    <row r="238" spans="1:3" x14ac:dyDescent="0.2">
      <c r="A238" s="12" t="s">
        <v>628</v>
      </c>
      <c r="B238" s="1">
        <v>2</v>
      </c>
      <c r="C238" t="str">
        <f>_xlfn.XLOOKUP(A238,'ללא כפולים'!C:C,'ללא כפולים'!B:B)</f>
        <v>sappelba</v>
      </c>
    </row>
    <row r="239" spans="1:3" x14ac:dyDescent="0.2">
      <c r="A239" s="12" t="s">
        <v>877</v>
      </c>
      <c r="B239" s="1">
        <v>3</v>
      </c>
      <c r="C239" t="str">
        <f>_xlfn.XLOOKUP(A239,'ללא כפולים'!C:C,'ללא כפולים'!B:B)</f>
        <v>aamoial</v>
      </c>
    </row>
    <row r="240" spans="1:3" x14ac:dyDescent="0.2">
      <c r="A240" s="12" t="s">
        <v>1020</v>
      </c>
      <c r="B240" s="1">
        <v>1</v>
      </c>
      <c r="C240" t="e">
        <f>_xlfn.XLOOKUP(A240,'ללא כפולים'!C:C,'ללא כפולים'!B:B)</f>
        <v>#N/A</v>
      </c>
    </row>
    <row r="241" spans="1:3" x14ac:dyDescent="0.2">
      <c r="A241" s="12" t="s">
        <v>511</v>
      </c>
      <c r="B241" s="1">
        <v>1</v>
      </c>
      <c r="C241" t="str">
        <f>_xlfn.XLOOKUP(A241,'ללא כפולים'!C:C,'ללא כפולים'!B:B)</f>
        <v>osayada</v>
      </c>
    </row>
    <row r="242" spans="1:3" x14ac:dyDescent="0.2">
      <c r="A242" s="12" t="s">
        <v>641</v>
      </c>
      <c r="B242" s="1">
        <v>1</v>
      </c>
      <c r="C242" t="str">
        <f>_xlfn.XLOOKUP(A242,'ללא כפולים'!C:C,'ללא כפולים'!B:B)</f>
        <v>gborocho</v>
      </c>
    </row>
    <row r="243" spans="1:3" x14ac:dyDescent="0.2">
      <c r="A243" s="12" t="s">
        <v>922</v>
      </c>
      <c r="B243" s="1">
        <v>1</v>
      </c>
      <c r="C243" t="str">
        <f>_xlfn.XLOOKUP(A243,'ללא כפולים'!C:C,'ללא כפולים'!B:B)</f>
        <v>sappelba</v>
      </c>
    </row>
    <row r="244" spans="1:3" x14ac:dyDescent="0.2">
      <c r="A244" s="12" t="s">
        <v>314</v>
      </c>
      <c r="B244" s="1">
        <v>1</v>
      </c>
      <c r="C244" t="str">
        <f>_xlfn.XLOOKUP(A244,'ללא כפולים'!C:C,'ללא כפולים'!B:B)</f>
        <v>aamoial</v>
      </c>
    </row>
    <row r="245" spans="1:3" x14ac:dyDescent="0.2">
      <c r="A245" s="12" t="s">
        <v>645</v>
      </c>
      <c r="B245" s="1">
        <v>2</v>
      </c>
      <c r="C245" t="str">
        <f>_xlfn.XLOOKUP(A245,'ללא כפולים'!C:C,'ללא כפולים'!B:B)</f>
        <v>kshalev</v>
      </c>
    </row>
    <row r="246" spans="1:3" x14ac:dyDescent="0.2">
      <c r="A246" s="12" t="s">
        <v>910</v>
      </c>
      <c r="B246" s="1">
        <v>1</v>
      </c>
      <c r="C246" t="str">
        <f>_xlfn.XLOOKUP(A246,'ללא כפולים'!C:C,'ללא כפולים'!B:B)</f>
        <v>sappelba</v>
      </c>
    </row>
    <row r="247" spans="1:3" x14ac:dyDescent="0.2">
      <c r="A247" s="12" t="s">
        <v>640</v>
      </c>
      <c r="B247" s="1">
        <v>1</v>
      </c>
      <c r="C247" t="str">
        <f>_xlfn.XLOOKUP(A247,'ללא כפולים'!C:C,'ללא כפולים'!B:B)</f>
        <v>lsharon</v>
      </c>
    </row>
    <row r="248" spans="1:3" x14ac:dyDescent="0.2">
      <c r="A248" s="12" t="s">
        <v>716</v>
      </c>
      <c r="B248" s="1">
        <v>1</v>
      </c>
      <c r="C248" t="str">
        <f>_xlfn.XLOOKUP(A248,'ללא כפולים'!C:C,'ללא כפולים'!B:B)</f>
        <v>aamoial</v>
      </c>
    </row>
    <row r="249" spans="1:3" x14ac:dyDescent="0.2">
      <c r="A249" s="12" t="s">
        <v>644</v>
      </c>
      <c r="B249" s="1">
        <v>1</v>
      </c>
      <c r="C249" t="str">
        <f>_xlfn.XLOOKUP(A249,'ללא כפולים'!C:C,'ללא כפולים'!B:B)</f>
        <v>sappelba</v>
      </c>
    </row>
    <row r="250" spans="1:3" x14ac:dyDescent="0.2">
      <c r="A250" s="12" t="s">
        <v>834</v>
      </c>
      <c r="B250" s="1">
        <v>1</v>
      </c>
      <c r="C250" t="str">
        <f>_xlfn.XLOOKUP(A250,'ללא כפולים'!C:C,'ללא כפולים'!B:B)</f>
        <v>shpearl</v>
      </c>
    </row>
    <row r="251" spans="1:3" x14ac:dyDescent="0.2">
      <c r="A251" s="12" t="s">
        <v>664</v>
      </c>
      <c r="B251" s="1">
        <v>1</v>
      </c>
      <c r="C251" t="str">
        <f>_xlfn.XLOOKUP(A251,'ללא כפולים'!C:C,'ללא כפולים'!B:B)</f>
        <v>gborocho</v>
      </c>
    </row>
    <row r="252" spans="1:3" x14ac:dyDescent="0.2">
      <c r="A252" s="12" t="s">
        <v>773</v>
      </c>
      <c r="B252" s="1">
        <v>1</v>
      </c>
      <c r="C252" t="str">
        <f>_xlfn.XLOOKUP(A252,'ללא כפולים'!C:C,'ללא כפולים'!B:B)</f>
        <v>osayada</v>
      </c>
    </row>
    <row r="253" spans="1:3" x14ac:dyDescent="0.2">
      <c r="A253" s="12" t="s">
        <v>653</v>
      </c>
      <c r="B253" s="1">
        <v>1</v>
      </c>
      <c r="C253" t="str">
        <f>_xlfn.XLOOKUP(A253,'ללא כפולים'!C:C,'ללא כפולים'!B:B)</f>
        <v>aamoial</v>
      </c>
    </row>
    <row r="254" spans="1:3" x14ac:dyDescent="0.2">
      <c r="A254" s="12" t="s">
        <v>854</v>
      </c>
      <c r="B254" s="1">
        <v>1</v>
      </c>
      <c r="C254" t="str">
        <f>_xlfn.XLOOKUP(A254,'ללא כפולים'!C:C,'ללא כפולים'!B:B)</f>
        <v>hsalab</v>
      </c>
    </row>
    <row r="255" spans="1:3" x14ac:dyDescent="0.2">
      <c r="A255" s="12" t="s">
        <v>393</v>
      </c>
      <c r="B255" s="1">
        <v>1</v>
      </c>
      <c r="C255" t="str">
        <f>_xlfn.XLOOKUP(A255,'ללא כפולים'!C:C,'ללא כפולים'!B:B)</f>
        <v>hsalab</v>
      </c>
    </row>
    <row r="256" spans="1:3" x14ac:dyDescent="0.2">
      <c r="A256" s="12" t="s">
        <v>729</v>
      </c>
      <c r="B256" s="1">
        <v>1</v>
      </c>
      <c r="C256" t="str">
        <f>_xlfn.XLOOKUP(A256,'ללא כפולים'!C:C,'ללא כפולים'!B:B)</f>
        <v>gborocho</v>
      </c>
    </row>
    <row r="257" spans="1:3" x14ac:dyDescent="0.2">
      <c r="A257" s="12" t="s">
        <v>713</v>
      </c>
      <c r="B257" s="1">
        <v>1</v>
      </c>
      <c r="C257" t="str">
        <f>_xlfn.XLOOKUP(A257,'ללא כפולים'!C:C,'ללא כפולים'!B:B)</f>
        <v>tsiloni</v>
      </c>
    </row>
    <row r="258" spans="1:3" x14ac:dyDescent="0.2">
      <c r="A258" s="12" t="s">
        <v>1021</v>
      </c>
      <c r="B258" s="1">
        <v>1</v>
      </c>
      <c r="C258" t="e">
        <f>_xlfn.XLOOKUP(A258,'ללא כפולים'!C:C,'ללא כפולים'!B:B)</f>
        <v>#N/A</v>
      </c>
    </row>
    <row r="259" spans="1:3" x14ac:dyDescent="0.2">
      <c r="A259" s="12" t="s">
        <v>1022</v>
      </c>
      <c r="B259" s="1">
        <v>1</v>
      </c>
      <c r="C259" t="e">
        <f>_xlfn.XLOOKUP(A259,'ללא כפולים'!C:C,'ללא כפולים'!B:B)</f>
        <v>#N/A</v>
      </c>
    </row>
    <row r="260" spans="1:3" x14ac:dyDescent="0.2">
      <c r="A260" s="12" t="s">
        <v>673</v>
      </c>
      <c r="B260" s="1">
        <v>2</v>
      </c>
      <c r="C260" t="str">
        <f>_xlfn.XLOOKUP(A260,'ללא כפולים'!C:C,'ללא כפולים'!B:B)</f>
        <v>hsalab</v>
      </c>
    </row>
    <row r="261" spans="1:3" x14ac:dyDescent="0.2">
      <c r="A261" s="12" t="s">
        <v>700</v>
      </c>
      <c r="B261" s="1">
        <v>1</v>
      </c>
      <c r="C261" t="str">
        <f>_xlfn.XLOOKUP(A261,'ללא כפולים'!C:C,'ללא כפולים'!B:B)</f>
        <v>sappelba</v>
      </c>
    </row>
    <row r="262" spans="1:3" x14ac:dyDescent="0.2">
      <c r="A262" s="12" t="s">
        <v>853</v>
      </c>
      <c r="B262" s="1">
        <v>1</v>
      </c>
      <c r="C262" t="str">
        <f>_xlfn.XLOOKUP(A262,'ללא כפולים'!C:C,'ללא כפולים'!B:B)</f>
        <v>hsalab</v>
      </c>
    </row>
    <row r="263" spans="1:3" x14ac:dyDescent="0.2">
      <c r="A263" s="12" t="s">
        <v>813</v>
      </c>
      <c r="B263" s="1">
        <v>1</v>
      </c>
      <c r="C263" t="str">
        <f>_xlfn.XLOOKUP(A263,'ללא כפולים'!C:C,'ללא כפולים'!B:B)</f>
        <v>sappelba</v>
      </c>
    </row>
    <row r="264" spans="1:3" x14ac:dyDescent="0.2">
      <c r="A264" s="12" t="s">
        <v>873</v>
      </c>
      <c r="B264" s="1">
        <v>1</v>
      </c>
      <c r="C264" t="str">
        <f>_xlfn.XLOOKUP(A264,'ללא כפולים'!C:C,'ללא כפולים'!B:B)</f>
        <v>gborocho</v>
      </c>
    </row>
    <row r="265" spans="1:3" x14ac:dyDescent="0.2">
      <c r="A265" s="12" t="s">
        <v>1023</v>
      </c>
      <c r="B265" s="1">
        <v>1</v>
      </c>
      <c r="C265" t="e">
        <f>_xlfn.XLOOKUP(A265,'ללא כפולים'!C:C,'ללא כפולים'!B:B)</f>
        <v>#N/A</v>
      </c>
    </row>
    <row r="266" spans="1:3" x14ac:dyDescent="0.2">
      <c r="A266" s="12" t="s">
        <v>810</v>
      </c>
      <c r="B266" s="1">
        <v>1</v>
      </c>
      <c r="C266" t="str">
        <f>_xlfn.XLOOKUP(A266,'ללא כפולים'!C:C,'ללא כפולים'!B:B)</f>
        <v>sappelba</v>
      </c>
    </row>
    <row r="267" spans="1:3" x14ac:dyDescent="0.2">
      <c r="A267" s="12" t="s">
        <v>894</v>
      </c>
      <c r="B267" s="1">
        <v>4</v>
      </c>
      <c r="C267" t="str">
        <f>_xlfn.XLOOKUP(A267,'ללא כפולים'!C:C,'ללא כפולים'!B:B)</f>
        <v>kshalev</v>
      </c>
    </row>
    <row r="268" spans="1:3" x14ac:dyDescent="0.2">
      <c r="A268" s="12" t="s">
        <v>677</v>
      </c>
      <c r="B268" s="1">
        <v>1</v>
      </c>
      <c r="C268" t="str">
        <f>_xlfn.XLOOKUP(A268,'ללא כפולים'!C:C,'ללא כפולים'!B:B)</f>
        <v>hsalab</v>
      </c>
    </row>
    <row r="269" spans="1:3" x14ac:dyDescent="0.2">
      <c r="A269" s="12" t="s">
        <v>322</v>
      </c>
      <c r="B269" s="1">
        <v>1</v>
      </c>
      <c r="C269" t="str">
        <f>_xlfn.XLOOKUP(A269,'ללא כפולים'!C:C,'ללא כפולים'!B:B)</f>
        <v>sappelba</v>
      </c>
    </row>
    <row r="270" spans="1:3" x14ac:dyDescent="0.2">
      <c r="A270" s="12" t="s">
        <v>812</v>
      </c>
      <c r="B270" s="1">
        <v>1</v>
      </c>
      <c r="C270" t="str">
        <f>_xlfn.XLOOKUP(A270,'ללא כפולים'!C:C,'ללא כפולים'!B:B)</f>
        <v>lsharon</v>
      </c>
    </row>
    <row r="271" spans="1:3" x14ac:dyDescent="0.2">
      <c r="A271" s="12" t="s">
        <v>470</v>
      </c>
      <c r="B271" s="1">
        <v>2</v>
      </c>
      <c r="C271" t="str">
        <f>_xlfn.XLOOKUP(A271,'ללא כפולים'!C:C,'ללא כפולים'!B:B)</f>
        <v>sappelba</v>
      </c>
    </row>
    <row r="272" spans="1:3" x14ac:dyDescent="0.2">
      <c r="A272" s="12" t="s">
        <v>683</v>
      </c>
      <c r="B272" s="1">
        <v>3</v>
      </c>
      <c r="C272" t="str">
        <f>_xlfn.XLOOKUP(A272,'ללא כפולים'!C:C,'ללא כפולים'!B:B)</f>
        <v>sappelba</v>
      </c>
    </row>
    <row r="273" spans="1:3" x14ac:dyDescent="0.2">
      <c r="A273" s="12" t="s">
        <v>1024</v>
      </c>
      <c r="B273" s="1">
        <v>1</v>
      </c>
      <c r="C273" t="e">
        <f>_xlfn.XLOOKUP(A273,'ללא כפולים'!C:C,'ללא כפולים'!B:B)</f>
        <v>#N/A</v>
      </c>
    </row>
    <row r="274" spans="1:3" x14ac:dyDescent="0.2">
      <c r="A274" s="12" t="s">
        <v>707</v>
      </c>
      <c r="B274" s="1">
        <v>2</v>
      </c>
      <c r="C274" t="str">
        <f>_xlfn.XLOOKUP(A274,'ללא כפולים'!C:C,'ללא כפולים'!B:B)</f>
        <v>tsiloni</v>
      </c>
    </row>
    <row r="275" spans="1:3" x14ac:dyDescent="0.2">
      <c r="A275" s="12" t="s">
        <v>825</v>
      </c>
      <c r="B275" s="1">
        <v>1</v>
      </c>
      <c r="C275" t="str">
        <f>_xlfn.XLOOKUP(A275,'ללא כפולים'!C:C,'ללא כפולים'!B:B)</f>
        <v>ifilosof</v>
      </c>
    </row>
    <row r="276" spans="1:3" x14ac:dyDescent="0.2">
      <c r="A276" s="12" t="s">
        <v>876</v>
      </c>
      <c r="B276" s="1">
        <v>1</v>
      </c>
      <c r="C276" t="str">
        <f>_xlfn.XLOOKUP(A276,'ללא כפולים'!C:C,'ללא כפולים'!B:B)</f>
        <v>osayada</v>
      </c>
    </row>
    <row r="277" spans="1:3" x14ac:dyDescent="0.2">
      <c r="A277" s="12" t="s">
        <v>1025</v>
      </c>
      <c r="B277" s="1">
        <v>1</v>
      </c>
      <c r="C277" t="e">
        <f>_xlfn.XLOOKUP(A277,'ללא כפולים'!C:C,'ללא כפולים'!B:B)</f>
        <v>#N/A</v>
      </c>
    </row>
    <row r="278" spans="1:3" x14ac:dyDescent="0.2">
      <c r="A278" s="12" t="s">
        <v>818</v>
      </c>
      <c r="B278" s="1">
        <v>1</v>
      </c>
      <c r="C278" t="str">
        <f>_xlfn.XLOOKUP(A278,'ללא כפולים'!C:C,'ללא כפולים'!B:B)</f>
        <v>hsalab</v>
      </c>
    </row>
    <row r="279" spans="1:3" x14ac:dyDescent="0.2">
      <c r="A279" s="12" t="s">
        <v>238</v>
      </c>
      <c r="B279" s="1">
        <v>1</v>
      </c>
      <c r="C279" t="str">
        <f>_xlfn.XLOOKUP(A279,'ללא כפולים'!C:C,'ללא כפולים'!B:B)</f>
        <v>aamoial</v>
      </c>
    </row>
    <row r="280" spans="1:3" x14ac:dyDescent="0.2">
      <c r="A280" s="12" t="s">
        <v>762</v>
      </c>
      <c r="B280" s="1">
        <v>1</v>
      </c>
      <c r="C280" t="str">
        <f>_xlfn.XLOOKUP(A280,'ללא כפולים'!C:C,'ללא כפולים'!B:B)</f>
        <v>aamoial</v>
      </c>
    </row>
    <row r="281" spans="1:3" x14ac:dyDescent="0.2">
      <c r="A281" s="12" t="s">
        <v>352</v>
      </c>
      <c r="B281" s="1">
        <v>1</v>
      </c>
      <c r="C281" t="str">
        <f>_xlfn.XLOOKUP(A281,'ללא כפולים'!C:C,'ללא כפולים'!B:B)</f>
        <v>osayada</v>
      </c>
    </row>
    <row r="282" spans="1:3" x14ac:dyDescent="0.2">
      <c r="A282" s="12" t="s">
        <v>728</v>
      </c>
      <c r="B282" s="1">
        <v>1</v>
      </c>
      <c r="C282" t="str">
        <f>_xlfn.XLOOKUP(A282,'ללא כפולים'!C:C,'ללא כפולים'!B:B)</f>
        <v>shpearl</v>
      </c>
    </row>
    <row r="283" spans="1:3" x14ac:dyDescent="0.2">
      <c r="A283" s="12" t="s">
        <v>737</v>
      </c>
      <c r="B283" s="1">
        <v>1</v>
      </c>
      <c r="C283" t="str">
        <f>_xlfn.XLOOKUP(A283,'ללא כפולים'!C:C,'ללא כפולים'!B:B)</f>
        <v>aamoial</v>
      </c>
    </row>
    <row r="284" spans="1:3" x14ac:dyDescent="0.2">
      <c r="A284" s="12" t="s">
        <v>1026</v>
      </c>
      <c r="B284" s="1">
        <v>1</v>
      </c>
      <c r="C284" t="e">
        <f>_xlfn.XLOOKUP(A284,'ללא כפולים'!C:C,'ללא כפולים'!B:B)</f>
        <v>#N/A</v>
      </c>
    </row>
    <row r="285" spans="1:3" x14ac:dyDescent="0.2">
      <c r="A285" s="12" t="s">
        <v>819</v>
      </c>
      <c r="B285" s="1">
        <v>1</v>
      </c>
      <c r="C285" t="str">
        <f>_xlfn.XLOOKUP(A285,'ללא כפולים'!C:C,'ללא כפולים'!B:B)</f>
        <v>kshalev</v>
      </c>
    </row>
    <row r="286" spans="1:3" x14ac:dyDescent="0.2">
      <c r="A286" s="12" t="s">
        <v>727</v>
      </c>
      <c r="B286" s="1">
        <v>3</v>
      </c>
      <c r="C286" t="str">
        <f>_xlfn.XLOOKUP(A286,'ללא כפולים'!C:C,'ללא כפולים'!B:B)</f>
        <v>osayada</v>
      </c>
    </row>
    <row r="287" spans="1:3" x14ac:dyDescent="0.2">
      <c r="A287" s="12" t="s">
        <v>837</v>
      </c>
      <c r="B287" s="1">
        <v>1</v>
      </c>
      <c r="C287" t="str">
        <f>_xlfn.XLOOKUP(A287,'ללא כפולים'!C:C,'ללא כפולים'!B:B)</f>
        <v>shpearl</v>
      </c>
    </row>
    <row r="288" spans="1:3" x14ac:dyDescent="0.2">
      <c r="A288" s="12" t="s">
        <v>898</v>
      </c>
      <c r="B288" s="1">
        <v>1</v>
      </c>
      <c r="C288" t="str">
        <f>_xlfn.XLOOKUP(A288,'ללא כפולים'!C:C,'ללא כפולים'!B:B)</f>
        <v>osayada</v>
      </c>
    </row>
    <row r="289" spans="1:3" x14ac:dyDescent="0.2">
      <c r="A289" s="12" t="s">
        <v>407</v>
      </c>
      <c r="B289" s="1">
        <v>1</v>
      </c>
      <c r="C289" t="str">
        <f>_xlfn.XLOOKUP(A289,'ללא כפולים'!C:C,'ללא כפולים'!B:B)</f>
        <v>aamoial</v>
      </c>
    </row>
    <row r="290" spans="1:3" x14ac:dyDescent="0.2">
      <c r="A290" s="12" t="s">
        <v>489</v>
      </c>
      <c r="B290" s="1">
        <v>1</v>
      </c>
      <c r="C290" t="str">
        <f>_xlfn.XLOOKUP(A290,'ללא כפולים'!C:C,'ללא כפולים'!B:B)</f>
        <v>sappelba</v>
      </c>
    </row>
    <row r="291" spans="1:3" x14ac:dyDescent="0.2">
      <c r="A291" s="12" t="s">
        <v>185</v>
      </c>
      <c r="B291" s="1">
        <v>1</v>
      </c>
      <c r="C291" t="str">
        <f>_xlfn.XLOOKUP(A291,'ללא כפולים'!C:C,'ללא כפולים'!B:B)</f>
        <v>aamoial</v>
      </c>
    </row>
    <row r="292" spans="1:3" x14ac:dyDescent="0.2">
      <c r="A292" s="12" t="s">
        <v>740</v>
      </c>
      <c r="B292" s="1">
        <v>1</v>
      </c>
      <c r="C292" t="str">
        <f>_xlfn.XLOOKUP(A292,'ללא כפולים'!C:C,'ללא כפולים'!B:B)</f>
        <v>aamoial</v>
      </c>
    </row>
    <row r="293" spans="1:3" x14ac:dyDescent="0.2">
      <c r="A293" s="12" t="s">
        <v>923</v>
      </c>
      <c r="B293" s="1">
        <v>1</v>
      </c>
      <c r="C293" t="str">
        <f>_xlfn.XLOOKUP(A293,'ללא כפולים'!C:C,'ללא כפולים'!B:B)</f>
        <v>shpearl</v>
      </c>
    </row>
    <row r="294" spans="1:3" x14ac:dyDescent="0.2">
      <c r="A294" s="12" t="s">
        <v>738</v>
      </c>
      <c r="B294" s="1">
        <v>1</v>
      </c>
      <c r="C294" t="str">
        <f>_xlfn.XLOOKUP(A294,'ללא כפולים'!C:C,'ללא כפולים'!B:B)</f>
        <v>aamoial</v>
      </c>
    </row>
    <row r="295" spans="1:3" x14ac:dyDescent="0.2">
      <c r="A295" s="12" t="s">
        <v>826</v>
      </c>
      <c r="B295" s="1">
        <v>1</v>
      </c>
      <c r="C295" t="str">
        <f>_xlfn.XLOOKUP(A295,'ללא כפולים'!C:C,'ללא כפולים'!B:B)</f>
        <v>ifilosof</v>
      </c>
    </row>
    <row r="296" spans="1:3" x14ac:dyDescent="0.2">
      <c r="A296" s="12" t="s">
        <v>736</v>
      </c>
      <c r="B296" s="1">
        <v>1</v>
      </c>
      <c r="C296" t="str">
        <f>_xlfn.XLOOKUP(A296,'ללא כפולים'!C:C,'ללא כפולים'!B:B)</f>
        <v>aamoial</v>
      </c>
    </row>
    <row r="297" spans="1:3" x14ac:dyDescent="0.2">
      <c r="A297" s="12" t="s">
        <v>749</v>
      </c>
      <c r="B297" s="1">
        <v>1</v>
      </c>
      <c r="C297" t="str">
        <f>_xlfn.XLOOKUP(A297,'ללא כפולים'!C:C,'ללא כפולים'!B:B)</f>
        <v>aamoial</v>
      </c>
    </row>
    <row r="298" spans="1:3" x14ac:dyDescent="0.2">
      <c r="A298" s="12" t="s">
        <v>912</v>
      </c>
      <c r="B298" s="1">
        <v>1</v>
      </c>
      <c r="C298" t="str">
        <f>_xlfn.XLOOKUP(A298,'ללא כפולים'!C:C,'ללא כפולים'!B:B)</f>
        <v>osayada</v>
      </c>
    </row>
    <row r="299" spans="1:3" x14ac:dyDescent="0.2">
      <c r="A299" s="12" t="s">
        <v>945</v>
      </c>
      <c r="B299" s="1">
        <v>1</v>
      </c>
      <c r="C299" t="str">
        <f>_xlfn.XLOOKUP(A299,'ללא כפולים'!C:C,'ללא כפולים'!B:B)</f>
        <v>hsalab</v>
      </c>
    </row>
    <row r="300" spans="1:3" x14ac:dyDescent="0.2">
      <c r="A300" s="12" t="s">
        <v>754</v>
      </c>
      <c r="B300" s="1">
        <v>1</v>
      </c>
      <c r="C300" t="str">
        <f>_xlfn.XLOOKUP(A300,'ללא כפולים'!C:C,'ללא כפולים'!B:B)</f>
        <v>aamoial</v>
      </c>
    </row>
    <row r="301" spans="1:3" x14ac:dyDescent="0.2">
      <c r="A301" s="12" t="s">
        <v>820</v>
      </c>
      <c r="B301" s="1">
        <v>1</v>
      </c>
      <c r="C301" t="str">
        <f>_xlfn.XLOOKUP(A301,'ללא כפולים'!C:C,'ללא כפולים'!B:B)</f>
        <v>kshalev</v>
      </c>
    </row>
    <row r="302" spans="1:3" x14ac:dyDescent="0.2">
      <c r="A302" s="12" t="s">
        <v>926</v>
      </c>
      <c r="B302" s="1">
        <v>1</v>
      </c>
      <c r="C302" t="str">
        <f>_xlfn.XLOOKUP(A302,'ללא כפולים'!C:C,'ללא כפולים'!B:B)</f>
        <v>sappelba</v>
      </c>
    </row>
    <row r="303" spans="1:3" x14ac:dyDescent="0.2">
      <c r="A303" s="12" t="s">
        <v>769</v>
      </c>
      <c r="B303" s="1">
        <v>1</v>
      </c>
      <c r="C303" t="str">
        <f>_xlfn.XLOOKUP(A303,'ללא כפולים'!C:C,'ללא כפולים'!B:B)</f>
        <v>osayada</v>
      </c>
    </row>
    <row r="304" spans="1:3" x14ac:dyDescent="0.2">
      <c r="A304" s="12" t="s">
        <v>1027</v>
      </c>
      <c r="B304" s="1">
        <v>1</v>
      </c>
      <c r="C304" t="e">
        <f>_xlfn.XLOOKUP(A304,'ללא כפולים'!C:C,'ללא כפולים'!B:B)</f>
        <v>#N/A</v>
      </c>
    </row>
    <row r="305" spans="1:3" x14ac:dyDescent="0.2">
      <c r="A305" s="12" t="s">
        <v>872</v>
      </c>
      <c r="B305" s="1">
        <v>1</v>
      </c>
      <c r="C305" t="str">
        <f>_xlfn.XLOOKUP(A305,'ללא כפולים'!C:C,'ללא כפולים'!B:B)</f>
        <v>osayada</v>
      </c>
    </row>
    <row r="306" spans="1:3" x14ac:dyDescent="0.2">
      <c r="A306" s="12" t="s">
        <v>842</v>
      </c>
      <c r="B306" s="1">
        <v>1</v>
      </c>
      <c r="C306" t="str">
        <f>_xlfn.XLOOKUP(A306,'ללא כפולים'!C:C,'ללא כפולים'!B:B)</f>
        <v>hsalab</v>
      </c>
    </row>
    <row r="307" spans="1:3" x14ac:dyDescent="0.2">
      <c r="A307" s="12" t="s">
        <v>577</v>
      </c>
      <c r="B307" s="1">
        <v>1</v>
      </c>
      <c r="C307" t="str">
        <f>_xlfn.XLOOKUP(A307,'ללא כפולים'!C:C,'ללא כפולים'!B:B)</f>
        <v>osayada</v>
      </c>
    </row>
    <row r="308" spans="1:3" x14ac:dyDescent="0.2">
      <c r="A308" s="12" t="s">
        <v>886</v>
      </c>
      <c r="B308" s="1">
        <v>1</v>
      </c>
      <c r="C308" t="str">
        <f>_xlfn.XLOOKUP(A308,'ללא כפולים'!C:C,'ללא כפולים'!B:B)</f>
        <v>aamoial</v>
      </c>
    </row>
    <row r="309" spans="1:3" x14ac:dyDescent="0.2">
      <c r="A309" s="12" t="s">
        <v>423</v>
      </c>
      <c r="B309" s="1">
        <v>1</v>
      </c>
      <c r="C309" t="str">
        <f>_xlfn.XLOOKUP(A309,'ללא כפולים'!C:C,'ללא כפולים'!B:B)</f>
        <v>lsharon</v>
      </c>
    </row>
    <row r="310" spans="1:3" x14ac:dyDescent="0.2">
      <c r="A310" s="12" t="s">
        <v>887</v>
      </c>
      <c r="B310" s="1">
        <v>1</v>
      </c>
      <c r="C310" t="str">
        <f>_xlfn.XLOOKUP(A310,'ללא כפולים'!C:C,'ללא כפולים'!B:B)</f>
        <v>aamoial</v>
      </c>
    </row>
    <row r="311" spans="1:3" x14ac:dyDescent="0.2">
      <c r="A311" s="12" t="s">
        <v>830</v>
      </c>
      <c r="B311" s="1">
        <v>2</v>
      </c>
      <c r="C311" t="str">
        <f>_xlfn.XLOOKUP(A311,'ללא כפולים'!C:C,'ללא כפולים'!B:B)</f>
        <v>sappelba</v>
      </c>
    </row>
    <row r="312" spans="1:3" x14ac:dyDescent="0.2">
      <c r="A312" s="12" t="s">
        <v>626</v>
      </c>
      <c r="B312" s="1">
        <v>1</v>
      </c>
      <c r="C312" t="str">
        <f>_xlfn.XLOOKUP(A312,'ללא כפולים'!C:C,'ללא כפולים'!B:B)</f>
        <v>aamoial</v>
      </c>
    </row>
    <row r="313" spans="1:3" x14ac:dyDescent="0.2">
      <c r="A313" s="12" t="s">
        <v>838</v>
      </c>
      <c r="B313" s="1">
        <v>3</v>
      </c>
      <c r="C313" t="str">
        <f>_xlfn.XLOOKUP(A313,'ללא כפולים'!C:C,'ללא כפולים'!B:B)</f>
        <v>osayada</v>
      </c>
    </row>
    <row r="314" spans="1:3" x14ac:dyDescent="0.2">
      <c r="A314" s="12" t="s">
        <v>145</v>
      </c>
      <c r="B314" s="1">
        <v>1</v>
      </c>
      <c r="C314" t="str">
        <f>_xlfn.XLOOKUP(A314,'ללא כפולים'!C:C,'ללא כפולים'!B:B)</f>
        <v>aamoial</v>
      </c>
    </row>
    <row r="315" spans="1:3" x14ac:dyDescent="0.2">
      <c r="A315" s="12" t="s">
        <v>827</v>
      </c>
      <c r="B315" s="1">
        <v>1</v>
      </c>
      <c r="C315" t="str">
        <f>_xlfn.XLOOKUP(A315,'ללא כפולים'!C:C,'ללא כפולים'!B:B)</f>
        <v>kshalev</v>
      </c>
    </row>
    <row r="316" spans="1:3" x14ac:dyDescent="0.2">
      <c r="A316" s="12" t="s">
        <v>613</v>
      </c>
      <c r="B316" s="1">
        <v>1</v>
      </c>
      <c r="C316" t="str">
        <f>_xlfn.XLOOKUP(A316,'ללא כפולים'!C:C,'ללא כפולים'!B:B)</f>
        <v>gborocho</v>
      </c>
    </row>
    <row r="317" spans="1:3" x14ac:dyDescent="0.2">
      <c r="A317" s="12" t="s">
        <v>328</v>
      </c>
      <c r="B317" s="1">
        <v>1</v>
      </c>
      <c r="C317" t="str">
        <f>_xlfn.XLOOKUP(A317,'ללא כפולים'!C:C,'ללא כפולים'!B:B)</f>
        <v>sappelba</v>
      </c>
    </row>
    <row r="318" spans="1:3" x14ac:dyDescent="0.2">
      <c r="A318" s="12" t="s">
        <v>867</v>
      </c>
      <c r="B318" s="1">
        <v>1</v>
      </c>
      <c r="C318" t="str">
        <f>_xlfn.XLOOKUP(A318,'ללא כפולים'!C:C,'ללא כפולים'!B:B)</f>
        <v>osayada</v>
      </c>
    </row>
    <row r="319" spans="1:3" x14ac:dyDescent="0.2">
      <c r="A319" s="12" t="s">
        <v>600</v>
      </c>
      <c r="B319" s="1">
        <v>1</v>
      </c>
      <c r="C319" t="str">
        <f>_xlfn.XLOOKUP(A319,'ללא כפולים'!C:C,'ללא כפולים'!B:B)</f>
        <v>osayada</v>
      </c>
    </row>
    <row r="320" spans="1:3" x14ac:dyDescent="0.2">
      <c r="A320" s="12" t="s">
        <v>1028</v>
      </c>
      <c r="B320" s="1">
        <v>2</v>
      </c>
      <c r="C320" t="e">
        <f>_xlfn.XLOOKUP(A320,'ללא כפולים'!C:C,'ללא כפולים'!B:B)</f>
        <v>#N/A</v>
      </c>
    </row>
    <row r="321" spans="1:3" x14ac:dyDescent="0.2">
      <c r="A321" s="12" t="s">
        <v>824</v>
      </c>
      <c r="B321" s="1">
        <v>1</v>
      </c>
      <c r="C321" t="str">
        <f>_xlfn.XLOOKUP(A321,'ללא כפולים'!C:C,'ללא כפולים'!B:B)</f>
        <v>sappelba</v>
      </c>
    </row>
    <row r="322" spans="1:3" x14ac:dyDescent="0.2">
      <c r="A322" s="12" t="s">
        <v>1029</v>
      </c>
      <c r="B322" s="1">
        <v>2</v>
      </c>
      <c r="C322" t="e">
        <f>_xlfn.XLOOKUP(A322,'ללא כפולים'!C:C,'ללא כפולים'!B:B)</f>
        <v>#N/A</v>
      </c>
    </row>
    <row r="323" spans="1:3" x14ac:dyDescent="0.2">
      <c r="A323" s="12" t="s">
        <v>828</v>
      </c>
      <c r="B323" s="1">
        <v>2</v>
      </c>
      <c r="C323" t="str">
        <f>_xlfn.XLOOKUP(A323,'ללא כפולים'!C:C,'ללא כפולים'!B:B)</f>
        <v>sappelba</v>
      </c>
    </row>
    <row r="324" spans="1:3" x14ac:dyDescent="0.2">
      <c r="A324" s="12" t="s">
        <v>878</v>
      </c>
      <c r="B324" s="1">
        <v>1</v>
      </c>
      <c r="C324" t="str">
        <f>_xlfn.XLOOKUP(A324,'ללא כפולים'!C:C,'ללא כפולים'!B:B)</f>
        <v>aamoial</v>
      </c>
    </row>
    <row r="325" spans="1:3" x14ac:dyDescent="0.2">
      <c r="A325" s="12" t="s">
        <v>1030</v>
      </c>
      <c r="B325" s="1">
        <v>1</v>
      </c>
      <c r="C325" t="e">
        <f>_xlfn.XLOOKUP(A325,'ללא כפולים'!C:C,'ללא כפולים'!B:B)</f>
        <v>#N/A</v>
      </c>
    </row>
    <row r="326" spans="1:3" x14ac:dyDescent="0.2">
      <c r="A326" s="12" t="s">
        <v>869</v>
      </c>
      <c r="B326" s="1">
        <v>1</v>
      </c>
      <c r="C326" t="str">
        <f>_xlfn.XLOOKUP(A326,'ללא כפולים'!C:C,'ללא כפולים'!B:B)</f>
        <v>osayada</v>
      </c>
    </row>
    <row r="327" spans="1:3" x14ac:dyDescent="0.2">
      <c r="A327" s="12" t="s">
        <v>845</v>
      </c>
      <c r="B327" s="1">
        <v>1</v>
      </c>
      <c r="C327" t="str">
        <f>_xlfn.XLOOKUP(A327,'ללא כפולים'!C:C,'ללא כפולים'!B:B)</f>
        <v>hsalab</v>
      </c>
    </row>
    <row r="328" spans="1:3" x14ac:dyDescent="0.2">
      <c r="A328" s="12" t="s">
        <v>928</v>
      </c>
      <c r="B328" s="1">
        <v>1</v>
      </c>
      <c r="C328" t="str">
        <f>_xlfn.XLOOKUP(A328,'ללא כפולים'!C:C,'ללא כפולים'!B:B)</f>
        <v>sappelba</v>
      </c>
    </row>
    <row r="329" spans="1:3" x14ac:dyDescent="0.2">
      <c r="A329" s="12" t="s">
        <v>702</v>
      </c>
      <c r="B329" s="1">
        <v>1</v>
      </c>
      <c r="C329" t="str">
        <f>_xlfn.XLOOKUP(A329,'ללא כפולים'!C:C,'ללא כפולים'!B:B)</f>
        <v>hsalab</v>
      </c>
    </row>
    <row r="330" spans="1:3" x14ac:dyDescent="0.2">
      <c r="A330" s="12" t="s">
        <v>856</v>
      </c>
      <c r="B330" s="1">
        <v>1</v>
      </c>
      <c r="C330" t="str">
        <f>_xlfn.XLOOKUP(A330,'ללא כפולים'!C:C,'ללא כפולים'!B:B)</f>
        <v>hsalab</v>
      </c>
    </row>
    <row r="331" spans="1:3" x14ac:dyDescent="0.2">
      <c r="A331" s="12" t="s">
        <v>592</v>
      </c>
      <c r="B331" s="1">
        <v>1</v>
      </c>
      <c r="C331" t="str">
        <f>_xlfn.XLOOKUP(A331,'ללא כפולים'!C:C,'ללא כפולים'!B:B)</f>
        <v>osayada</v>
      </c>
    </row>
    <row r="332" spans="1:3" x14ac:dyDescent="0.2">
      <c r="A332" s="12" t="s">
        <v>860</v>
      </c>
      <c r="B332" s="1">
        <v>1</v>
      </c>
      <c r="C332" t="str">
        <f>_xlfn.XLOOKUP(A332,'ללא כפולים'!C:C,'ללא כפולים'!B:B)</f>
        <v>hsalab</v>
      </c>
    </row>
    <row r="333" spans="1:3" x14ac:dyDescent="0.2">
      <c r="A333" s="12" t="s">
        <v>816</v>
      </c>
      <c r="B333" s="1">
        <v>1</v>
      </c>
      <c r="C333" t="str">
        <f>_xlfn.XLOOKUP(A333,'ללא כפולים'!C:C,'ללא כפולים'!B:B)</f>
        <v>hsalab</v>
      </c>
    </row>
    <row r="334" spans="1:3" x14ac:dyDescent="0.2">
      <c r="A334" s="12" t="s">
        <v>1031</v>
      </c>
      <c r="B334" s="1">
        <v>1</v>
      </c>
      <c r="C334" t="e">
        <f>_xlfn.XLOOKUP(A334,'ללא כפולים'!C:C,'ללא כפולים'!B:B)</f>
        <v>#N/A</v>
      </c>
    </row>
    <row r="335" spans="1:3" x14ac:dyDescent="0.2">
      <c r="A335" s="12" t="s">
        <v>817</v>
      </c>
      <c r="B335" s="1">
        <v>1</v>
      </c>
      <c r="C335" t="str">
        <f>_xlfn.XLOOKUP(A335,'ללא כפולים'!C:C,'ללא כפולים'!B:B)</f>
        <v>aamoial</v>
      </c>
    </row>
    <row r="336" spans="1:3" x14ac:dyDescent="0.2">
      <c r="A336" s="12" t="s">
        <v>851</v>
      </c>
      <c r="B336" s="1">
        <v>1</v>
      </c>
      <c r="C336" t="str">
        <f>_xlfn.XLOOKUP(A336,'ללא כפולים'!C:C,'ללא כפולים'!B:B)</f>
        <v>gborocho</v>
      </c>
    </row>
    <row r="337" spans="1:3" x14ac:dyDescent="0.2">
      <c r="A337" s="12" t="s">
        <v>690</v>
      </c>
      <c r="B337" s="1">
        <v>1</v>
      </c>
      <c r="C337" t="str">
        <f>_xlfn.XLOOKUP(A337,'ללא כפולים'!C:C,'ללא כפולים'!B:B)</f>
        <v>aamoial</v>
      </c>
    </row>
    <row r="338" spans="1:3" x14ac:dyDescent="0.2">
      <c r="A338" s="12" t="s">
        <v>921</v>
      </c>
      <c r="B338" s="1">
        <v>1</v>
      </c>
      <c r="C338" t="str">
        <f>_xlfn.XLOOKUP(A338,'ללא כפולים'!C:C,'ללא כפולים'!B:B)</f>
        <v>sappelba</v>
      </c>
    </row>
    <row r="339" spans="1:3" x14ac:dyDescent="0.2">
      <c r="A339" s="12" t="s">
        <v>117</v>
      </c>
      <c r="B339" s="1">
        <v>1</v>
      </c>
      <c r="C339" t="str">
        <f>_xlfn.XLOOKUP(A339,'ללא כפולים'!C:C,'ללא כפולים'!B:B)</f>
        <v>shpearl</v>
      </c>
    </row>
    <row r="340" spans="1:3" x14ac:dyDescent="0.2">
      <c r="A340" s="12" t="s">
        <v>578</v>
      </c>
      <c r="B340" s="1">
        <v>2</v>
      </c>
      <c r="C340" t="str">
        <f>_xlfn.XLOOKUP(A340,'ללא כפולים'!C:C,'ללא כפולים'!B:B)</f>
        <v>gborocho</v>
      </c>
    </row>
    <row r="341" spans="1:3" x14ac:dyDescent="0.2">
      <c r="A341" s="12" t="s">
        <v>875</v>
      </c>
      <c r="B341" s="1">
        <v>1</v>
      </c>
      <c r="C341" t="str">
        <f>_xlfn.XLOOKUP(A341,'ללא כפולים'!C:C,'ללא כפולים'!B:B)</f>
        <v>gborocho</v>
      </c>
    </row>
    <row r="342" spans="1:3" x14ac:dyDescent="0.2">
      <c r="A342" s="12" t="s">
        <v>916</v>
      </c>
      <c r="B342" s="1">
        <v>1</v>
      </c>
      <c r="C342" t="str">
        <f>_xlfn.XLOOKUP(A342,'ללא כפולים'!C:C,'ללא כפולים'!B:B)</f>
        <v>shpearl</v>
      </c>
    </row>
    <row r="343" spans="1:3" x14ac:dyDescent="0.2">
      <c r="A343" s="12" t="s">
        <v>1032</v>
      </c>
      <c r="B343" s="1">
        <v>2</v>
      </c>
      <c r="C343" t="e">
        <f>_xlfn.XLOOKUP(A343,'ללא כפולים'!C:C,'ללא כפולים'!B:B)</f>
        <v>#N/A</v>
      </c>
    </row>
    <row r="344" spans="1:3" x14ac:dyDescent="0.2">
      <c r="A344" s="12" t="s">
        <v>647</v>
      </c>
      <c r="B344" s="1">
        <v>1</v>
      </c>
      <c r="C344" t="str">
        <f>_xlfn.XLOOKUP(A344,'ללא כפולים'!C:C,'ללא כפולים'!B:B)</f>
        <v>gborocho</v>
      </c>
    </row>
    <row r="345" spans="1:3" x14ac:dyDescent="0.2">
      <c r="A345" s="12" t="s">
        <v>881</v>
      </c>
      <c r="B345" s="1">
        <v>1</v>
      </c>
      <c r="C345" t="str">
        <f>_xlfn.XLOOKUP(A345,'ללא כפולים'!C:C,'ללא כפולים'!B:B)</f>
        <v>hsalab</v>
      </c>
    </row>
    <row r="346" spans="1:3" x14ac:dyDescent="0.2">
      <c r="A346" s="12" t="s">
        <v>885</v>
      </c>
      <c r="B346" s="1">
        <v>1</v>
      </c>
      <c r="C346" t="str">
        <f>_xlfn.XLOOKUP(A346,'ללא כפולים'!C:C,'ללא כפולים'!B:B)</f>
        <v>sappelba</v>
      </c>
    </row>
    <row r="347" spans="1:3" x14ac:dyDescent="0.2">
      <c r="A347" s="12" t="s">
        <v>381</v>
      </c>
      <c r="B347" s="1">
        <v>1</v>
      </c>
      <c r="C347" t="str">
        <f>_xlfn.XLOOKUP(A347,'ללא כפולים'!C:C,'ללא כפולים'!B:B)</f>
        <v>tsiloni</v>
      </c>
    </row>
    <row r="348" spans="1:3" x14ac:dyDescent="0.2">
      <c r="A348" s="12" t="s">
        <v>903</v>
      </c>
      <c r="B348" s="1">
        <v>1</v>
      </c>
      <c r="C348" t="str">
        <f>_xlfn.XLOOKUP(A348,'ללא כפולים'!C:C,'ללא כפולים'!B:B)</f>
        <v>gborocho</v>
      </c>
    </row>
    <row r="349" spans="1:3" x14ac:dyDescent="0.2">
      <c r="A349" s="12" t="s">
        <v>1033</v>
      </c>
      <c r="B349" s="1">
        <v>1</v>
      </c>
      <c r="C349" t="e">
        <f>_xlfn.XLOOKUP(A349,'ללא כפולים'!C:C,'ללא כפולים'!B:B)</f>
        <v>#N/A</v>
      </c>
    </row>
    <row r="350" spans="1:3" x14ac:dyDescent="0.2">
      <c r="A350" s="12" t="s">
        <v>408</v>
      </c>
      <c r="B350" s="1">
        <v>1</v>
      </c>
      <c r="C350" t="str">
        <f>_xlfn.XLOOKUP(A350,'ללא כפולים'!C:C,'ללא כפולים'!B:B)</f>
        <v>gborocho</v>
      </c>
    </row>
    <row r="351" spans="1:3" x14ac:dyDescent="0.2">
      <c r="A351" s="12" t="s">
        <v>473</v>
      </c>
      <c r="B351" s="1">
        <v>1</v>
      </c>
      <c r="C351" t="str">
        <f>_xlfn.XLOOKUP(A351,'ללא כפולים'!C:C,'ללא כפולים'!B:B)</f>
        <v>kshalev</v>
      </c>
    </row>
    <row r="352" spans="1:3" x14ac:dyDescent="0.2">
      <c r="A352" s="12" t="s">
        <v>1034</v>
      </c>
      <c r="B352" s="1">
        <v>1</v>
      </c>
      <c r="C352" t="e">
        <f>_xlfn.XLOOKUP(A352,'ללא כפולים'!C:C,'ללא כפולים'!B:B)</f>
        <v>#N/A</v>
      </c>
    </row>
    <row r="353" spans="1:3" x14ac:dyDescent="0.2">
      <c r="A353" s="12" t="s">
        <v>937</v>
      </c>
      <c r="B353" s="1">
        <v>2</v>
      </c>
      <c r="C353" t="str">
        <f>_xlfn.XLOOKUP(A353,'ללא כפולים'!C:C,'ללא כפולים'!B:B)</f>
        <v>kshalev</v>
      </c>
    </row>
    <row r="354" spans="1:3" x14ac:dyDescent="0.2">
      <c r="A354" s="12" t="s">
        <v>623</v>
      </c>
      <c r="B354" s="1">
        <v>2</v>
      </c>
      <c r="C354" t="str">
        <f>_xlfn.XLOOKUP(A354,'ללא כפולים'!C:C,'ללא כפולים'!B:B)</f>
        <v>tsiloni</v>
      </c>
    </row>
    <row r="355" spans="1:3" x14ac:dyDescent="0.2">
      <c r="A355" s="12" t="s">
        <v>1035</v>
      </c>
      <c r="B355" s="1">
        <v>1</v>
      </c>
      <c r="C355" t="e">
        <f>_xlfn.XLOOKUP(A355,'ללא כפולים'!C:C,'ללא כפולים'!B:B)</f>
        <v>#N/A</v>
      </c>
    </row>
    <row r="356" spans="1:3" x14ac:dyDescent="0.2">
      <c r="A356" s="12" t="s">
        <v>1036</v>
      </c>
      <c r="B356" s="1">
        <v>1</v>
      </c>
      <c r="C356" t="e">
        <f>_xlfn.XLOOKUP(A356,'ללא כפולים'!C:C,'ללא כפולים'!B:B)</f>
        <v>#N/A</v>
      </c>
    </row>
    <row r="357" spans="1:3" x14ac:dyDescent="0.2">
      <c r="A357" s="12" t="s">
        <v>1037</v>
      </c>
      <c r="B357" s="1">
        <v>1</v>
      </c>
      <c r="C357" t="e">
        <f>_xlfn.XLOOKUP(A357,'ללא כפולים'!C:C,'ללא כפולים'!B:B)</f>
        <v>#N/A</v>
      </c>
    </row>
    <row r="358" spans="1:3" x14ac:dyDescent="0.2">
      <c r="A358" s="12" t="s">
        <v>166</v>
      </c>
      <c r="B358" s="1">
        <v>1</v>
      </c>
      <c r="C358" t="str">
        <f>_xlfn.XLOOKUP(A358,'ללא כפולים'!C:C,'ללא כפולים'!B:B)</f>
        <v>osayada</v>
      </c>
    </row>
    <row r="359" spans="1:3" x14ac:dyDescent="0.2">
      <c r="A359" s="12" t="s">
        <v>1038</v>
      </c>
      <c r="B359" s="1">
        <v>1</v>
      </c>
      <c r="C359" t="e">
        <f>_xlfn.XLOOKUP(A359,'ללא כפולים'!C:C,'ללא כפולים'!B:B)</f>
        <v>#N/A</v>
      </c>
    </row>
    <row r="360" spans="1:3" x14ac:dyDescent="0.2">
      <c r="A360" s="12" t="s">
        <v>1039</v>
      </c>
      <c r="B360" s="1">
        <v>1</v>
      </c>
      <c r="C360" t="e">
        <f>_xlfn.XLOOKUP(A360,'ללא כפולים'!C:C,'ללא כפולים'!B:B)</f>
        <v>#N/A</v>
      </c>
    </row>
    <row r="361" spans="1:3" x14ac:dyDescent="0.2">
      <c r="A361" s="12" t="s">
        <v>1040</v>
      </c>
      <c r="B361" s="1">
        <v>1</v>
      </c>
      <c r="C361" t="e">
        <f>_xlfn.XLOOKUP(A361,'ללא כפולים'!C:C,'ללא כפולים'!B:B)</f>
        <v>#N/A</v>
      </c>
    </row>
    <row r="362" spans="1:3" x14ac:dyDescent="0.2">
      <c r="A362" s="12" t="s">
        <v>1041</v>
      </c>
      <c r="B362" s="1">
        <v>1</v>
      </c>
      <c r="C362" t="e">
        <f>_xlfn.XLOOKUP(A362,'ללא כפולים'!C:C,'ללא כפולים'!B:B)</f>
        <v>#N/A</v>
      </c>
    </row>
    <row r="363" spans="1:3" x14ac:dyDescent="0.2">
      <c r="A363" s="12" t="s">
        <v>888</v>
      </c>
      <c r="B363" s="1">
        <v>1</v>
      </c>
      <c r="C363" t="str">
        <f>_xlfn.XLOOKUP(A363,'ללא כפולים'!C:C,'ללא כפולים'!B:B)</f>
        <v>shpearl</v>
      </c>
    </row>
    <row r="364" spans="1:3" x14ac:dyDescent="0.2">
      <c r="A364" s="12" t="s">
        <v>791</v>
      </c>
      <c r="B364" s="1">
        <v>1</v>
      </c>
      <c r="C364" t="str">
        <f>_xlfn.XLOOKUP(A364,'ללא כפולים'!C:C,'ללא כפולים'!B:B)</f>
        <v>hsalab</v>
      </c>
    </row>
    <row r="365" spans="1:3" x14ac:dyDescent="0.2">
      <c r="A365" s="12" t="s">
        <v>1042</v>
      </c>
      <c r="B365" s="1">
        <v>1</v>
      </c>
      <c r="C365" t="e">
        <f>_xlfn.XLOOKUP(A365,'ללא כפולים'!C:C,'ללא כפולים'!B:B)</f>
        <v>#N/A</v>
      </c>
    </row>
    <row r="366" spans="1:3" x14ac:dyDescent="0.2">
      <c r="A366" s="12" t="s">
        <v>1043</v>
      </c>
      <c r="B366" s="1">
        <v>1</v>
      </c>
      <c r="C366" t="e">
        <f>_xlfn.XLOOKUP(A366,'ללא כפולים'!C:C,'ללא כפולים'!B:B)</f>
        <v>#N/A</v>
      </c>
    </row>
    <row r="367" spans="1:3" x14ac:dyDescent="0.2">
      <c r="A367" s="12" t="s">
        <v>757</v>
      </c>
      <c r="B367" s="1">
        <v>1</v>
      </c>
      <c r="C367" t="str">
        <f>_xlfn.XLOOKUP(A367,'ללא כפולים'!C:C,'ללא כפולים'!B:B)</f>
        <v>ifilosof</v>
      </c>
    </row>
    <row r="368" spans="1:3" x14ac:dyDescent="0.2">
      <c r="A368" s="12" t="s">
        <v>1044</v>
      </c>
      <c r="B368" s="1">
        <v>1</v>
      </c>
      <c r="C368" t="e">
        <f>_xlfn.XLOOKUP(A368,'ללא כפולים'!C:C,'ללא כפולים'!B:B)</f>
        <v>#N/A</v>
      </c>
    </row>
    <row r="369" spans="1:3" x14ac:dyDescent="0.2">
      <c r="A369" s="12" t="s">
        <v>379</v>
      </c>
      <c r="B369" s="1">
        <v>1</v>
      </c>
      <c r="C369" t="str">
        <f>_xlfn.XLOOKUP(A369,'ללא כפולים'!C:C,'ללא כפולים'!B:B)</f>
        <v>shpearl</v>
      </c>
    </row>
    <row r="370" spans="1:3" x14ac:dyDescent="0.2">
      <c r="A370" s="12" t="s">
        <v>1045</v>
      </c>
      <c r="B370" s="1">
        <v>1</v>
      </c>
      <c r="C370" t="e">
        <f>_xlfn.XLOOKUP(A370,'ללא כפולים'!C:C,'ללא כפולים'!B:B)</f>
        <v>#N/A</v>
      </c>
    </row>
    <row r="371" spans="1:3" x14ac:dyDescent="0.2">
      <c r="A371" s="12" t="s">
        <v>905</v>
      </c>
      <c r="B371" s="1">
        <v>1</v>
      </c>
      <c r="C371" t="str">
        <f>_xlfn.XLOOKUP(A371,'ללא כפולים'!C:C,'ללא כפולים'!B:B)</f>
        <v>ifilosof</v>
      </c>
    </row>
    <row r="372" spans="1:3" x14ac:dyDescent="0.2">
      <c r="A372" s="12" t="s">
        <v>546</v>
      </c>
      <c r="B372" s="1">
        <v>1</v>
      </c>
      <c r="C372" t="str">
        <f>_xlfn.XLOOKUP(A372,'ללא כפולים'!C:C,'ללא כפולים'!B:B)</f>
        <v>osayada</v>
      </c>
    </row>
    <row r="373" spans="1:3" x14ac:dyDescent="0.2">
      <c r="A373" s="12" t="s">
        <v>264</v>
      </c>
      <c r="B373" s="1">
        <v>1</v>
      </c>
      <c r="C373" t="str">
        <f>_xlfn.XLOOKUP(A373,'ללא כפולים'!C:C,'ללא כפולים'!B:B)</f>
        <v>tsiloni</v>
      </c>
    </row>
    <row r="374" spans="1:3" x14ac:dyDescent="0.2">
      <c r="A374" s="12" t="s">
        <v>1046</v>
      </c>
      <c r="B374" s="1">
        <v>1</v>
      </c>
      <c r="C374" t="e">
        <f>_xlfn.XLOOKUP(A374,'ללא כפולים'!C:C,'ללא כפולים'!B:B)</f>
        <v>#N/A</v>
      </c>
    </row>
    <row r="375" spans="1:3" x14ac:dyDescent="0.2">
      <c r="A375" s="12" t="s">
        <v>743</v>
      </c>
      <c r="B375" s="1">
        <v>1</v>
      </c>
      <c r="C375" t="str">
        <f>_xlfn.XLOOKUP(A375,'ללא כפולים'!C:C,'ללא כפולים'!B:B)</f>
        <v>lsharon</v>
      </c>
    </row>
    <row r="376" spans="1:3" x14ac:dyDescent="0.2">
      <c r="A376" s="12" t="s">
        <v>504</v>
      </c>
      <c r="B376" s="1">
        <v>1</v>
      </c>
      <c r="C376" t="str">
        <f>_xlfn.XLOOKUP(A376,'ללא כפולים'!C:C,'ללא כפולים'!B:B)</f>
        <v>ifilosof</v>
      </c>
    </row>
    <row r="377" spans="1:3" x14ac:dyDescent="0.2">
      <c r="A377" s="12" t="s">
        <v>832</v>
      </c>
      <c r="B377" s="1">
        <v>1</v>
      </c>
      <c r="C377" t="str">
        <f>_xlfn.XLOOKUP(A377,'ללא כפולים'!C:C,'ללא כפולים'!B:B)</f>
        <v>sappelba</v>
      </c>
    </row>
    <row r="378" spans="1:3" x14ac:dyDescent="0.2">
      <c r="A378" s="12" t="s">
        <v>1047</v>
      </c>
      <c r="B378" s="1">
        <v>1</v>
      </c>
      <c r="C378" t="e">
        <f>_xlfn.XLOOKUP(A378,'ללא כפולים'!C:C,'ללא כפולים'!B:B)</f>
        <v>#N/A</v>
      </c>
    </row>
    <row r="379" spans="1:3" x14ac:dyDescent="0.2">
      <c r="A379" s="12" t="s">
        <v>121</v>
      </c>
      <c r="B379" s="1">
        <v>454</v>
      </c>
      <c r="C379" t="e">
        <f>_xlfn.XLOOKUP(A379,'ללא כפולים'!C:C,'ללא כפולים'!B:B)</f>
        <v>#N/A</v>
      </c>
    </row>
    <row r="380" spans="1:3" x14ac:dyDescent="0.2">
      <c r="C380" t="e">
        <f>_xlfn.XLOOKUP(A380,'ללא כפולים'!C:C,'ללא כפולים'!B:B)</f>
        <v>#N/A</v>
      </c>
    </row>
    <row r="381" spans="1:3" x14ac:dyDescent="0.2">
      <c r="C381" t="e">
        <f>_xlfn.XLOOKUP(A381,'ללא כפולים'!C:C,'ללא כפולים'!B:B)</f>
        <v>#N/A</v>
      </c>
    </row>
    <row r="382" spans="1:3" x14ac:dyDescent="0.2">
      <c r="C382" t="e">
        <f>_xlfn.XLOOKUP(A382,'ללא כפולים'!C:C,'ללא כפולים'!B:B)</f>
        <v>#N/A</v>
      </c>
    </row>
    <row r="383" spans="1:3" x14ac:dyDescent="0.2">
      <c r="C383" t="e">
        <f>_xlfn.XLOOKUP(A383,'ללא כפולים'!C:C,'ללא כפולים'!B:B)</f>
        <v>#N/A</v>
      </c>
    </row>
    <row r="384" spans="1:3" x14ac:dyDescent="0.2">
      <c r="C384" t="e">
        <f>_xlfn.XLOOKUP(A384,'ללא כפולים'!C:C,'ללא כפולים'!B:B)</f>
        <v>#N/A</v>
      </c>
    </row>
    <row r="385" spans="3:3" x14ac:dyDescent="0.2">
      <c r="C385" t="e">
        <f>_xlfn.XLOOKUP(A385,'ללא כפולים'!C:C,'ללא כפולים'!B:B)</f>
        <v>#N/A</v>
      </c>
    </row>
    <row r="386" spans="3:3" x14ac:dyDescent="0.2">
      <c r="C386" t="e">
        <f>_xlfn.XLOOKUP(A386,'ללא כפולים'!C:C,'ללא כפולים'!B:B)</f>
        <v>#N/A</v>
      </c>
    </row>
    <row r="387" spans="3:3" x14ac:dyDescent="0.2">
      <c r="C387" t="e">
        <f>_xlfn.XLOOKUP(A387,'ללא כפולים'!C:C,'ללא כפולים'!B:B)</f>
        <v>#N/A</v>
      </c>
    </row>
    <row r="388" spans="3:3" x14ac:dyDescent="0.2">
      <c r="C388" t="e">
        <f>_xlfn.XLOOKUP(A388,'ללא כפולים'!C:C,'ללא כפולים'!B:B)</f>
        <v>#N/A</v>
      </c>
    </row>
    <row r="389" spans="3:3" x14ac:dyDescent="0.2">
      <c r="C389" t="e">
        <f>_xlfn.XLOOKUP(A389,'ללא כפולים'!C:C,'ללא כפולים'!B:B)</f>
        <v>#N/A</v>
      </c>
    </row>
    <row r="390" spans="3:3" x14ac:dyDescent="0.2">
      <c r="C390" t="e">
        <f>_xlfn.XLOOKUP(A390,'ללא כפולים'!C:C,'ללא כפולים'!B:B)</f>
        <v>#N/A</v>
      </c>
    </row>
    <row r="391" spans="3:3" x14ac:dyDescent="0.2">
      <c r="C391" t="e">
        <f>_xlfn.XLOOKUP(A391,'ללא כפולים'!C:C,'ללא כפולים'!B:B)</f>
        <v>#N/A</v>
      </c>
    </row>
    <row r="392" spans="3:3" x14ac:dyDescent="0.2">
      <c r="C392" t="e">
        <f>_xlfn.XLOOKUP(A392,'ללא כפולים'!C:C,'ללא כפולים'!B:B)</f>
        <v>#N/A</v>
      </c>
    </row>
    <row r="393" spans="3:3" x14ac:dyDescent="0.2">
      <c r="C393" t="e">
        <f>_xlfn.XLOOKUP(A393,'ללא כפולים'!C:C,'ללא כפולים'!B:B)</f>
        <v>#N/A</v>
      </c>
    </row>
    <row r="394" spans="3:3" x14ac:dyDescent="0.2">
      <c r="C394" t="e">
        <f>_xlfn.XLOOKUP(A394,'ללא כפולים'!C:C,'ללא כפולים'!B:B)</f>
        <v>#N/A</v>
      </c>
    </row>
    <row r="395" spans="3:3" x14ac:dyDescent="0.2">
      <c r="C395" t="e">
        <f>_xlfn.XLOOKUP(A395,'ללא כפולים'!C:C,'ללא כפולים'!B:B)</f>
        <v>#N/A</v>
      </c>
    </row>
    <row r="396" spans="3:3" x14ac:dyDescent="0.2">
      <c r="C396" t="e">
        <f>_xlfn.XLOOKUP(A396,'ללא כפולים'!C:C,'ללא כפולים'!B:B)</f>
        <v>#N/A</v>
      </c>
    </row>
    <row r="397" spans="3:3" x14ac:dyDescent="0.2">
      <c r="C397" t="e">
        <f>_xlfn.XLOOKUP(A397,'ללא כפולים'!C:C,'ללא כפולים'!B:B)</f>
        <v>#N/A</v>
      </c>
    </row>
    <row r="398" spans="3:3" x14ac:dyDescent="0.2">
      <c r="C398" t="e">
        <f>_xlfn.XLOOKUP(A398,'ללא כפולים'!C:C,'ללא כפולים'!B:B)</f>
        <v>#N/A</v>
      </c>
    </row>
    <row r="399" spans="3:3" x14ac:dyDescent="0.2">
      <c r="C399" t="e">
        <f>_xlfn.XLOOKUP(A399,'ללא כפולים'!C:C,'ללא כפולים'!B:B)</f>
        <v>#N/A</v>
      </c>
    </row>
    <row r="400" spans="3:3" x14ac:dyDescent="0.2">
      <c r="C400" t="e">
        <f>_xlfn.XLOOKUP(A400,'ללא כפולים'!C:C,'ללא כפולים'!B:B)</f>
        <v>#N/A</v>
      </c>
    </row>
    <row r="401" spans="3:3" x14ac:dyDescent="0.2">
      <c r="C401" t="e">
        <f>_xlfn.XLOOKUP(A401,'ללא כפולים'!C:C,'ללא כפולים'!B:B)</f>
        <v>#N/A</v>
      </c>
    </row>
    <row r="402" spans="3:3" x14ac:dyDescent="0.2">
      <c r="C402" t="e">
        <f>_xlfn.XLOOKUP(A402,'ללא כפולים'!C:C,'ללא כפולים'!B:B)</f>
        <v>#N/A</v>
      </c>
    </row>
    <row r="403" spans="3:3" x14ac:dyDescent="0.2">
      <c r="C403" t="e">
        <f>_xlfn.XLOOKUP(A403,'ללא כפולים'!C:C,'ללא כפולים'!B:B)</f>
        <v>#N/A</v>
      </c>
    </row>
    <row r="404" spans="3:3" x14ac:dyDescent="0.2">
      <c r="C404" t="e">
        <f>_xlfn.XLOOKUP(A404,'ללא כפולים'!C:C,'ללא כפולים'!B:B)</f>
        <v>#N/A</v>
      </c>
    </row>
    <row r="405" spans="3:3" x14ac:dyDescent="0.2">
      <c r="C405" t="e">
        <f>_xlfn.XLOOKUP(A405,'ללא כפולים'!C:C,'ללא כפולים'!B:B)</f>
        <v>#N/A</v>
      </c>
    </row>
    <row r="406" spans="3:3" x14ac:dyDescent="0.2">
      <c r="C406" t="e">
        <f>_xlfn.XLOOKUP(A406,'ללא כפולים'!C:C,'ללא כפולים'!B:B)</f>
        <v>#N/A</v>
      </c>
    </row>
    <row r="407" spans="3:3" x14ac:dyDescent="0.2">
      <c r="C407" t="e">
        <f>_xlfn.XLOOKUP(A407,'ללא כפולים'!C:C,'ללא כפולים'!B:B)</f>
        <v>#N/A</v>
      </c>
    </row>
    <row r="408" spans="3:3" x14ac:dyDescent="0.2">
      <c r="C408" t="e">
        <f>_xlfn.XLOOKUP(A408,'ללא כפולים'!C:C,'ללא כפולים'!B:B)</f>
        <v>#N/A</v>
      </c>
    </row>
    <row r="409" spans="3:3" x14ac:dyDescent="0.2">
      <c r="C409" t="e">
        <f>_xlfn.XLOOKUP(A409,'ללא כפולים'!C:C,'ללא כפולים'!B:B)</f>
        <v>#N/A</v>
      </c>
    </row>
    <row r="410" spans="3:3" x14ac:dyDescent="0.2">
      <c r="C410" t="e">
        <f>_xlfn.XLOOKUP(A410,'ללא כפולים'!C:C,'ללא כפולים'!B:B)</f>
        <v>#N/A</v>
      </c>
    </row>
    <row r="411" spans="3:3" x14ac:dyDescent="0.2">
      <c r="C411" t="e">
        <f>_xlfn.XLOOKUP(A411,'ללא כפולים'!C:C,'ללא כפולים'!B:B)</f>
        <v>#N/A</v>
      </c>
    </row>
    <row r="412" spans="3:3" x14ac:dyDescent="0.2">
      <c r="C412" t="e">
        <f>_xlfn.XLOOKUP(A412,'ללא כפולים'!C:C,'ללא כפולים'!B:B)</f>
        <v>#N/A</v>
      </c>
    </row>
    <row r="413" spans="3:3" x14ac:dyDescent="0.2">
      <c r="C413" t="e">
        <f>_xlfn.XLOOKUP(A413,'ללא כפולים'!C:C,'ללא כפולים'!B:B)</f>
        <v>#N/A</v>
      </c>
    </row>
    <row r="414" spans="3:3" x14ac:dyDescent="0.2">
      <c r="C414" t="e">
        <f>_xlfn.XLOOKUP(A414,'ללא כפולים'!C:C,'ללא כפולים'!B:B)</f>
        <v>#N/A</v>
      </c>
    </row>
    <row r="415" spans="3:3" x14ac:dyDescent="0.2">
      <c r="C415" t="e">
        <f>_xlfn.XLOOKUP(A415,'ללא כפולים'!C:C,'ללא כפולים'!B:B)</f>
        <v>#N/A</v>
      </c>
    </row>
    <row r="416" spans="3:3" x14ac:dyDescent="0.2">
      <c r="C416" t="e">
        <f>_xlfn.XLOOKUP(A416,'ללא כפולים'!C:C,'ללא כפולים'!B:B)</f>
        <v>#N/A</v>
      </c>
    </row>
    <row r="417" spans="3:3" x14ac:dyDescent="0.2">
      <c r="C417" t="e">
        <f>_xlfn.XLOOKUP(A417,'ללא כפולים'!C:C,'ללא כפולים'!B:B)</f>
        <v>#N/A</v>
      </c>
    </row>
    <row r="418" spans="3:3" x14ac:dyDescent="0.2">
      <c r="C418" t="e">
        <f>_xlfn.XLOOKUP(A418,'ללא כפולים'!C:C,'ללא כפולים'!B:B)</f>
        <v>#N/A</v>
      </c>
    </row>
    <row r="419" spans="3:3" x14ac:dyDescent="0.2">
      <c r="C419" t="e">
        <f>_xlfn.XLOOKUP(A419,'ללא כפולים'!C:C,'ללא כפולים'!B:B)</f>
        <v>#N/A</v>
      </c>
    </row>
    <row r="420" spans="3:3" x14ac:dyDescent="0.2">
      <c r="C420" t="e">
        <f>_xlfn.XLOOKUP(A420,'ללא כפולים'!C:C,'ללא כפולים'!B:B)</f>
        <v>#N/A</v>
      </c>
    </row>
    <row r="421" spans="3:3" x14ac:dyDescent="0.2">
      <c r="C421" t="e">
        <f>_xlfn.XLOOKUP(A421,'ללא כפולים'!C:C,'ללא כפולים'!B:B)</f>
        <v>#N/A</v>
      </c>
    </row>
    <row r="422" spans="3:3" x14ac:dyDescent="0.2">
      <c r="C422" t="e">
        <f>_xlfn.XLOOKUP(A422,'ללא כפולים'!C:C,'ללא כפולים'!B:B)</f>
        <v>#N/A</v>
      </c>
    </row>
    <row r="423" spans="3:3" x14ac:dyDescent="0.2">
      <c r="C423" t="e">
        <f>_xlfn.XLOOKUP(A423,'ללא כפולים'!C:C,'ללא כפולים'!B:B)</f>
        <v>#N/A</v>
      </c>
    </row>
    <row r="424" spans="3:3" x14ac:dyDescent="0.2">
      <c r="C424" t="e">
        <f>_xlfn.XLOOKUP(A424,'ללא כפולים'!C:C,'ללא כפולים'!B:B)</f>
        <v>#N/A</v>
      </c>
    </row>
    <row r="425" spans="3:3" x14ac:dyDescent="0.2">
      <c r="C425" t="e">
        <f>_xlfn.XLOOKUP(A425,'ללא כפולים'!C:C,'ללא כפולים'!B:B)</f>
        <v>#N/A</v>
      </c>
    </row>
    <row r="426" spans="3:3" x14ac:dyDescent="0.2">
      <c r="C426" t="e">
        <f>_xlfn.XLOOKUP(A426,'ללא כפולים'!C:C,'ללא כפולים'!B:B)</f>
        <v>#N/A</v>
      </c>
    </row>
    <row r="427" spans="3:3" x14ac:dyDescent="0.2">
      <c r="C427" t="e">
        <f>_xlfn.XLOOKUP(A427,'ללא כפולים'!C:C,'ללא כפולים'!B:B)</f>
        <v>#N/A</v>
      </c>
    </row>
    <row r="428" spans="3:3" x14ac:dyDescent="0.2">
      <c r="C428" t="e">
        <f>_xlfn.XLOOKUP(A428,'ללא כפולים'!C:C,'ללא כפולים'!B:B)</f>
        <v>#N/A</v>
      </c>
    </row>
    <row r="429" spans="3:3" x14ac:dyDescent="0.2">
      <c r="C429" t="e">
        <f>_xlfn.XLOOKUP(A429,'ללא כפולים'!C:C,'ללא כפולים'!B:B)</f>
        <v>#N/A</v>
      </c>
    </row>
    <row r="430" spans="3:3" x14ac:dyDescent="0.2">
      <c r="C430" t="e">
        <f>_xlfn.XLOOKUP(A430,'ללא כפולים'!C:C,'ללא כפולים'!B:B)</f>
        <v>#N/A</v>
      </c>
    </row>
    <row r="431" spans="3:3" x14ac:dyDescent="0.2">
      <c r="C431" t="e">
        <f>_xlfn.XLOOKUP(A431,'ללא כפולים'!C:C,'ללא כפולים'!B:B)</f>
        <v>#N/A</v>
      </c>
    </row>
    <row r="432" spans="3:3" x14ac:dyDescent="0.2">
      <c r="C432" t="e">
        <f>_xlfn.XLOOKUP(A432,'ללא כפולים'!C:C,'ללא כפולים'!B:B)</f>
        <v>#N/A</v>
      </c>
    </row>
    <row r="433" spans="3:3" x14ac:dyDescent="0.2">
      <c r="C433" t="e">
        <f>_xlfn.XLOOKUP(A433,'ללא כפולים'!C:C,'ללא כפולים'!B:B)</f>
        <v>#N/A</v>
      </c>
    </row>
    <row r="434" spans="3:3" x14ac:dyDescent="0.2">
      <c r="C434" t="e">
        <f>_xlfn.XLOOKUP(A434,'ללא כפולים'!C:C,'ללא כפולים'!B:B)</f>
        <v>#N/A</v>
      </c>
    </row>
    <row r="435" spans="3:3" x14ac:dyDescent="0.2">
      <c r="C435" t="e">
        <f>_xlfn.XLOOKUP(A435,'ללא כפולים'!C:C,'ללא כפולים'!B:B)</f>
        <v>#N/A</v>
      </c>
    </row>
    <row r="436" spans="3:3" x14ac:dyDescent="0.2">
      <c r="C436" t="e">
        <f>_xlfn.XLOOKUP(A436,'ללא כפולים'!C:C,'ללא כפולים'!B:B)</f>
        <v>#N/A</v>
      </c>
    </row>
    <row r="437" spans="3:3" x14ac:dyDescent="0.2">
      <c r="C437" t="e">
        <f>_xlfn.XLOOKUP(A437,'ללא כפולים'!C:C,'ללא כפולים'!B:B)</f>
        <v>#N/A</v>
      </c>
    </row>
    <row r="438" spans="3:3" x14ac:dyDescent="0.2">
      <c r="C438" t="e">
        <f>_xlfn.XLOOKUP(A438,'ללא כפולים'!C:C,'ללא כפולים'!B:B)</f>
        <v>#N/A</v>
      </c>
    </row>
    <row r="439" spans="3:3" x14ac:dyDescent="0.2">
      <c r="C439" t="e">
        <f>_xlfn.XLOOKUP(A439,'ללא כפולים'!C:C,'ללא כפולים'!B:B)</f>
        <v>#N/A</v>
      </c>
    </row>
    <row r="440" spans="3:3" x14ac:dyDescent="0.2">
      <c r="C440" t="e">
        <f>_xlfn.XLOOKUP(A440,'ללא כפולים'!C:C,'ללא כפולים'!B:B)</f>
        <v>#N/A</v>
      </c>
    </row>
    <row r="441" spans="3:3" x14ac:dyDescent="0.2">
      <c r="C441" t="e">
        <f>_xlfn.XLOOKUP(A441,'ללא כפולים'!C:C,'ללא כפולים'!B:B)</f>
        <v>#N/A</v>
      </c>
    </row>
    <row r="442" spans="3:3" x14ac:dyDescent="0.2">
      <c r="C442" t="e">
        <f>_xlfn.XLOOKUP(A442,'ללא כפולים'!C:C,'ללא כפולים'!B:B)</f>
        <v>#N/A</v>
      </c>
    </row>
    <row r="443" spans="3:3" x14ac:dyDescent="0.2">
      <c r="C443" t="e">
        <f>_xlfn.XLOOKUP(A443,'ללא כפולים'!C:C,'ללא כפולים'!B:B)</f>
        <v>#N/A</v>
      </c>
    </row>
    <row r="444" spans="3:3" x14ac:dyDescent="0.2">
      <c r="C444" t="e">
        <f>_xlfn.XLOOKUP(A444,'ללא כפולים'!C:C,'ללא כפולים'!B:B)</f>
        <v>#N/A</v>
      </c>
    </row>
    <row r="445" spans="3:3" x14ac:dyDescent="0.2">
      <c r="C445" t="e">
        <f>_xlfn.XLOOKUP(A445,'ללא כפולים'!C:C,'ללא כפולים'!B:B)</f>
        <v>#N/A</v>
      </c>
    </row>
    <row r="446" spans="3:3" x14ac:dyDescent="0.2">
      <c r="C446" t="e">
        <f>_xlfn.XLOOKUP(A446,'ללא כפולים'!C:C,'ללא כפולים'!B:B)</f>
        <v>#N/A</v>
      </c>
    </row>
    <row r="447" spans="3:3" x14ac:dyDescent="0.2">
      <c r="C447" t="e">
        <f>_xlfn.XLOOKUP(A447,'ללא כפולים'!C:C,'ללא כפולים'!B:B)</f>
        <v>#N/A</v>
      </c>
    </row>
    <row r="448" spans="3:3" x14ac:dyDescent="0.2">
      <c r="C448" t="e">
        <f>_xlfn.XLOOKUP(A448,'ללא כפולים'!C:C,'ללא כפולים'!B:B)</f>
        <v>#N/A</v>
      </c>
    </row>
    <row r="449" spans="3:3" x14ac:dyDescent="0.2">
      <c r="C449" t="e">
        <f>_xlfn.XLOOKUP(A449,'ללא כפולים'!C:C,'ללא כפולים'!B:B)</f>
        <v>#N/A</v>
      </c>
    </row>
    <row r="450" spans="3:3" x14ac:dyDescent="0.2">
      <c r="C450" t="e">
        <f>_xlfn.XLOOKUP(A450,'ללא כפולים'!C:C,'ללא כפולים'!B:B)</f>
        <v>#N/A</v>
      </c>
    </row>
    <row r="451" spans="3:3" x14ac:dyDescent="0.2">
      <c r="C451" t="e">
        <f>_xlfn.XLOOKUP(A451,'ללא כפולים'!C:C,'ללא כפולים'!B:B)</f>
        <v>#N/A</v>
      </c>
    </row>
    <row r="452" spans="3:3" x14ac:dyDescent="0.2">
      <c r="C452" t="e">
        <f>_xlfn.XLOOKUP(A452,'ללא כפולים'!C:C,'ללא כפולים'!B:B)</f>
        <v>#N/A</v>
      </c>
    </row>
    <row r="453" spans="3:3" x14ac:dyDescent="0.2">
      <c r="C453" t="e">
        <f>_xlfn.XLOOKUP(A453,'ללא כפולים'!C:C,'ללא כפולים'!B:B)</f>
        <v>#N/A</v>
      </c>
    </row>
    <row r="454" spans="3:3" x14ac:dyDescent="0.2">
      <c r="C454" t="e">
        <f>_xlfn.XLOOKUP(A454,'ללא כפולים'!C:C,'ללא כפולים'!B:B)</f>
        <v>#N/A</v>
      </c>
    </row>
    <row r="455" spans="3:3" x14ac:dyDescent="0.2">
      <c r="C455" t="e">
        <f>_xlfn.XLOOKUP(A455,'ללא כפולים'!C:C,'ללא כפולים'!B:B)</f>
        <v>#N/A</v>
      </c>
    </row>
    <row r="456" spans="3:3" x14ac:dyDescent="0.2">
      <c r="C456" t="e">
        <f>_xlfn.XLOOKUP(A456,'ללא כפולים'!C:C,'ללא כפולים'!B:B)</f>
        <v>#N/A</v>
      </c>
    </row>
    <row r="457" spans="3:3" x14ac:dyDescent="0.2">
      <c r="C457" t="e">
        <f>_xlfn.XLOOKUP(A457,'ללא כפולים'!C:C,'ללא כפולים'!B:B)</f>
        <v>#N/A</v>
      </c>
    </row>
    <row r="458" spans="3:3" x14ac:dyDescent="0.2">
      <c r="C458" t="e">
        <f>_xlfn.XLOOKUP(A458,'ללא כפולים'!C:C,'ללא כפולים'!B:B)</f>
        <v>#N/A</v>
      </c>
    </row>
    <row r="459" spans="3:3" x14ac:dyDescent="0.2">
      <c r="C459" t="e">
        <f>_xlfn.XLOOKUP(A459,'ללא כפולים'!C:C,'ללא כפולים'!B:B)</f>
        <v>#N/A</v>
      </c>
    </row>
    <row r="460" spans="3:3" x14ac:dyDescent="0.2">
      <c r="C460" t="e">
        <f>_xlfn.XLOOKUP(A460,'ללא כפולים'!C:C,'ללא כפולים'!B:B)</f>
        <v>#N/A</v>
      </c>
    </row>
    <row r="461" spans="3:3" x14ac:dyDescent="0.2">
      <c r="C461" t="e">
        <f>_xlfn.XLOOKUP(A461,'ללא כפולים'!C:C,'ללא כפולים'!B:B)</f>
        <v>#N/A</v>
      </c>
    </row>
    <row r="462" spans="3:3" x14ac:dyDescent="0.2">
      <c r="C462" t="e">
        <f>_xlfn.XLOOKUP(A462,'ללא כפולים'!C:C,'ללא כפולים'!B:B)</f>
        <v>#N/A</v>
      </c>
    </row>
    <row r="463" spans="3:3" x14ac:dyDescent="0.2">
      <c r="C463" t="e">
        <f>_xlfn.XLOOKUP(A463,'ללא כפולים'!C:C,'ללא כפולים'!B:B)</f>
        <v>#N/A</v>
      </c>
    </row>
    <row r="464" spans="3:3" x14ac:dyDescent="0.2">
      <c r="C464" t="e">
        <f>_xlfn.XLOOKUP(A464,'ללא כפולים'!C:C,'ללא כפולים'!B:B)</f>
        <v>#N/A</v>
      </c>
    </row>
    <row r="465" spans="3:3" x14ac:dyDescent="0.2">
      <c r="C465" t="e">
        <f>_xlfn.XLOOKUP(A465,'ללא כפולים'!C:C,'ללא כפולים'!B:B)</f>
        <v>#N/A</v>
      </c>
    </row>
    <row r="466" spans="3:3" x14ac:dyDescent="0.2">
      <c r="C466" t="e">
        <f>_xlfn.XLOOKUP(A466,'ללא כפולים'!C:C,'ללא כפולים'!B:B)</f>
        <v>#N/A</v>
      </c>
    </row>
    <row r="467" spans="3:3" x14ac:dyDescent="0.2">
      <c r="C467" t="e">
        <f>_xlfn.XLOOKUP(A467,'ללא כפולים'!C:C,'ללא כפולים'!B:B)</f>
        <v>#N/A</v>
      </c>
    </row>
    <row r="468" spans="3:3" x14ac:dyDescent="0.2">
      <c r="C468" t="e">
        <f>_xlfn.XLOOKUP(A468,'ללא כפולים'!C:C,'ללא כפולים'!B:B)</f>
        <v>#N/A</v>
      </c>
    </row>
    <row r="469" spans="3:3" x14ac:dyDescent="0.2">
      <c r="C469" t="e">
        <f>_xlfn.XLOOKUP(A469,'ללא כפולים'!C:C,'ללא כפולים'!B:B)</f>
        <v>#N/A</v>
      </c>
    </row>
    <row r="470" spans="3:3" x14ac:dyDescent="0.2">
      <c r="C470" t="e">
        <f>_xlfn.XLOOKUP(A470,'ללא כפולים'!C:C,'ללא כפולים'!B:B)</f>
        <v>#N/A</v>
      </c>
    </row>
    <row r="471" spans="3:3" x14ac:dyDescent="0.2">
      <c r="C471" t="e">
        <f>_xlfn.XLOOKUP(A471,'ללא כפולים'!C:C,'ללא כפולים'!B:B)</f>
        <v>#N/A</v>
      </c>
    </row>
    <row r="472" spans="3:3" x14ac:dyDescent="0.2">
      <c r="C472" t="e">
        <f>_xlfn.XLOOKUP(A472,'ללא כפולים'!C:C,'ללא כפולים'!B:B)</f>
        <v>#N/A</v>
      </c>
    </row>
    <row r="473" spans="3:3" x14ac:dyDescent="0.2">
      <c r="C473" t="e">
        <f>_xlfn.XLOOKUP(A473,'ללא כפולים'!C:C,'ללא כפולים'!B:B)</f>
        <v>#N/A</v>
      </c>
    </row>
    <row r="474" spans="3:3" x14ac:dyDescent="0.2">
      <c r="C474" t="e">
        <f>_xlfn.XLOOKUP(A474,'ללא כפולים'!C:C,'ללא כפולים'!B:B)</f>
        <v>#N/A</v>
      </c>
    </row>
    <row r="475" spans="3:3" x14ac:dyDescent="0.2">
      <c r="C475" t="e">
        <f>_xlfn.XLOOKUP(A475,'ללא כפולים'!C:C,'ללא כפולים'!B:B)</f>
        <v>#N/A</v>
      </c>
    </row>
    <row r="476" spans="3:3" x14ac:dyDescent="0.2">
      <c r="C476" t="e">
        <f>_xlfn.XLOOKUP(A476,'ללא כפולים'!C:C,'ללא כפולים'!B:B)</f>
        <v>#N/A</v>
      </c>
    </row>
    <row r="477" spans="3:3" x14ac:dyDescent="0.2">
      <c r="C477" t="e">
        <f>_xlfn.XLOOKUP(A477,'ללא כפולים'!C:C,'ללא כפולים'!B:B)</f>
        <v>#N/A</v>
      </c>
    </row>
    <row r="478" spans="3:3" x14ac:dyDescent="0.2">
      <c r="C478" t="e">
        <f>_xlfn.XLOOKUP(A478,'ללא כפולים'!C:C,'ללא כפולים'!B:B)</f>
        <v>#N/A</v>
      </c>
    </row>
    <row r="479" spans="3:3" x14ac:dyDescent="0.2">
      <c r="C479" t="e">
        <f>_xlfn.XLOOKUP(A479,'ללא כפולים'!C:C,'ללא כפולים'!B:B)</f>
        <v>#N/A</v>
      </c>
    </row>
    <row r="480" spans="3:3" x14ac:dyDescent="0.2">
      <c r="C480" t="e">
        <f>_xlfn.XLOOKUP(A480,'ללא כפולים'!C:C,'ללא כפולים'!B:B)</f>
        <v>#N/A</v>
      </c>
    </row>
    <row r="481" spans="3:3" x14ac:dyDescent="0.2">
      <c r="C481" t="e">
        <f>_xlfn.XLOOKUP(A481,'ללא כפולים'!C:C,'ללא כפולים'!B:B)</f>
        <v>#N/A</v>
      </c>
    </row>
    <row r="482" spans="3:3" x14ac:dyDescent="0.2">
      <c r="C482" t="e">
        <f>_xlfn.XLOOKUP(A482,'ללא כפולים'!C:C,'ללא כפולים'!B:B)</f>
        <v>#N/A</v>
      </c>
    </row>
    <row r="483" spans="3:3" x14ac:dyDescent="0.2">
      <c r="C483" t="e">
        <f>_xlfn.XLOOKUP(A483,'ללא כפולים'!C:C,'ללא כפולים'!B:B)</f>
        <v>#N/A</v>
      </c>
    </row>
    <row r="484" spans="3:3" x14ac:dyDescent="0.2">
      <c r="C484" t="e">
        <f>_xlfn.XLOOKUP(A484,'ללא כפולים'!C:C,'ללא כפולים'!B:B)</f>
        <v>#N/A</v>
      </c>
    </row>
    <row r="485" spans="3:3" x14ac:dyDescent="0.2">
      <c r="C485" t="e">
        <f>_xlfn.XLOOKUP(A485,'ללא כפולים'!C:C,'ללא כפולים'!B:B)</f>
        <v>#N/A</v>
      </c>
    </row>
    <row r="486" spans="3:3" x14ac:dyDescent="0.2">
      <c r="C486" t="e">
        <f>_xlfn.XLOOKUP(A486,'ללא כפולים'!C:C,'ללא כפולים'!B:B)</f>
        <v>#N/A</v>
      </c>
    </row>
    <row r="487" spans="3:3" x14ac:dyDescent="0.2">
      <c r="C487" t="e">
        <f>_xlfn.XLOOKUP(A487,'ללא כפולים'!C:C,'ללא כפולים'!B:B)</f>
        <v>#N/A</v>
      </c>
    </row>
    <row r="488" spans="3:3" x14ac:dyDescent="0.2">
      <c r="C488" t="e">
        <f>_xlfn.XLOOKUP(A488,'ללא כפולים'!C:C,'ללא כפולים'!B:B)</f>
        <v>#N/A</v>
      </c>
    </row>
    <row r="489" spans="3:3" x14ac:dyDescent="0.2">
      <c r="C489" t="e">
        <f>_xlfn.XLOOKUP(A489,'ללא כפולים'!C:C,'ללא כפולים'!B:B)</f>
        <v>#N/A</v>
      </c>
    </row>
    <row r="490" spans="3:3" x14ac:dyDescent="0.2">
      <c r="C490" t="e">
        <f>_xlfn.XLOOKUP(A490,'ללא כפולים'!C:C,'ללא כפולים'!B:B)</f>
        <v>#N/A</v>
      </c>
    </row>
    <row r="491" spans="3:3" x14ac:dyDescent="0.2">
      <c r="C491" t="e">
        <f>_xlfn.XLOOKUP(A491,'ללא כפולים'!C:C,'ללא כפולים'!B:B)</f>
        <v>#N/A</v>
      </c>
    </row>
    <row r="492" spans="3:3" x14ac:dyDescent="0.2">
      <c r="C492" t="e">
        <f>_xlfn.XLOOKUP(A492,'ללא כפולים'!C:C,'ללא כפולים'!B:B)</f>
        <v>#N/A</v>
      </c>
    </row>
    <row r="493" spans="3:3" x14ac:dyDescent="0.2">
      <c r="C493" t="e">
        <f>_xlfn.XLOOKUP(A493,'ללא כפולים'!C:C,'ללא כפולים'!B:B)</f>
        <v>#N/A</v>
      </c>
    </row>
    <row r="494" spans="3:3" x14ac:dyDescent="0.2">
      <c r="C494" t="e">
        <f>_xlfn.XLOOKUP(A494,'ללא כפולים'!C:C,'ללא כפולים'!B:B)</f>
        <v>#N/A</v>
      </c>
    </row>
    <row r="495" spans="3:3" x14ac:dyDescent="0.2">
      <c r="C495" t="e">
        <f>_xlfn.XLOOKUP(A495,'ללא כפולים'!C:C,'ללא כפולים'!B:B)</f>
        <v>#N/A</v>
      </c>
    </row>
    <row r="496" spans="3:3" x14ac:dyDescent="0.2">
      <c r="C496" t="e">
        <f>_xlfn.XLOOKUP(A496,'ללא כפולים'!C:C,'ללא כפולים'!B:B)</f>
        <v>#N/A</v>
      </c>
    </row>
    <row r="497" spans="3:3" x14ac:dyDescent="0.2">
      <c r="C497" t="e">
        <f>_xlfn.XLOOKUP(A497,'ללא כפולים'!C:C,'ללא כפולים'!B:B)</f>
        <v>#N/A</v>
      </c>
    </row>
    <row r="498" spans="3:3" x14ac:dyDescent="0.2">
      <c r="C498" t="e">
        <f>_xlfn.XLOOKUP(A498,'ללא כפולים'!C:C,'ללא כפולים'!B:B)</f>
        <v>#N/A</v>
      </c>
    </row>
    <row r="499" spans="3:3" x14ac:dyDescent="0.2">
      <c r="C499" t="e">
        <f>_xlfn.XLOOKUP(A499,'ללא כפולים'!C:C,'ללא כפולים'!B:B)</f>
        <v>#N/A</v>
      </c>
    </row>
    <row r="500" spans="3:3" x14ac:dyDescent="0.2">
      <c r="C500" t="e">
        <f>_xlfn.XLOOKUP(A500,'ללא כפולים'!C:C,'ללא כפולים'!B:B)</f>
        <v>#N/A</v>
      </c>
    </row>
    <row r="501" spans="3:3" x14ac:dyDescent="0.2">
      <c r="C501" t="e">
        <f>_xlfn.XLOOKUP(A501,'ללא כפולים'!C:C,'ללא כפולים'!B:B)</f>
        <v>#N/A</v>
      </c>
    </row>
    <row r="502" spans="3:3" x14ac:dyDescent="0.2">
      <c r="C502" t="e">
        <f>_xlfn.XLOOKUP(A502,'ללא כפולים'!C:C,'ללא כפולים'!B:B)</f>
        <v>#N/A</v>
      </c>
    </row>
    <row r="503" spans="3:3" x14ac:dyDescent="0.2">
      <c r="C503" t="e">
        <f>_xlfn.XLOOKUP(A503,'ללא כפולים'!C:C,'ללא כפולים'!B:B)</f>
        <v>#N/A</v>
      </c>
    </row>
    <row r="504" spans="3:3" x14ac:dyDescent="0.2">
      <c r="C504" t="e">
        <f>_xlfn.XLOOKUP(A504,'ללא כפולים'!C:C,'ללא כפולים'!B:B)</f>
        <v>#N/A</v>
      </c>
    </row>
    <row r="505" spans="3:3" x14ac:dyDescent="0.2">
      <c r="C505" t="e">
        <f>_xlfn.XLOOKUP(A505,'ללא כפולים'!C:C,'ללא כפולים'!B:B)</f>
        <v>#N/A</v>
      </c>
    </row>
    <row r="506" spans="3:3" x14ac:dyDescent="0.2">
      <c r="C506" t="e">
        <f>_xlfn.XLOOKUP(A506,'ללא כפולים'!C:C,'ללא כפולים'!B:B)</f>
        <v>#N/A</v>
      </c>
    </row>
    <row r="507" spans="3:3" x14ac:dyDescent="0.2">
      <c r="C507" t="e">
        <f>_xlfn.XLOOKUP(A507,'ללא כפולים'!C:C,'ללא כפולים'!B:B)</f>
        <v>#N/A</v>
      </c>
    </row>
    <row r="508" spans="3:3" x14ac:dyDescent="0.2">
      <c r="C508" t="e">
        <f>_xlfn.XLOOKUP(A508,'ללא כפולים'!C:C,'ללא כפולים'!B:B)</f>
        <v>#N/A</v>
      </c>
    </row>
    <row r="509" spans="3:3" x14ac:dyDescent="0.2">
      <c r="C509" t="e">
        <f>_xlfn.XLOOKUP(A509,'ללא כפולים'!C:C,'ללא כפולים'!B:B)</f>
        <v>#N/A</v>
      </c>
    </row>
    <row r="510" spans="3:3" x14ac:dyDescent="0.2">
      <c r="C510" t="e">
        <f>_xlfn.XLOOKUP(A510,'ללא כפולים'!C:C,'ללא כפולים'!B:B)</f>
        <v>#N/A</v>
      </c>
    </row>
    <row r="511" spans="3:3" x14ac:dyDescent="0.2">
      <c r="C511" t="e">
        <f>_xlfn.XLOOKUP(A511,'ללא כפולים'!C:C,'ללא כפולים'!B:B)</f>
        <v>#N/A</v>
      </c>
    </row>
    <row r="512" spans="3:3" x14ac:dyDescent="0.2">
      <c r="C512" t="e">
        <f>_xlfn.XLOOKUP(A512,'ללא כפולים'!C:C,'ללא כפולים'!B:B)</f>
        <v>#N/A</v>
      </c>
    </row>
    <row r="513" spans="3:3" x14ac:dyDescent="0.2">
      <c r="C513" t="e">
        <f>_xlfn.XLOOKUP(A513,'ללא כפולים'!C:C,'ללא כפולים'!B:B)</f>
        <v>#N/A</v>
      </c>
    </row>
    <row r="514" spans="3:3" x14ac:dyDescent="0.2">
      <c r="C514" t="e">
        <f>_xlfn.XLOOKUP(A514,'ללא כפולים'!C:C,'ללא כפולים'!B:B)</f>
        <v>#N/A</v>
      </c>
    </row>
    <row r="515" spans="3:3" x14ac:dyDescent="0.2">
      <c r="C515" t="e">
        <f>_xlfn.XLOOKUP(A515,'ללא כפולים'!C:C,'ללא כפולים'!B:B)</f>
        <v>#N/A</v>
      </c>
    </row>
    <row r="516" spans="3:3" x14ac:dyDescent="0.2">
      <c r="C516" t="e">
        <f>_xlfn.XLOOKUP(A516,'ללא כפולים'!C:C,'ללא כפולים'!B:B)</f>
        <v>#N/A</v>
      </c>
    </row>
    <row r="517" spans="3:3" x14ac:dyDescent="0.2">
      <c r="C517" t="e">
        <f>_xlfn.XLOOKUP(A517,'ללא כפולים'!C:C,'ללא כפולים'!B:B)</f>
        <v>#N/A</v>
      </c>
    </row>
    <row r="518" spans="3:3" x14ac:dyDescent="0.2">
      <c r="C518" t="e">
        <f>_xlfn.XLOOKUP(A518,'ללא כפולים'!C:C,'ללא כפולים'!B:B)</f>
        <v>#N/A</v>
      </c>
    </row>
    <row r="519" spans="3:3" x14ac:dyDescent="0.2">
      <c r="C519" t="e">
        <f>_xlfn.XLOOKUP(A519,'ללא כפולים'!C:C,'ללא כפולים'!B:B)</f>
        <v>#N/A</v>
      </c>
    </row>
    <row r="520" spans="3:3" x14ac:dyDescent="0.2">
      <c r="C520" t="e">
        <f>_xlfn.XLOOKUP(A520,'ללא כפולים'!C:C,'ללא כפולים'!B:B)</f>
        <v>#N/A</v>
      </c>
    </row>
    <row r="521" spans="3:3" x14ac:dyDescent="0.2">
      <c r="C521" t="e">
        <f>_xlfn.XLOOKUP(A521,'ללא כפולים'!C:C,'ללא כפולים'!B:B)</f>
        <v>#N/A</v>
      </c>
    </row>
    <row r="522" spans="3:3" x14ac:dyDescent="0.2">
      <c r="C522" t="e">
        <f>_xlfn.XLOOKUP(A522,'ללא כפולים'!C:C,'ללא כפולים'!B:B)</f>
        <v>#N/A</v>
      </c>
    </row>
    <row r="523" spans="3:3" x14ac:dyDescent="0.2">
      <c r="C523" t="e">
        <f>_xlfn.XLOOKUP(A523,'ללא כפולים'!C:C,'ללא כפולים'!B:B)</f>
        <v>#N/A</v>
      </c>
    </row>
    <row r="524" spans="3:3" x14ac:dyDescent="0.2">
      <c r="C524" t="e">
        <f>_xlfn.XLOOKUP(A524,'ללא כפולים'!C:C,'ללא כפולים'!B:B)</f>
        <v>#N/A</v>
      </c>
    </row>
    <row r="525" spans="3:3" x14ac:dyDescent="0.2">
      <c r="C525" t="e">
        <f>_xlfn.XLOOKUP(A525,'ללא כפולים'!C:C,'ללא כפולים'!B:B)</f>
        <v>#N/A</v>
      </c>
    </row>
    <row r="526" spans="3:3" x14ac:dyDescent="0.2">
      <c r="C526" t="e">
        <f>_xlfn.XLOOKUP(A526,'ללא כפולים'!C:C,'ללא כפולים'!B:B)</f>
        <v>#N/A</v>
      </c>
    </row>
    <row r="527" spans="3:3" x14ac:dyDescent="0.2">
      <c r="C527" t="e">
        <f>_xlfn.XLOOKUP(A527,'ללא כפולים'!C:C,'ללא כפולים'!B:B)</f>
        <v>#N/A</v>
      </c>
    </row>
    <row r="528" spans="3:3" x14ac:dyDescent="0.2">
      <c r="C528" t="e">
        <f>_xlfn.XLOOKUP(A528,'ללא כפולים'!C:C,'ללא כפולים'!B:B)</f>
        <v>#N/A</v>
      </c>
    </row>
    <row r="529" spans="3:3" x14ac:dyDescent="0.2">
      <c r="C529" t="e">
        <f>_xlfn.XLOOKUP(A529,'ללא כפולים'!C:C,'ללא כפולים'!B:B)</f>
        <v>#N/A</v>
      </c>
    </row>
    <row r="530" spans="3:3" x14ac:dyDescent="0.2">
      <c r="C530" t="e">
        <f>_xlfn.XLOOKUP(A530,'ללא כפולים'!C:C,'ללא כפולים'!B:B)</f>
        <v>#N/A</v>
      </c>
    </row>
    <row r="531" spans="3:3" x14ac:dyDescent="0.2">
      <c r="C531" t="e">
        <f>_xlfn.XLOOKUP(A531,'ללא כפולים'!C:C,'ללא כפולים'!B:B)</f>
        <v>#N/A</v>
      </c>
    </row>
    <row r="532" spans="3:3" x14ac:dyDescent="0.2">
      <c r="C532" t="e">
        <f>_xlfn.XLOOKUP(A532,'ללא כפולים'!C:C,'ללא כפולים'!B:B)</f>
        <v>#N/A</v>
      </c>
    </row>
    <row r="533" spans="3:3" x14ac:dyDescent="0.2">
      <c r="C533" t="e">
        <f>_xlfn.XLOOKUP(A533,'ללא כפולים'!C:C,'ללא כפולים'!B:B)</f>
        <v>#N/A</v>
      </c>
    </row>
    <row r="534" spans="3:3" x14ac:dyDescent="0.2">
      <c r="C534" t="e">
        <f>_xlfn.XLOOKUP(A534,'ללא כפולים'!C:C,'ללא כפולים'!B:B)</f>
        <v>#N/A</v>
      </c>
    </row>
    <row r="535" spans="3:3" x14ac:dyDescent="0.2">
      <c r="C535" t="e">
        <f>_xlfn.XLOOKUP(A535,'ללא כפולים'!C:C,'ללא כפולים'!B:B)</f>
        <v>#N/A</v>
      </c>
    </row>
    <row r="536" spans="3:3" x14ac:dyDescent="0.2">
      <c r="C536" t="e">
        <f>_xlfn.XLOOKUP(A536,'ללא כפולים'!C:C,'ללא כפולים'!B:B)</f>
        <v>#N/A</v>
      </c>
    </row>
    <row r="537" spans="3:3" x14ac:dyDescent="0.2">
      <c r="C537" t="e">
        <f>_xlfn.XLOOKUP(A537,'ללא כפולים'!C:C,'ללא כפולים'!B:B)</f>
        <v>#N/A</v>
      </c>
    </row>
    <row r="538" spans="3:3" x14ac:dyDescent="0.2">
      <c r="C538" t="e">
        <f>_xlfn.XLOOKUP(A538,'ללא כפולים'!C:C,'ללא כפולים'!B:B)</f>
        <v>#N/A</v>
      </c>
    </row>
    <row r="539" spans="3:3" x14ac:dyDescent="0.2">
      <c r="C539" t="e">
        <f>_xlfn.XLOOKUP(A539,'ללא כפולים'!C:C,'ללא כפולים'!B:B)</f>
        <v>#N/A</v>
      </c>
    </row>
    <row r="540" spans="3:3" x14ac:dyDescent="0.2">
      <c r="C540" t="e">
        <f>_xlfn.XLOOKUP(A540,'ללא כפולים'!C:C,'ללא כפולים'!B:B)</f>
        <v>#N/A</v>
      </c>
    </row>
    <row r="541" spans="3:3" x14ac:dyDescent="0.2">
      <c r="C541" t="e">
        <f>_xlfn.XLOOKUP(A541,'ללא כפולים'!C:C,'ללא כפולים'!B:B)</f>
        <v>#N/A</v>
      </c>
    </row>
    <row r="542" spans="3:3" x14ac:dyDescent="0.2">
      <c r="C542" t="e">
        <f>_xlfn.XLOOKUP(A542,'ללא כפולים'!C:C,'ללא כפולים'!B:B)</f>
        <v>#N/A</v>
      </c>
    </row>
    <row r="543" spans="3:3" x14ac:dyDescent="0.2">
      <c r="C543" t="e">
        <f>_xlfn.XLOOKUP(A543,'ללא כפולים'!C:C,'ללא כפולים'!B:B)</f>
        <v>#N/A</v>
      </c>
    </row>
    <row r="544" spans="3:3" x14ac:dyDescent="0.2">
      <c r="C544" t="e">
        <f>_xlfn.XLOOKUP(A544,'ללא כפולים'!C:C,'ללא כפולים'!B:B)</f>
        <v>#N/A</v>
      </c>
    </row>
    <row r="545" spans="3:3" x14ac:dyDescent="0.2">
      <c r="C545" t="e">
        <f>_xlfn.XLOOKUP(A545,'ללא כפולים'!C:C,'ללא כפולים'!B:B)</f>
        <v>#N/A</v>
      </c>
    </row>
    <row r="546" spans="3:3" x14ac:dyDescent="0.2">
      <c r="C546" t="e">
        <f>_xlfn.XLOOKUP(A546,'ללא כפולים'!C:C,'ללא כפולים'!B:B)</f>
        <v>#N/A</v>
      </c>
    </row>
    <row r="547" spans="3:3" x14ac:dyDescent="0.2">
      <c r="C547" t="e">
        <f>_xlfn.XLOOKUP(A547,'ללא כפולים'!C:C,'ללא כפולים'!B:B)</f>
        <v>#N/A</v>
      </c>
    </row>
    <row r="548" spans="3:3" x14ac:dyDescent="0.2">
      <c r="C548" t="e">
        <f>_xlfn.XLOOKUP(A548,'ללא כפולים'!C:C,'ללא כפולים'!B:B)</f>
        <v>#N/A</v>
      </c>
    </row>
    <row r="549" spans="3:3" x14ac:dyDescent="0.2">
      <c r="C549" t="e">
        <f>_xlfn.XLOOKUP(A549,'ללא כפולים'!C:C,'ללא כפולים'!B:B)</f>
        <v>#N/A</v>
      </c>
    </row>
    <row r="550" spans="3:3" x14ac:dyDescent="0.2">
      <c r="C550" t="e">
        <f>_xlfn.XLOOKUP(A550,'ללא כפולים'!C:C,'ללא כפולים'!B:B)</f>
        <v>#N/A</v>
      </c>
    </row>
    <row r="551" spans="3:3" x14ac:dyDescent="0.2">
      <c r="C551" t="e">
        <f>_xlfn.XLOOKUP(A551,'ללא כפולים'!C:C,'ללא כפולים'!B:B)</f>
        <v>#N/A</v>
      </c>
    </row>
    <row r="552" spans="3:3" x14ac:dyDescent="0.2">
      <c r="C552" t="e">
        <f>_xlfn.XLOOKUP(A552,'ללא כפולים'!C:C,'ללא כפולים'!B:B)</f>
        <v>#N/A</v>
      </c>
    </row>
    <row r="553" spans="3:3" x14ac:dyDescent="0.2">
      <c r="C553" t="e">
        <f>_xlfn.XLOOKUP(A553,'ללא כפולים'!C:C,'ללא כפולים'!B:B)</f>
        <v>#N/A</v>
      </c>
    </row>
    <row r="554" spans="3:3" x14ac:dyDescent="0.2">
      <c r="C554" t="e">
        <f>_xlfn.XLOOKUP(A554,'ללא כפולים'!C:C,'ללא כפולים'!B:B)</f>
        <v>#N/A</v>
      </c>
    </row>
    <row r="555" spans="3:3" x14ac:dyDescent="0.2">
      <c r="C555" t="e">
        <f>_xlfn.XLOOKUP(A555,'ללא כפולים'!C:C,'ללא כפולים'!B:B)</f>
        <v>#N/A</v>
      </c>
    </row>
    <row r="556" spans="3:3" x14ac:dyDescent="0.2">
      <c r="C556" t="e">
        <f>_xlfn.XLOOKUP(A556,'ללא כפולים'!C:C,'ללא כפולים'!B:B)</f>
        <v>#N/A</v>
      </c>
    </row>
    <row r="557" spans="3:3" x14ac:dyDescent="0.2">
      <c r="C557" t="e">
        <f>_xlfn.XLOOKUP(A557,'ללא כפולים'!C:C,'ללא כפולים'!B:B)</f>
        <v>#N/A</v>
      </c>
    </row>
    <row r="558" spans="3:3" x14ac:dyDescent="0.2">
      <c r="C558" t="e">
        <f>_xlfn.XLOOKUP(A558,'ללא כפולים'!C:C,'ללא כפולים'!B:B)</f>
        <v>#N/A</v>
      </c>
    </row>
    <row r="559" spans="3:3" x14ac:dyDescent="0.2">
      <c r="C559" t="e">
        <f>_xlfn.XLOOKUP(A559,'ללא כפולים'!C:C,'ללא כפולים'!B:B)</f>
        <v>#N/A</v>
      </c>
    </row>
    <row r="560" spans="3:3" x14ac:dyDescent="0.2">
      <c r="C560" t="e">
        <f>_xlfn.XLOOKUP(A560,'ללא כפולים'!C:C,'ללא כפולים'!B:B)</f>
        <v>#N/A</v>
      </c>
    </row>
    <row r="561" spans="3:3" x14ac:dyDescent="0.2">
      <c r="C561" t="e">
        <f>_xlfn.XLOOKUP(A561,'ללא כפולים'!C:C,'ללא כפולים'!B:B)</f>
        <v>#N/A</v>
      </c>
    </row>
    <row r="562" spans="3:3" x14ac:dyDescent="0.2">
      <c r="C562" t="e">
        <f>_xlfn.XLOOKUP(A562,'ללא כפולים'!C:C,'ללא כפולים'!B:B)</f>
        <v>#N/A</v>
      </c>
    </row>
    <row r="563" spans="3:3" x14ac:dyDescent="0.2">
      <c r="C563" t="e">
        <f>_xlfn.XLOOKUP(A563,'ללא כפולים'!C:C,'ללא כפולים'!B:B)</f>
        <v>#N/A</v>
      </c>
    </row>
    <row r="564" spans="3:3" x14ac:dyDescent="0.2">
      <c r="C564" t="e">
        <f>_xlfn.XLOOKUP(A564,'ללא כפולים'!C:C,'ללא כפולים'!B:B)</f>
        <v>#N/A</v>
      </c>
    </row>
    <row r="565" spans="3:3" x14ac:dyDescent="0.2">
      <c r="C565" t="e">
        <f>_xlfn.XLOOKUP(A565,'ללא כפולים'!C:C,'ללא כפולים'!B:B)</f>
        <v>#N/A</v>
      </c>
    </row>
    <row r="566" spans="3:3" x14ac:dyDescent="0.2">
      <c r="C566" t="e">
        <f>_xlfn.XLOOKUP(A566,'ללא כפולים'!C:C,'ללא כפולים'!B:B)</f>
        <v>#N/A</v>
      </c>
    </row>
    <row r="567" spans="3:3" x14ac:dyDescent="0.2">
      <c r="C567" t="e">
        <f>_xlfn.XLOOKUP(A567,'ללא כפולים'!C:C,'ללא כפולים'!B:B)</f>
        <v>#N/A</v>
      </c>
    </row>
    <row r="568" spans="3:3" x14ac:dyDescent="0.2">
      <c r="C568" t="e">
        <f>_xlfn.XLOOKUP(A568,'ללא כפולים'!C:C,'ללא כפולים'!B:B)</f>
        <v>#N/A</v>
      </c>
    </row>
    <row r="569" spans="3:3" x14ac:dyDescent="0.2">
      <c r="C569" t="e">
        <f>_xlfn.XLOOKUP(A569,'ללא כפולים'!C:C,'ללא כפולים'!B:B)</f>
        <v>#N/A</v>
      </c>
    </row>
    <row r="570" spans="3:3" x14ac:dyDescent="0.2">
      <c r="C570" t="e">
        <f>_xlfn.XLOOKUP(A570,'ללא כפולים'!C:C,'ללא כפולים'!B:B)</f>
        <v>#N/A</v>
      </c>
    </row>
    <row r="571" spans="3:3" x14ac:dyDescent="0.2">
      <c r="C571" t="e">
        <f>_xlfn.XLOOKUP(A571,'ללא כפולים'!C:C,'ללא כפולים'!B:B)</f>
        <v>#N/A</v>
      </c>
    </row>
    <row r="572" spans="3:3" x14ac:dyDescent="0.2">
      <c r="C572" t="e">
        <f>_xlfn.XLOOKUP(A572,'ללא כפולים'!C:C,'ללא כפולים'!B:B)</f>
        <v>#N/A</v>
      </c>
    </row>
    <row r="573" spans="3:3" x14ac:dyDescent="0.2">
      <c r="C573" t="e">
        <f>_xlfn.XLOOKUP(A573,'ללא כפולים'!C:C,'ללא כפולים'!B:B)</f>
        <v>#N/A</v>
      </c>
    </row>
    <row r="574" spans="3:3" x14ac:dyDescent="0.2">
      <c r="C574" t="e">
        <f>_xlfn.XLOOKUP(A574,'ללא כפולים'!C:C,'ללא כפולים'!B:B)</f>
        <v>#N/A</v>
      </c>
    </row>
    <row r="575" spans="3:3" x14ac:dyDescent="0.2">
      <c r="C575" t="e">
        <f>_xlfn.XLOOKUP(A575,'ללא כפולים'!C:C,'ללא כפולים'!B:B)</f>
        <v>#N/A</v>
      </c>
    </row>
    <row r="576" spans="3:3" x14ac:dyDescent="0.2">
      <c r="C576" t="e">
        <f>_xlfn.XLOOKUP(A576,'ללא כפולים'!C:C,'ללא כפולים'!B:B)</f>
        <v>#N/A</v>
      </c>
    </row>
    <row r="577" spans="3:3" x14ac:dyDescent="0.2">
      <c r="C577" t="e">
        <f>_xlfn.XLOOKUP(A577,'ללא כפולים'!C:C,'ללא כפולים'!B:B)</f>
        <v>#N/A</v>
      </c>
    </row>
    <row r="578" spans="3:3" x14ac:dyDescent="0.2">
      <c r="C578" t="e">
        <f>_xlfn.XLOOKUP(A578,'ללא כפולים'!C:C,'ללא כפולים'!B:B)</f>
        <v>#N/A</v>
      </c>
    </row>
    <row r="579" spans="3:3" x14ac:dyDescent="0.2">
      <c r="C579" t="e">
        <f>_xlfn.XLOOKUP(A579,'ללא כפולים'!C:C,'ללא כפולים'!B:B)</f>
        <v>#N/A</v>
      </c>
    </row>
    <row r="580" spans="3:3" x14ac:dyDescent="0.2">
      <c r="C580" t="e">
        <f>_xlfn.XLOOKUP(A580,'ללא כפולים'!C:C,'ללא כפולים'!B:B)</f>
        <v>#N/A</v>
      </c>
    </row>
    <row r="581" spans="3:3" x14ac:dyDescent="0.2">
      <c r="C581" t="e">
        <f>_xlfn.XLOOKUP(A581,'ללא כפולים'!C:C,'ללא כפולים'!B:B)</f>
        <v>#N/A</v>
      </c>
    </row>
    <row r="582" spans="3:3" x14ac:dyDescent="0.2">
      <c r="C582" t="e">
        <f>_xlfn.XLOOKUP(A582,'ללא כפולים'!C:C,'ללא כפולים'!B:B)</f>
        <v>#N/A</v>
      </c>
    </row>
    <row r="583" spans="3:3" x14ac:dyDescent="0.2">
      <c r="C583" t="e">
        <f>_xlfn.XLOOKUP(A583,'ללא כפולים'!C:C,'ללא כפולים'!B:B)</f>
        <v>#N/A</v>
      </c>
    </row>
    <row r="584" spans="3:3" x14ac:dyDescent="0.2">
      <c r="C584" t="e">
        <f>_xlfn.XLOOKUP(A584,'ללא כפולים'!C:C,'ללא כפולים'!B:B)</f>
        <v>#N/A</v>
      </c>
    </row>
    <row r="585" spans="3:3" x14ac:dyDescent="0.2">
      <c r="C585" t="e">
        <f>_xlfn.XLOOKUP(A585,'ללא כפולים'!C:C,'ללא כפולים'!B:B)</f>
        <v>#N/A</v>
      </c>
    </row>
    <row r="586" spans="3:3" x14ac:dyDescent="0.2">
      <c r="C586" t="e">
        <f>_xlfn.XLOOKUP(A586,'ללא כפולים'!C:C,'ללא כפולים'!B:B)</f>
        <v>#N/A</v>
      </c>
    </row>
    <row r="587" spans="3:3" x14ac:dyDescent="0.2">
      <c r="C587" t="e">
        <f>_xlfn.XLOOKUP(A587,'ללא כפולים'!C:C,'ללא כפולים'!B:B)</f>
        <v>#N/A</v>
      </c>
    </row>
    <row r="588" spans="3:3" x14ac:dyDescent="0.2">
      <c r="C588" t="e">
        <f>_xlfn.XLOOKUP(A588,'ללא כפולים'!C:C,'ללא כפולים'!B:B)</f>
        <v>#N/A</v>
      </c>
    </row>
    <row r="589" spans="3:3" x14ac:dyDescent="0.2">
      <c r="C589" t="e">
        <f>_xlfn.XLOOKUP(A589,'ללא כפולים'!C:C,'ללא כפולים'!B:B)</f>
        <v>#N/A</v>
      </c>
    </row>
    <row r="590" spans="3:3" x14ac:dyDescent="0.2">
      <c r="C590" t="e">
        <f>_xlfn.XLOOKUP(A590,'ללא כפולים'!C:C,'ללא כפולים'!B:B)</f>
        <v>#N/A</v>
      </c>
    </row>
    <row r="591" spans="3:3" x14ac:dyDescent="0.2">
      <c r="C591" t="e">
        <f>_xlfn.XLOOKUP(A591,'ללא כפולים'!C:C,'ללא כפולים'!B:B)</f>
        <v>#N/A</v>
      </c>
    </row>
    <row r="592" spans="3:3" x14ac:dyDescent="0.2">
      <c r="C592" t="e">
        <f>_xlfn.XLOOKUP(A592,'ללא כפולים'!C:C,'ללא כפולים'!B:B)</f>
        <v>#N/A</v>
      </c>
    </row>
    <row r="593" spans="3:3" x14ac:dyDescent="0.2">
      <c r="C593" t="e">
        <f>_xlfn.XLOOKUP(A593,'ללא כפולים'!C:C,'ללא כפולים'!B:B)</f>
        <v>#N/A</v>
      </c>
    </row>
    <row r="594" spans="3:3" x14ac:dyDescent="0.2">
      <c r="C594" t="e">
        <f>_xlfn.XLOOKUP(A594,'ללא כפולים'!C:C,'ללא כפולים'!B:B)</f>
        <v>#N/A</v>
      </c>
    </row>
    <row r="595" spans="3:3" x14ac:dyDescent="0.2">
      <c r="C595" t="e">
        <f>_xlfn.XLOOKUP(A595,'ללא כפולים'!C:C,'ללא כפולים'!B:B)</f>
        <v>#N/A</v>
      </c>
    </row>
    <row r="596" spans="3:3" x14ac:dyDescent="0.2">
      <c r="C596" t="e">
        <f>_xlfn.XLOOKUP(A596,'ללא כפולים'!C:C,'ללא כפולים'!B:B)</f>
        <v>#N/A</v>
      </c>
    </row>
    <row r="597" spans="3:3" x14ac:dyDescent="0.2">
      <c r="C597" t="e">
        <f>_xlfn.XLOOKUP(A597,'ללא כפולים'!C:C,'ללא כפולים'!B:B)</f>
        <v>#N/A</v>
      </c>
    </row>
    <row r="598" spans="3:3" x14ac:dyDescent="0.2">
      <c r="C598" t="e">
        <f>_xlfn.XLOOKUP(A598,'ללא כפולים'!C:C,'ללא כפולים'!B:B)</f>
        <v>#N/A</v>
      </c>
    </row>
    <row r="599" spans="3:3" x14ac:dyDescent="0.2">
      <c r="C599" t="e">
        <f>_xlfn.XLOOKUP(A599,'ללא כפולים'!C:C,'ללא כפולים'!B:B)</f>
        <v>#N/A</v>
      </c>
    </row>
    <row r="600" spans="3:3" x14ac:dyDescent="0.2">
      <c r="C600" t="e">
        <f>_xlfn.XLOOKUP(A600,'ללא כפולים'!C:C,'ללא כפולים'!B:B)</f>
        <v>#N/A</v>
      </c>
    </row>
    <row r="601" spans="3:3" x14ac:dyDescent="0.2">
      <c r="C601" t="e">
        <f>_xlfn.XLOOKUP(A601,'ללא כפולים'!C:C,'ללא כפולים'!B:B)</f>
        <v>#N/A</v>
      </c>
    </row>
    <row r="602" spans="3:3" x14ac:dyDescent="0.2">
      <c r="C602" t="e">
        <f>_xlfn.XLOOKUP(A602,'ללא כפולים'!C:C,'ללא כפולים'!B:B)</f>
        <v>#N/A</v>
      </c>
    </row>
    <row r="603" spans="3:3" x14ac:dyDescent="0.2">
      <c r="C603" t="e">
        <f>_xlfn.XLOOKUP(A603,'ללא כפולים'!C:C,'ללא כפולים'!B:B)</f>
        <v>#N/A</v>
      </c>
    </row>
    <row r="604" spans="3:3" x14ac:dyDescent="0.2">
      <c r="C604" t="e">
        <f>_xlfn.XLOOKUP(A604,'ללא כפולים'!C:C,'ללא כפולים'!B:B)</f>
        <v>#N/A</v>
      </c>
    </row>
    <row r="605" spans="3:3" x14ac:dyDescent="0.2">
      <c r="C605" t="e">
        <f>_xlfn.XLOOKUP(A605,'ללא כפולים'!C:C,'ללא כפולים'!B:B)</f>
        <v>#N/A</v>
      </c>
    </row>
    <row r="606" spans="3:3" x14ac:dyDescent="0.2">
      <c r="C606" t="e">
        <f>_xlfn.XLOOKUP(A606,'ללא כפולים'!C:C,'ללא כפולים'!B:B)</f>
        <v>#N/A</v>
      </c>
    </row>
    <row r="607" spans="3:3" x14ac:dyDescent="0.2">
      <c r="C607" t="e">
        <f>_xlfn.XLOOKUP(A607,'ללא כפולים'!C:C,'ללא כפולים'!B:B)</f>
        <v>#N/A</v>
      </c>
    </row>
    <row r="608" spans="3:3" x14ac:dyDescent="0.2">
      <c r="C608" t="e">
        <f>_xlfn.XLOOKUP(A608,'ללא כפולים'!C:C,'ללא כפולים'!B:B)</f>
        <v>#N/A</v>
      </c>
    </row>
    <row r="609" spans="3:3" x14ac:dyDescent="0.2">
      <c r="C609" t="e">
        <f>_xlfn.XLOOKUP(A609,'ללא כפולים'!C:C,'ללא כפולים'!B:B)</f>
        <v>#N/A</v>
      </c>
    </row>
    <row r="610" spans="3:3" x14ac:dyDescent="0.2">
      <c r="C610" t="e">
        <f>_xlfn.XLOOKUP(A610,'ללא כפולים'!C:C,'ללא כפולים'!B:B)</f>
        <v>#N/A</v>
      </c>
    </row>
    <row r="611" spans="3:3" x14ac:dyDescent="0.2">
      <c r="C611" t="e">
        <f>_xlfn.XLOOKUP(A611,'ללא כפולים'!C:C,'ללא כפולים'!B:B)</f>
        <v>#N/A</v>
      </c>
    </row>
    <row r="612" spans="3:3" x14ac:dyDescent="0.2">
      <c r="C612" t="e">
        <f>_xlfn.XLOOKUP(A612,'ללא כפולים'!C:C,'ללא כפולים'!B:B)</f>
        <v>#N/A</v>
      </c>
    </row>
    <row r="613" spans="3:3" x14ac:dyDescent="0.2">
      <c r="C613" t="e">
        <f>_xlfn.XLOOKUP(A613,'ללא כפולים'!C:C,'ללא כפולים'!B:B)</f>
        <v>#N/A</v>
      </c>
    </row>
    <row r="614" spans="3:3" x14ac:dyDescent="0.2">
      <c r="C614" t="e">
        <f>_xlfn.XLOOKUP(A614,'ללא כפולים'!C:C,'ללא כפולים'!B:B)</f>
        <v>#N/A</v>
      </c>
    </row>
    <row r="615" spans="3:3" x14ac:dyDescent="0.2">
      <c r="C615" t="e">
        <f>_xlfn.XLOOKUP(A615,'ללא כפולים'!C:C,'ללא כפולים'!B:B)</f>
        <v>#N/A</v>
      </c>
    </row>
    <row r="616" spans="3:3" x14ac:dyDescent="0.2">
      <c r="C616" t="e">
        <f>_xlfn.XLOOKUP(A616,'ללא כפולים'!C:C,'ללא כפולים'!B:B)</f>
        <v>#N/A</v>
      </c>
    </row>
    <row r="617" spans="3:3" x14ac:dyDescent="0.2">
      <c r="C617" t="e">
        <f>_xlfn.XLOOKUP(A617,'ללא כפולים'!C:C,'ללא כפולים'!B:B)</f>
        <v>#N/A</v>
      </c>
    </row>
    <row r="618" spans="3:3" x14ac:dyDescent="0.2">
      <c r="C618" t="e">
        <f>_xlfn.XLOOKUP(A618,'ללא כפולים'!C:C,'ללא כפולים'!B:B)</f>
        <v>#N/A</v>
      </c>
    </row>
    <row r="619" spans="3:3" x14ac:dyDescent="0.2">
      <c r="C619" t="e">
        <f>_xlfn.XLOOKUP(A619,'ללא כפולים'!C:C,'ללא כפולים'!B:B)</f>
        <v>#N/A</v>
      </c>
    </row>
    <row r="620" spans="3:3" x14ac:dyDescent="0.2">
      <c r="C620" t="e">
        <f>_xlfn.XLOOKUP(A620,'ללא כפולים'!C:C,'ללא כפולים'!B:B)</f>
        <v>#N/A</v>
      </c>
    </row>
    <row r="621" spans="3:3" x14ac:dyDescent="0.2">
      <c r="C621" t="e">
        <f>_xlfn.XLOOKUP(A621,'ללא כפולים'!C:C,'ללא כפולים'!B:B)</f>
        <v>#N/A</v>
      </c>
    </row>
    <row r="622" spans="3:3" x14ac:dyDescent="0.2">
      <c r="C622" t="e">
        <f>_xlfn.XLOOKUP(A622,'ללא כפולים'!C:C,'ללא כפולים'!B:B)</f>
        <v>#N/A</v>
      </c>
    </row>
    <row r="623" spans="3:3" x14ac:dyDescent="0.2">
      <c r="C623" t="e">
        <f>_xlfn.XLOOKUP(A623,'ללא כפולים'!C:C,'ללא כפולים'!B:B)</f>
        <v>#N/A</v>
      </c>
    </row>
    <row r="624" spans="3:3" x14ac:dyDescent="0.2">
      <c r="C624" t="e">
        <f>_xlfn.XLOOKUP(A624,'ללא כפולים'!C:C,'ללא כפולים'!B:B)</f>
        <v>#N/A</v>
      </c>
    </row>
    <row r="625" spans="3:3" x14ac:dyDescent="0.2">
      <c r="C625" t="e">
        <f>_xlfn.XLOOKUP(A625,'ללא כפולים'!C:C,'ללא כפולים'!B:B)</f>
        <v>#N/A</v>
      </c>
    </row>
    <row r="626" spans="3:3" x14ac:dyDescent="0.2">
      <c r="C626" t="e">
        <f>_xlfn.XLOOKUP(A626,'ללא כפולים'!C:C,'ללא כפולים'!B:B)</f>
        <v>#N/A</v>
      </c>
    </row>
    <row r="627" spans="3:3" x14ac:dyDescent="0.2">
      <c r="C627" t="e">
        <f>_xlfn.XLOOKUP(A627,'ללא כפולים'!C:C,'ללא כפולים'!B:B)</f>
        <v>#N/A</v>
      </c>
    </row>
    <row r="628" spans="3:3" x14ac:dyDescent="0.2">
      <c r="C628" t="e">
        <f>_xlfn.XLOOKUP(A628,'ללא כפולים'!C:C,'ללא כפולים'!B:B)</f>
        <v>#N/A</v>
      </c>
    </row>
    <row r="629" spans="3:3" x14ac:dyDescent="0.2">
      <c r="C629" t="e">
        <f>_xlfn.XLOOKUP(A629,'ללא כפולים'!C:C,'ללא כפולים'!B:B)</f>
        <v>#N/A</v>
      </c>
    </row>
    <row r="630" spans="3:3" x14ac:dyDescent="0.2">
      <c r="C630" t="e">
        <f>_xlfn.XLOOKUP(A630,'ללא כפולים'!C:C,'ללא כפולים'!B:B)</f>
        <v>#N/A</v>
      </c>
    </row>
    <row r="631" spans="3:3" x14ac:dyDescent="0.2">
      <c r="C631" t="e">
        <f>_xlfn.XLOOKUP(A631,'ללא כפולים'!C:C,'ללא כפולים'!B:B)</f>
        <v>#N/A</v>
      </c>
    </row>
    <row r="632" spans="3:3" x14ac:dyDescent="0.2">
      <c r="C632" t="e">
        <f>_xlfn.XLOOKUP(A632,'ללא כפולים'!C:C,'ללא כפולים'!B:B)</f>
        <v>#N/A</v>
      </c>
    </row>
    <row r="633" spans="3:3" x14ac:dyDescent="0.2">
      <c r="C633" t="e">
        <f>_xlfn.XLOOKUP(A633,'ללא כפולים'!C:C,'ללא כפולים'!B:B)</f>
        <v>#N/A</v>
      </c>
    </row>
    <row r="634" spans="3:3" x14ac:dyDescent="0.2">
      <c r="C634" t="e">
        <f>_xlfn.XLOOKUP(A634,'ללא כפולים'!C:C,'ללא כפולים'!B:B)</f>
        <v>#N/A</v>
      </c>
    </row>
    <row r="635" spans="3:3" x14ac:dyDescent="0.2">
      <c r="C635" t="e">
        <f>_xlfn.XLOOKUP(A635,'ללא כפולים'!C:C,'ללא כפולים'!B:B)</f>
        <v>#N/A</v>
      </c>
    </row>
    <row r="636" spans="3:3" x14ac:dyDescent="0.2">
      <c r="C636" t="e">
        <f>_xlfn.XLOOKUP(A636,'ללא כפולים'!C:C,'ללא כפולים'!B:B)</f>
        <v>#N/A</v>
      </c>
    </row>
    <row r="637" spans="3:3" x14ac:dyDescent="0.2">
      <c r="C637" t="e">
        <f>_xlfn.XLOOKUP(A637,'ללא כפולים'!C:C,'ללא כפולים'!B:B)</f>
        <v>#N/A</v>
      </c>
    </row>
    <row r="638" spans="3:3" x14ac:dyDescent="0.2">
      <c r="C638" t="e">
        <f>_xlfn.XLOOKUP(A638,'ללא כפולים'!C:C,'ללא כפולים'!B:B)</f>
        <v>#N/A</v>
      </c>
    </row>
    <row r="639" spans="3:3" x14ac:dyDescent="0.2">
      <c r="C639" t="e">
        <f>_xlfn.XLOOKUP(A639,'ללא כפולים'!C:C,'ללא כפולים'!B:B)</f>
        <v>#N/A</v>
      </c>
    </row>
    <row r="640" spans="3:3" x14ac:dyDescent="0.2">
      <c r="C640" t="e">
        <f>_xlfn.XLOOKUP(A640,'ללא כפולים'!C:C,'ללא כפולים'!B:B)</f>
        <v>#N/A</v>
      </c>
    </row>
    <row r="641" spans="3:3" x14ac:dyDescent="0.2">
      <c r="C641" t="e">
        <f>_xlfn.XLOOKUP(A641,'ללא כפולים'!C:C,'ללא כפולים'!B:B)</f>
        <v>#N/A</v>
      </c>
    </row>
    <row r="642" spans="3:3" x14ac:dyDescent="0.2">
      <c r="C642" t="e">
        <f>_xlfn.XLOOKUP(A642,'ללא כפולים'!C:C,'ללא כפולים'!B:B)</f>
        <v>#N/A</v>
      </c>
    </row>
    <row r="643" spans="3:3" x14ac:dyDescent="0.2">
      <c r="C643" t="e">
        <f>_xlfn.XLOOKUP(A643,'ללא כפולים'!C:C,'ללא כפולים'!B:B)</f>
        <v>#N/A</v>
      </c>
    </row>
    <row r="644" spans="3:3" x14ac:dyDescent="0.2">
      <c r="C644" t="e">
        <f>_xlfn.XLOOKUP(A644,'ללא כפולים'!C:C,'ללא כפולים'!B:B)</f>
        <v>#N/A</v>
      </c>
    </row>
    <row r="645" spans="3:3" x14ac:dyDescent="0.2">
      <c r="C645" t="e">
        <f>_xlfn.XLOOKUP(A645,'ללא כפולים'!C:C,'ללא כפולים'!B:B)</f>
        <v>#N/A</v>
      </c>
    </row>
    <row r="646" spans="3:3" x14ac:dyDescent="0.2">
      <c r="C646" t="e">
        <f>_xlfn.XLOOKUP(A646,'ללא כפולים'!C:C,'ללא כפולים'!B:B)</f>
        <v>#N/A</v>
      </c>
    </row>
    <row r="647" spans="3:3" x14ac:dyDescent="0.2">
      <c r="C647" t="e">
        <f>_xlfn.XLOOKUP(A647,'ללא כפולים'!C:C,'ללא כפולים'!B:B)</f>
        <v>#N/A</v>
      </c>
    </row>
    <row r="648" spans="3:3" x14ac:dyDescent="0.2">
      <c r="C648" t="e">
        <f>_xlfn.XLOOKUP(A648,'ללא כפולים'!C:C,'ללא כפולים'!B:B)</f>
        <v>#N/A</v>
      </c>
    </row>
    <row r="649" spans="3:3" x14ac:dyDescent="0.2">
      <c r="C649" t="e">
        <f>_xlfn.XLOOKUP(A649,'ללא כפולים'!C:C,'ללא כפולים'!B:B)</f>
        <v>#N/A</v>
      </c>
    </row>
    <row r="650" spans="3:3" x14ac:dyDescent="0.2">
      <c r="C650" t="e">
        <f>_xlfn.XLOOKUP(A650,'ללא כפולים'!C:C,'ללא כפולים'!B:B)</f>
        <v>#N/A</v>
      </c>
    </row>
    <row r="651" spans="3:3" x14ac:dyDescent="0.2">
      <c r="C651" t="e">
        <f>_xlfn.XLOOKUP(A651,'ללא כפולים'!C:C,'ללא כפולים'!B:B)</f>
        <v>#N/A</v>
      </c>
    </row>
    <row r="652" spans="3:3" x14ac:dyDescent="0.2">
      <c r="C652" t="e">
        <f>_xlfn.XLOOKUP(A652,'ללא כפולים'!C:C,'ללא כפולים'!B:B)</f>
        <v>#N/A</v>
      </c>
    </row>
    <row r="653" spans="3:3" x14ac:dyDescent="0.2">
      <c r="C653" t="e">
        <f>_xlfn.XLOOKUP(A653,'ללא כפולים'!C:C,'ללא כפולים'!B:B)</f>
        <v>#N/A</v>
      </c>
    </row>
    <row r="654" spans="3:3" x14ac:dyDescent="0.2">
      <c r="C654" t="e">
        <f>_xlfn.XLOOKUP(A654,'ללא כפולים'!C:C,'ללא כפולים'!B:B)</f>
        <v>#N/A</v>
      </c>
    </row>
    <row r="655" spans="3:3" x14ac:dyDescent="0.2">
      <c r="C655" t="e">
        <f>_xlfn.XLOOKUP(A655,'ללא כפולים'!C:C,'ללא כפולים'!B:B)</f>
        <v>#N/A</v>
      </c>
    </row>
    <row r="656" spans="3:3" x14ac:dyDescent="0.2">
      <c r="C656" t="e">
        <f>_xlfn.XLOOKUP(A656,'ללא כפולים'!C:C,'ללא כפולים'!B:B)</f>
        <v>#N/A</v>
      </c>
    </row>
    <row r="657" spans="3:3" x14ac:dyDescent="0.2">
      <c r="C657" t="e">
        <f>_xlfn.XLOOKUP(A657,'ללא כפולים'!C:C,'ללא כפולים'!B:B)</f>
        <v>#N/A</v>
      </c>
    </row>
    <row r="658" spans="3:3" x14ac:dyDescent="0.2">
      <c r="C658" t="e">
        <f>_xlfn.XLOOKUP(A658,'ללא כפולים'!C:C,'ללא כפולים'!B:B)</f>
        <v>#N/A</v>
      </c>
    </row>
    <row r="659" spans="3:3" x14ac:dyDescent="0.2">
      <c r="C659" t="e">
        <f>_xlfn.XLOOKUP(A659,'ללא כפולים'!C:C,'ללא כפולים'!B:B)</f>
        <v>#N/A</v>
      </c>
    </row>
    <row r="660" spans="3:3" x14ac:dyDescent="0.2">
      <c r="C660" t="e">
        <f>_xlfn.XLOOKUP(A660,'ללא כפולים'!C:C,'ללא כפולים'!B:B)</f>
        <v>#N/A</v>
      </c>
    </row>
    <row r="661" spans="3:3" x14ac:dyDescent="0.2">
      <c r="C661" t="e">
        <f>_xlfn.XLOOKUP(A661,'ללא כפולים'!C:C,'ללא כפולים'!B:B)</f>
        <v>#N/A</v>
      </c>
    </row>
    <row r="662" spans="3:3" x14ac:dyDescent="0.2">
      <c r="C662" t="e">
        <f>_xlfn.XLOOKUP(A662,'ללא כפולים'!C:C,'ללא כפולים'!B:B)</f>
        <v>#N/A</v>
      </c>
    </row>
    <row r="663" spans="3:3" x14ac:dyDescent="0.2">
      <c r="C663" t="e">
        <f>_xlfn.XLOOKUP(A663,'ללא כפולים'!C:C,'ללא כפולים'!B:B)</f>
        <v>#N/A</v>
      </c>
    </row>
    <row r="664" spans="3:3" x14ac:dyDescent="0.2">
      <c r="C664" t="e">
        <f>_xlfn.XLOOKUP(A664,'ללא כפולים'!C:C,'ללא כפולים'!B:B)</f>
        <v>#N/A</v>
      </c>
    </row>
    <row r="665" spans="3:3" x14ac:dyDescent="0.2">
      <c r="C665" t="e">
        <f>_xlfn.XLOOKUP(A665,'ללא כפולים'!C:C,'ללא כפולים'!B:B)</f>
        <v>#N/A</v>
      </c>
    </row>
    <row r="666" spans="3:3" x14ac:dyDescent="0.2">
      <c r="C666" t="e">
        <f>_xlfn.XLOOKUP(A666,'ללא כפולים'!C:C,'ללא כפולים'!B:B)</f>
        <v>#N/A</v>
      </c>
    </row>
    <row r="667" spans="3:3" x14ac:dyDescent="0.2">
      <c r="C667" t="e">
        <f>_xlfn.XLOOKUP(A667,'ללא כפולים'!C:C,'ללא כפולים'!B:B)</f>
        <v>#N/A</v>
      </c>
    </row>
    <row r="668" spans="3:3" x14ac:dyDescent="0.2">
      <c r="C668" t="e">
        <f>_xlfn.XLOOKUP(A668,'ללא כפולים'!C:C,'ללא כפולים'!B:B)</f>
        <v>#N/A</v>
      </c>
    </row>
    <row r="669" spans="3:3" x14ac:dyDescent="0.2">
      <c r="C669" t="e">
        <f>_xlfn.XLOOKUP(A669,'ללא כפולים'!C:C,'ללא כפולים'!B:B)</f>
        <v>#N/A</v>
      </c>
    </row>
    <row r="670" spans="3:3" x14ac:dyDescent="0.2">
      <c r="C670" t="e">
        <f>_xlfn.XLOOKUP(A670,'ללא כפולים'!C:C,'ללא כפולים'!B:B)</f>
        <v>#N/A</v>
      </c>
    </row>
    <row r="671" spans="3:3" x14ac:dyDescent="0.2">
      <c r="C671" t="e">
        <f>_xlfn.XLOOKUP(A671,'ללא כפולים'!C:C,'ללא כפולים'!B:B)</f>
        <v>#N/A</v>
      </c>
    </row>
    <row r="672" spans="3:3" x14ac:dyDescent="0.2">
      <c r="C672" t="e">
        <f>_xlfn.XLOOKUP(A672,'ללא כפולים'!C:C,'ללא כפולים'!B:B)</f>
        <v>#N/A</v>
      </c>
    </row>
    <row r="673" spans="3:3" x14ac:dyDescent="0.2">
      <c r="C673" t="e">
        <f>_xlfn.XLOOKUP(A673,'ללא כפולים'!C:C,'ללא כפולים'!B:B)</f>
        <v>#N/A</v>
      </c>
    </row>
    <row r="674" spans="3:3" x14ac:dyDescent="0.2">
      <c r="C674" t="e">
        <f>_xlfn.XLOOKUP(A674,'ללא כפולים'!C:C,'ללא כפולים'!B:B)</f>
        <v>#N/A</v>
      </c>
    </row>
    <row r="675" spans="3:3" x14ac:dyDescent="0.2">
      <c r="C675" t="e">
        <f>_xlfn.XLOOKUP(A675,'ללא כפולים'!C:C,'ללא כפולים'!B:B)</f>
        <v>#N/A</v>
      </c>
    </row>
    <row r="676" spans="3:3" x14ac:dyDescent="0.2">
      <c r="C676" t="e">
        <f>_xlfn.XLOOKUP(A676,'ללא כפולים'!C:C,'ללא כפולים'!B:B)</f>
        <v>#N/A</v>
      </c>
    </row>
    <row r="677" spans="3:3" x14ac:dyDescent="0.2">
      <c r="C677" t="e">
        <f>_xlfn.XLOOKUP(A677,'ללא כפולים'!C:C,'ללא כפולים'!B:B)</f>
        <v>#N/A</v>
      </c>
    </row>
    <row r="678" spans="3:3" x14ac:dyDescent="0.2">
      <c r="C678" t="e">
        <f>_xlfn.XLOOKUP(A678,'ללא כפולים'!C:C,'ללא כפולים'!B:B)</f>
        <v>#N/A</v>
      </c>
    </row>
    <row r="679" spans="3:3" x14ac:dyDescent="0.2">
      <c r="C679" t="e">
        <f>_xlfn.XLOOKUP(A679,'ללא כפולים'!C:C,'ללא כפולים'!B:B)</f>
        <v>#N/A</v>
      </c>
    </row>
    <row r="680" spans="3:3" x14ac:dyDescent="0.2">
      <c r="C680" t="e">
        <f>_xlfn.XLOOKUP(A680,'ללא כפולים'!C:C,'ללא כפולים'!B:B)</f>
        <v>#N/A</v>
      </c>
    </row>
    <row r="681" spans="3:3" x14ac:dyDescent="0.2">
      <c r="C681" t="e">
        <f>_xlfn.XLOOKUP(A681,'ללא כפולים'!C:C,'ללא כפולים'!B:B)</f>
        <v>#N/A</v>
      </c>
    </row>
    <row r="682" spans="3:3" x14ac:dyDescent="0.2">
      <c r="C682" t="e">
        <f>_xlfn.XLOOKUP(A682,'ללא כפולים'!C:C,'ללא כפולים'!B:B)</f>
        <v>#N/A</v>
      </c>
    </row>
    <row r="683" spans="3:3" x14ac:dyDescent="0.2">
      <c r="C683" t="e">
        <f>_xlfn.XLOOKUP(A683,'ללא כפולים'!C:C,'ללא כפולים'!B:B)</f>
        <v>#N/A</v>
      </c>
    </row>
    <row r="684" spans="3:3" x14ac:dyDescent="0.2">
      <c r="C684" t="e">
        <f>_xlfn.XLOOKUP(A684,'ללא כפולים'!C:C,'ללא כפולים'!B:B)</f>
        <v>#N/A</v>
      </c>
    </row>
    <row r="685" spans="3:3" x14ac:dyDescent="0.2">
      <c r="C685" t="e">
        <f>_xlfn.XLOOKUP(A685,'ללא כפולים'!C:C,'ללא כפולים'!B:B)</f>
        <v>#N/A</v>
      </c>
    </row>
    <row r="686" spans="3:3" x14ac:dyDescent="0.2">
      <c r="C686" t="e">
        <f>_xlfn.XLOOKUP(A686,'ללא כפולים'!C:C,'ללא כפולים'!B:B)</f>
        <v>#N/A</v>
      </c>
    </row>
    <row r="687" spans="3:3" x14ac:dyDescent="0.2">
      <c r="C687" t="e">
        <f>_xlfn.XLOOKUP(A687,'ללא כפולים'!C:C,'ללא כפולים'!B:B)</f>
        <v>#N/A</v>
      </c>
    </row>
    <row r="688" spans="3:3" x14ac:dyDescent="0.2">
      <c r="C688" t="e">
        <f>_xlfn.XLOOKUP(A688,'ללא כפולים'!C:C,'ללא כפולים'!B:B)</f>
        <v>#N/A</v>
      </c>
    </row>
    <row r="689" spans="3:3" x14ac:dyDescent="0.2">
      <c r="C689" t="e">
        <f>_xlfn.XLOOKUP(A689,'ללא כפולים'!C:C,'ללא כפולים'!B:B)</f>
        <v>#N/A</v>
      </c>
    </row>
    <row r="690" spans="3:3" x14ac:dyDescent="0.2">
      <c r="C690" t="e">
        <f>_xlfn.XLOOKUP(A690,'ללא כפולים'!C:C,'ללא כפולים'!B:B)</f>
        <v>#N/A</v>
      </c>
    </row>
    <row r="691" spans="3:3" x14ac:dyDescent="0.2">
      <c r="C691" t="e">
        <f>_xlfn.XLOOKUP(A691,'ללא כפולים'!C:C,'ללא כפולים'!B:B)</f>
        <v>#N/A</v>
      </c>
    </row>
    <row r="692" spans="3:3" x14ac:dyDescent="0.2">
      <c r="C692" t="e">
        <f>_xlfn.XLOOKUP(A692,'ללא כפולים'!C:C,'ללא כפולים'!B:B)</f>
        <v>#N/A</v>
      </c>
    </row>
    <row r="693" spans="3:3" x14ac:dyDescent="0.2">
      <c r="C693" t="e">
        <f>_xlfn.XLOOKUP(A693,'ללא כפולים'!C:C,'ללא כפולים'!B:B)</f>
        <v>#N/A</v>
      </c>
    </row>
    <row r="694" spans="3:3" x14ac:dyDescent="0.2">
      <c r="C694" t="e">
        <f>_xlfn.XLOOKUP(A694,'ללא כפולים'!C:C,'ללא כפולים'!B:B)</f>
        <v>#N/A</v>
      </c>
    </row>
    <row r="695" spans="3:3" x14ac:dyDescent="0.2">
      <c r="C695" t="e">
        <f>_xlfn.XLOOKUP(A695,'ללא כפולים'!C:C,'ללא כפולים'!B:B)</f>
        <v>#N/A</v>
      </c>
    </row>
    <row r="696" spans="3:3" x14ac:dyDescent="0.2">
      <c r="C696" t="e">
        <f>_xlfn.XLOOKUP(A696,'ללא כפולים'!C:C,'ללא כפולים'!B:B)</f>
        <v>#N/A</v>
      </c>
    </row>
    <row r="697" spans="3:3" x14ac:dyDescent="0.2">
      <c r="C697" t="e">
        <f>_xlfn.XLOOKUP(A697,'ללא כפולים'!C:C,'ללא כפולים'!B:B)</f>
        <v>#N/A</v>
      </c>
    </row>
    <row r="698" spans="3:3" x14ac:dyDescent="0.2">
      <c r="C698" t="e">
        <f>_xlfn.XLOOKUP(A698,'ללא כפולים'!C:C,'ללא כפולים'!B:B)</f>
        <v>#N/A</v>
      </c>
    </row>
    <row r="699" spans="3:3" x14ac:dyDescent="0.2">
      <c r="C699" t="e">
        <f>_xlfn.XLOOKUP(A699,'ללא כפולים'!C:C,'ללא כפולים'!B:B)</f>
        <v>#N/A</v>
      </c>
    </row>
    <row r="700" spans="3:3" x14ac:dyDescent="0.2">
      <c r="C700" t="e">
        <f>_xlfn.XLOOKUP(A700,'ללא כפולים'!C:C,'ללא כפולים'!B:B)</f>
        <v>#N/A</v>
      </c>
    </row>
    <row r="701" spans="3:3" x14ac:dyDescent="0.2">
      <c r="C701" t="e">
        <f>_xlfn.XLOOKUP(A701,'ללא כפולים'!C:C,'ללא כפולים'!B:B)</f>
        <v>#N/A</v>
      </c>
    </row>
    <row r="702" spans="3:3" x14ac:dyDescent="0.2">
      <c r="C702" t="e">
        <f>_xlfn.XLOOKUP(A702,'ללא כפולים'!C:C,'ללא כפולים'!B:B)</f>
        <v>#N/A</v>
      </c>
    </row>
    <row r="703" spans="3:3" x14ac:dyDescent="0.2">
      <c r="C703" t="e">
        <f>_xlfn.XLOOKUP(A703,'ללא כפולים'!C:C,'ללא כפולים'!B:B)</f>
        <v>#N/A</v>
      </c>
    </row>
    <row r="704" spans="3:3" x14ac:dyDescent="0.2">
      <c r="C704" t="e">
        <f>_xlfn.XLOOKUP(A704,'ללא כפולים'!C:C,'ללא כפולים'!B:B)</f>
        <v>#N/A</v>
      </c>
    </row>
    <row r="705" spans="3:3" x14ac:dyDescent="0.2">
      <c r="C705" t="e">
        <f>_xlfn.XLOOKUP(A705,'ללא כפולים'!C:C,'ללא כפולים'!B:B)</f>
        <v>#N/A</v>
      </c>
    </row>
    <row r="706" spans="3:3" x14ac:dyDescent="0.2">
      <c r="C706" t="e">
        <f>_xlfn.XLOOKUP(A706,'ללא כפולים'!C:C,'ללא כפולים'!B:B)</f>
        <v>#N/A</v>
      </c>
    </row>
    <row r="707" spans="3:3" x14ac:dyDescent="0.2">
      <c r="C707" t="e">
        <f>_xlfn.XLOOKUP(A707,'ללא כפולים'!C:C,'ללא כפולים'!B:B)</f>
        <v>#N/A</v>
      </c>
    </row>
    <row r="708" spans="3:3" x14ac:dyDescent="0.2">
      <c r="C708" t="e">
        <f>_xlfn.XLOOKUP(A708,'ללא כפולים'!C:C,'ללא כפולים'!B:B)</f>
        <v>#N/A</v>
      </c>
    </row>
    <row r="709" spans="3:3" x14ac:dyDescent="0.2">
      <c r="C709" t="e">
        <f>_xlfn.XLOOKUP(A709,'ללא כפולים'!C:C,'ללא כפולים'!B:B)</f>
        <v>#N/A</v>
      </c>
    </row>
    <row r="710" spans="3:3" x14ac:dyDescent="0.2">
      <c r="C710" t="e">
        <f>_xlfn.XLOOKUP(A710,'ללא כפולים'!C:C,'ללא כפולים'!B:B)</f>
        <v>#N/A</v>
      </c>
    </row>
    <row r="711" spans="3:3" x14ac:dyDescent="0.2">
      <c r="C711" t="e">
        <f>_xlfn.XLOOKUP(A711,'ללא כפולים'!C:C,'ללא כפולים'!B:B)</f>
        <v>#N/A</v>
      </c>
    </row>
    <row r="712" spans="3:3" x14ac:dyDescent="0.2">
      <c r="C712" t="e">
        <f>_xlfn.XLOOKUP(A712,'ללא כפולים'!C:C,'ללא כפולים'!B:B)</f>
        <v>#N/A</v>
      </c>
    </row>
    <row r="713" spans="3:3" x14ac:dyDescent="0.2">
      <c r="C713" t="e">
        <f>_xlfn.XLOOKUP(A713,'ללא כפולים'!C:C,'ללא כפולים'!B:B)</f>
        <v>#N/A</v>
      </c>
    </row>
    <row r="714" spans="3:3" x14ac:dyDescent="0.2">
      <c r="C714" t="e">
        <f>_xlfn.XLOOKUP(A714,'ללא כפולים'!C:C,'ללא כפולים'!B:B)</f>
        <v>#N/A</v>
      </c>
    </row>
    <row r="715" spans="3:3" x14ac:dyDescent="0.2">
      <c r="C715" t="e">
        <f>_xlfn.XLOOKUP(A715,'ללא כפולים'!C:C,'ללא כפולים'!B:B)</f>
        <v>#N/A</v>
      </c>
    </row>
    <row r="716" spans="3:3" x14ac:dyDescent="0.2">
      <c r="C716" t="e">
        <f>_xlfn.XLOOKUP(A716,'ללא כפולים'!C:C,'ללא כפולים'!B:B)</f>
        <v>#N/A</v>
      </c>
    </row>
    <row r="717" spans="3:3" x14ac:dyDescent="0.2">
      <c r="C717" t="e">
        <f>_xlfn.XLOOKUP(A717,'ללא כפולים'!C:C,'ללא כפולים'!B:B)</f>
        <v>#N/A</v>
      </c>
    </row>
    <row r="718" spans="3:3" x14ac:dyDescent="0.2">
      <c r="C718" t="e">
        <f>_xlfn.XLOOKUP(A718,'ללא כפולים'!C:C,'ללא כפולים'!B:B)</f>
        <v>#N/A</v>
      </c>
    </row>
    <row r="719" spans="3:3" x14ac:dyDescent="0.2">
      <c r="C719" t="e">
        <f>_xlfn.XLOOKUP(A719,'ללא כפולים'!C:C,'ללא כפולים'!B:B)</f>
        <v>#N/A</v>
      </c>
    </row>
    <row r="720" spans="3:3" x14ac:dyDescent="0.2">
      <c r="C720" t="e">
        <f>_xlfn.XLOOKUP(A720,'ללא כפולים'!C:C,'ללא כפולים'!B:B)</f>
        <v>#N/A</v>
      </c>
    </row>
    <row r="721" spans="3:3" x14ac:dyDescent="0.2">
      <c r="C721" t="e">
        <f>_xlfn.XLOOKUP(A721,'ללא כפולים'!C:C,'ללא כפולים'!B:B)</f>
        <v>#N/A</v>
      </c>
    </row>
    <row r="722" spans="3:3" x14ac:dyDescent="0.2">
      <c r="C722" t="e">
        <f>_xlfn.XLOOKUP(A722,'ללא כפולים'!C:C,'ללא כפולים'!B:B)</f>
        <v>#N/A</v>
      </c>
    </row>
    <row r="723" spans="3:3" x14ac:dyDescent="0.2">
      <c r="C723" t="e">
        <f>_xlfn.XLOOKUP(A723,'ללא כפולים'!C:C,'ללא כפולים'!B:B)</f>
        <v>#N/A</v>
      </c>
    </row>
    <row r="724" spans="3:3" x14ac:dyDescent="0.2">
      <c r="C724" t="e">
        <f>_xlfn.XLOOKUP(A724,'ללא כפולים'!C:C,'ללא כפולים'!B:B)</f>
        <v>#N/A</v>
      </c>
    </row>
    <row r="725" spans="3:3" x14ac:dyDescent="0.2">
      <c r="C725" t="e">
        <f>_xlfn.XLOOKUP(A725,'ללא כפולים'!C:C,'ללא כפולים'!B:B)</f>
        <v>#N/A</v>
      </c>
    </row>
    <row r="726" spans="3:3" x14ac:dyDescent="0.2">
      <c r="C726" t="e">
        <f>_xlfn.XLOOKUP(A726,'ללא כפולים'!C:C,'ללא כפולים'!B:B)</f>
        <v>#N/A</v>
      </c>
    </row>
    <row r="727" spans="3:3" x14ac:dyDescent="0.2">
      <c r="C727" t="e">
        <f>_xlfn.XLOOKUP(A727,'ללא כפולים'!C:C,'ללא כפולים'!B:B)</f>
        <v>#N/A</v>
      </c>
    </row>
    <row r="728" spans="3:3" x14ac:dyDescent="0.2">
      <c r="C728" t="e">
        <f>_xlfn.XLOOKUP(A728,'ללא כפולים'!C:C,'ללא כפולים'!B:B)</f>
        <v>#N/A</v>
      </c>
    </row>
    <row r="729" spans="3:3" x14ac:dyDescent="0.2">
      <c r="C729" t="e">
        <f>_xlfn.XLOOKUP(A729,'ללא כפולים'!C:C,'ללא כפולים'!B:B)</f>
        <v>#N/A</v>
      </c>
    </row>
    <row r="730" spans="3:3" x14ac:dyDescent="0.2">
      <c r="C730" t="e">
        <f>_xlfn.XLOOKUP(A730,'ללא כפולים'!C:C,'ללא כפולים'!B:B)</f>
        <v>#N/A</v>
      </c>
    </row>
    <row r="731" spans="3:3" x14ac:dyDescent="0.2">
      <c r="C731" t="e">
        <f>_xlfn.XLOOKUP(A731,'ללא כפולים'!C:C,'ללא כפולים'!B:B)</f>
        <v>#N/A</v>
      </c>
    </row>
    <row r="732" spans="3:3" x14ac:dyDescent="0.2">
      <c r="C732" t="e">
        <f>_xlfn.XLOOKUP(A732,'ללא כפולים'!C:C,'ללא כפולים'!B:B)</f>
        <v>#N/A</v>
      </c>
    </row>
    <row r="733" spans="3:3" x14ac:dyDescent="0.2">
      <c r="C733" t="e">
        <f>_xlfn.XLOOKUP(A733,'ללא כפולים'!C:C,'ללא כפולים'!B:B)</f>
        <v>#N/A</v>
      </c>
    </row>
    <row r="734" spans="3:3" x14ac:dyDescent="0.2">
      <c r="C734" t="e">
        <f>_xlfn.XLOOKUP(A734,'ללא כפולים'!C:C,'ללא כפולים'!B:B)</f>
        <v>#N/A</v>
      </c>
    </row>
    <row r="735" spans="3:3" x14ac:dyDescent="0.2">
      <c r="C735" t="e">
        <f>_xlfn.XLOOKUP(A735,'ללא כפולים'!C:C,'ללא כפולים'!B:B)</f>
        <v>#N/A</v>
      </c>
    </row>
    <row r="736" spans="3:3" x14ac:dyDescent="0.2">
      <c r="C736" t="e">
        <f>_xlfn.XLOOKUP(A736,'ללא כפולים'!C:C,'ללא כפולים'!B:B)</f>
        <v>#N/A</v>
      </c>
    </row>
    <row r="737" spans="3:3" x14ac:dyDescent="0.2">
      <c r="C737" t="e">
        <f>_xlfn.XLOOKUP(A737,'ללא כפולים'!C:C,'ללא כפולים'!B:B)</f>
        <v>#N/A</v>
      </c>
    </row>
    <row r="738" spans="3:3" x14ac:dyDescent="0.2">
      <c r="C738" t="e">
        <f>_xlfn.XLOOKUP(A738,'ללא כפולים'!C:C,'ללא כפולים'!B:B)</f>
        <v>#N/A</v>
      </c>
    </row>
    <row r="739" spans="3:3" x14ac:dyDescent="0.2">
      <c r="C739" t="e">
        <f>_xlfn.XLOOKUP(A739,'ללא כפולים'!C:C,'ללא כפולים'!B:B)</f>
        <v>#N/A</v>
      </c>
    </row>
    <row r="740" spans="3:3" x14ac:dyDescent="0.2">
      <c r="C740" t="e">
        <f>_xlfn.XLOOKUP(A740,'ללא כפולים'!C:C,'ללא כפולים'!B:B)</f>
        <v>#N/A</v>
      </c>
    </row>
    <row r="741" spans="3:3" x14ac:dyDescent="0.2">
      <c r="C741" t="e">
        <f>_xlfn.XLOOKUP(A741,'ללא כפולים'!C:C,'ללא כפולים'!B:B)</f>
        <v>#N/A</v>
      </c>
    </row>
    <row r="742" spans="3:3" x14ac:dyDescent="0.2">
      <c r="C742" t="e">
        <f>_xlfn.XLOOKUP(A742,'ללא כפולים'!C:C,'ללא כפולים'!B:B)</f>
        <v>#N/A</v>
      </c>
    </row>
    <row r="743" spans="3:3" x14ac:dyDescent="0.2">
      <c r="C743" t="e">
        <f>_xlfn.XLOOKUP(A743,'ללא כפולים'!C:C,'ללא כפולים'!B:B)</f>
        <v>#N/A</v>
      </c>
    </row>
    <row r="744" spans="3:3" x14ac:dyDescent="0.2">
      <c r="C744" t="e">
        <f>_xlfn.XLOOKUP(A744,'ללא כפולים'!C:C,'ללא כפולים'!B:B)</f>
        <v>#N/A</v>
      </c>
    </row>
    <row r="745" spans="3:3" x14ac:dyDescent="0.2">
      <c r="C745" t="e">
        <f>_xlfn.XLOOKUP(A745,'ללא כפולים'!C:C,'ללא כפולים'!B:B)</f>
        <v>#N/A</v>
      </c>
    </row>
    <row r="746" spans="3:3" x14ac:dyDescent="0.2">
      <c r="C746" t="e">
        <f>_xlfn.XLOOKUP(A746,'ללא כפולים'!C:C,'ללא כפולים'!B:B)</f>
        <v>#N/A</v>
      </c>
    </row>
    <row r="747" spans="3:3" x14ac:dyDescent="0.2">
      <c r="C747" t="e">
        <f>_xlfn.XLOOKUP(A747,'ללא כפולים'!C:C,'ללא כפולים'!B:B)</f>
        <v>#N/A</v>
      </c>
    </row>
    <row r="748" spans="3:3" x14ac:dyDescent="0.2">
      <c r="C748" t="e">
        <f>_xlfn.XLOOKUP(A748,'ללא כפולים'!C:C,'ללא כפולים'!B:B)</f>
        <v>#N/A</v>
      </c>
    </row>
    <row r="749" spans="3:3" x14ac:dyDescent="0.2">
      <c r="C749" t="e">
        <f>_xlfn.XLOOKUP(A749,'ללא כפולים'!C:C,'ללא כפולים'!B:B)</f>
        <v>#N/A</v>
      </c>
    </row>
    <row r="750" spans="3:3" x14ac:dyDescent="0.2">
      <c r="C750" t="e">
        <f>_xlfn.XLOOKUP(A750,'ללא כפולים'!C:C,'ללא כפולים'!B:B)</f>
        <v>#N/A</v>
      </c>
    </row>
    <row r="751" spans="3:3" x14ac:dyDescent="0.2">
      <c r="C751" t="e">
        <f>_xlfn.XLOOKUP(A751,'ללא כפולים'!C:C,'ללא כפולים'!B:B)</f>
        <v>#N/A</v>
      </c>
    </row>
    <row r="752" spans="3:3" x14ac:dyDescent="0.2">
      <c r="C752" t="e">
        <f>_xlfn.XLOOKUP(A752,'ללא כפולים'!C:C,'ללא כפולים'!B:B)</f>
        <v>#N/A</v>
      </c>
    </row>
    <row r="753" spans="3:3" x14ac:dyDescent="0.2">
      <c r="C753" t="e">
        <f>_xlfn.XLOOKUP(A753,'ללא כפולים'!C:C,'ללא כפולים'!B:B)</f>
        <v>#N/A</v>
      </c>
    </row>
    <row r="754" spans="3:3" x14ac:dyDescent="0.2">
      <c r="C754" t="e">
        <f>_xlfn.XLOOKUP(A754,'ללא כפולים'!C:C,'ללא כפולים'!B:B)</f>
        <v>#N/A</v>
      </c>
    </row>
    <row r="755" spans="3:3" x14ac:dyDescent="0.2">
      <c r="C755" t="e">
        <f>_xlfn.XLOOKUP(A755,'ללא כפולים'!C:C,'ללא כפולים'!B:B)</f>
        <v>#N/A</v>
      </c>
    </row>
    <row r="756" spans="3:3" x14ac:dyDescent="0.2">
      <c r="C756" t="e">
        <f>_xlfn.XLOOKUP(A756,'ללא כפולים'!C:C,'ללא כפולים'!B:B)</f>
        <v>#N/A</v>
      </c>
    </row>
    <row r="757" spans="3:3" x14ac:dyDescent="0.2">
      <c r="C757" t="e">
        <f>_xlfn.XLOOKUP(A757,'ללא כפולים'!C:C,'ללא כפולים'!B:B)</f>
        <v>#N/A</v>
      </c>
    </row>
    <row r="758" spans="3:3" x14ac:dyDescent="0.2">
      <c r="C758" t="e">
        <f>_xlfn.XLOOKUP(A758,'ללא כפולים'!C:C,'ללא כפולים'!B:B)</f>
        <v>#N/A</v>
      </c>
    </row>
    <row r="759" spans="3:3" x14ac:dyDescent="0.2">
      <c r="C759" t="e">
        <f>_xlfn.XLOOKUP(A759,'ללא כפולים'!C:C,'ללא כפולים'!B:B)</f>
        <v>#N/A</v>
      </c>
    </row>
    <row r="760" spans="3:3" x14ac:dyDescent="0.2">
      <c r="C760" t="e">
        <f>_xlfn.XLOOKUP(A760,'ללא כפולים'!C:C,'ללא כפולים'!B:B)</f>
        <v>#N/A</v>
      </c>
    </row>
    <row r="761" spans="3:3" x14ac:dyDescent="0.2">
      <c r="C761" t="e">
        <f>_xlfn.XLOOKUP(A761,'ללא כפולים'!C:C,'ללא כפולים'!B:B)</f>
        <v>#N/A</v>
      </c>
    </row>
    <row r="762" spans="3:3" x14ac:dyDescent="0.2">
      <c r="C762" t="e">
        <f>_xlfn.XLOOKUP(A762,'ללא כפולים'!C:C,'ללא כפולים'!B:B)</f>
        <v>#N/A</v>
      </c>
    </row>
    <row r="763" spans="3:3" x14ac:dyDescent="0.2">
      <c r="C763" t="e">
        <f>_xlfn.XLOOKUP(A763,'ללא כפולים'!C:C,'ללא כפולים'!B:B)</f>
        <v>#N/A</v>
      </c>
    </row>
    <row r="764" spans="3:3" x14ac:dyDescent="0.2">
      <c r="C764" t="e">
        <f>_xlfn.XLOOKUP(A764,'ללא כפולים'!C:C,'ללא כפולים'!B:B)</f>
        <v>#N/A</v>
      </c>
    </row>
    <row r="765" spans="3:3" x14ac:dyDescent="0.2">
      <c r="C765" t="e">
        <f>_xlfn.XLOOKUP(A765,'ללא כפולים'!C:C,'ללא כפולים'!B:B)</f>
        <v>#N/A</v>
      </c>
    </row>
    <row r="766" spans="3:3" x14ac:dyDescent="0.2">
      <c r="C766" t="e">
        <f>_xlfn.XLOOKUP(A766,'ללא כפולים'!C:C,'ללא כפולים'!B:B)</f>
        <v>#N/A</v>
      </c>
    </row>
    <row r="767" spans="3:3" x14ac:dyDescent="0.2">
      <c r="C767" t="e">
        <f>_xlfn.XLOOKUP(A767,'ללא כפולים'!C:C,'ללא כפולים'!B:B)</f>
        <v>#N/A</v>
      </c>
    </row>
    <row r="768" spans="3:3" x14ac:dyDescent="0.2">
      <c r="C768" t="e">
        <f>_xlfn.XLOOKUP(A768,'ללא כפולים'!C:C,'ללא כפולים'!B:B)</f>
        <v>#N/A</v>
      </c>
    </row>
    <row r="769" spans="3:3" x14ac:dyDescent="0.2">
      <c r="C769" t="e">
        <f>_xlfn.XLOOKUP(A769,'ללא כפולים'!C:C,'ללא כפולים'!B:B)</f>
        <v>#N/A</v>
      </c>
    </row>
    <row r="770" spans="3:3" x14ac:dyDescent="0.2">
      <c r="C770" t="e">
        <f>_xlfn.XLOOKUP(A770,'ללא כפולים'!C:C,'ללא כפולים'!B:B)</f>
        <v>#N/A</v>
      </c>
    </row>
    <row r="771" spans="3:3" x14ac:dyDescent="0.2">
      <c r="C771" t="e">
        <f>_xlfn.XLOOKUP(A771,'ללא כפולים'!C:C,'ללא כפולים'!B:B)</f>
        <v>#N/A</v>
      </c>
    </row>
    <row r="772" spans="3:3" x14ac:dyDescent="0.2">
      <c r="C772" t="e">
        <f>_xlfn.XLOOKUP(A772,'ללא כפולים'!C:C,'ללא כפולים'!B:B)</f>
        <v>#N/A</v>
      </c>
    </row>
    <row r="773" spans="3:3" x14ac:dyDescent="0.2">
      <c r="C773" t="e">
        <f>_xlfn.XLOOKUP(A773,'ללא כפולים'!C:C,'ללא כפולים'!B:B)</f>
        <v>#N/A</v>
      </c>
    </row>
    <row r="774" spans="3:3" x14ac:dyDescent="0.2">
      <c r="C774" t="e">
        <f>_xlfn.XLOOKUP(A774,'ללא כפולים'!C:C,'ללא כפולים'!B:B)</f>
        <v>#N/A</v>
      </c>
    </row>
    <row r="775" spans="3:3" x14ac:dyDescent="0.2">
      <c r="C775" t="e">
        <f>_xlfn.XLOOKUP(A775,'ללא כפולים'!C:C,'ללא כפולים'!B:B)</f>
        <v>#N/A</v>
      </c>
    </row>
    <row r="776" spans="3:3" x14ac:dyDescent="0.2">
      <c r="C776" t="e">
        <f>_xlfn.XLOOKUP(A776,'ללא כפולים'!C:C,'ללא כפולים'!B:B)</f>
        <v>#N/A</v>
      </c>
    </row>
    <row r="777" spans="3:3" x14ac:dyDescent="0.2">
      <c r="C777" t="e">
        <f>_xlfn.XLOOKUP(A777,'ללא כפולים'!C:C,'ללא כפולים'!B:B)</f>
        <v>#N/A</v>
      </c>
    </row>
    <row r="778" spans="3:3" x14ac:dyDescent="0.2">
      <c r="C778" t="e">
        <f>_xlfn.XLOOKUP(A778,'ללא כפולים'!C:C,'ללא כפולים'!B:B)</f>
        <v>#N/A</v>
      </c>
    </row>
    <row r="779" spans="3:3" x14ac:dyDescent="0.2">
      <c r="C779" t="e">
        <f>_xlfn.XLOOKUP(A779,'ללא כפולים'!C:C,'ללא כפולים'!B:B)</f>
        <v>#N/A</v>
      </c>
    </row>
    <row r="780" spans="3:3" x14ac:dyDescent="0.2">
      <c r="C780" t="e">
        <f>_xlfn.XLOOKUP(A780,'ללא כפולים'!C:C,'ללא כפולים'!B:B)</f>
        <v>#N/A</v>
      </c>
    </row>
    <row r="781" spans="3:3" x14ac:dyDescent="0.2">
      <c r="C781" t="e">
        <f>_xlfn.XLOOKUP(A781,'ללא כפולים'!C:C,'ללא כפולים'!B:B)</f>
        <v>#N/A</v>
      </c>
    </row>
    <row r="782" spans="3:3" x14ac:dyDescent="0.2">
      <c r="C782" t="e">
        <f>_xlfn.XLOOKUP(A782,'ללא כפולים'!C:C,'ללא כפולים'!B:B)</f>
        <v>#N/A</v>
      </c>
    </row>
    <row r="783" spans="3:3" x14ac:dyDescent="0.2">
      <c r="C783" t="e">
        <f>_xlfn.XLOOKUP(A783,'ללא כפולים'!C:C,'ללא כפולים'!B:B)</f>
        <v>#N/A</v>
      </c>
    </row>
    <row r="784" spans="3:3" x14ac:dyDescent="0.2">
      <c r="C784" t="e">
        <f>_xlfn.XLOOKUP(A784,'ללא כפולים'!C:C,'ללא כפולים'!B:B)</f>
        <v>#N/A</v>
      </c>
    </row>
    <row r="785" spans="3:3" x14ac:dyDescent="0.2">
      <c r="C785" t="e">
        <f>_xlfn.XLOOKUP(A785,'ללא כפולים'!C:C,'ללא כפולים'!B:B)</f>
        <v>#N/A</v>
      </c>
    </row>
    <row r="786" spans="3:3" x14ac:dyDescent="0.2">
      <c r="C786" t="e">
        <f>_xlfn.XLOOKUP(A786,'ללא כפולים'!C:C,'ללא כפולים'!B:B)</f>
        <v>#N/A</v>
      </c>
    </row>
    <row r="787" spans="3:3" x14ac:dyDescent="0.2">
      <c r="C787" t="e">
        <f>_xlfn.XLOOKUP(A787,'ללא כפולים'!C:C,'ללא כפולים'!B:B)</f>
        <v>#N/A</v>
      </c>
    </row>
    <row r="788" spans="3:3" x14ac:dyDescent="0.2">
      <c r="C788" t="e">
        <f>_xlfn.XLOOKUP(A788,'ללא כפולים'!C:C,'ללא כפולים'!B:B)</f>
        <v>#N/A</v>
      </c>
    </row>
    <row r="789" spans="3:3" x14ac:dyDescent="0.2">
      <c r="C789" t="e">
        <f>_xlfn.XLOOKUP(A789,'ללא כפולים'!C:C,'ללא כפולים'!B:B)</f>
        <v>#N/A</v>
      </c>
    </row>
    <row r="790" spans="3:3" x14ac:dyDescent="0.2">
      <c r="C790" t="e">
        <f>_xlfn.XLOOKUP(A790,'ללא כפולים'!C:C,'ללא כפולים'!B:B)</f>
        <v>#N/A</v>
      </c>
    </row>
    <row r="791" spans="3:3" x14ac:dyDescent="0.2">
      <c r="C791" t="e">
        <f>_xlfn.XLOOKUP(A791,'ללא כפולים'!C:C,'ללא כפולים'!B:B)</f>
        <v>#N/A</v>
      </c>
    </row>
    <row r="792" spans="3:3" x14ac:dyDescent="0.2">
      <c r="C792" t="e">
        <f>_xlfn.XLOOKUP(A792,'ללא כפולים'!C:C,'ללא כפולים'!B:B)</f>
        <v>#N/A</v>
      </c>
    </row>
    <row r="793" spans="3:3" x14ac:dyDescent="0.2">
      <c r="C793" t="e">
        <f>_xlfn.XLOOKUP(A793,'ללא כפולים'!C:C,'ללא כפולים'!B:B)</f>
        <v>#N/A</v>
      </c>
    </row>
    <row r="794" spans="3:3" x14ac:dyDescent="0.2">
      <c r="C794" t="e">
        <f>_xlfn.XLOOKUP(A794,'ללא כפולים'!C:C,'ללא כפולים'!B:B)</f>
        <v>#N/A</v>
      </c>
    </row>
    <row r="795" spans="3:3" x14ac:dyDescent="0.2">
      <c r="C795" t="e">
        <f>_xlfn.XLOOKUP(A795,'ללא כפולים'!C:C,'ללא כפולים'!B:B)</f>
        <v>#N/A</v>
      </c>
    </row>
    <row r="796" spans="3:3" x14ac:dyDescent="0.2">
      <c r="C796" t="e">
        <f>_xlfn.XLOOKUP(A796,'ללא כפולים'!C:C,'ללא כפולים'!B:B)</f>
        <v>#N/A</v>
      </c>
    </row>
    <row r="797" spans="3:3" x14ac:dyDescent="0.2">
      <c r="C797" t="e">
        <f>_xlfn.XLOOKUP(A797,'ללא כפולים'!C:C,'ללא כפולים'!B:B)</f>
        <v>#N/A</v>
      </c>
    </row>
    <row r="798" spans="3:3" x14ac:dyDescent="0.2">
      <c r="C798" t="e">
        <f>_xlfn.XLOOKUP(A798,'ללא כפולים'!C:C,'ללא כפולים'!B:B)</f>
        <v>#N/A</v>
      </c>
    </row>
    <row r="799" spans="3:3" x14ac:dyDescent="0.2">
      <c r="C799" t="e">
        <f>_xlfn.XLOOKUP(A799,'ללא כפולים'!C:C,'ללא כפולים'!B:B)</f>
        <v>#N/A</v>
      </c>
    </row>
    <row r="800" spans="3:3" x14ac:dyDescent="0.2">
      <c r="C800" t="e">
        <f>_xlfn.XLOOKUP(A800,'ללא כפולים'!C:C,'ללא כפולים'!B:B)</f>
        <v>#N/A</v>
      </c>
    </row>
    <row r="801" spans="3:3" x14ac:dyDescent="0.2">
      <c r="C801" t="e">
        <f>_xlfn.XLOOKUP(A801,'ללא כפולים'!C:C,'ללא כפולים'!B:B)</f>
        <v>#N/A</v>
      </c>
    </row>
    <row r="802" spans="3:3" x14ac:dyDescent="0.2">
      <c r="C802" t="e">
        <f>_xlfn.XLOOKUP(A802,'ללא כפולים'!C:C,'ללא כפולים'!B:B)</f>
        <v>#N/A</v>
      </c>
    </row>
    <row r="803" spans="3:3" x14ac:dyDescent="0.2">
      <c r="C803" t="e">
        <f>_xlfn.XLOOKUP(A803,'ללא כפולים'!C:C,'ללא כפולים'!B:B)</f>
        <v>#N/A</v>
      </c>
    </row>
    <row r="804" spans="3:3" x14ac:dyDescent="0.2">
      <c r="C804" t="e">
        <f>_xlfn.XLOOKUP(A804,'ללא כפולים'!C:C,'ללא כפולים'!B:B)</f>
        <v>#N/A</v>
      </c>
    </row>
    <row r="805" spans="3:3" x14ac:dyDescent="0.2">
      <c r="C805" t="e">
        <f>_xlfn.XLOOKUP(A805,'ללא כפולים'!C:C,'ללא כפולים'!B:B)</f>
        <v>#N/A</v>
      </c>
    </row>
    <row r="806" spans="3:3" x14ac:dyDescent="0.2">
      <c r="C806" t="e">
        <f>_xlfn.XLOOKUP(A806,'ללא כפולים'!C:C,'ללא כפולים'!B:B)</f>
        <v>#N/A</v>
      </c>
    </row>
    <row r="807" spans="3:3" x14ac:dyDescent="0.2">
      <c r="C807" t="e">
        <f>_xlfn.XLOOKUP(A807,'ללא כפולים'!C:C,'ללא כפולים'!B:B)</f>
        <v>#N/A</v>
      </c>
    </row>
    <row r="808" spans="3:3" x14ac:dyDescent="0.2">
      <c r="C808" t="e">
        <f>_xlfn.XLOOKUP(A808,'ללא כפולים'!C:C,'ללא כפולים'!B:B)</f>
        <v>#N/A</v>
      </c>
    </row>
    <row r="809" spans="3:3" x14ac:dyDescent="0.2">
      <c r="C809" t="e">
        <f>_xlfn.XLOOKUP(A809,'ללא כפולים'!C:C,'ללא כפולים'!B:B)</f>
        <v>#N/A</v>
      </c>
    </row>
    <row r="810" spans="3:3" x14ac:dyDescent="0.2">
      <c r="C810" t="e">
        <f>_xlfn.XLOOKUP(A810,'ללא כפולים'!C:C,'ללא כפולים'!B:B)</f>
        <v>#N/A</v>
      </c>
    </row>
    <row r="811" spans="3:3" x14ac:dyDescent="0.2">
      <c r="C811" t="e">
        <f>_xlfn.XLOOKUP(A811,'ללא כפולים'!C:C,'ללא כפולים'!B:B)</f>
        <v>#N/A</v>
      </c>
    </row>
    <row r="812" spans="3:3" x14ac:dyDescent="0.2">
      <c r="C812" t="e">
        <f>_xlfn.XLOOKUP(A812,'ללא כפולים'!C:C,'ללא כפולים'!B:B)</f>
        <v>#N/A</v>
      </c>
    </row>
    <row r="813" spans="3:3" x14ac:dyDescent="0.2">
      <c r="C813" t="e">
        <f>_xlfn.XLOOKUP(A813,'ללא כפולים'!C:C,'ללא כפולים'!B:B)</f>
        <v>#N/A</v>
      </c>
    </row>
    <row r="814" spans="3:3" x14ac:dyDescent="0.2">
      <c r="C814" t="e">
        <f>_xlfn.XLOOKUP(A814,'ללא כפולים'!C:C,'ללא כפולים'!B:B)</f>
        <v>#N/A</v>
      </c>
    </row>
    <row r="815" spans="3:3" x14ac:dyDescent="0.2">
      <c r="C815" t="e">
        <f>_xlfn.XLOOKUP(A815,'ללא כפולים'!C:C,'ללא כפולים'!B:B)</f>
        <v>#N/A</v>
      </c>
    </row>
    <row r="816" spans="3:3" x14ac:dyDescent="0.2">
      <c r="C816" t="e">
        <f>_xlfn.XLOOKUP(A816,'ללא כפולים'!C:C,'ללא כפולים'!B:B)</f>
        <v>#N/A</v>
      </c>
    </row>
    <row r="817" spans="3:3" x14ac:dyDescent="0.2">
      <c r="C817" t="e">
        <f>_xlfn.XLOOKUP(A817,'ללא כפולים'!C:C,'ללא כפולים'!B:B)</f>
        <v>#N/A</v>
      </c>
    </row>
    <row r="818" spans="3:3" x14ac:dyDescent="0.2">
      <c r="C818" t="e">
        <f>_xlfn.XLOOKUP(A818,'ללא כפולים'!C:C,'ללא כפולים'!B:B)</f>
        <v>#N/A</v>
      </c>
    </row>
    <row r="819" spans="3:3" x14ac:dyDescent="0.2">
      <c r="C819" t="e">
        <f>_xlfn.XLOOKUP(A819,'ללא כפולים'!C:C,'ללא כפולים'!B:B)</f>
        <v>#N/A</v>
      </c>
    </row>
    <row r="820" spans="3:3" x14ac:dyDescent="0.2">
      <c r="C820" t="e">
        <f>_xlfn.XLOOKUP(A820,'ללא כפולים'!C:C,'ללא כפולים'!B:B)</f>
        <v>#N/A</v>
      </c>
    </row>
    <row r="821" spans="3:3" x14ac:dyDescent="0.2">
      <c r="C821" t="e">
        <f>_xlfn.XLOOKUP(A821,'ללא כפולים'!C:C,'ללא כפולים'!B:B)</f>
        <v>#N/A</v>
      </c>
    </row>
    <row r="822" spans="3:3" x14ac:dyDescent="0.2">
      <c r="C822" t="e">
        <f>_xlfn.XLOOKUP(A822,'ללא כפולים'!C:C,'ללא כפולים'!B:B)</f>
        <v>#N/A</v>
      </c>
    </row>
    <row r="823" spans="3:3" x14ac:dyDescent="0.2">
      <c r="C823" t="e">
        <f>_xlfn.XLOOKUP(A823,'ללא כפולים'!C:C,'ללא כפולים'!B:B)</f>
        <v>#N/A</v>
      </c>
    </row>
    <row r="824" spans="3:3" x14ac:dyDescent="0.2">
      <c r="C824" t="e">
        <f>_xlfn.XLOOKUP(A824,'ללא כפולים'!C:C,'ללא כפולים'!B:B)</f>
        <v>#N/A</v>
      </c>
    </row>
    <row r="825" spans="3:3" x14ac:dyDescent="0.2">
      <c r="C825" t="e">
        <f>_xlfn.XLOOKUP(A825,'ללא כפולים'!C:C,'ללא כפולים'!B:B)</f>
        <v>#N/A</v>
      </c>
    </row>
    <row r="826" spans="3:3" x14ac:dyDescent="0.2">
      <c r="C826" t="e">
        <f>_xlfn.XLOOKUP(A826,'ללא כפולים'!C:C,'ללא כפולים'!B:B)</f>
        <v>#N/A</v>
      </c>
    </row>
    <row r="827" spans="3:3" x14ac:dyDescent="0.2">
      <c r="C827" t="e">
        <f>_xlfn.XLOOKUP(A827,'ללא כפולים'!C:C,'ללא כפולים'!B:B)</f>
        <v>#N/A</v>
      </c>
    </row>
    <row r="828" spans="3:3" x14ac:dyDescent="0.2">
      <c r="C828" t="e">
        <f>_xlfn.XLOOKUP(A828,'ללא כפולים'!C:C,'ללא כפולים'!B:B)</f>
        <v>#N/A</v>
      </c>
    </row>
    <row r="829" spans="3:3" x14ac:dyDescent="0.2">
      <c r="C829" t="e">
        <f>_xlfn.XLOOKUP(A829,'ללא כפולים'!C:C,'ללא כפולים'!B:B)</f>
        <v>#N/A</v>
      </c>
    </row>
    <row r="830" spans="3:3" x14ac:dyDescent="0.2">
      <c r="C830" t="e">
        <f>_xlfn.XLOOKUP(A830,'ללא כפולים'!C:C,'ללא כפולים'!B:B)</f>
        <v>#N/A</v>
      </c>
    </row>
    <row r="831" spans="3:3" x14ac:dyDescent="0.2">
      <c r="C831" t="e">
        <f>_xlfn.XLOOKUP(A831,'ללא כפולים'!C:C,'ללא כפולים'!B:B)</f>
        <v>#N/A</v>
      </c>
    </row>
    <row r="832" spans="3:3" x14ac:dyDescent="0.2">
      <c r="C832" t="e">
        <f>_xlfn.XLOOKUP(A832,'ללא כפולים'!C:C,'ללא כפולים'!B:B)</f>
        <v>#N/A</v>
      </c>
    </row>
    <row r="833" spans="3:3" x14ac:dyDescent="0.2">
      <c r="C833" t="e">
        <f>_xlfn.XLOOKUP(A833,'ללא כפולים'!C:C,'ללא כפולים'!B:B)</f>
        <v>#N/A</v>
      </c>
    </row>
    <row r="834" spans="3:3" x14ac:dyDescent="0.2">
      <c r="C834" t="e">
        <f>_xlfn.XLOOKUP(A834,'ללא כפולים'!C:C,'ללא כפולים'!B:B)</f>
        <v>#N/A</v>
      </c>
    </row>
    <row r="835" spans="3:3" x14ac:dyDescent="0.2">
      <c r="C835" t="e">
        <f>_xlfn.XLOOKUP(A835,'ללא כפולים'!C:C,'ללא כפולים'!B:B)</f>
        <v>#N/A</v>
      </c>
    </row>
    <row r="836" spans="3:3" x14ac:dyDescent="0.2">
      <c r="C836" t="e">
        <f>_xlfn.XLOOKUP(A836,'ללא כפולים'!C:C,'ללא כפולים'!B:B)</f>
        <v>#N/A</v>
      </c>
    </row>
    <row r="837" spans="3:3" x14ac:dyDescent="0.2">
      <c r="C837" t="e">
        <f>_xlfn.XLOOKUP(A837,'ללא כפולים'!C:C,'ללא כפולים'!B:B)</f>
        <v>#N/A</v>
      </c>
    </row>
    <row r="838" spans="3:3" x14ac:dyDescent="0.2">
      <c r="C838" t="e">
        <f>_xlfn.XLOOKUP(A838,'ללא כפולים'!C:C,'ללא כפולים'!B:B)</f>
        <v>#N/A</v>
      </c>
    </row>
    <row r="839" spans="3:3" x14ac:dyDescent="0.2">
      <c r="C839" t="e">
        <f>_xlfn.XLOOKUP(A839,'ללא כפולים'!C:C,'ללא כפולים'!B:B)</f>
        <v>#N/A</v>
      </c>
    </row>
    <row r="840" spans="3:3" x14ac:dyDescent="0.2">
      <c r="C840" t="e">
        <f>_xlfn.XLOOKUP(A840,'ללא כפולים'!C:C,'ללא כפולים'!B:B)</f>
        <v>#N/A</v>
      </c>
    </row>
    <row r="841" spans="3:3" x14ac:dyDescent="0.2">
      <c r="C841" t="e">
        <f>_xlfn.XLOOKUP(A841,'ללא כפולים'!C:C,'ללא כפולים'!B:B)</f>
        <v>#N/A</v>
      </c>
    </row>
    <row r="842" spans="3:3" x14ac:dyDescent="0.2">
      <c r="C842" t="e">
        <f>_xlfn.XLOOKUP(A842,'ללא כפולים'!C:C,'ללא כפולים'!B:B)</f>
        <v>#N/A</v>
      </c>
    </row>
    <row r="843" spans="3:3" x14ac:dyDescent="0.2">
      <c r="C843" t="e">
        <f>_xlfn.XLOOKUP(A843,'ללא כפולים'!C:C,'ללא כפולים'!B:B)</f>
        <v>#N/A</v>
      </c>
    </row>
    <row r="844" spans="3:3" x14ac:dyDescent="0.2">
      <c r="C844" t="e">
        <f>_xlfn.XLOOKUP(A844,'ללא כפולים'!C:C,'ללא כפולים'!B:B)</f>
        <v>#N/A</v>
      </c>
    </row>
    <row r="845" spans="3:3" x14ac:dyDescent="0.2">
      <c r="C845" t="e">
        <f>_xlfn.XLOOKUP(A845,'ללא כפולים'!C:C,'ללא כפולים'!B:B)</f>
        <v>#N/A</v>
      </c>
    </row>
    <row r="846" spans="3:3" x14ac:dyDescent="0.2">
      <c r="C846" t="e">
        <f>_xlfn.XLOOKUP(A846,'ללא כפולים'!C:C,'ללא כפולים'!B:B)</f>
        <v>#N/A</v>
      </c>
    </row>
    <row r="847" spans="3:3" x14ac:dyDescent="0.2">
      <c r="C847" t="e">
        <f>_xlfn.XLOOKUP(A847,'ללא כפולים'!C:C,'ללא כפולים'!B:B)</f>
        <v>#N/A</v>
      </c>
    </row>
    <row r="848" spans="3:3" x14ac:dyDescent="0.2">
      <c r="C848" t="e">
        <f>_xlfn.XLOOKUP(A848,'ללא כפולים'!C:C,'ללא כפולים'!B:B)</f>
        <v>#N/A</v>
      </c>
    </row>
    <row r="849" spans="3:3" x14ac:dyDescent="0.2">
      <c r="C849" t="e">
        <f>_xlfn.XLOOKUP(A849,'ללא כפולים'!C:C,'ללא כפולים'!B:B)</f>
        <v>#N/A</v>
      </c>
    </row>
    <row r="850" spans="3:3" x14ac:dyDescent="0.2">
      <c r="C850" t="e">
        <f>_xlfn.XLOOKUP(A850,'ללא כפולים'!C:C,'ללא כפולים'!B:B)</f>
        <v>#N/A</v>
      </c>
    </row>
    <row r="851" spans="3:3" x14ac:dyDescent="0.2">
      <c r="C851" t="e">
        <f>_xlfn.XLOOKUP(A851,'ללא כפולים'!C:C,'ללא כפולים'!B:B)</f>
        <v>#N/A</v>
      </c>
    </row>
    <row r="852" spans="3:3" x14ac:dyDescent="0.2">
      <c r="C852" t="e">
        <f>_xlfn.XLOOKUP(A852,'ללא כפולים'!C:C,'ללא כפולים'!B:B)</f>
        <v>#N/A</v>
      </c>
    </row>
    <row r="853" spans="3:3" x14ac:dyDescent="0.2">
      <c r="C853" t="e">
        <f>_xlfn.XLOOKUP(A853,'ללא כפולים'!C:C,'ללא כפולים'!B:B)</f>
        <v>#N/A</v>
      </c>
    </row>
    <row r="854" spans="3:3" x14ac:dyDescent="0.2">
      <c r="C854" t="e">
        <f>_xlfn.XLOOKUP(A854,'ללא כפולים'!C:C,'ללא כפולים'!B:B)</f>
        <v>#N/A</v>
      </c>
    </row>
    <row r="855" spans="3:3" x14ac:dyDescent="0.2">
      <c r="C855" t="e">
        <f>_xlfn.XLOOKUP(A855,'ללא כפולים'!C:C,'ללא כפולים'!B:B)</f>
        <v>#N/A</v>
      </c>
    </row>
    <row r="856" spans="3:3" x14ac:dyDescent="0.2">
      <c r="C856" t="e">
        <f>_xlfn.XLOOKUP(A856,'ללא כפולים'!C:C,'ללא כפולים'!B:B)</f>
        <v>#N/A</v>
      </c>
    </row>
    <row r="857" spans="3:3" x14ac:dyDescent="0.2">
      <c r="C857" t="e">
        <f>_xlfn.XLOOKUP(A857,'ללא כפולים'!C:C,'ללא כפולים'!B:B)</f>
        <v>#N/A</v>
      </c>
    </row>
    <row r="858" spans="3:3" x14ac:dyDescent="0.2">
      <c r="C858" t="e">
        <f>_xlfn.XLOOKUP(A858,'ללא כפולים'!C:C,'ללא כפולים'!B:B)</f>
        <v>#N/A</v>
      </c>
    </row>
    <row r="859" spans="3:3" x14ac:dyDescent="0.2">
      <c r="C859" t="e">
        <f>_xlfn.XLOOKUP(A859,'ללא כפולים'!C:C,'ללא כפולים'!B:B)</f>
        <v>#N/A</v>
      </c>
    </row>
    <row r="860" spans="3:3" x14ac:dyDescent="0.2">
      <c r="C860" t="e">
        <f>_xlfn.XLOOKUP(A860,'ללא כפולים'!C:C,'ללא כפולים'!B:B)</f>
        <v>#N/A</v>
      </c>
    </row>
    <row r="861" spans="3:3" x14ac:dyDescent="0.2">
      <c r="C861" t="e">
        <f>_xlfn.XLOOKUP(A861,'ללא כפולים'!C:C,'ללא כפולים'!B:B)</f>
        <v>#N/A</v>
      </c>
    </row>
    <row r="862" spans="3:3" x14ac:dyDescent="0.2">
      <c r="C862" t="e">
        <f>_xlfn.XLOOKUP(A862,'ללא כפולים'!C:C,'ללא כפולים'!B:B)</f>
        <v>#N/A</v>
      </c>
    </row>
    <row r="863" spans="3:3" x14ac:dyDescent="0.2">
      <c r="C863" t="e">
        <f>_xlfn.XLOOKUP(A863,'ללא כפולים'!C:C,'ללא כפולים'!B:B)</f>
        <v>#N/A</v>
      </c>
    </row>
    <row r="864" spans="3:3" x14ac:dyDescent="0.2">
      <c r="C864" t="e">
        <f>_xlfn.XLOOKUP(A864,'ללא כפולים'!C:C,'ללא כפולים'!B:B)</f>
        <v>#N/A</v>
      </c>
    </row>
    <row r="865" spans="3:3" x14ac:dyDescent="0.2">
      <c r="C865" t="e">
        <f>_xlfn.XLOOKUP(A865,'ללא כפולים'!C:C,'ללא כפולים'!B:B)</f>
        <v>#N/A</v>
      </c>
    </row>
    <row r="866" spans="3:3" x14ac:dyDescent="0.2">
      <c r="C866" t="e">
        <f>_xlfn.XLOOKUP(A866,'ללא כפולים'!C:C,'ללא כפולים'!B:B)</f>
        <v>#N/A</v>
      </c>
    </row>
    <row r="867" spans="3:3" x14ac:dyDescent="0.2">
      <c r="C867" t="e">
        <f>_xlfn.XLOOKUP(A867,'ללא כפולים'!C:C,'ללא כפולים'!B:B)</f>
        <v>#N/A</v>
      </c>
    </row>
    <row r="868" spans="3:3" x14ac:dyDescent="0.2">
      <c r="C868" t="e">
        <f>_xlfn.XLOOKUP(A868,'ללא כפולים'!C:C,'ללא כפולים'!B:B)</f>
        <v>#N/A</v>
      </c>
    </row>
    <row r="869" spans="3:3" x14ac:dyDescent="0.2">
      <c r="C869" t="e">
        <f>_xlfn.XLOOKUP(A869,'ללא כפולים'!C:C,'ללא כפולים'!B:B)</f>
        <v>#N/A</v>
      </c>
    </row>
    <row r="870" spans="3:3" x14ac:dyDescent="0.2">
      <c r="C870" t="e">
        <f>_xlfn.XLOOKUP(A870,'ללא כפולים'!C:C,'ללא כפולים'!B:B)</f>
        <v>#N/A</v>
      </c>
    </row>
    <row r="871" spans="3:3" x14ac:dyDescent="0.2">
      <c r="C871" t="e">
        <f>_xlfn.XLOOKUP(A871,'ללא כפולים'!C:C,'ללא כפולים'!B:B)</f>
        <v>#N/A</v>
      </c>
    </row>
    <row r="872" spans="3:3" x14ac:dyDescent="0.2">
      <c r="C872" t="e">
        <f>_xlfn.XLOOKUP(A872,'ללא כפולים'!C:C,'ללא כפולים'!B:B)</f>
        <v>#N/A</v>
      </c>
    </row>
    <row r="873" spans="3:3" x14ac:dyDescent="0.2">
      <c r="C873" t="e">
        <f>_xlfn.XLOOKUP(A873,'ללא כפולים'!C:C,'ללא כפולים'!B:B)</f>
        <v>#N/A</v>
      </c>
    </row>
    <row r="874" spans="3:3" x14ac:dyDescent="0.2">
      <c r="C874" t="e">
        <f>_xlfn.XLOOKUP(A874,'ללא כפולים'!C:C,'ללא כפולים'!B:B)</f>
        <v>#N/A</v>
      </c>
    </row>
    <row r="875" spans="3:3" x14ac:dyDescent="0.2">
      <c r="C875" t="e">
        <f>_xlfn.XLOOKUP(A875,'ללא כפולים'!C:C,'ללא כפולים'!B:B)</f>
        <v>#N/A</v>
      </c>
    </row>
    <row r="876" spans="3:3" x14ac:dyDescent="0.2">
      <c r="C876" t="e">
        <f>_xlfn.XLOOKUP(A876,'ללא כפולים'!C:C,'ללא כפולים'!B:B)</f>
        <v>#N/A</v>
      </c>
    </row>
    <row r="877" spans="3:3" x14ac:dyDescent="0.2">
      <c r="C877" t="e">
        <f>_xlfn.XLOOKUP(A877,'ללא כפולים'!C:C,'ללא כפולים'!B:B)</f>
        <v>#N/A</v>
      </c>
    </row>
    <row r="878" spans="3:3" x14ac:dyDescent="0.2">
      <c r="C878" t="e">
        <f>_xlfn.XLOOKUP(A878,'ללא כפולים'!C:C,'ללא כפולים'!B:B)</f>
        <v>#N/A</v>
      </c>
    </row>
    <row r="879" spans="3:3" x14ac:dyDescent="0.2">
      <c r="C879" t="e">
        <f>_xlfn.XLOOKUP(A879,'ללא כפולים'!C:C,'ללא כפולים'!B:B)</f>
        <v>#N/A</v>
      </c>
    </row>
    <row r="880" spans="3:3" x14ac:dyDescent="0.2">
      <c r="C880" t="e">
        <f>_xlfn.XLOOKUP(A880,'ללא כפולים'!C:C,'ללא כפולים'!B:B)</f>
        <v>#N/A</v>
      </c>
    </row>
    <row r="881" spans="3:3" x14ac:dyDescent="0.2">
      <c r="C881" t="e">
        <f>_xlfn.XLOOKUP(A881,'ללא כפולים'!C:C,'ללא כפולים'!B:B)</f>
        <v>#N/A</v>
      </c>
    </row>
    <row r="882" spans="3:3" x14ac:dyDescent="0.2">
      <c r="C882" t="e">
        <f>_xlfn.XLOOKUP(A882,'ללא כפולים'!C:C,'ללא כפולים'!B:B)</f>
        <v>#N/A</v>
      </c>
    </row>
    <row r="883" spans="3:3" x14ac:dyDescent="0.2">
      <c r="C883" t="e">
        <f>_xlfn.XLOOKUP(A883,'ללא כפולים'!C:C,'ללא כפולים'!B:B)</f>
        <v>#N/A</v>
      </c>
    </row>
    <row r="884" spans="3:3" x14ac:dyDescent="0.2">
      <c r="C884" t="e">
        <f>_xlfn.XLOOKUP(A884,'ללא כפולים'!C:C,'ללא כפולים'!B:B)</f>
        <v>#N/A</v>
      </c>
    </row>
    <row r="885" spans="3:3" x14ac:dyDescent="0.2">
      <c r="C885" t="e">
        <f>_xlfn.XLOOKUP(A885,'ללא כפולים'!C:C,'ללא כפולים'!B:B)</f>
        <v>#N/A</v>
      </c>
    </row>
    <row r="886" spans="3:3" x14ac:dyDescent="0.2">
      <c r="C886" t="e">
        <f>_xlfn.XLOOKUP(A886,'ללא כפולים'!C:C,'ללא כפולים'!B:B)</f>
        <v>#N/A</v>
      </c>
    </row>
    <row r="887" spans="3:3" x14ac:dyDescent="0.2">
      <c r="C887" t="e">
        <f>_xlfn.XLOOKUP(A887,'ללא כפולים'!C:C,'ללא כפולים'!B:B)</f>
        <v>#N/A</v>
      </c>
    </row>
    <row r="888" spans="3:3" x14ac:dyDescent="0.2">
      <c r="C888" t="e">
        <f>_xlfn.XLOOKUP(A888,'ללא כפולים'!C:C,'ללא כפולים'!B:B)</f>
        <v>#N/A</v>
      </c>
    </row>
    <row r="889" spans="3:3" x14ac:dyDescent="0.2">
      <c r="C889" t="e">
        <f>_xlfn.XLOOKUP(A889,'ללא כפולים'!C:C,'ללא כפולים'!B:B)</f>
        <v>#N/A</v>
      </c>
    </row>
    <row r="890" spans="3:3" x14ac:dyDescent="0.2">
      <c r="C890" t="e">
        <f>_xlfn.XLOOKUP(A890,'ללא כפולים'!C:C,'ללא כפולים'!B:B)</f>
        <v>#N/A</v>
      </c>
    </row>
    <row r="891" spans="3:3" x14ac:dyDescent="0.2">
      <c r="C891" t="e">
        <f>_xlfn.XLOOKUP(A891,'ללא כפולים'!C:C,'ללא כפולים'!B:B)</f>
        <v>#N/A</v>
      </c>
    </row>
    <row r="892" spans="3:3" x14ac:dyDescent="0.2">
      <c r="C892" t="e">
        <f>_xlfn.XLOOKUP(A892,'ללא כפולים'!C:C,'ללא כפולים'!B:B)</f>
        <v>#N/A</v>
      </c>
    </row>
    <row r="893" spans="3:3" x14ac:dyDescent="0.2">
      <c r="C893" t="e">
        <f>_xlfn.XLOOKUP(A893,'ללא כפולים'!C:C,'ללא כפולים'!B:B)</f>
        <v>#N/A</v>
      </c>
    </row>
    <row r="894" spans="3:3" x14ac:dyDescent="0.2">
      <c r="C894" t="e">
        <f>_xlfn.XLOOKUP(A894,'ללא כפולים'!C:C,'ללא כפולים'!B:B)</f>
        <v>#N/A</v>
      </c>
    </row>
    <row r="895" spans="3:3" x14ac:dyDescent="0.2">
      <c r="C895" t="e">
        <f>_xlfn.XLOOKUP(A895,'ללא כפולים'!C:C,'ללא כפולים'!B:B)</f>
        <v>#N/A</v>
      </c>
    </row>
    <row r="896" spans="3:3" x14ac:dyDescent="0.2">
      <c r="C896" t="e">
        <f>_xlfn.XLOOKUP(A896,'ללא כפולים'!C:C,'ללא כפולים'!B:B)</f>
        <v>#N/A</v>
      </c>
    </row>
    <row r="897" spans="3:3" x14ac:dyDescent="0.2">
      <c r="C897" t="e">
        <f>_xlfn.XLOOKUP(A897,'ללא כפולים'!C:C,'ללא כפולים'!B:B)</f>
        <v>#N/A</v>
      </c>
    </row>
    <row r="898" spans="3:3" x14ac:dyDescent="0.2">
      <c r="C898" t="e">
        <f>_xlfn.XLOOKUP(A898,'ללא כפולים'!C:C,'ללא כפולים'!B:B)</f>
        <v>#N/A</v>
      </c>
    </row>
    <row r="899" spans="3:3" x14ac:dyDescent="0.2">
      <c r="C899" t="e">
        <f>_xlfn.XLOOKUP(A899,'ללא כפולים'!C:C,'ללא כפולים'!B:B)</f>
        <v>#N/A</v>
      </c>
    </row>
    <row r="900" spans="3:3" x14ac:dyDescent="0.2">
      <c r="C900" t="e">
        <f>_xlfn.XLOOKUP(A900,'ללא כפולים'!C:C,'ללא כפולים'!B:B)</f>
        <v>#N/A</v>
      </c>
    </row>
    <row r="901" spans="3:3" x14ac:dyDescent="0.2">
      <c r="C901" t="e">
        <f>_xlfn.XLOOKUP(A901,'ללא כפולים'!C:C,'ללא כפולים'!B:B)</f>
        <v>#N/A</v>
      </c>
    </row>
    <row r="902" spans="3:3" x14ac:dyDescent="0.2">
      <c r="C902" t="e">
        <f>_xlfn.XLOOKUP(A902,'ללא כפולים'!C:C,'ללא כפולים'!B:B)</f>
        <v>#N/A</v>
      </c>
    </row>
    <row r="903" spans="3:3" x14ac:dyDescent="0.2">
      <c r="C903" t="e">
        <f>_xlfn.XLOOKUP(A903,'ללא כפולים'!C:C,'ללא כפולים'!B:B)</f>
        <v>#N/A</v>
      </c>
    </row>
    <row r="904" spans="3:3" x14ac:dyDescent="0.2">
      <c r="C904" t="e">
        <f>_xlfn.XLOOKUP(A904,'ללא כפולים'!C:C,'ללא כפולים'!B:B)</f>
        <v>#N/A</v>
      </c>
    </row>
    <row r="905" spans="3:3" x14ac:dyDescent="0.2">
      <c r="C905" t="e">
        <f>_xlfn.XLOOKUP(A905,'ללא כפולים'!C:C,'ללא כפולים'!B:B)</f>
        <v>#N/A</v>
      </c>
    </row>
    <row r="906" spans="3:3" x14ac:dyDescent="0.2">
      <c r="C906" t="e">
        <f>_xlfn.XLOOKUP(A906,'ללא כפולים'!C:C,'ללא כפולים'!B:B)</f>
        <v>#N/A</v>
      </c>
    </row>
    <row r="907" spans="3:3" x14ac:dyDescent="0.2">
      <c r="C907" t="e">
        <f>_xlfn.XLOOKUP(A907,'ללא כפולים'!C:C,'ללא כפולים'!B:B)</f>
        <v>#N/A</v>
      </c>
    </row>
    <row r="908" spans="3:3" x14ac:dyDescent="0.2">
      <c r="C908" t="e">
        <f>_xlfn.XLOOKUP(A908,'ללא כפולים'!C:C,'ללא כפולים'!B:B)</f>
        <v>#N/A</v>
      </c>
    </row>
    <row r="909" spans="3:3" x14ac:dyDescent="0.2">
      <c r="C909" t="e">
        <f>_xlfn.XLOOKUP(A909,'ללא כפולים'!C:C,'ללא כפולים'!B:B)</f>
        <v>#N/A</v>
      </c>
    </row>
    <row r="910" spans="3:3" x14ac:dyDescent="0.2">
      <c r="C910" t="e">
        <f>_xlfn.XLOOKUP(A910,'ללא כפולים'!C:C,'ללא כפולים'!B:B)</f>
        <v>#N/A</v>
      </c>
    </row>
    <row r="911" spans="3:3" x14ac:dyDescent="0.2">
      <c r="C911" t="e">
        <f>_xlfn.XLOOKUP(A911,'ללא כפולים'!C:C,'ללא כפולים'!B:B)</f>
        <v>#N/A</v>
      </c>
    </row>
    <row r="912" spans="3:3" x14ac:dyDescent="0.2">
      <c r="C912" t="e">
        <f>_xlfn.XLOOKUP(A912,'ללא כפולים'!C:C,'ללא כפולים'!B:B)</f>
        <v>#N/A</v>
      </c>
    </row>
    <row r="913" spans="3:3" x14ac:dyDescent="0.2">
      <c r="C913" t="e">
        <f>_xlfn.XLOOKUP(A913,'ללא כפולים'!C:C,'ללא כפולים'!B:B)</f>
        <v>#N/A</v>
      </c>
    </row>
    <row r="914" spans="3:3" x14ac:dyDescent="0.2">
      <c r="C914" t="e">
        <f>_xlfn.XLOOKUP(A914,'ללא כפולים'!C:C,'ללא כפולים'!B:B)</f>
        <v>#N/A</v>
      </c>
    </row>
    <row r="915" spans="3:3" x14ac:dyDescent="0.2">
      <c r="C915" t="e">
        <f>_xlfn.XLOOKUP(A915,'ללא כפולים'!C:C,'ללא כפולים'!B:B)</f>
        <v>#N/A</v>
      </c>
    </row>
    <row r="916" spans="3:3" x14ac:dyDescent="0.2">
      <c r="C916" t="e">
        <f>_xlfn.XLOOKUP(A916,'ללא כפולים'!C:C,'ללא כפולים'!B:B)</f>
        <v>#N/A</v>
      </c>
    </row>
    <row r="917" spans="3:3" x14ac:dyDescent="0.2">
      <c r="C917" t="e">
        <f>_xlfn.XLOOKUP(A917,'ללא כפולים'!C:C,'ללא כפולים'!B:B)</f>
        <v>#N/A</v>
      </c>
    </row>
    <row r="918" spans="3:3" x14ac:dyDescent="0.2">
      <c r="C918" t="e">
        <f>_xlfn.XLOOKUP(A918,'ללא כפולים'!C:C,'ללא כפולים'!B:B)</f>
        <v>#N/A</v>
      </c>
    </row>
    <row r="919" spans="3:3" x14ac:dyDescent="0.2">
      <c r="C919" t="e">
        <f>_xlfn.XLOOKUP(A919,'ללא כפולים'!C:C,'ללא כפולים'!B:B)</f>
        <v>#N/A</v>
      </c>
    </row>
    <row r="920" spans="3:3" x14ac:dyDescent="0.2">
      <c r="C920" t="e">
        <f>_xlfn.XLOOKUP(A920,'ללא כפולים'!C:C,'ללא כפולים'!B:B)</f>
        <v>#N/A</v>
      </c>
    </row>
    <row r="921" spans="3:3" x14ac:dyDescent="0.2">
      <c r="C921" t="e">
        <f>_xlfn.XLOOKUP(A921,'ללא כפולים'!C:C,'ללא כפולים'!B:B)</f>
        <v>#N/A</v>
      </c>
    </row>
    <row r="922" spans="3:3" x14ac:dyDescent="0.2">
      <c r="C922" t="e">
        <f>_xlfn.XLOOKUP(A922,'ללא כפולים'!C:C,'ללא כפולים'!B:B)</f>
        <v>#N/A</v>
      </c>
    </row>
    <row r="923" spans="3:3" x14ac:dyDescent="0.2">
      <c r="C923" t="e">
        <f>_xlfn.XLOOKUP(A923,'ללא כפולים'!C:C,'ללא כפולים'!B:B)</f>
        <v>#N/A</v>
      </c>
    </row>
    <row r="924" spans="3:3" x14ac:dyDescent="0.2">
      <c r="C924" t="e">
        <f>_xlfn.XLOOKUP(A924,'ללא כפולים'!C:C,'ללא כפולים'!B:B)</f>
        <v>#N/A</v>
      </c>
    </row>
    <row r="925" spans="3:3" x14ac:dyDescent="0.2">
      <c r="C925" t="e">
        <f>_xlfn.XLOOKUP(A925,'ללא כפולים'!C:C,'ללא כפולים'!B:B)</f>
        <v>#N/A</v>
      </c>
    </row>
    <row r="926" spans="3:3" x14ac:dyDescent="0.2">
      <c r="C926" t="e">
        <f>_xlfn.XLOOKUP(A926,'ללא כפולים'!C:C,'ללא כפולים'!B:B)</f>
        <v>#N/A</v>
      </c>
    </row>
    <row r="927" spans="3:3" x14ac:dyDescent="0.2">
      <c r="C927" t="e">
        <f>_xlfn.XLOOKUP(A927,'ללא כפולים'!C:C,'ללא כפולים'!B:B)</f>
        <v>#N/A</v>
      </c>
    </row>
    <row r="928" spans="3:3" x14ac:dyDescent="0.2">
      <c r="C928" t="e">
        <f>_xlfn.XLOOKUP(A928,'ללא כפולים'!C:C,'ללא כפולים'!B:B)</f>
        <v>#N/A</v>
      </c>
    </row>
    <row r="929" spans="3:3" x14ac:dyDescent="0.2">
      <c r="C929" t="e">
        <f>_xlfn.XLOOKUP(A929,'ללא כפולים'!C:C,'ללא כפולים'!B:B)</f>
        <v>#N/A</v>
      </c>
    </row>
    <row r="930" spans="3:3" x14ac:dyDescent="0.2">
      <c r="C930" t="e">
        <f>_xlfn.XLOOKUP(A930,'ללא כפולים'!C:C,'ללא כפולים'!B:B)</f>
        <v>#N/A</v>
      </c>
    </row>
    <row r="931" spans="3:3" x14ac:dyDescent="0.2">
      <c r="C931" t="e">
        <f>_xlfn.XLOOKUP(A931,'ללא כפולים'!C:C,'ללא כפולים'!B:B)</f>
        <v>#N/A</v>
      </c>
    </row>
    <row r="932" spans="3:3" x14ac:dyDescent="0.2">
      <c r="C932" t="e">
        <f>_xlfn.XLOOKUP(A932,'ללא כפולים'!C:C,'ללא כפולים'!B:B)</f>
        <v>#N/A</v>
      </c>
    </row>
    <row r="933" spans="3:3" x14ac:dyDescent="0.2">
      <c r="C933" t="e">
        <f>_xlfn.XLOOKUP(A933,'ללא כפולים'!C:C,'ללא כפולים'!B:B)</f>
        <v>#N/A</v>
      </c>
    </row>
    <row r="934" spans="3:3" x14ac:dyDescent="0.2">
      <c r="C934" t="e">
        <f>_xlfn.XLOOKUP(A934,'ללא כפולים'!C:C,'ללא כפולים'!B:B)</f>
        <v>#N/A</v>
      </c>
    </row>
    <row r="935" spans="3:3" x14ac:dyDescent="0.2">
      <c r="C935" t="e">
        <f>_xlfn.XLOOKUP(A935,'ללא כפולים'!C:C,'ללא כפולים'!B:B)</f>
        <v>#N/A</v>
      </c>
    </row>
    <row r="936" spans="3:3" x14ac:dyDescent="0.2">
      <c r="C936" t="e">
        <f>_xlfn.XLOOKUP(A936,'ללא כפולים'!C:C,'ללא כפולים'!B:B)</f>
        <v>#N/A</v>
      </c>
    </row>
    <row r="937" spans="3:3" x14ac:dyDescent="0.2">
      <c r="C937" t="e">
        <f>_xlfn.XLOOKUP(A937,'ללא כפולים'!C:C,'ללא כפולים'!B:B)</f>
        <v>#N/A</v>
      </c>
    </row>
    <row r="938" spans="3:3" x14ac:dyDescent="0.2">
      <c r="C938" t="e">
        <f>_xlfn.XLOOKUP(A938,'ללא כפולים'!C:C,'ללא כפולים'!B:B)</f>
        <v>#N/A</v>
      </c>
    </row>
    <row r="939" spans="3:3" x14ac:dyDescent="0.2">
      <c r="C939" t="e">
        <f>_xlfn.XLOOKUP(A939,'ללא כפולים'!C:C,'ללא כפולים'!B:B)</f>
        <v>#N/A</v>
      </c>
    </row>
    <row r="940" spans="3:3" x14ac:dyDescent="0.2">
      <c r="C940" t="e">
        <f>_xlfn.XLOOKUP(A940,'ללא כפולים'!C:C,'ללא כפולים'!B:B)</f>
        <v>#N/A</v>
      </c>
    </row>
    <row r="941" spans="3:3" x14ac:dyDescent="0.2">
      <c r="C941" t="e">
        <f>_xlfn.XLOOKUP(A941,'ללא כפולים'!C:C,'ללא כפולים'!B:B)</f>
        <v>#N/A</v>
      </c>
    </row>
    <row r="942" spans="3:3" x14ac:dyDescent="0.2">
      <c r="C942" t="e">
        <f>_xlfn.XLOOKUP(A942,'ללא כפולים'!C:C,'ללא כפולים'!B:B)</f>
        <v>#N/A</v>
      </c>
    </row>
    <row r="943" spans="3:3" x14ac:dyDescent="0.2">
      <c r="C943" t="e">
        <f>_xlfn.XLOOKUP(A943,'ללא כפולים'!C:C,'ללא כפולים'!B:B)</f>
        <v>#N/A</v>
      </c>
    </row>
    <row r="944" spans="3:3" x14ac:dyDescent="0.2">
      <c r="C944" t="e">
        <f>_xlfn.XLOOKUP(A944,'ללא כפולים'!C:C,'ללא כפולים'!B:B)</f>
        <v>#N/A</v>
      </c>
    </row>
    <row r="945" spans="3:3" x14ac:dyDescent="0.2">
      <c r="C945" t="e">
        <f>_xlfn.XLOOKUP(A945,'ללא כפולים'!C:C,'ללא כפולים'!B:B)</f>
        <v>#N/A</v>
      </c>
    </row>
    <row r="946" spans="3:3" x14ac:dyDescent="0.2">
      <c r="C946" t="e">
        <f>_xlfn.XLOOKUP(A946,'ללא כפולים'!C:C,'ללא כפולים'!B:B)</f>
        <v>#N/A</v>
      </c>
    </row>
    <row r="947" spans="3:3" x14ac:dyDescent="0.2">
      <c r="C947" t="e">
        <f>_xlfn.XLOOKUP(A947,'ללא כפולים'!C:C,'ללא כפולים'!B:B)</f>
        <v>#N/A</v>
      </c>
    </row>
    <row r="948" spans="3:3" x14ac:dyDescent="0.2">
      <c r="C948" t="e">
        <f>_xlfn.XLOOKUP(A948,'ללא כפולים'!C:C,'ללא כפולים'!B:B)</f>
        <v>#N/A</v>
      </c>
    </row>
    <row r="949" spans="3:3" x14ac:dyDescent="0.2">
      <c r="C949" t="e">
        <f>_xlfn.XLOOKUP(A949,'ללא כפולים'!C:C,'ללא כפולים'!B:B)</f>
        <v>#N/A</v>
      </c>
    </row>
    <row r="950" spans="3:3" x14ac:dyDescent="0.2">
      <c r="C950" t="e">
        <f>_xlfn.XLOOKUP(A950,'ללא כפולים'!C:C,'ללא כפולים'!B:B)</f>
        <v>#N/A</v>
      </c>
    </row>
    <row r="951" spans="3:3" x14ac:dyDescent="0.2">
      <c r="C951" t="e">
        <f>_xlfn.XLOOKUP(A951,'ללא כפולים'!C:C,'ללא כפולים'!B:B)</f>
        <v>#N/A</v>
      </c>
    </row>
    <row r="952" spans="3:3" x14ac:dyDescent="0.2">
      <c r="C952" t="e">
        <f>_xlfn.XLOOKUP(A952,'ללא כפולים'!C:C,'ללא כפולים'!B:B)</f>
        <v>#N/A</v>
      </c>
    </row>
    <row r="953" spans="3:3" x14ac:dyDescent="0.2">
      <c r="C953" t="e">
        <f>_xlfn.XLOOKUP(A953,'ללא כפולים'!C:C,'ללא כפולים'!B:B)</f>
        <v>#N/A</v>
      </c>
    </row>
    <row r="954" spans="3:3" x14ac:dyDescent="0.2">
      <c r="C954" t="e">
        <f>_xlfn.XLOOKUP(A954,'ללא כפולים'!C:C,'ללא כפולים'!B:B)</f>
        <v>#N/A</v>
      </c>
    </row>
    <row r="955" spans="3:3" x14ac:dyDescent="0.2">
      <c r="C955" t="e">
        <f>_xlfn.XLOOKUP(A955,'ללא כפולים'!C:C,'ללא כפולים'!B:B)</f>
        <v>#N/A</v>
      </c>
    </row>
    <row r="956" spans="3:3" x14ac:dyDescent="0.2">
      <c r="C956" t="e">
        <f>_xlfn.XLOOKUP(A956,'ללא כפולים'!C:C,'ללא כפולים'!B:B)</f>
        <v>#N/A</v>
      </c>
    </row>
    <row r="957" spans="3:3" x14ac:dyDescent="0.2">
      <c r="C957" t="e">
        <f>_xlfn.XLOOKUP(A957,'ללא כפולים'!C:C,'ללא כפולים'!B:B)</f>
        <v>#N/A</v>
      </c>
    </row>
    <row r="958" spans="3:3" x14ac:dyDescent="0.2">
      <c r="C958" t="e">
        <f>_xlfn.XLOOKUP(A958,'ללא כפולים'!C:C,'ללא כפולים'!B:B)</f>
        <v>#N/A</v>
      </c>
    </row>
    <row r="959" spans="3:3" x14ac:dyDescent="0.2">
      <c r="C959" t="e">
        <f>_xlfn.XLOOKUP(A959,'ללא כפולים'!C:C,'ללא כפולים'!B:B)</f>
        <v>#N/A</v>
      </c>
    </row>
    <row r="960" spans="3:3" x14ac:dyDescent="0.2">
      <c r="C960" t="e">
        <f>_xlfn.XLOOKUP(A960,'ללא כפולים'!C:C,'ללא כפולים'!B:B)</f>
        <v>#N/A</v>
      </c>
    </row>
    <row r="961" spans="3:3" x14ac:dyDescent="0.2">
      <c r="C961" t="e">
        <f>_xlfn.XLOOKUP(A961,'ללא כפולים'!C:C,'ללא כפולים'!B:B)</f>
        <v>#N/A</v>
      </c>
    </row>
    <row r="962" spans="3:3" x14ac:dyDescent="0.2">
      <c r="C962" t="e">
        <f>_xlfn.XLOOKUP(A962,'ללא כפולים'!C:C,'ללא כפולים'!B:B)</f>
        <v>#N/A</v>
      </c>
    </row>
    <row r="963" spans="3:3" x14ac:dyDescent="0.2">
      <c r="C963" t="e">
        <f>_xlfn.XLOOKUP(A963,'ללא כפולים'!C:C,'ללא כפולים'!B:B)</f>
        <v>#N/A</v>
      </c>
    </row>
    <row r="964" spans="3:3" x14ac:dyDescent="0.2">
      <c r="C964" t="e">
        <f>_xlfn.XLOOKUP(A964,'ללא כפולים'!C:C,'ללא כפולים'!B:B)</f>
        <v>#N/A</v>
      </c>
    </row>
    <row r="965" spans="3:3" x14ac:dyDescent="0.2">
      <c r="C965" t="e">
        <f>_xlfn.XLOOKUP(A965,'ללא כפולים'!C:C,'ללא כפולים'!B:B)</f>
        <v>#N/A</v>
      </c>
    </row>
    <row r="966" spans="3:3" x14ac:dyDescent="0.2">
      <c r="C966" t="e">
        <f>_xlfn.XLOOKUP(A966,'ללא כפולים'!C:C,'ללא כפולים'!B:B)</f>
        <v>#N/A</v>
      </c>
    </row>
    <row r="967" spans="3:3" x14ac:dyDescent="0.2">
      <c r="C967" t="e">
        <f>_xlfn.XLOOKUP(A967,'ללא כפולים'!C:C,'ללא כפולים'!B:B)</f>
        <v>#N/A</v>
      </c>
    </row>
    <row r="968" spans="3:3" x14ac:dyDescent="0.2">
      <c r="C968" t="e">
        <f>_xlfn.XLOOKUP(A968,'ללא כפולים'!C:C,'ללא כפולים'!B:B)</f>
        <v>#N/A</v>
      </c>
    </row>
    <row r="969" spans="3:3" x14ac:dyDescent="0.2">
      <c r="C969" t="e">
        <f>_xlfn.XLOOKUP(A969,'ללא כפולים'!C:C,'ללא כפולים'!B:B)</f>
        <v>#N/A</v>
      </c>
    </row>
    <row r="970" spans="3:3" x14ac:dyDescent="0.2">
      <c r="C970" t="e">
        <f>_xlfn.XLOOKUP(A970,'ללא כפולים'!C:C,'ללא כפולים'!B:B)</f>
        <v>#N/A</v>
      </c>
    </row>
    <row r="971" spans="3:3" x14ac:dyDescent="0.2">
      <c r="C971" t="e">
        <f>_xlfn.XLOOKUP(A971,'ללא כפולים'!C:C,'ללא כפולים'!B:B)</f>
        <v>#N/A</v>
      </c>
    </row>
    <row r="972" spans="3:3" x14ac:dyDescent="0.2">
      <c r="C972" t="e">
        <f>_xlfn.XLOOKUP(A972,'ללא כפולים'!C:C,'ללא כפולים'!B:B)</f>
        <v>#N/A</v>
      </c>
    </row>
    <row r="973" spans="3:3" x14ac:dyDescent="0.2">
      <c r="C973" t="e">
        <f>_xlfn.XLOOKUP(A973,'ללא כפולים'!C:C,'ללא כפולים'!B:B)</f>
        <v>#N/A</v>
      </c>
    </row>
    <row r="974" spans="3:3" x14ac:dyDescent="0.2">
      <c r="C974" t="e">
        <f>_xlfn.XLOOKUP(A974,'ללא כפולים'!C:C,'ללא כפולים'!B:B)</f>
        <v>#N/A</v>
      </c>
    </row>
    <row r="975" spans="3:3" x14ac:dyDescent="0.2">
      <c r="C975" t="e">
        <f>_xlfn.XLOOKUP(A975,'ללא כפולים'!C:C,'ללא כפולים'!B:B)</f>
        <v>#N/A</v>
      </c>
    </row>
    <row r="976" spans="3:3" x14ac:dyDescent="0.2">
      <c r="C976" t="e">
        <f>_xlfn.XLOOKUP(A976,'ללא כפולים'!C:C,'ללא כפולים'!B:B)</f>
        <v>#N/A</v>
      </c>
    </row>
    <row r="977" spans="3:3" x14ac:dyDescent="0.2">
      <c r="C977" t="e">
        <f>_xlfn.XLOOKUP(A977,'ללא כפולים'!C:C,'ללא כפולים'!B:B)</f>
        <v>#N/A</v>
      </c>
    </row>
    <row r="978" spans="3:3" x14ac:dyDescent="0.2">
      <c r="C978" t="e">
        <f>_xlfn.XLOOKUP(A978,'ללא כפולים'!C:C,'ללא כפולים'!B:B)</f>
        <v>#N/A</v>
      </c>
    </row>
    <row r="979" spans="3:3" x14ac:dyDescent="0.2">
      <c r="C979" t="e">
        <f>_xlfn.XLOOKUP(A979,'ללא כפולים'!C:C,'ללא כפולים'!B:B)</f>
        <v>#N/A</v>
      </c>
    </row>
    <row r="980" spans="3:3" x14ac:dyDescent="0.2">
      <c r="C980" t="e">
        <f>_xlfn.XLOOKUP(A980,'ללא כפולים'!C:C,'ללא כפולים'!B:B)</f>
        <v>#N/A</v>
      </c>
    </row>
    <row r="981" spans="3:3" x14ac:dyDescent="0.2">
      <c r="C981" t="e">
        <f>_xlfn.XLOOKUP(A981,'ללא כפולים'!C:C,'ללא כפולים'!B:B)</f>
        <v>#N/A</v>
      </c>
    </row>
    <row r="982" spans="3:3" x14ac:dyDescent="0.2">
      <c r="C982" t="e">
        <f>_xlfn.XLOOKUP(A982,'ללא כפולים'!C:C,'ללא כפולים'!B:B)</f>
        <v>#N/A</v>
      </c>
    </row>
    <row r="983" spans="3:3" x14ac:dyDescent="0.2">
      <c r="C983" t="e">
        <f>_xlfn.XLOOKUP(A983,'ללא כפולים'!C:C,'ללא כפולים'!B:B)</f>
        <v>#N/A</v>
      </c>
    </row>
    <row r="984" spans="3:3" x14ac:dyDescent="0.2">
      <c r="C984" t="e">
        <f>_xlfn.XLOOKUP(A984,'ללא כפולים'!C:C,'ללא כפולים'!B:B)</f>
        <v>#N/A</v>
      </c>
    </row>
    <row r="985" spans="3:3" x14ac:dyDescent="0.2">
      <c r="C985" t="e">
        <f>_xlfn.XLOOKUP(A985,'ללא כפולים'!C:C,'ללא כפולים'!B:B)</f>
        <v>#N/A</v>
      </c>
    </row>
    <row r="986" spans="3:3" x14ac:dyDescent="0.2">
      <c r="C986" t="e">
        <f>_xlfn.XLOOKUP(A986,'ללא כפולים'!C:C,'ללא כפולים'!B:B)</f>
        <v>#N/A</v>
      </c>
    </row>
    <row r="987" spans="3:3" x14ac:dyDescent="0.2">
      <c r="C987" t="e">
        <f>_xlfn.XLOOKUP(A987,'ללא כפולים'!C:C,'ללא כפולים'!B:B)</f>
        <v>#N/A</v>
      </c>
    </row>
    <row r="988" spans="3:3" x14ac:dyDescent="0.2">
      <c r="C988" t="e">
        <f>_xlfn.XLOOKUP(A988,'ללא כפולים'!C:C,'ללא כפולים'!B:B)</f>
        <v>#N/A</v>
      </c>
    </row>
    <row r="989" spans="3:3" x14ac:dyDescent="0.2">
      <c r="C989" t="e">
        <f>_xlfn.XLOOKUP(A989,'ללא כפולים'!C:C,'ללא כפולים'!B:B)</f>
        <v>#N/A</v>
      </c>
    </row>
    <row r="990" spans="3:3" x14ac:dyDescent="0.2">
      <c r="C990" t="e">
        <f>_xlfn.XLOOKUP(A990,'ללא כפולים'!C:C,'ללא כפולים'!B:B)</f>
        <v>#N/A</v>
      </c>
    </row>
    <row r="991" spans="3:3" x14ac:dyDescent="0.2">
      <c r="C991" t="e">
        <f>_xlfn.XLOOKUP(A991,'ללא כפולים'!C:C,'ללא כפולים'!B:B)</f>
        <v>#N/A</v>
      </c>
    </row>
    <row r="992" spans="3:3" x14ac:dyDescent="0.2">
      <c r="C992" t="e">
        <f>_xlfn.XLOOKUP(A992,'ללא כפולים'!C:C,'ללא כפולים'!B:B)</f>
        <v>#N/A</v>
      </c>
    </row>
    <row r="993" spans="3:3" x14ac:dyDescent="0.2">
      <c r="C993" t="e">
        <f>_xlfn.XLOOKUP(A993,'ללא כפולים'!C:C,'ללא כפולים'!B:B)</f>
        <v>#N/A</v>
      </c>
    </row>
    <row r="994" spans="3:3" x14ac:dyDescent="0.2">
      <c r="C994" t="e">
        <f>_xlfn.XLOOKUP(A994,'ללא כפולים'!C:C,'ללא כפולים'!B:B)</f>
        <v>#N/A</v>
      </c>
    </row>
    <row r="995" spans="3:3" x14ac:dyDescent="0.2">
      <c r="C995" t="e">
        <f>_xlfn.XLOOKUP(A995,'ללא כפולים'!C:C,'ללא כפולים'!B:B)</f>
        <v>#N/A</v>
      </c>
    </row>
    <row r="996" spans="3:3" x14ac:dyDescent="0.2">
      <c r="C996" t="e">
        <f>_xlfn.XLOOKUP(A996,'ללא כפולים'!C:C,'ללא כפולים'!B:B)</f>
        <v>#N/A</v>
      </c>
    </row>
    <row r="997" spans="3:3" x14ac:dyDescent="0.2">
      <c r="C997" t="e">
        <f>_xlfn.XLOOKUP(A997,'ללא כפולים'!C:C,'ללא כפולים'!B:B)</f>
        <v>#N/A</v>
      </c>
    </row>
    <row r="998" spans="3:3" x14ac:dyDescent="0.2">
      <c r="C998" t="e">
        <f>_xlfn.XLOOKUP(A998,'ללא כפולים'!C:C,'ללא כפולים'!B:B)</f>
        <v>#N/A</v>
      </c>
    </row>
    <row r="999" spans="3:3" x14ac:dyDescent="0.2">
      <c r="C999" t="e">
        <f>_xlfn.XLOOKUP(A999,'ללא כפולים'!C:C,'ללא כפולים'!B:B)</f>
        <v>#N/A</v>
      </c>
    </row>
    <row r="1000" spans="3:3" x14ac:dyDescent="0.2">
      <c r="C1000" t="e">
        <f>_xlfn.XLOOKUP(A1000,'ללא כפולים'!C:C,'ללא כפולים'!B:B)</f>
        <v>#N/A</v>
      </c>
    </row>
    <row r="1001" spans="3:3" x14ac:dyDescent="0.2">
      <c r="C1001" t="e">
        <f>_xlfn.XLOOKUP(A1001,'ללא כפולים'!C:C,'ללא כפולים'!B:B)</f>
        <v>#N/A</v>
      </c>
    </row>
    <row r="1002" spans="3:3" x14ac:dyDescent="0.2">
      <c r="C1002" t="e">
        <f>_xlfn.XLOOKUP(A1002,'ללא כפולים'!C:C,'ללא כפולים'!B:B)</f>
        <v>#N/A</v>
      </c>
    </row>
    <row r="1003" spans="3:3" x14ac:dyDescent="0.2">
      <c r="C1003" t="e">
        <f>_xlfn.XLOOKUP(A1003,'ללא כפולים'!C:C,'ללא כפולים'!B:B)</f>
        <v>#N/A</v>
      </c>
    </row>
    <row r="1004" spans="3:3" x14ac:dyDescent="0.2">
      <c r="C1004" t="e">
        <f>_xlfn.XLOOKUP(A1004,'ללא כפולים'!C:C,'ללא כפולים'!B:B)</f>
        <v>#N/A</v>
      </c>
    </row>
    <row r="1005" spans="3:3" x14ac:dyDescent="0.2">
      <c r="C1005" t="e">
        <f>_xlfn.XLOOKUP(A1005,'ללא כפולים'!C:C,'ללא כפולים'!B:B)</f>
        <v>#N/A</v>
      </c>
    </row>
    <row r="1006" spans="3:3" x14ac:dyDescent="0.2">
      <c r="C1006" t="e">
        <f>_xlfn.XLOOKUP(A1006,'ללא כפולים'!C:C,'ללא כפולים'!B:B)</f>
        <v>#N/A</v>
      </c>
    </row>
    <row r="1007" spans="3:3" x14ac:dyDescent="0.2">
      <c r="C1007" t="e">
        <f>_xlfn.XLOOKUP(A1007,'ללא כפולים'!C:C,'ללא כפולים'!B:B)</f>
        <v>#N/A</v>
      </c>
    </row>
    <row r="1008" spans="3:3" x14ac:dyDescent="0.2">
      <c r="C1008" t="e">
        <f>_xlfn.XLOOKUP(A1008,'ללא כפולים'!C:C,'ללא כפולים'!B:B)</f>
        <v>#N/A</v>
      </c>
    </row>
    <row r="1009" spans="3:3" x14ac:dyDescent="0.2">
      <c r="C1009" t="e">
        <f>_xlfn.XLOOKUP(A1009,'ללא כפולים'!C:C,'ללא כפולים'!B:B)</f>
        <v>#N/A</v>
      </c>
    </row>
    <row r="1010" spans="3:3" x14ac:dyDescent="0.2">
      <c r="C1010" t="e">
        <f>_xlfn.XLOOKUP(A1010,'ללא כפולים'!C:C,'ללא כפולים'!B:B)</f>
        <v>#N/A</v>
      </c>
    </row>
    <row r="1011" spans="3:3" x14ac:dyDescent="0.2">
      <c r="C1011" t="e">
        <f>_xlfn.XLOOKUP(A1011,'ללא כפולים'!C:C,'ללא כפולים'!B:B)</f>
        <v>#N/A</v>
      </c>
    </row>
    <row r="1012" spans="3:3" x14ac:dyDescent="0.2">
      <c r="C1012" t="e">
        <f>_xlfn.XLOOKUP(A1012,'ללא כפולים'!C:C,'ללא כפולים'!B:B)</f>
        <v>#N/A</v>
      </c>
    </row>
    <row r="1013" spans="3:3" x14ac:dyDescent="0.2">
      <c r="C1013" t="e">
        <f>_xlfn.XLOOKUP(A1013,'ללא כפולים'!C:C,'ללא כפולים'!B:B)</f>
        <v>#N/A</v>
      </c>
    </row>
    <row r="1014" spans="3:3" x14ac:dyDescent="0.2">
      <c r="C1014" t="e">
        <f>_xlfn.XLOOKUP(A1014,'ללא כפולים'!C:C,'ללא כפולים'!B:B)</f>
        <v>#N/A</v>
      </c>
    </row>
    <row r="1015" spans="3:3" x14ac:dyDescent="0.2">
      <c r="C1015" t="e">
        <f>_xlfn.XLOOKUP(A1015,'ללא כפולים'!C:C,'ללא כפולים'!B:B)</f>
        <v>#N/A</v>
      </c>
    </row>
    <row r="1016" spans="3:3" x14ac:dyDescent="0.2">
      <c r="C1016" t="e">
        <f>_xlfn.XLOOKUP(A1016,'ללא כפולים'!C:C,'ללא כפולים'!B:B)</f>
        <v>#N/A</v>
      </c>
    </row>
    <row r="1017" spans="3:3" x14ac:dyDescent="0.2">
      <c r="C1017" t="e">
        <f>_xlfn.XLOOKUP(A1017,'ללא כפולים'!C:C,'ללא כפולים'!B:B)</f>
        <v>#N/A</v>
      </c>
    </row>
    <row r="1018" spans="3:3" x14ac:dyDescent="0.2">
      <c r="C1018" t="e">
        <f>_xlfn.XLOOKUP(A1018,'ללא כפולים'!C:C,'ללא כפולים'!B:B)</f>
        <v>#N/A</v>
      </c>
    </row>
    <row r="1019" spans="3:3" x14ac:dyDescent="0.2">
      <c r="C1019" t="e">
        <f>_xlfn.XLOOKUP(A1019,'ללא כפולים'!C:C,'ללא כפולים'!B:B)</f>
        <v>#N/A</v>
      </c>
    </row>
    <row r="1020" spans="3:3" x14ac:dyDescent="0.2">
      <c r="C1020" t="e">
        <f>_xlfn.XLOOKUP(A1020,'ללא כפולים'!C:C,'ללא כפולים'!B:B)</f>
        <v>#N/A</v>
      </c>
    </row>
    <row r="1021" spans="3:3" x14ac:dyDescent="0.2">
      <c r="C1021" t="e">
        <f>_xlfn.XLOOKUP(A1021,'ללא כפולים'!C:C,'ללא כפולים'!B:B)</f>
        <v>#N/A</v>
      </c>
    </row>
    <row r="1022" spans="3:3" x14ac:dyDescent="0.2">
      <c r="C1022" t="e">
        <f>_xlfn.XLOOKUP(A1022,'ללא כפולים'!C:C,'ללא כפולים'!B:B)</f>
        <v>#N/A</v>
      </c>
    </row>
    <row r="1023" spans="3:3" x14ac:dyDescent="0.2">
      <c r="C1023" t="e">
        <f>_xlfn.XLOOKUP(A1023,'ללא כפולים'!C:C,'ללא כפולים'!B:B)</f>
        <v>#N/A</v>
      </c>
    </row>
    <row r="1024" spans="3:3" x14ac:dyDescent="0.2">
      <c r="C1024" t="e">
        <f>_xlfn.XLOOKUP(A1024,'ללא כפולים'!C:C,'ללא כפולים'!B:B)</f>
        <v>#N/A</v>
      </c>
    </row>
    <row r="1025" spans="3:3" x14ac:dyDescent="0.2">
      <c r="C1025" t="e">
        <f>_xlfn.XLOOKUP(A1025,'ללא כפולים'!C:C,'ללא כפולים'!B:B)</f>
        <v>#N/A</v>
      </c>
    </row>
    <row r="1026" spans="3:3" x14ac:dyDescent="0.2">
      <c r="C1026" t="e">
        <f>_xlfn.XLOOKUP(A1026,'ללא כפולים'!C:C,'ללא כפולים'!B:B)</f>
        <v>#N/A</v>
      </c>
    </row>
    <row r="1027" spans="3:3" x14ac:dyDescent="0.2">
      <c r="C1027" t="e">
        <f>_xlfn.XLOOKUP(A1027,'ללא כפולים'!C:C,'ללא כפולים'!B:B)</f>
        <v>#N/A</v>
      </c>
    </row>
    <row r="1028" spans="3:3" x14ac:dyDescent="0.2">
      <c r="C1028" t="e">
        <f>_xlfn.XLOOKUP(A1028,'ללא כפולים'!C:C,'ללא כפולים'!B:B)</f>
        <v>#N/A</v>
      </c>
    </row>
    <row r="1029" spans="3:3" x14ac:dyDescent="0.2">
      <c r="C1029" t="e">
        <f>_xlfn.XLOOKUP(A1029,'ללא כפולים'!C:C,'ללא כפולים'!B:B)</f>
        <v>#N/A</v>
      </c>
    </row>
    <row r="1030" spans="3:3" x14ac:dyDescent="0.2">
      <c r="C1030" t="e">
        <f>_xlfn.XLOOKUP(A1030,'ללא כפולים'!C:C,'ללא כפולים'!B:B)</f>
        <v>#N/A</v>
      </c>
    </row>
    <row r="1031" spans="3:3" x14ac:dyDescent="0.2">
      <c r="C1031" t="e">
        <f>_xlfn.XLOOKUP(A1031,'ללא כפולים'!C:C,'ללא כפולים'!B:B)</f>
        <v>#N/A</v>
      </c>
    </row>
    <row r="1032" spans="3:3" x14ac:dyDescent="0.2">
      <c r="C1032" t="e">
        <f>_xlfn.XLOOKUP(A1032,'ללא כפולים'!C:C,'ללא כפולים'!B:B)</f>
        <v>#N/A</v>
      </c>
    </row>
    <row r="1033" spans="3:3" x14ac:dyDescent="0.2">
      <c r="C1033" t="e">
        <f>_xlfn.XLOOKUP(A1033,'ללא כפולים'!C:C,'ללא כפולים'!B:B)</f>
        <v>#N/A</v>
      </c>
    </row>
    <row r="1034" spans="3:3" x14ac:dyDescent="0.2">
      <c r="C1034" t="e">
        <f>_xlfn.XLOOKUP(A1034,'ללא כפולים'!C:C,'ללא כפולים'!B:B)</f>
        <v>#N/A</v>
      </c>
    </row>
    <row r="1035" spans="3:3" x14ac:dyDescent="0.2">
      <c r="C1035" t="e">
        <f>_xlfn.XLOOKUP(A1035,'ללא כפולים'!C:C,'ללא כפולים'!B:B)</f>
        <v>#N/A</v>
      </c>
    </row>
    <row r="1036" spans="3:3" x14ac:dyDescent="0.2">
      <c r="C1036" t="e">
        <f>_xlfn.XLOOKUP(A1036,'ללא כפולים'!C:C,'ללא כפולים'!B:B)</f>
        <v>#N/A</v>
      </c>
    </row>
    <row r="1037" spans="3:3" x14ac:dyDescent="0.2">
      <c r="C1037" t="e">
        <f>_xlfn.XLOOKUP(A1037,'ללא כפולים'!C:C,'ללא כפולים'!B:B)</f>
        <v>#N/A</v>
      </c>
    </row>
    <row r="1038" spans="3:3" x14ac:dyDescent="0.2">
      <c r="C1038" t="e">
        <f>_xlfn.XLOOKUP(A1038,'ללא כפולים'!C:C,'ללא כפולים'!B:B)</f>
        <v>#N/A</v>
      </c>
    </row>
    <row r="1039" spans="3:3" x14ac:dyDescent="0.2">
      <c r="C1039" t="e">
        <f>_xlfn.XLOOKUP(A1039,'ללא כפולים'!C:C,'ללא כפולים'!B:B)</f>
        <v>#N/A</v>
      </c>
    </row>
    <row r="1040" spans="3:3" x14ac:dyDescent="0.2">
      <c r="C1040" t="e">
        <f>_xlfn.XLOOKUP(A1040,'ללא כפולים'!C:C,'ללא כפולים'!B:B)</f>
        <v>#N/A</v>
      </c>
    </row>
    <row r="1041" spans="3:3" x14ac:dyDescent="0.2">
      <c r="C1041" t="e">
        <f>_xlfn.XLOOKUP(A1041,'ללא כפולים'!C:C,'ללא כפולים'!B:B)</f>
        <v>#N/A</v>
      </c>
    </row>
    <row r="1042" spans="3:3" x14ac:dyDescent="0.2">
      <c r="C1042" t="e">
        <f>_xlfn.XLOOKUP(A1042,'ללא כפולים'!C:C,'ללא כפולים'!B:B)</f>
        <v>#N/A</v>
      </c>
    </row>
    <row r="1043" spans="3:3" x14ac:dyDescent="0.2">
      <c r="C1043" t="e">
        <f>_xlfn.XLOOKUP(A1043,'ללא כפולים'!C:C,'ללא כפולים'!B:B)</f>
        <v>#N/A</v>
      </c>
    </row>
    <row r="1044" spans="3:3" x14ac:dyDescent="0.2">
      <c r="C1044" t="e">
        <f>_xlfn.XLOOKUP(A1044,'ללא כפולים'!C:C,'ללא כפולים'!B:B)</f>
        <v>#N/A</v>
      </c>
    </row>
    <row r="1045" spans="3:3" x14ac:dyDescent="0.2">
      <c r="C1045" t="e">
        <f>_xlfn.XLOOKUP(A1045,'ללא כפולים'!C:C,'ללא כפולים'!B:B)</f>
        <v>#N/A</v>
      </c>
    </row>
    <row r="1046" spans="3:3" x14ac:dyDescent="0.2">
      <c r="C1046" t="e">
        <f>_xlfn.XLOOKUP(A1046,'ללא כפולים'!C:C,'ללא כפולים'!B:B)</f>
        <v>#N/A</v>
      </c>
    </row>
    <row r="1047" spans="3:3" x14ac:dyDescent="0.2">
      <c r="C1047" t="e">
        <f>_xlfn.XLOOKUP(A1047,'ללא כפולים'!C:C,'ללא כפולים'!B:B)</f>
        <v>#N/A</v>
      </c>
    </row>
    <row r="1048" spans="3:3" x14ac:dyDescent="0.2">
      <c r="C1048" t="e">
        <f>_xlfn.XLOOKUP(A1048,'ללא כפולים'!C:C,'ללא כפולים'!B:B)</f>
        <v>#N/A</v>
      </c>
    </row>
    <row r="1049" spans="3:3" x14ac:dyDescent="0.2">
      <c r="C1049" t="e">
        <f>_xlfn.XLOOKUP(A1049,'ללא כפולים'!C:C,'ללא כפולים'!B:B)</f>
        <v>#N/A</v>
      </c>
    </row>
    <row r="1050" spans="3:3" x14ac:dyDescent="0.2">
      <c r="C1050" t="e">
        <f>_xlfn.XLOOKUP(A1050,'ללא כפולים'!C:C,'ללא כפולים'!B:B)</f>
        <v>#N/A</v>
      </c>
    </row>
    <row r="1051" spans="3:3" x14ac:dyDescent="0.2">
      <c r="C1051" t="e">
        <f>_xlfn.XLOOKUP(A1051,'ללא כפולים'!C:C,'ללא כפולים'!B:B)</f>
        <v>#N/A</v>
      </c>
    </row>
    <row r="1052" spans="3:3" x14ac:dyDescent="0.2">
      <c r="C1052" t="e">
        <f>_xlfn.XLOOKUP(A1052,'ללא כפולים'!C:C,'ללא כפולים'!B:B)</f>
        <v>#N/A</v>
      </c>
    </row>
    <row r="1053" spans="3:3" x14ac:dyDescent="0.2">
      <c r="C1053" t="e">
        <f>_xlfn.XLOOKUP(A1053,'ללא כפולים'!C:C,'ללא כפולים'!B:B)</f>
        <v>#N/A</v>
      </c>
    </row>
    <row r="1054" spans="3:3" x14ac:dyDescent="0.2">
      <c r="C1054" t="e">
        <f>_xlfn.XLOOKUP(A1054,'ללא כפולים'!C:C,'ללא כפולים'!B:B)</f>
        <v>#N/A</v>
      </c>
    </row>
    <row r="1055" spans="3:3" x14ac:dyDescent="0.2">
      <c r="C1055" t="e">
        <f>_xlfn.XLOOKUP(A1055,'ללא כפולים'!C:C,'ללא כפולים'!B:B)</f>
        <v>#N/A</v>
      </c>
    </row>
    <row r="1056" spans="3:3" x14ac:dyDescent="0.2">
      <c r="C1056" t="e">
        <f>_xlfn.XLOOKUP(A1056,'ללא כפולים'!C:C,'ללא כפולים'!B:B)</f>
        <v>#N/A</v>
      </c>
    </row>
    <row r="1057" spans="3:3" x14ac:dyDescent="0.2">
      <c r="C1057" t="e">
        <f>_xlfn.XLOOKUP(A1057,'ללא כפולים'!C:C,'ללא כפולים'!B:B)</f>
        <v>#N/A</v>
      </c>
    </row>
    <row r="1058" spans="3:3" x14ac:dyDescent="0.2">
      <c r="C1058" t="e">
        <f>_xlfn.XLOOKUP(A1058,'ללא כפולים'!C:C,'ללא כפולים'!B:B)</f>
        <v>#N/A</v>
      </c>
    </row>
    <row r="1059" spans="3:3" x14ac:dyDescent="0.2">
      <c r="C1059" t="e">
        <f>_xlfn.XLOOKUP(A1059,'ללא כפולים'!C:C,'ללא כפולים'!B:B)</f>
        <v>#N/A</v>
      </c>
    </row>
    <row r="1060" spans="3:3" x14ac:dyDescent="0.2">
      <c r="C1060" t="e">
        <f>_xlfn.XLOOKUP(A1060,'ללא כפולים'!C:C,'ללא כפולים'!B:B)</f>
        <v>#N/A</v>
      </c>
    </row>
    <row r="1061" spans="3:3" x14ac:dyDescent="0.2">
      <c r="C1061" t="e">
        <f>_xlfn.XLOOKUP(A1061,'ללא כפולים'!C:C,'ללא כפולים'!B:B)</f>
        <v>#N/A</v>
      </c>
    </row>
    <row r="1062" spans="3:3" x14ac:dyDescent="0.2">
      <c r="C1062" t="e">
        <f>_xlfn.XLOOKUP(A1062,'ללא כפולים'!C:C,'ללא כפולים'!B:B)</f>
        <v>#N/A</v>
      </c>
    </row>
    <row r="1063" spans="3:3" x14ac:dyDescent="0.2">
      <c r="C1063" t="e">
        <f>_xlfn.XLOOKUP(A1063,'ללא כפולים'!C:C,'ללא כפולים'!B:B)</f>
        <v>#N/A</v>
      </c>
    </row>
    <row r="1064" spans="3:3" x14ac:dyDescent="0.2">
      <c r="C1064" t="e">
        <f>_xlfn.XLOOKUP(A1064,'ללא כפולים'!C:C,'ללא כפולים'!B:B)</f>
        <v>#N/A</v>
      </c>
    </row>
    <row r="1065" spans="3:3" x14ac:dyDescent="0.2">
      <c r="C1065" t="e">
        <f>_xlfn.XLOOKUP(A1065,'ללא כפולים'!C:C,'ללא כפולים'!B:B)</f>
        <v>#N/A</v>
      </c>
    </row>
    <row r="1066" spans="3:3" x14ac:dyDescent="0.2">
      <c r="C1066" t="e">
        <f>_xlfn.XLOOKUP(A1066,'ללא כפולים'!C:C,'ללא כפולים'!B:B)</f>
        <v>#N/A</v>
      </c>
    </row>
    <row r="1067" spans="3:3" x14ac:dyDescent="0.2">
      <c r="C1067" t="e">
        <f>_xlfn.XLOOKUP(A1067,'ללא כפולים'!C:C,'ללא כפולים'!B:B)</f>
        <v>#N/A</v>
      </c>
    </row>
    <row r="1068" spans="3:3" x14ac:dyDescent="0.2">
      <c r="C1068" t="e">
        <f>_xlfn.XLOOKUP(A1068,'ללא כפולים'!C:C,'ללא כפולים'!B:B)</f>
        <v>#N/A</v>
      </c>
    </row>
    <row r="1069" spans="3:3" x14ac:dyDescent="0.2">
      <c r="C1069" t="e">
        <f>_xlfn.XLOOKUP(A1069,'ללא כפולים'!C:C,'ללא כפולים'!B:B)</f>
        <v>#N/A</v>
      </c>
    </row>
    <row r="1070" spans="3:3" x14ac:dyDescent="0.2">
      <c r="C1070" t="e">
        <f>_xlfn.XLOOKUP(A1070,'ללא כפולים'!C:C,'ללא כפולים'!B:B)</f>
        <v>#N/A</v>
      </c>
    </row>
    <row r="1071" spans="3:3" x14ac:dyDescent="0.2">
      <c r="C1071" t="e">
        <f>_xlfn.XLOOKUP(A1071,'ללא כפולים'!C:C,'ללא כפולים'!B:B)</f>
        <v>#N/A</v>
      </c>
    </row>
    <row r="1072" spans="3:3" x14ac:dyDescent="0.2">
      <c r="C1072" t="e">
        <f>_xlfn.XLOOKUP(A1072,'ללא כפולים'!C:C,'ללא כפולים'!B:B)</f>
        <v>#N/A</v>
      </c>
    </row>
    <row r="1073" spans="3:3" x14ac:dyDescent="0.2">
      <c r="C1073" t="e">
        <f>_xlfn.XLOOKUP(A1073,'ללא כפולים'!C:C,'ללא כפולים'!B:B)</f>
        <v>#N/A</v>
      </c>
    </row>
    <row r="1074" spans="3:3" x14ac:dyDescent="0.2">
      <c r="C1074">
        <f>_xlfn.XLOOKUP(A1074,'ללא כפולים'!C:C,'ללא כפולים'!B:B)</f>
        <v>0</v>
      </c>
    </row>
    <row r="1075" spans="3:3" x14ac:dyDescent="0.2">
      <c r="C1075">
        <f>_xlfn.XLOOKUP(A1075,'ללא כפולים'!C:C,'ללא כפולים'!B:B)</f>
        <v>0</v>
      </c>
    </row>
    <row r="1076" spans="3:3" x14ac:dyDescent="0.2">
      <c r="C1076">
        <f>_xlfn.XLOOKUP(A1076,'ללא כפולים'!C:C,'ללא כפולים'!B:B)</f>
        <v>0</v>
      </c>
    </row>
    <row r="1077" spans="3:3" x14ac:dyDescent="0.2">
      <c r="C1077">
        <f>_xlfn.XLOOKUP(A1077,'ללא כפולים'!C:C,'ללא כפולים'!B:B)</f>
        <v>0</v>
      </c>
    </row>
    <row r="1078" spans="3:3" x14ac:dyDescent="0.2">
      <c r="C1078">
        <f>_xlfn.XLOOKUP(A1078,'ללא כפולים'!C:C,'ללא כפולים'!B:B)</f>
        <v>0</v>
      </c>
    </row>
    <row r="1079" spans="3:3" x14ac:dyDescent="0.2">
      <c r="C1079">
        <f>_xlfn.XLOOKUP(A1079,'ללא כפולים'!C:C,'ללא כפולים'!B:B)</f>
        <v>0</v>
      </c>
    </row>
    <row r="1080" spans="3:3" x14ac:dyDescent="0.2">
      <c r="C1080">
        <f>_xlfn.XLOOKUP(A1080,'ללא כפולים'!C:C,'ללא כפולים'!B:B)</f>
        <v>0</v>
      </c>
    </row>
    <row r="1081" spans="3:3" x14ac:dyDescent="0.2">
      <c r="C1081">
        <f>_xlfn.XLOOKUP(A1081,'ללא כפולים'!C:C,'ללא כפולים'!B:B)</f>
        <v>0</v>
      </c>
    </row>
    <row r="1082" spans="3:3" x14ac:dyDescent="0.2">
      <c r="C1082">
        <f>_xlfn.XLOOKUP(A1082,'ללא כפולים'!C:C,'ללא כפולים'!B:B)</f>
        <v>0</v>
      </c>
    </row>
    <row r="1083" spans="3:3" x14ac:dyDescent="0.2">
      <c r="C1083">
        <f>_xlfn.XLOOKUP(A1083,'ללא כפולים'!C:C,'ללא כפולים'!B:B)</f>
        <v>0</v>
      </c>
    </row>
    <row r="1084" spans="3:3" x14ac:dyDescent="0.2">
      <c r="C1084">
        <f>_xlfn.XLOOKUP(A1084,'ללא כפולים'!C:C,'ללא כפולים'!B:B)</f>
        <v>0</v>
      </c>
    </row>
    <row r="1085" spans="3:3" x14ac:dyDescent="0.2">
      <c r="C1085">
        <f>_xlfn.XLOOKUP(A1085,'ללא כפולים'!C:C,'ללא כפולים'!B:B)</f>
        <v>0</v>
      </c>
    </row>
    <row r="1086" spans="3:3" x14ac:dyDescent="0.2">
      <c r="C1086">
        <f>_xlfn.XLOOKUP(A1086,'ללא כפולים'!C:C,'ללא כפולים'!B:B)</f>
        <v>0</v>
      </c>
    </row>
    <row r="1087" spans="3:3" x14ac:dyDescent="0.2">
      <c r="C1087">
        <f>_xlfn.XLOOKUP(A1087,'ללא כפולים'!C:C,'ללא כפולים'!B:B)</f>
        <v>0</v>
      </c>
    </row>
    <row r="1088" spans="3:3" x14ac:dyDescent="0.2">
      <c r="C1088">
        <f>_xlfn.XLOOKUP(A1088,'ללא כפולים'!C:C,'ללא כפולים'!B:B)</f>
        <v>0</v>
      </c>
    </row>
    <row r="1089" spans="3:3" x14ac:dyDescent="0.2">
      <c r="C1089">
        <f>_xlfn.XLOOKUP(A1089,'ללא כפולים'!C:C,'ללא כפולים'!B:B)</f>
        <v>0</v>
      </c>
    </row>
    <row r="1090" spans="3:3" x14ac:dyDescent="0.2">
      <c r="C1090">
        <f>_xlfn.XLOOKUP(A1090,'ללא כפולים'!C:C,'ללא כפולים'!B:B)</f>
        <v>0</v>
      </c>
    </row>
    <row r="1091" spans="3:3" x14ac:dyDescent="0.2">
      <c r="C1091">
        <f>_xlfn.XLOOKUP(A1091,'ללא כפולים'!C:C,'ללא כפולים'!B:B)</f>
        <v>0</v>
      </c>
    </row>
    <row r="1092" spans="3:3" x14ac:dyDescent="0.2">
      <c r="C1092">
        <f>_xlfn.XLOOKUP(A1092,'ללא כפולים'!C:C,'ללא כפולים'!B:B)</f>
        <v>0</v>
      </c>
    </row>
    <row r="1093" spans="3:3" x14ac:dyDescent="0.2">
      <c r="C1093">
        <f>_xlfn.XLOOKUP(A1093,'ללא כפולים'!C:C,'ללא כפולים'!B:B)</f>
        <v>0</v>
      </c>
    </row>
    <row r="1094" spans="3:3" x14ac:dyDescent="0.2">
      <c r="C1094">
        <f>_xlfn.XLOOKUP(A1094,'ללא כפולים'!C:C,'ללא כפולים'!B:B)</f>
        <v>0</v>
      </c>
    </row>
    <row r="1095" spans="3:3" x14ac:dyDescent="0.2">
      <c r="C1095">
        <f>_xlfn.XLOOKUP(A1095,'ללא כפולים'!C:C,'ללא כפולים'!B:B)</f>
        <v>0</v>
      </c>
    </row>
    <row r="1096" spans="3:3" x14ac:dyDescent="0.2">
      <c r="C1096">
        <f>_xlfn.XLOOKUP(A1096,'ללא כפולים'!C:C,'ללא כפולים'!B:B)</f>
        <v>0</v>
      </c>
    </row>
    <row r="1097" spans="3:3" x14ac:dyDescent="0.2">
      <c r="C1097">
        <f>_xlfn.XLOOKUP(A1097,'ללא כפולים'!C:C,'ללא כפולים'!B:B)</f>
        <v>0</v>
      </c>
    </row>
    <row r="1098" spans="3:3" x14ac:dyDescent="0.2">
      <c r="C1098">
        <f>_xlfn.XLOOKUP(A1098,'ללא כפולים'!C:C,'ללא כפולים'!B:B)</f>
        <v>0</v>
      </c>
    </row>
    <row r="1099" spans="3:3" x14ac:dyDescent="0.2">
      <c r="C1099">
        <f>_xlfn.XLOOKUP(A1099,'ללא כפולים'!C:C,'ללא כפולים'!B:B)</f>
        <v>0</v>
      </c>
    </row>
    <row r="1100" spans="3:3" x14ac:dyDescent="0.2">
      <c r="C1100">
        <f>_xlfn.XLOOKUP(A1100,'ללא כפולים'!C:C,'ללא כפולים'!B:B)</f>
        <v>0</v>
      </c>
    </row>
    <row r="1101" spans="3:3" x14ac:dyDescent="0.2">
      <c r="C1101">
        <f>_xlfn.XLOOKUP(A1101,'ללא כפולים'!C:C,'ללא כפולים'!B:B)</f>
        <v>0</v>
      </c>
    </row>
    <row r="1102" spans="3:3" x14ac:dyDescent="0.2">
      <c r="C1102">
        <f>_xlfn.XLOOKUP(A1102,'ללא כפולים'!C:C,'ללא כפולים'!B:B)</f>
        <v>0</v>
      </c>
    </row>
    <row r="1103" spans="3:3" x14ac:dyDescent="0.2">
      <c r="C1103">
        <f>_xlfn.XLOOKUP(A1103,'ללא כפולים'!C:C,'ללא כפולים'!B:B)</f>
        <v>0</v>
      </c>
    </row>
    <row r="1104" spans="3:3" x14ac:dyDescent="0.2">
      <c r="C1104">
        <f>_xlfn.XLOOKUP(A1104,'ללא כפולים'!C:C,'ללא כפולים'!B:B)</f>
        <v>0</v>
      </c>
    </row>
    <row r="1105" spans="3:3" x14ac:dyDescent="0.2">
      <c r="C1105">
        <f>_xlfn.XLOOKUP(A1105,'ללא כפולים'!C:C,'ללא כפולים'!B:B)</f>
        <v>0</v>
      </c>
    </row>
    <row r="1106" spans="3:3" x14ac:dyDescent="0.2">
      <c r="C1106">
        <f>_xlfn.XLOOKUP(A1106,'ללא כפולים'!C:C,'ללא כפולים'!B:B)</f>
        <v>0</v>
      </c>
    </row>
    <row r="1107" spans="3:3" x14ac:dyDescent="0.2">
      <c r="C1107">
        <f>_xlfn.XLOOKUP(A1107,'ללא כפולים'!C:C,'ללא כפולים'!B:B)</f>
        <v>0</v>
      </c>
    </row>
    <row r="1108" spans="3:3" x14ac:dyDescent="0.2">
      <c r="C1108">
        <f>_xlfn.XLOOKUP(A1108,'ללא כפולים'!C:C,'ללא כפולים'!B:B)</f>
        <v>0</v>
      </c>
    </row>
    <row r="1109" spans="3:3" x14ac:dyDescent="0.2">
      <c r="C1109">
        <f>_xlfn.XLOOKUP(A1109,'ללא כפולים'!C:C,'ללא כפולים'!B:B)</f>
        <v>0</v>
      </c>
    </row>
    <row r="1110" spans="3:3" x14ac:dyDescent="0.2">
      <c r="C1110">
        <f>_xlfn.XLOOKUP(A1110,'ללא כפולים'!C:C,'ללא כפולים'!B:B)</f>
        <v>0</v>
      </c>
    </row>
    <row r="1111" spans="3:3" x14ac:dyDescent="0.2">
      <c r="C1111">
        <f>_xlfn.XLOOKUP(A1111,'ללא כפולים'!C:C,'ללא כפולים'!B:B)</f>
        <v>0</v>
      </c>
    </row>
    <row r="1112" spans="3:3" x14ac:dyDescent="0.2">
      <c r="C1112">
        <f>_xlfn.XLOOKUP(A1112,'ללא כפולים'!C:C,'ללא כפולים'!B:B)</f>
        <v>0</v>
      </c>
    </row>
    <row r="1113" spans="3:3" x14ac:dyDescent="0.2">
      <c r="C1113">
        <f>_xlfn.XLOOKUP(A1113,'ללא כפולים'!C:C,'ללא כפולים'!B:B)</f>
        <v>0</v>
      </c>
    </row>
    <row r="1114" spans="3:3" x14ac:dyDescent="0.2">
      <c r="C1114">
        <f>_xlfn.XLOOKUP(A1114,'ללא כפולים'!C:C,'ללא כפולים'!B:B)</f>
        <v>0</v>
      </c>
    </row>
    <row r="1115" spans="3:3" x14ac:dyDescent="0.2">
      <c r="C1115">
        <f>_xlfn.XLOOKUP(A1115,'ללא כפולים'!C:C,'ללא כפולים'!B:B)</f>
        <v>0</v>
      </c>
    </row>
    <row r="1116" spans="3:3" x14ac:dyDescent="0.2">
      <c r="C1116">
        <f>_xlfn.XLOOKUP(A1116,'ללא כפולים'!C:C,'ללא כפולים'!B:B)</f>
        <v>0</v>
      </c>
    </row>
    <row r="1117" spans="3:3" x14ac:dyDescent="0.2">
      <c r="C1117">
        <f>_xlfn.XLOOKUP(A1117,'ללא כפולים'!C:C,'ללא כפולים'!B:B)</f>
        <v>0</v>
      </c>
    </row>
    <row r="1118" spans="3:3" x14ac:dyDescent="0.2">
      <c r="C1118">
        <f>_xlfn.XLOOKUP(A1118,'ללא כפולים'!C:C,'ללא כפולים'!B:B)</f>
        <v>0</v>
      </c>
    </row>
    <row r="1119" spans="3:3" x14ac:dyDescent="0.2">
      <c r="C1119">
        <f>_xlfn.XLOOKUP(A1119,'ללא כפולים'!C:C,'ללא כפולים'!B:B)</f>
        <v>0</v>
      </c>
    </row>
    <row r="1120" spans="3:3" x14ac:dyDescent="0.2">
      <c r="C1120">
        <f>_xlfn.XLOOKUP(A1120,'ללא כפולים'!C:C,'ללא כפולים'!B:B)</f>
        <v>0</v>
      </c>
    </row>
    <row r="1121" spans="3:3" x14ac:dyDescent="0.2">
      <c r="C1121">
        <f>_xlfn.XLOOKUP(A1121,'ללא כפולים'!C:C,'ללא כפולים'!B:B)</f>
        <v>0</v>
      </c>
    </row>
    <row r="1122" spans="3:3" x14ac:dyDescent="0.2">
      <c r="C1122">
        <f>_xlfn.XLOOKUP(A1122,'ללא כפולים'!C:C,'ללא כפולים'!B:B)</f>
        <v>0</v>
      </c>
    </row>
    <row r="1123" spans="3:3" x14ac:dyDescent="0.2">
      <c r="C1123">
        <f>_xlfn.XLOOKUP(A1123,'ללא כפולים'!C:C,'ללא כפולים'!B:B)</f>
        <v>0</v>
      </c>
    </row>
    <row r="1124" spans="3:3" x14ac:dyDescent="0.2">
      <c r="C1124">
        <f>_xlfn.XLOOKUP(A1124,'ללא כפולים'!C:C,'ללא כפולים'!B:B)</f>
        <v>0</v>
      </c>
    </row>
    <row r="1125" spans="3:3" x14ac:dyDescent="0.2">
      <c r="C1125">
        <f>_xlfn.XLOOKUP(A1125,'ללא כפולים'!C:C,'ללא כפולים'!B:B)</f>
        <v>0</v>
      </c>
    </row>
    <row r="1126" spans="3:3" x14ac:dyDescent="0.2">
      <c r="C1126">
        <f>_xlfn.XLOOKUP(A1126,'ללא כפולים'!C:C,'ללא כפולים'!B:B)</f>
        <v>0</v>
      </c>
    </row>
    <row r="1127" spans="3:3" x14ac:dyDescent="0.2">
      <c r="C1127">
        <f>_xlfn.XLOOKUP(A1127,'ללא כפולים'!C:C,'ללא כפולים'!B:B)</f>
        <v>0</v>
      </c>
    </row>
    <row r="1128" spans="3:3" x14ac:dyDescent="0.2">
      <c r="C1128">
        <f>_xlfn.XLOOKUP(A1128,'ללא כפולים'!C:C,'ללא כפולים'!B:B)</f>
        <v>0</v>
      </c>
    </row>
    <row r="1129" spans="3:3" x14ac:dyDescent="0.2">
      <c r="C1129">
        <f>_xlfn.XLOOKUP(A1129,'ללא כפולים'!C:C,'ללא כפולים'!B:B)</f>
        <v>0</v>
      </c>
    </row>
    <row r="1130" spans="3:3" x14ac:dyDescent="0.2">
      <c r="C1130">
        <f>_xlfn.XLOOKUP(A1130,'ללא כפולים'!C:C,'ללא כפולים'!B:B)</f>
        <v>0</v>
      </c>
    </row>
    <row r="1131" spans="3:3" x14ac:dyDescent="0.2">
      <c r="C1131">
        <f>_xlfn.XLOOKUP(A1131,'ללא כפולים'!C:C,'ללא כפולים'!B:B)</f>
        <v>0</v>
      </c>
    </row>
    <row r="1132" spans="3:3" x14ac:dyDescent="0.2">
      <c r="C1132">
        <f>_xlfn.XLOOKUP(A1132,'ללא כפולים'!C:C,'ללא כפולים'!B:B)</f>
        <v>0</v>
      </c>
    </row>
    <row r="1133" spans="3:3" x14ac:dyDescent="0.2">
      <c r="C1133">
        <f>_xlfn.XLOOKUP(A1133,'ללא כפולים'!C:C,'ללא כפולים'!B:B)</f>
        <v>0</v>
      </c>
    </row>
    <row r="1134" spans="3:3" x14ac:dyDescent="0.2">
      <c r="C1134">
        <f>_xlfn.XLOOKUP(A1134,'ללא כפולים'!C:C,'ללא כפולים'!B:B)</f>
        <v>0</v>
      </c>
    </row>
    <row r="1135" spans="3:3" x14ac:dyDescent="0.2">
      <c r="C1135">
        <f>_xlfn.XLOOKUP(A1135,'ללא כפולים'!C:C,'ללא כפולים'!B:B)</f>
        <v>0</v>
      </c>
    </row>
    <row r="1136" spans="3:3" x14ac:dyDescent="0.2">
      <c r="C1136">
        <f>_xlfn.XLOOKUP(A1136,'ללא כפולים'!C:C,'ללא כפולים'!B:B)</f>
        <v>0</v>
      </c>
    </row>
    <row r="1137" spans="3:3" x14ac:dyDescent="0.2">
      <c r="C1137">
        <f>_xlfn.XLOOKUP(A1137,'ללא כפולים'!C:C,'ללא כפולים'!B:B)</f>
        <v>0</v>
      </c>
    </row>
    <row r="1138" spans="3:3" x14ac:dyDescent="0.2">
      <c r="C1138">
        <f>_xlfn.XLOOKUP(A1138,'ללא כפולים'!C:C,'ללא כפולים'!B:B)</f>
        <v>0</v>
      </c>
    </row>
    <row r="1139" spans="3:3" x14ac:dyDescent="0.2">
      <c r="C1139">
        <f>_xlfn.XLOOKUP(A1139,'ללא כפולים'!C:C,'ללא כפולים'!B:B)</f>
        <v>0</v>
      </c>
    </row>
    <row r="1140" spans="3:3" x14ac:dyDescent="0.2">
      <c r="C1140">
        <f>_xlfn.XLOOKUP(A1140,'ללא כפולים'!C:C,'ללא כפולים'!B:B)</f>
        <v>0</v>
      </c>
    </row>
    <row r="1141" spans="3:3" x14ac:dyDescent="0.2">
      <c r="C1141">
        <f>_xlfn.XLOOKUP(A1141,'ללא כפולים'!C:C,'ללא כפולים'!B:B)</f>
        <v>0</v>
      </c>
    </row>
    <row r="1142" spans="3:3" x14ac:dyDescent="0.2">
      <c r="C1142">
        <f>_xlfn.XLOOKUP(A1142,'ללא כפולים'!C:C,'ללא כפולים'!B:B)</f>
        <v>0</v>
      </c>
    </row>
    <row r="1143" spans="3:3" x14ac:dyDescent="0.2">
      <c r="C1143">
        <f>_xlfn.XLOOKUP(A1143,'ללא כפולים'!C:C,'ללא כפולים'!B:B)</f>
        <v>0</v>
      </c>
    </row>
    <row r="1144" spans="3:3" x14ac:dyDescent="0.2">
      <c r="C1144">
        <f>_xlfn.XLOOKUP(A1144,'ללא כפולים'!C:C,'ללא כפולים'!B:B)</f>
        <v>0</v>
      </c>
    </row>
    <row r="1145" spans="3:3" x14ac:dyDescent="0.2">
      <c r="C1145">
        <f>_xlfn.XLOOKUP(A1145,'ללא כפולים'!C:C,'ללא כפולים'!B:B)</f>
        <v>0</v>
      </c>
    </row>
    <row r="1146" spans="3:3" x14ac:dyDescent="0.2">
      <c r="C1146">
        <f>_xlfn.XLOOKUP(A1146,'ללא כפולים'!C:C,'ללא כפולים'!B:B)</f>
        <v>0</v>
      </c>
    </row>
    <row r="1147" spans="3:3" x14ac:dyDescent="0.2">
      <c r="C1147">
        <f>_xlfn.XLOOKUP(A1147,'ללא כפולים'!C:C,'ללא כפולים'!B:B)</f>
        <v>0</v>
      </c>
    </row>
    <row r="1148" spans="3:3" x14ac:dyDescent="0.2">
      <c r="C1148">
        <f>_xlfn.XLOOKUP(A1148,'ללא כפולים'!C:C,'ללא כפולים'!B:B)</f>
        <v>0</v>
      </c>
    </row>
    <row r="1149" spans="3:3" x14ac:dyDescent="0.2">
      <c r="C1149">
        <f>_xlfn.XLOOKUP(A1149,'ללא כפולים'!C:C,'ללא כפולים'!B:B)</f>
        <v>0</v>
      </c>
    </row>
    <row r="1150" spans="3:3" x14ac:dyDescent="0.2">
      <c r="C1150">
        <f>_xlfn.XLOOKUP(A1150,'ללא כפולים'!C:C,'ללא כפולים'!B:B)</f>
        <v>0</v>
      </c>
    </row>
    <row r="1151" spans="3:3" x14ac:dyDescent="0.2">
      <c r="C1151">
        <f>_xlfn.XLOOKUP(A1151,'ללא כפולים'!C:C,'ללא כפולים'!B:B)</f>
        <v>0</v>
      </c>
    </row>
    <row r="1152" spans="3:3" x14ac:dyDescent="0.2">
      <c r="C1152">
        <f>_xlfn.XLOOKUP(A1152,'ללא כפולים'!C:C,'ללא כפולים'!B:B)</f>
        <v>0</v>
      </c>
    </row>
    <row r="1153" spans="3:3" x14ac:dyDescent="0.2">
      <c r="C1153">
        <f>_xlfn.XLOOKUP(A1153,'ללא כפולים'!C:C,'ללא כפולים'!B:B)</f>
        <v>0</v>
      </c>
    </row>
    <row r="1154" spans="3:3" x14ac:dyDescent="0.2">
      <c r="C1154">
        <f>_xlfn.XLOOKUP(A1154,'ללא כפולים'!C:C,'ללא כפולים'!B:B)</f>
        <v>0</v>
      </c>
    </row>
    <row r="1155" spans="3:3" x14ac:dyDescent="0.2">
      <c r="C1155">
        <f>_xlfn.XLOOKUP(A1155,'ללא כפולים'!C:C,'ללא כפולים'!B:B)</f>
        <v>0</v>
      </c>
    </row>
    <row r="1156" spans="3:3" x14ac:dyDescent="0.2">
      <c r="C1156">
        <f>_xlfn.XLOOKUP(A1156,'ללא כפולים'!C:C,'ללא כפולים'!B:B)</f>
        <v>0</v>
      </c>
    </row>
    <row r="1157" spans="3:3" x14ac:dyDescent="0.2">
      <c r="C1157">
        <f>_xlfn.XLOOKUP(A1157,'ללא כפולים'!C:C,'ללא כפולים'!B:B)</f>
        <v>0</v>
      </c>
    </row>
    <row r="1158" spans="3:3" x14ac:dyDescent="0.2">
      <c r="C1158">
        <f>_xlfn.XLOOKUP(A1158,'ללא כפולים'!C:C,'ללא כפולים'!B:B)</f>
        <v>0</v>
      </c>
    </row>
    <row r="1159" spans="3:3" x14ac:dyDescent="0.2">
      <c r="C1159">
        <f>_xlfn.XLOOKUP(A1159,'ללא כפולים'!C:C,'ללא כפולים'!B:B)</f>
        <v>0</v>
      </c>
    </row>
    <row r="1160" spans="3:3" x14ac:dyDescent="0.2">
      <c r="C1160">
        <f>_xlfn.XLOOKUP(A1160,'ללא כפולים'!C:C,'ללא כפולים'!B:B)</f>
        <v>0</v>
      </c>
    </row>
    <row r="1161" spans="3:3" x14ac:dyDescent="0.2">
      <c r="C1161">
        <f>_xlfn.XLOOKUP(A1161,'ללא כפולים'!C:C,'ללא כפולים'!B:B)</f>
        <v>0</v>
      </c>
    </row>
    <row r="1162" spans="3:3" x14ac:dyDescent="0.2">
      <c r="C1162">
        <f>_xlfn.XLOOKUP(A1162,'ללא כפולים'!C:C,'ללא כפולים'!B:B)</f>
        <v>0</v>
      </c>
    </row>
    <row r="1163" spans="3:3" x14ac:dyDescent="0.2">
      <c r="C1163">
        <f>_xlfn.XLOOKUP(A1163,'ללא כפולים'!C:C,'ללא כפולים'!B:B)</f>
        <v>0</v>
      </c>
    </row>
    <row r="1164" spans="3:3" x14ac:dyDescent="0.2">
      <c r="C1164">
        <f>_xlfn.XLOOKUP(A1164,'ללא כפולים'!C:C,'ללא כפולים'!B:B)</f>
        <v>0</v>
      </c>
    </row>
    <row r="1165" spans="3:3" x14ac:dyDescent="0.2">
      <c r="C1165">
        <f>_xlfn.XLOOKUP(A1165,'ללא כפולים'!C:C,'ללא כפולים'!B:B)</f>
        <v>0</v>
      </c>
    </row>
    <row r="1166" spans="3:3" x14ac:dyDescent="0.2">
      <c r="C1166">
        <f>_xlfn.XLOOKUP(A1166,'ללא כפולים'!C:C,'ללא כפולים'!B:B)</f>
        <v>0</v>
      </c>
    </row>
    <row r="1167" spans="3:3" x14ac:dyDescent="0.2">
      <c r="C1167">
        <f>_xlfn.XLOOKUP(A1167,'ללא כפולים'!C:C,'ללא כפולים'!B:B)</f>
        <v>0</v>
      </c>
    </row>
    <row r="1168" spans="3:3" x14ac:dyDescent="0.2">
      <c r="C1168">
        <f>_xlfn.XLOOKUP(A1168,'ללא כפולים'!C:C,'ללא כפולים'!B:B)</f>
        <v>0</v>
      </c>
    </row>
    <row r="1169" spans="3:3" x14ac:dyDescent="0.2">
      <c r="C1169">
        <f>_xlfn.XLOOKUP(A1169,'ללא כפולים'!C:C,'ללא כפולים'!B:B)</f>
        <v>0</v>
      </c>
    </row>
    <row r="1170" spans="3:3" x14ac:dyDescent="0.2">
      <c r="C1170">
        <f>_xlfn.XLOOKUP(A1170,'ללא כפולים'!C:C,'ללא כפולים'!B:B)</f>
        <v>0</v>
      </c>
    </row>
    <row r="1171" spans="3:3" x14ac:dyDescent="0.2">
      <c r="C1171">
        <f>_xlfn.XLOOKUP(A1171,'ללא כפולים'!C:C,'ללא כפולים'!B:B)</f>
        <v>0</v>
      </c>
    </row>
    <row r="1172" spans="3:3" x14ac:dyDescent="0.2">
      <c r="C1172">
        <f>_xlfn.XLOOKUP(A1172,'ללא כפולים'!C:C,'ללא כפולים'!B:B)</f>
        <v>0</v>
      </c>
    </row>
    <row r="1173" spans="3:3" x14ac:dyDescent="0.2">
      <c r="C1173">
        <f>_xlfn.XLOOKUP(A1173,'ללא כפולים'!C:C,'ללא כפולים'!B:B)</f>
        <v>0</v>
      </c>
    </row>
    <row r="1174" spans="3:3" x14ac:dyDescent="0.2">
      <c r="C1174">
        <f>_xlfn.XLOOKUP(A1174,'ללא כפולים'!C:C,'ללא כפולים'!B:B)</f>
        <v>0</v>
      </c>
    </row>
    <row r="1175" spans="3:3" x14ac:dyDescent="0.2">
      <c r="C1175">
        <f>_xlfn.XLOOKUP(A1175,'ללא כפולים'!C:C,'ללא כפולים'!B:B)</f>
        <v>0</v>
      </c>
    </row>
    <row r="1176" spans="3:3" x14ac:dyDescent="0.2">
      <c r="C1176">
        <f>_xlfn.XLOOKUP(A1176,'ללא כפולים'!C:C,'ללא כפולים'!B:B)</f>
        <v>0</v>
      </c>
    </row>
    <row r="1177" spans="3:3" x14ac:dyDescent="0.2">
      <c r="C1177">
        <f>_xlfn.XLOOKUP(A1177,'ללא כפולים'!C:C,'ללא כפולים'!B:B)</f>
        <v>0</v>
      </c>
    </row>
    <row r="1178" spans="3:3" x14ac:dyDescent="0.2">
      <c r="C1178">
        <f>_xlfn.XLOOKUP(A1178,'ללא כפולים'!C:C,'ללא כפולים'!B:B)</f>
        <v>0</v>
      </c>
    </row>
    <row r="1179" spans="3:3" x14ac:dyDescent="0.2">
      <c r="C1179">
        <f>_xlfn.XLOOKUP(A1179,'ללא כפולים'!C:C,'ללא כפולים'!B:B)</f>
        <v>0</v>
      </c>
    </row>
    <row r="1180" spans="3:3" x14ac:dyDescent="0.2">
      <c r="C1180">
        <f>_xlfn.XLOOKUP(A1180,'ללא כפולים'!C:C,'ללא כפולים'!B:B)</f>
        <v>0</v>
      </c>
    </row>
    <row r="1181" spans="3:3" x14ac:dyDescent="0.2">
      <c r="C1181">
        <f>_xlfn.XLOOKUP(A1181,'ללא כפולים'!C:C,'ללא כפולים'!B:B)</f>
        <v>0</v>
      </c>
    </row>
    <row r="1182" spans="3:3" x14ac:dyDescent="0.2">
      <c r="C1182">
        <f>_xlfn.XLOOKUP(A1182,'ללא כפולים'!C:C,'ללא כפולים'!B:B)</f>
        <v>0</v>
      </c>
    </row>
    <row r="1183" spans="3:3" x14ac:dyDescent="0.2">
      <c r="C1183">
        <f>_xlfn.XLOOKUP(A1183,'ללא כפולים'!C:C,'ללא כפולים'!B:B)</f>
        <v>0</v>
      </c>
    </row>
    <row r="1184" spans="3:3" x14ac:dyDescent="0.2">
      <c r="C1184">
        <f>_xlfn.XLOOKUP(A1184,'ללא כפולים'!C:C,'ללא כפולים'!B:B)</f>
        <v>0</v>
      </c>
    </row>
    <row r="1185" spans="3:3" x14ac:dyDescent="0.2">
      <c r="C1185">
        <f>_xlfn.XLOOKUP(A1185,'ללא כפולים'!C:C,'ללא כפולים'!B:B)</f>
        <v>0</v>
      </c>
    </row>
    <row r="1186" spans="3:3" x14ac:dyDescent="0.2">
      <c r="C1186">
        <f>_xlfn.XLOOKUP(A1186,'ללא כפולים'!C:C,'ללא כפולים'!B:B)</f>
        <v>0</v>
      </c>
    </row>
    <row r="1187" spans="3:3" x14ac:dyDescent="0.2">
      <c r="C1187">
        <f>_xlfn.XLOOKUP(A1187,'ללא כפולים'!C:C,'ללא כפולים'!B:B)</f>
        <v>0</v>
      </c>
    </row>
    <row r="1188" spans="3:3" x14ac:dyDescent="0.2">
      <c r="C1188">
        <f>_xlfn.XLOOKUP(A1188,'ללא כפולים'!C:C,'ללא כפולים'!B:B)</f>
        <v>0</v>
      </c>
    </row>
    <row r="1189" spans="3:3" x14ac:dyDescent="0.2">
      <c r="C1189">
        <f>_xlfn.XLOOKUP(A1189,'ללא כפולים'!C:C,'ללא כפולים'!B:B)</f>
        <v>0</v>
      </c>
    </row>
    <row r="1190" spans="3:3" x14ac:dyDescent="0.2">
      <c r="C1190">
        <f>_xlfn.XLOOKUP(A1190,'ללא כפולים'!C:C,'ללא כפולים'!B:B)</f>
        <v>0</v>
      </c>
    </row>
    <row r="1191" spans="3:3" x14ac:dyDescent="0.2">
      <c r="C1191">
        <f>_xlfn.XLOOKUP(A1191,'ללא כפולים'!C:C,'ללא כפולים'!B:B)</f>
        <v>0</v>
      </c>
    </row>
    <row r="1192" spans="3:3" x14ac:dyDescent="0.2">
      <c r="C1192">
        <f>_xlfn.XLOOKUP(A1192,'ללא כפולים'!C:C,'ללא כפולים'!B:B)</f>
        <v>0</v>
      </c>
    </row>
    <row r="1193" spans="3:3" x14ac:dyDescent="0.2">
      <c r="C1193">
        <f>_xlfn.XLOOKUP(A1193,'ללא כפולים'!C:C,'ללא כפולים'!B:B)</f>
        <v>0</v>
      </c>
    </row>
    <row r="1194" spans="3:3" x14ac:dyDescent="0.2">
      <c r="C1194">
        <f>_xlfn.XLOOKUP(A1194,'ללא כפולים'!C:C,'ללא כפולים'!B:B)</f>
        <v>0</v>
      </c>
    </row>
    <row r="1195" spans="3:3" x14ac:dyDescent="0.2">
      <c r="C1195">
        <f>_xlfn.XLOOKUP(A1195,'ללא כפולים'!C:C,'ללא כפולים'!B:B)</f>
        <v>0</v>
      </c>
    </row>
    <row r="1196" spans="3:3" x14ac:dyDescent="0.2">
      <c r="C1196">
        <f>_xlfn.XLOOKUP(A1196,'ללא כפולים'!C:C,'ללא כפולים'!B:B)</f>
        <v>0</v>
      </c>
    </row>
    <row r="1197" spans="3:3" x14ac:dyDescent="0.2">
      <c r="C1197">
        <f>_xlfn.XLOOKUP(A1197,'ללא כפולים'!C:C,'ללא כפולים'!B:B)</f>
        <v>0</v>
      </c>
    </row>
    <row r="1198" spans="3:3" x14ac:dyDescent="0.2">
      <c r="C1198">
        <f>_xlfn.XLOOKUP(A1198,'ללא כפולים'!C:C,'ללא כפולים'!B:B)</f>
        <v>0</v>
      </c>
    </row>
    <row r="1199" spans="3:3" x14ac:dyDescent="0.2">
      <c r="C1199">
        <f>_xlfn.XLOOKUP(A1199,'ללא כפולים'!C:C,'ללא כפולים'!B:B)</f>
        <v>0</v>
      </c>
    </row>
    <row r="1200" spans="3:3" x14ac:dyDescent="0.2">
      <c r="C1200">
        <f>_xlfn.XLOOKUP(A1200,'ללא כפולים'!C:C,'ללא כפולים'!B:B)</f>
        <v>0</v>
      </c>
    </row>
    <row r="1201" spans="3:3" x14ac:dyDescent="0.2">
      <c r="C1201">
        <f>_xlfn.XLOOKUP(A1201,'ללא כפולים'!C:C,'ללא כפולים'!B:B)</f>
        <v>0</v>
      </c>
    </row>
    <row r="1202" spans="3:3" x14ac:dyDescent="0.2">
      <c r="C1202">
        <f>_xlfn.XLOOKUP(A1202,'ללא כפולים'!C:C,'ללא כפולים'!B:B)</f>
        <v>0</v>
      </c>
    </row>
    <row r="1203" spans="3:3" x14ac:dyDescent="0.2">
      <c r="C1203">
        <f>_xlfn.XLOOKUP(A1203,'ללא כפולים'!C:C,'ללא כפולים'!B:B)</f>
        <v>0</v>
      </c>
    </row>
    <row r="1204" spans="3:3" x14ac:dyDescent="0.2">
      <c r="C1204">
        <f>_xlfn.XLOOKUP(A1204,'ללא כפולים'!C:C,'ללא כפולים'!B:B)</f>
        <v>0</v>
      </c>
    </row>
    <row r="1205" spans="3:3" x14ac:dyDescent="0.2">
      <c r="C1205">
        <f>_xlfn.XLOOKUP(A1205,'ללא כפולים'!C:C,'ללא כפולים'!B:B)</f>
        <v>0</v>
      </c>
    </row>
    <row r="1206" spans="3:3" x14ac:dyDescent="0.2">
      <c r="C1206">
        <f>_xlfn.XLOOKUP(A1206,'ללא כפולים'!C:C,'ללא כפולים'!B:B)</f>
        <v>0</v>
      </c>
    </row>
    <row r="1207" spans="3:3" x14ac:dyDescent="0.2">
      <c r="C1207">
        <f>_xlfn.XLOOKUP(A1207,'ללא כפולים'!C:C,'ללא כפולים'!B:B)</f>
        <v>0</v>
      </c>
    </row>
    <row r="1208" spans="3:3" x14ac:dyDescent="0.2">
      <c r="C1208">
        <f>_xlfn.XLOOKUP(A1208,'ללא כפולים'!C:C,'ללא כפולים'!B:B)</f>
        <v>0</v>
      </c>
    </row>
    <row r="1209" spans="3:3" x14ac:dyDescent="0.2">
      <c r="C1209">
        <f>_xlfn.XLOOKUP(A1209,'ללא כפולים'!C:C,'ללא כפולים'!B:B)</f>
        <v>0</v>
      </c>
    </row>
    <row r="1210" spans="3:3" x14ac:dyDescent="0.2">
      <c r="C1210">
        <f>_xlfn.XLOOKUP(A1210,'ללא כפולים'!C:C,'ללא כפולים'!B:B)</f>
        <v>0</v>
      </c>
    </row>
    <row r="1211" spans="3:3" x14ac:dyDescent="0.2">
      <c r="C1211">
        <f>_xlfn.XLOOKUP(A1211,'ללא כפולים'!C:C,'ללא כפולים'!B:B)</f>
        <v>0</v>
      </c>
    </row>
    <row r="1212" spans="3:3" x14ac:dyDescent="0.2">
      <c r="C1212">
        <f>_xlfn.XLOOKUP(A1212,'ללא כפולים'!C:C,'ללא כפולים'!B:B)</f>
        <v>0</v>
      </c>
    </row>
    <row r="1213" spans="3:3" x14ac:dyDescent="0.2">
      <c r="C1213">
        <f>_xlfn.XLOOKUP(A1213,'ללא כפולים'!C:C,'ללא כפולים'!B:B)</f>
        <v>0</v>
      </c>
    </row>
    <row r="1214" spans="3:3" x14ac:dyDescent="0.2">
      <c r="C1214">
        <f>_xlfn.XLOOKUP(A1214,'ללא כפולים'!C:C,'ללא כפולים'!B:B)</f>
        <v>0</v>
      </c>
    </row>
    <row r="1215" spans="3:3" x14ac:dyDescent="0.2">
      <c r="C1215">
        <f>_xlfn.XLOOKUP(A1215,'ללא כפולים'!C:C,'ללא כפולים'!B:B)</f>
        <v>0</v>
      </c>
    </row>
    <row r="1216" spans="3:3" x14ac:dyDescent="0.2">
      <c r="C1216">
        <f>_xlfn.XLOOKUP(A1216,'ללא כפולים'!C:C,'ללא כפולים'!B:B)</f>
        <v>0</v>
      </c>
    </row>
    <row r="1217" spans="3:3" x14ac:dyDescent="0.2">
      <c r="C1217">
        <f>_xlfn.XLOOKUP(A1217,'ללא כפולים'!C:C,'ללא כפולים'!B:B)</f>
        <v>0</v>
      </c>
    </row>
    <row r="1218" spans="3:3" x14ac:dyDescent="0.2">
      <c r="C1218">
        <f>_xlfn.XLOOKUP(A1218,'ללא כפולים'!C:C,'ללא כפולים'!B:B)</f>
        <v>0</v>
      </c>
    </row>
    <row r="1219" spans="3:3" x14ac:dyDescent="0.2">
      <c r="C1219">
        <f>_xlfn.XLOOKUP(A1219,'ללא כפולים'!C:C,'ללא כפולים'!B:B)</f>
        <v>0</v>
      </c>
    </row>
    <row r="1220" spans="3:3" x14ac:dyDescent="0.2">
      <c r="C1220">
        <f>_xlfn.XLOOKUP(A1220,'ללא כפולים'!C:C,'ללא כפולים'!B:B)</f>
        <v>0</v>
      </c>
    </row>
    <row r="1221" spans="3:3" x14ac:dyDescent="0.2">
      <c r="C1221">
        <f>_xlfn.XLOOKUP(A1221,'ללא כפולים'!C:C,'ללא כפולים'!B:B)</f>
        <v>0</v>
      </c>
    </row>
    <row r="1222" spans="3:3" x14ac:dyDescent="0.2">
      <c r="C1222">
        <f>_xlfn.XLOOKUP(A1222,'ללא כפולים'!C:C,'ללא כפולים'!B:B)</f>
        <v>0</v>
      </c>
    </row>
    <row r="1223" spans="3:3" x14ac:dyDescent="0.2">
      <c r="C1223">
        <f>_xlfn.XLOOKUP(A1223,'ללא כפולים'!C:C,'ללא כפולים'!B:B)</f>
        <v>0</v>
      </c>
    </row>
    <row r="1224" spans="3:3" x14ac:dyDescent="0.2">
      <c r="C1224">
        <f>_xlfn.XLOOKUP(A1224,'ללא כפולים'!C:C,'ללא כפולים'!B:B)</f>
        <v>0</v>
      </c>
    </row>
    <row r="1225" spans="3:3" x14ac:dyDescent="0.2">
      <c r="C1225">
        <f>_xlfn.XLOOKUP(A1225,'ללא כפולים'!C:C,'ללא כפולים'!B:B)</f>
        <v>0</v>
      </c>
    </row>
    <row r="1226" spans="3:3" x14ac:dyDescent="0.2">
      <c r="C1226">
        <f>_xlfn.XLOOKUP(A1226,'ללא כפולים'!C:C,'ללא כפולים'!B:B)</f>
        <v>0</v>
      </c>
    </row>
    <row r="1227" spans="3:3" x14ac:dyDescent="0.2">
      <c r="C1227">
        <f>_xlfn.XLOOKUP(A1227,'ללא כפולים'!C:C,'ללא כפולים'!B:B)</f>
        <v>0</v>
      </c>
    </row>
    <row r="1228" spans="3:3" x14ac:dyDescent="0.2">
      <c r="C1228">
        <f>_xlfn.XLOOKUP(A1228,'ללא כפולים'!C:C,'ללא כפולים'!B:B)</f>
        <v>0</v>
      </c>
    </row>
    <row r="1229" spans="3:3" x14ac:dyDescent="0.2">
      <c r="C1229">
        <f>_xlfn.XLOOKUP(A1229,'ללא כפולים'!C:C,'ללא כפולים'!B:B)</f>
        <v>0</v>
      </c>
    </row>
    <row r="1230" spans="3:3" x14ac:dyDescent="0.2">
      <c r="C1230">
        <f>_xlfn.XLOOKUP(A1230,'ללא כפולים'!C:C,'ללא כפולים'!B:B)</f>
        <v>0</v>
      </c>
    </row>
    <row r="1231" spans="3:3" x14ac:dyDescent="0.2">
      <c r="C1231">
        <f>_xlfn.XLOOKUP(A1231,'ללא כפולים'!C:C,'ללא כפולים'!B:B)</f>
        <v>0</v>
      </c>
    </row>
    <row r="1232" spans="3:3" x14ac:dyDescent="0.2">
      <c r="C1232">
        <f>_xlfn.XLOOKUP(A1232,'ללא כפולים'!C:C,'ללא כפולים'!B:B)</f>
        <v>0</v>
      </c>
    </row>
    <row r="1233" spans="3:3" x14ac:dyDescent="0.2">
      <c r="C1233">
        <f>_xlfn.XLOOKUP(A1233,'ללא כפולים'!C:C,'ללא כפולים'!B:B)</f>
        <v>0</v>
      </c>
    </row>
    <row r="1234" spans="3:3" x14ac:dyDescent="0.2">
      <c r="C1234">
        <f>_xlfn.XLOOKUP(A1234,'ללא כפולים'!C:C,'ללא כפולים'!B:B)</f>
        <v>0</v>
      </c>
    </row>
    <row r="1235" spans="3:3" x14ac:dyDescent="0.2">
      <c r="C1235">
        <f>_xlfn.XLOOKUP(A1235,'ללא כפולים'!C:C,'ללא כפולים'!B:B)</f>
        <v>0</v>
      </c>
    </row>
    <row r="1236" spans="3:3" x14ac:dyDescent="0.2">
      <c r="C1236">
        <f>_xlfn.XLOOKUP(A1236,'ללא כפולים'!C:C,'ללא כפולים'!B:B)</f>
        <v>0</v>
      </c>
    </row>
    <row r="1237" spans="3:3" x14ac:dyDescent="0.2">
      <c r="C1237">
        <f>_xlfn.XLOOKUP(A1237,'ללא כפולים'!C:C,'ללא כפולים'!B:B)</f>
        <v>0</v>
      </c>
    </row>
    <row r="1238" spans="3:3" x14ac:dyDescent="0.2">
      <c r="C1238">
        <f>_xlfn.XLOOKUP(A1238,'ללא כפולים'!C:C,'ללא כפולים'!B:B)</f>
        <v>0</v>
      </c>
    </row>
    <row r="1239" spans="3:3" x14ac:dyDescent="0.2">
      <c r="C1239">
        <f>_xlfn.XLOOKUP(A1239,'ללא כפולים'!C:C,'ללא כפולים'!B:B)</f>
        <v>0</v>
      </c>
    </row>
    <row r="1240" spans="3:3" x14ac:dyDescent="0.2">
      <c r="C1240">
        <f>_xlfn.XLOOKUP(A1240,'ללא כפולים'!C:C,'ללא כפולים'!B:B)</f>
        <v>0</v>
      </c>
    </row>
    <row r="1241" spans="3:3" x14ac:dyDescent="0.2">
      <c r="C1241">
        <f>_xlfn.XLOOKUP(A1241,'ללא כפולים'!C:C,'ללא כפולים'!B:B)</f>
        <v>0</v>
      </c>
    </row>
    <row r="1242" spans="3:3" x14ac:dyDescent="0.2">
      <c r="C1242">
        <f>_xlfn.XLOOKUP(A1242,'ללא כפולים'!C:C,'ללא כפולים'!B:B)</f>
        <v>0</v>
      </c>
    </row>
    <row r="1243" spans="3:3" x14ac:dyDescent="0.2">
      <c r="C1243">
        <f>_xlfn.XLOOKUP(A1243,'ללא כפולים'!C:C,'ללא כפולים'!B:B)</f>
        <v>0</v>
      </c>
    </row>
    <row r="1244" spans="3:3" x14ac:dyDescent="0.2">
      <c r="C1244">
        <f>_xlfn.XLOOKUP(A1244,'ללא כפולים'!C:C,'ללא כפולים'!B:B)</f>
        <v>0</v>
      </c>
    </row>
    <row r="1245" spans="3:3" x14ac:dyDescent="0.2">
      <c r="C1245">
        <f>_xlfn.XLOOKUP(A1245,'ללא כפולים'!C:C,'ללא כפולים'!B:B)</f>
        <v>0</v>
      </c>
    </row>
    <row r="1246" spans="3:3" x14ac:dyDescent="0.2">
      <c r="C1246">
        <f>_xlfn.XLOOKUP(A1246,'ללא כפולים'!C:C,'ללא כפולים'!B:B)</f>
        <v>0</v>
      </c>
    </row>
    <row r="1247" spans="3:3" x14ac:dyDescent="0.2">
      <c r="C1247">
        <f>_xlfn.XLOOKUP(A1247,'ללא כפולים'!C:C,'ללא כפולים'!B:B)</f>
        <v>0</v>
      </c>
    </row>
    <row r="1248" spans="3:3" x14ac:dyDescent="0.2">
      <c r="C1248">
        <f>_xlfn.XLOOKUP(A1248,'ללא כפולים'!C:C,'ללא כפולים'!B:B)</f>
        <v>0</v>
      </c>
    </row>
    <row r="1249" spans="3:3" x14ac:dyDescent="0.2">
      <c r="C1249">
        <f>_xlfn.XLOOKUP(A1249,'ללא כפולים'!C:C,'ללא כפולים'!B:B)</f>
        <v>0</v>
      </c>
    </row>
    <row r="1250" spans="3:3" x14ac:dyDescent="0.2">
      <c r="C1250">
        <f>_xlfn.XLOOKUP(A1250,'ללא כפולים'!C:C,'ללא כפולים'!B:B)</f>
        <v>0</v>
      </c>
    </row>
    <row r="1251" spans="3:3" x14ac:dyDescent="0.2">
      <c r="C1251">
        <f>_xlfn.XLOOKUP(A1251,'ללא כפולים'!C:C,'ללא כפולים'!B:B)</f>
        <v>0</v>
      </c>
    </row>
    <row r="1252" spans="3:3" x14ac:dyDescent="0.2">
      <c r="C1252">
        <f>_xlfn.XLOOKUP(A1252,'ללא כפולים'!C:C,'ללא כפולים'!B:B)</f>
        <v>0</v>
      </c>
    </row>
    <row r="1253" spans="3:3" x14ac:dyDescent="0.2">
      <c r="C1253">
        <f>_xlfn.XLOOKUP(A1253,'ללא כפולים'!C:C,'ללא כפולים'!B:B)</f>
        <v>0</v>
      </c>
    </row>
    <row r="1254" spans="3:3" x14ac:dyDescent="0.2">
      <c r="C1254">
        <f>_xlfn.XLOOKUP(A1254,'ללא כפולים'!C:C,'ללא כפולים'!B:B)</f>
        <v>0</v>
      </c>
    </row>
    <row r="1255" spans="3:3" x14ac:dyDescent="0.2">
      <c r="C1255">
        <f>_xlfn.XLOOKUP(A1255,'ללא כפולים'!C:C,'ללא כפולים'!B:B)</f>
        <v>0</v>
      </c>
    </row>
    <row r="1256" spans="3:3" x14ac:dyDescent="0.2">
      <c r="C1256">
        <f>_xlfn.XLOOKUP(A1256,'ללא כפולים'!C:C,'ללא כפולים'!B:B)</f>
        <v>0</v>
      </c>
    </row>
    <row r="1257" spans="3:3" x14ac:dyDescent="0.2">
      <c r="C1257">
        <f>_xlfn.XLOOKUP(A1257,'ללא כפולים'!C:C,'ללא כפולים'!B:B)</f>
        <v>0</v>
      </c>
    </row>
    <row r="1258" spans="3:3" x14ac:dyDescent="0.2">
      <c r="C1258">
        <f>_xlfn.XLOOKUP(A1258,'ללא כפולים'!C:C,'ללא כפולים'!B:B)</f>
        <v>0</v>
      </c>
    </row>
    <row r="1259" spans="3:3" x14ac:dyDescent="0.2">
      <c r="C1259">
        <f>_xlfn.XLOOKUP(A1259,'ללא כפולים'!C:C,'ללא כפולים'!B:B)</f>
        <v>0</v>
      </c>
    </row>
    <row r="1260" spans="3:3" x14ac:dyDescent="0.2">
      <c r="C1260">
        <f>_xlfn.XLOOKUP(A1260,'ללא כפולים'!C:C,'ללא כפולים'!B:B)</f>
        <v>0</v>
      </c>
    </row>
    <row r="1261" spans="3:3" x14ac:dyDescent="0.2">
      <c r="C1261">
        <f>_xlfn.XLOOKUP(A1261,'ללא כפולים'!C:C,'ללא כפולים'!B:B)</f>
        <v>0</v>
      </c>
    </row>
    <row r="1262" spans="3:3" x14ac:dyDescent="0.2">
      <c r="C1262">
        <f>_xlfn.XLOOKUP(A1262,'ללא כפולים'!C:C,'ללא כפולים'!B:B)</f>
        <v>0</v>
      </c>
    </row>
    <row r="1263" spans="3:3" x14ac:dyDescent="0.2">
      <c r="C1263">
        <f>_xlfn.XLOOKUP(A1263,'ללא כפולים'!C:C,'ללא כפולים'!B:B)</f>
        <v>0</v>
      </c>
    </row>
    <row r="1264" spans="3:3" x14ac:dyDescent="0.2">
      <c r="C1264">
        <f>_xlfn.XLOOKUP(A1264,'ללא כפולים'!C:C,'ללא כפולים'!B:B)</f>
        <v>0</v>
      </c>
    </row>
    <row r="1265" spans="3:3" x14ac:dyDescent="0.2">
      <c r="C1265">
        <f>_xlfn.XLOOKUP(A1265,'ללא כפולים'!C:C,'ללא כפולים'!B:B)</f>
        <v>0</v>
      </c>
    </row>
    <row r="1266" spans="3:3" x14ac:dyDescent="0.2">
      <c r="C1266">
        <f>_xlfn.XLOOKUP(A1266,'ללא כפולים'!C:C,'ללא כפולים'!B:B)</f>
        <v>0</v>
      </c>
    </row>
    <row r="1267" spans="3:3" x14ac:dyDescent="0.2">
      <c r="C1267">
        <f>_xlfn.XLOOKUP(A1267,'ללא כפולים'!C:C,'ללא כפולים'!B:B)</f>
        <v>0</v>
      </c>
    </row>
    <row r="1268" spans="3:3" x14ac:dyDescent="0.2">
      <c r="C1268">
        <f>_xlfn.XLOOKUP(A1268,'ללא כפולים'!C:C,'ללא כפולים'!B:B)</f>
        <v>0</v>
      </c>
    </row>
    <row r="1269" spans="3:3" x14ac:dyDescent="0.2">
      <c r="C1269">
        <f>_xlfn.XLOOKUP(A1269,'ללא כפולים'!C:C,'ללא כפולים'!B:B)</f>
        <v>0</v>
      </c>
    </row>
    <row r="1270" spans="3:3" x14ac:dyDescent="0.2">
      <c r="C1270">
        <f>_xlfn.XLOOKUP(A1270,'ללא כפולים'!C:C,'ללא כפולים'!B:B)</f>
        <v>0</v>
      </c>
    </row>
    <row r="1271" spans="3:3" x14ac:dyDescent="0.2">
      <c r="C1271">
        <f>_xlfn.XLOOKUP(A1271,'ללא כפולים'!C:C,'ללא כפולים'!B:B)</f>
        <v>0</v>
      </c>
    </row>
    <row r="1272" spans="3:3" x14ac:dyDescent="0.2">
      <c r="C1272">
        <f>_xlfn.XLOOKUP(A1272,'ללא כפולים'!C:C,'ללא כפולים'!B:B)</f>
        <v>0</v>
      </c>
    </row>
    <row r="1273" spans="3:3" x14ac:dyDescent="0.2">
      <c r="C1273">
        <f>_xlfn.XLOOKUP(A1273,'ללא כפולים'!C:C,'ללא כפולים'!B:B)</f>
        <v>0</v>
      </c>
    </row>
    <row r="1274" spans="3:3" x14ac:dyDescent="0.2">
      <c r="C1274">
        <f>_xlfn.XLOOKUP(A1274,'ללא כפולים'!C:C,'ללא כפולים'!B:B)</f>
        <v>0</v>
      </c>
    </row>
    <row r="1275" spans="3:3" x14ac:dyDescent="0.2">
      <c r="C1275">
        <f>_xlfn.XLOOKUP(A1275,'ללא כפולים'!C:C,'ללא כפולים'!B:B)</f>
        <v>0</v>
      </c>
    </row>
    <row r="1276" spans="3:3" x14ac:dyDescent="0.2">
      <c r="C1276">
        <f>_xlfn.XLOOKUP(A1276,'ללא כפולים'!C:C,'ללא כפולים'!B:B)</f>
        <v>0</v>
      </c>
    </row>
    <row r="1277" spans="3:3" x14ac:dyDescent="0.2">
      <c r="C1277">
        <f>_xlfn.XLOOKUP(A1277,'ללא כפולים'!C:C,'ללא כפולים'!B:B)</f>
        <v>0</v>
      </c>
    </row>
    <row r="1278" spans="3:3" x14ac:dyDescent="0.2">
      <c r="C1278">
        <f>_xlfn.XLOOKUP(A1278,'ללא כפולים'!C:C,'ללא כפולים'!B:B)</f>
        <v>0</v>
      </c>
    </row>
    <row r="1279" spans="3:3" x14ac:dyDescent="0.2">
      <c r="C1279">
        <f>_xlfn.XLOOKUP(A1279,'ללא כפולים'!C:C,'ללא כפולים'!B:B)</f>
        <v>0</v>
      </c>
    </row>
    <row r="1280" spans="3:3" x14ac:dyDescent="0.2">
      <c r="C1280">
        <f>_xlfn.XLOOKUP(A1280,'ללא כפולים'!C:C,'ללא כפולים'!B:B)</f>
        <v>0</v>
      </c>
    </row>
    <row r="1281" spans="3:3" x14ac:dyDescent="0.2">
      <c r="C1281">
        <f>_xlfn.XLOOKUP(A1281,'ללא כפולים'!C:C,'ללא כפולים'!B:B)</f>
        <v>0</v>
      </c>
    </row>
    <row r="1282" spans="3:3" x14ac:dyDescent="0.2">
      <c r="C1282">
        <f>_xlfn.XLOOKUP(A1282,'ללא כפולים'!C:C,'ללא כפולים'!B:B)</f>
        <v>0</v>
      </c>
    </row>
    <row r="1283" spans="3:3" x14ac:dyDescent="0.2">
      <c r="C1283">
        <f>_xlfn.XLOOKUP(A1283,'ללא כפולים'!C:C,'ללא כפולים'!B:B)</f>
        <v>0</v>
      </c>
    </row>
    <row r="1284" spans="3:3" x14ac:dyDescent="0.2">
      <c r="C1284">
        <f>_xlfn.XLOOKUP(A1284,'ללא כפולים'!C:C,'ללא כפולים'!B:B)</f>
        <v>0</v>
      </c>
    </row>
    <row r="1285" spans="3:3" x14ac:dyDescent="0.2">
      <c r="C1285">
        <f>_xlfn.XLOOKUP(A1285,'ללא כפולים'!C:C,'ללא כפולים'!B:B)</f>
        <v>0</v>
      </c>
    </row>
    <row r="1286" spans="3:3" x14ac:dyDescent="0.2">
      <c r="C1286">
        <f>_xlfn.XLOOKUP(A1286,'ללא כפולים'!C:C,'ללא כפולים'!B:B)</f>
        <v>0</v>
      </c>
    </row>
    <row r="1287" spans="3:3" x14ac:dyDescent="0.2">
      <c r="C1287">
        <f>_xlfn.XLOOKUP(A1287,'ללא כפולים'!C:C,'ללא כפולים'!B:B)</f>
        <v>0</v>
      </c>
    </row>
    <row r="1288" spans="3:3" x14ac:dyDescent="0.2">
      <c r="C1288">
        <f>_xlfn.XLOOKUP(A1288,'ללא כפולים'!C:C,'ללא כפולים'!B:B)</f>
        <v>0</v>
      </c>
    </row>
    <row r="1289" spans="3:3" x14ac:dyDescent="0.2">
      <c r="C1289">
        <f>_xlfn.XLOOKUP(A1289,'ללא כפולים'!C:C,'ללא כפולים'!B:B)</f>
        <v>0</v>
      </c>
    </row>
    <row r="1290" spans="3:3" x14ac:dyDescent="0.2">
      <c r="C1290">
        <f>_xlfn.XLOOKUP(A1290,'ללא כפולים'!C:C,'ללא כפולים'!B:B)</f>
        <v>0</v>
      </c>
    </row>
    <row r="1291" spans="3:3" x14ac:dyDescent="0.2">
      <c r="C1291">
        <f>_xlfn.XLOOKUP(A1291,'ללא כפולים'!C:C,'ללא כפולים'!B:B)</f>
        <v>0</v>
      </c>
    </row>
    <row r="1292" spans="3:3" x14ac:dyDescent="0.2">
      <c r="C1292">
        <f>_xlfn.XLOOKUP(A1292,'ללא כפולים'!C:C,'ללא כפולים'!B:B)</f>
        <v>0</v>
      </c>
    </row>
    <row r="1293" spans="3:3" x14ac:dyDescent="0.2">
      <c r="C1293">
        <f>_xlfn.XLOOKUP(A1293,'ללא כפולים'!C:C,'ללא כפולים'!B:B)</f>
        <v>0</v>
      </c>
    </row>
    <row r="1294" spans="3:3" x14ac:dyDescent="0.2">
      <c r="C1294">
        <f>_xlfn.XLOOKUP(A1294,'ללא כפולים'!C:C,'ללא כפולים'!B:B)</f>
        <v>0</v>
      </c>
    </row>
    <row r="1295" spans="3:3" x14ac:dyDescent="0.2">
      <c r="C1295">
        <f>_xlfn.XLOOKUP(A1295,'ללא כפולים'!C:C,'ללא כפולים'!B:B)</f>
        <v>0</v>
      </c>
    </row>
    <row r="1296" spans="3:3" x14ac:dyDescent="0.2">
      <c r="C1296">
        <f>_xlfn.XLOOKUP(A1296,'ללא כפולים'!C:C,'ללא כפולים'!B:B)</f>
        <v>0</v>
      </c>
    </row>
    <row r="1297" spans="3:3" x14ac:dyDescent="0.2">
      <c r="C1297">
        <f>_xlfn.XLOOKUP(A1297,'ללא כפולים'!C:C,'ללא כפולים'!B:B)</f>
        <v>0</v>
      </c>
    </row>
    <row r="1298" spans="3:3" x14ac:dyDescent="0.2">
      <c r="C1298">
        <f>_xlfn.XLOOKUP(A1298,'ללא כפולים'!C:C,'ללא כפולים'!B:B)</f>
        <v>0</v>
      </c>
    </row>
    <row r="1299" spans="3:3" x14ac:dyDescent="0.2">
      <c r="C1299">
        <f>_xlfn.XLOOKUP(A1299,'ללא כפולים'!C:C,'ללא כפולים'!B:B)</f>
        <v>0</v>
      </c>
    </row>
    <row r="1300" spans="3:3" x14ac:dyDescent="0.2">
      <c r="C1300">
        <f>_xlfn.XLOOKUP(A1300,'ללא כפולים'!C:C,'ללא כפולים'!B:B)</f>
        <v>0</v>
      </c>
    </row>
    <row r="1301" spans="3:3" x14ac:dyDescent="0.2">
      <c r="C1301">
        <f>_xlfn.XLOOKUP(A1301,'ללא כפולים'!C:C,'ללא כפולים'!B:B)</f>
        <v>0</v>
      </c>
    </row>
    <row r="1302" spans="3:3" x14ac:dyDescent="0.2">
      <c r="C1302">
        <f>_xlfn.XLOOKUP(A1302,'ללא כפולים'!C:C,'ללא כפולים'!B:B)</f>
        <v>0</v>
      </c>
    </row>
    <row r="1303" spans="3:3" x14ac:dyDescent="0.2">
      <c r="C1303">
        <f>_xlfn.XLOOKUP(A1303,'ללא כפולים'!C:C,'ללא כפולים'!B:B)</f>
        <v>0</v>
      </c>
    </row>
    <row r="1304" spans="3:3" x14ac:dyDescent="0.2">
      <c r="C1304">
        <f>_xlfn.XLOOKUP(A1304,'ללא כפולים'!C:C,'ללא כפולים'!B:B)</f>
        <v>0</v>
      </c>
    </row>
    <row r="1305" spans="3:3" x14ac:dyDescent="0.2">
      <c r="C1305">
        <f>_xlfn.XLOOKUP(A1305,'ללא כפולים'!C:C,'ללא כפולים'!B:B)</f>
        <v>0</v>
      </c>
    </row>
    <row r="1306" spans="3:3" x14ac:dyDescent="0.2">
      <c r="C1306">
        <f>_xlfn.XLOOKUP(A1306,'ללא כפולים'!C:C,'ללא כפולים'!B:B)</f>
        <v>0</v>
      </c>
    </row>
    <row r="1307" spans="3:3" x14ac:dyDescent="0.2">
      <c r="C1307">
        <f>_xlfn.XLOOKUP(A1307,'ללא כפולים'!C:C,'ללא כפולים'!B:B)</f>
        <v>0</v>
      </c>
    </row>
    <row r="1308" spans="3:3" x14ac:dyDescent="0.2">
      <c r="C1308">
        <f>_xlfn.XLOOKUP(A1308,'ללא כפולים'!C:C,'ללא כפולים'!B:B)</f>
        <v>0</v>
      </c>
    </row>
    <row r="1309" spans="3:3" x14ac:dyDescent="0.2">
      <c r="C1309">
        <f>_xlfn.XLOOKUP(A1309,'ללא כפולים'!C:C,'ללא כפולים'!B:B)</f>
        <v>0</v>
      </c>
    </row>
    <row r="1310" spans="3:3" x14ac:dyDescent="0.2">
      <c r="C1310">
        <f>_xlfn.XLOOKUP(A1310,'ללא כפולים'!C:C,'ללא כפולים'!B:B)</f>
        <v>0</v>
      </c>
    </row>
    <row r="1311" spans="3:3" x14ac:dyDescent="0.2">
      <c r="C1311">
        <f>_xlfn.XLOOKUP(A1311,'ללא כפולים'!C:C,'ללא כפולים'!B:B)</f>
        <v>0</v>
      </c>
    </row>
    <row r="1312" spans="3:3" x14ac:dyDescent="0.2">
      <c r="C1312">
        <f>_xlfn.XLOOKUP(A1312,'ללא כפולים'!C:C,'ללא כפולים'!B:B)</f>
        <v>0</v>
      </c>
    </row>
    <row r="1313" spans="3:3" x14ac:dyDescent="0.2">
      <c r="C1313">
        <f>_xlfn.XLOOKUP(A1313,'ללא כפולים'!C:C,'ללא כפולים'!B:B)</f>
        <v>0</v>
      </c>
    </row>
    <row r="1314" spans="3:3" x14ac:dyDescent="0.2">
      <c r="C1314">
        <f>_xlfn.XLOOKUP(A1314,'ללא כפולים'!C:C,'ללא כפולים'!B:B)</f>
        <v>0</v>
      </c>
    </row>
    <row r="1315" spans="3:3" x14ac:dyDescent="0.2">
      <c r="C1315">
        <f>_xlfn.XLOOKUP(A1315,'ללא כפולים'!C:C,'ללא כפולים'!B:B)</f>
        <v>0</v>
      </c>
    </row>
    <row r="1316" spans="3:3" x14ac:dyDescent="0.2">
      <c r="C1316">
        <f>_xlfn.XLOOKUP(A1316,'ללא כפולים'!C:C,'ללא כפולים'!B:B)</f>
        <v>0</v>
      </c>
    </row>
    <row r="1317" spans="3:3" x14ac:dyDescent="0.2">
      <c r="C1317">
        <f>_xlfn.XLOOKUP(A1317,'ללא כפולים'!C:C,'ללא כפולים'!B:B)</f>
        <v>0</v>
      </c>
    </row>
    <row r="1318" spans="3:3" x14ac:dyDescent="0.2">
      <c r="C1318">
        <f>_xlfn.XLOOKUP(A1318,'ללא כפולים'!C:C,'ללא כפולים'!B:B)</f>
        <v>0</v>
      </c>
    </row>
    <row r="1319" spans="3:3" x14ac:dyDescent="0.2">
      <c r="C1319">
        <f>_xlfn.XLOOKUP(A1319,'ללא כפולים'!C:C,'ללא כפולים'!B:B)</f>
        <v>0</v>
      </c>
    </row>
    <row r="1320" spans="3:3" x14ac:dyDescent="0.2">
      <c r="C1320">
        <f>_xlfn.XLOOKUP(A1320,'ללא כפולים'!C:C,'ללא כפולים'!B:B)</f>
        <v>0</v>
      </c>
    </row>
    <row r="1321" spans="3:3" x14ac:dyDescent="0.2">
      <c r="C1321">
        <f>_xlfn.XLOOKUP(A1321,'ללא כפולים'!C:C,'ללא כפולים'!B:B)</f>
        <v>0</v>
      </c>
    </row>
    <row r="1322" spans="3:3" x14ac:dyDescent="0.2">
      <c r="C1322">
        <f>_xlfn.XLOOKUP(A1322,'ללא כפולים'!C:C,'ללא כפולים'!B:B)</f>
        <v>0</v>
      </c>
    </row>
    <row r="1323" spans="3:3" x14ac:dyDescent="0.2">
      <c r="C1323">
        <f>_xlfn.XLOOKUP(A1323,'ללא כפולים'!C:C,'ללא כפולים'!B:B)</f>
        <v>0</v>
      </c>
    </row>
    <row r="1324" spans="3:3" x14ac:dyDescent="0.2">
      <c r="C1324">
        <f>_xlfn.XLOOKUP(A1324,'ללא כפולים'!C:C,'ללא כפולים'!B:B)</f>
        <v>0</v>
      </c>
    </row>
    <row r="1325" spans="3:3" x14ac:dyDescent="0.2">
      <c r="C1325">
        <f>_xlfn.XLOOKUP(A1325,'ללא כפולים'!C:C,'ללא כפולים'!B:B)</f>
        <v>0</v>
      </c>
    </row>
    <row r="1326" spans="3:3" x14ac:dyDescent="0.2">
      <c r="C1326">
        <f>_xlfn.XLOOKUP(A1326,'ללא כפולים'!C:C,'ללא כפולים'!B:B)</f>
        <v>0</v>
      </c>
    </row>
    <row r="1327" spans="3:3" x14ac:dyDescent="0.2">
      <c r="C1327">
        <f>_xlfn.XLOOKUP(A1327,'ללא כפולים'!C:C,'ללא כפולים'!B:B)</f>
        <v>0</v>
      </c>
    </row>
    <row r="1328" spans="3:3" x14ac:dyDescent="0.2">
      <c r="C1328">
        <f>_xlfn.XLOOKUP(A1328,'ללא כפולים'!C:C,'ללא כפולים'!B:B)</f>
        <v>0</v>
      </c>
    </row>
    <row r="1329" spans="3:3" x14ac:dyDescent="0.2">
      <c r="C1329">
        <f>_xlfn.XLOOKUP(A1329,'ללא כפולים'!C:C,'ללא כפולים'!B:B)</f>
        <v>0</v>
      </c>
    </row>
    <row r="1330" spans="3:3" x14ac:dyDescent="0.2">
      <c r="C1330">
        <f>_xlfn.XLOOKUP(A1330,'ללא כפולים'!C:C,'ללא כפולים'!B:B)</f>
        <v>0</v>
      </c>
    </row>
    <row r="1331" spans="3:3" x14ac:dyDescent="0.2">
      <c r="C1331">
        <f>_xlfn.XLOOKUP(A1331,'ללא כפולים'!C:C,'ללא כפולים'!B:B)</f>
        <v>0</v>
      </c>
    </row>
    <row r="1332" spans="3:3" x14ac:dyDescent="0.2">
      <c r="C1332">
        <f>_xlfn.XLOOKUP(A1332,'ללא כפולים'!C:C,'ללא כפולים'!B:B)</f>
        <v>0</v>
      </c>
    </row>
    <row r="1333" spans="3:3" x14ac:dyDescent="0.2">
      <c r="C1333">
        <f>_xlfn.XLOOKUP(A1333,'ללא כפולים'!C:C,'ללא כפולים'!B:B)</f>
        <v>0</v>
      </c>
    </row>
    <row r="1334" spans="3:3" x14ac:dyDescent="0.2">
      <c r="C1334">
        <f>_xlfn.XLOOKUP(A1334,'ללא כפולים'!C:C,'ללא כפולים'!B:B)</f>
        <v>0</v>
      </c>
    </row>
    <row r="1335" spans="3:3" x14ac:dyDescent="0.2">
      <c r="C1335">
        <f>_xlfn.XLOOKUP(A1335,'ללא כפולים'!C:C,'ללא כפולים'!B:B)</f>
        <v>0</v>
      </c>
    </row>
    <row r="1336" spans="3:3" x14ac:dyDescent="0.2">
      <c r="C1336">
        <f>_xlfn.XLOOKUP(A1336,'ללא כפולים'!C:C,'ללא כפולים'!B:B)</f>
        <v>0</v>
      </c>
    </row>
    <row r="1337" spans="3:3" x14ac:dyDescent="0.2">
      <c r="C1337">
        <f>_xlfn.XLOOKUP(A1337,'ללא כפולים'!C:C,'ללא כפולים'!B:B)</f>
        <v>0</v>
      </c>
    </row>
    <row r="1338" spans="3:3" x14ac:dyDescent="0.2">
      <c r="C1338">
        <f>_xlfn.XLOOKUP(A1338,'ללא כפולים'!C:C,'ללא כפולים'!B:B)</f>
        <v>0</v>
      </c>
    </row>
    <row r="1339" spans="3:3" x14ac:dyDescent="0.2">
      <c r="C1339">
        <f>_xlfn.XLOOKUP(A1339,'ללא כפולים'!C:C,'ללא כפולים'!B:B)</f>
        <v>0</v>
      </c>
    </row>
    <row r="1340" spans="3:3" x14ac:dyDescent="0.2">
      <c r="C1340">
        <f>_xlfn.XLOOKUP(A1340,'ללא כפולים'!C:C,'ללא כפולים'!B:B)</f>
        <v>0</v>
      </c>
    </row>
    <row r="1341" spans="3:3" x14ac:dyDescent="0.2">
      <c r="C1341">
        <f>_xlfn.XLOOKUP(A1341,'ללא כפולים'!C:C,'ללא כפולים'!B:B)</f>
        <v>0</v>
      </c>
    </row>
    <row r="1342" spans="3:3" x14ac:dyDescent="0.2">
      <c r="C1342">
        <f>_xlfn.XLOOKUP(A1342,'ללא כפולים'!C:C,'ללא כפולים'!B:B)</f>
        <v>0</v>
      </c>
    </row>
    <row r="1343" spans="3:3" x14ac:dyDescent="0.2">
      <c r="C1343">
        <f>_xlfn.XLOOKUP(A1343,'ללא כפולים'!C:C,'ללא כפולים'!B:B)</f>
        <v>0</v>
      </c>
    </row>
    <row r="1344" spans="3:3" x14ac:dyDescent="0.2">
      <c r="C1344">
        <f>_xlfn.XLOOKUP(A1344,'ללא כפולים'!C:C,'ללא כפולים'!B:B)</f>
        <v>0</v>
      </c>
    </row>
    <row r="1345" spans="3:3" x14ac:dyDescent="0.2">
      <c r="C1345">
        <f>_xlfn.XLOOKUP(A1345,'ללא כפולים'!C:C,'ללא כפולים'!B:B)</f>
        <v>0</v>
      </c>
    </row>
    <row r="1346" spans="3:3" x14ac:dyDescent="0.2">
      <c r="C1346">
        <f>_xlfn.XLOOKUP(A1346,'ללא כפולים'!C:C,'ללא כפולים'!B:B)</f>
        <v>0</v>
      </c>
    </row>
    <row r="1347" spans="3:3" x14ac:dyDescent="0.2">
      <c r="C1347">
        <f>_xlfn.XLOOKUP(A1347,'ללא כפולים'!C:C,'ללא כפולים'!B:B)</f>
        <v>0</v>
      </c>
    </row>
    <row r="1348" spans="3:3" x14ac:dyDescent="0.2">
      <c r="C1348">
        <f>_xlfn.XLOOKUP(A1348,'ללא כפולים'!C:C,'ללא כפולים'!B:B)</f>
        <v>0</v>
      </c>
    </row>
    <row r="1349" spans="3:3" x14ac:dyDescent="0.2">
      <c r="C1349">
        <f>_xlfn.XLOOKUP(A1349,'ללא כפולים'!C:C,'ללא כפולים'!B:B)</f>
        <v>0</v>
      </c>
    </row>
    <row r="1350" spans="3:3" x14ac:dyDescent="0.2">
      <c r="C1350">
        <f>_xlfn.XLOOKUP(A1350,'ללא כפולים'!C:C,'ללא כפולים'!B:B)</f>
        <v>0</v>
      </c>
    </row>
    <row r="1351" spans="3:3" x14ac:dyDescent="0.2">
      <c r="C1351">
        <f>_xlfn.XLOOKUP(A1351,'ללא כפולים'!C:C,'ללא כפולים'!B:B)</f>
        <v>0</v>
      </c>
    </row>
    <row r="1352" spans="3:3" x14ac:dyDescent="0.2">
      <c r="C1352">
        <f>_xlfn.XLOOKUP(A1352,'ללא כפולים'!C:C,'ללא כפולים'!B:B)</f>
        <v>0</v>
      </c>
    </row>
    <row r="1353" spans="3:3" x14ac:dyDescent="0.2">
      <c r="C1353">
        <f>_xlfn.XLOOKUP(A1353,'ללא כפולים'!C:C,'ללא כפולים'!B:B)</f>
        <v>0</v>
      </c>
    </row>
    <row r="1354" spans="3:3" x14ac:dyDescent="0.2">
      <c r="C1354">
        <f>_xlfn.XLOOKUP(A1354,'ללא כפולים'!C:C,'ללא כפולים'!B:B)</f>
        <v>0</v>
      </c>
    </row>
    <row r="1355" spans="3:3" x14ac:dyDescent="0.2">
      <c r="C1355">
        <f>_xlfn.XLOOKUP(A1355,'ללא כפולים'!C:C,'ללא כפולים'!B:B)</f>
        <v>0</v>
      </c>
    </row>
    <row r="1356" spans="3:3" x14ac:dyDescent="0.2">
      <c r="C1356">
        <f>_xlfn.XLOOKUP(A1356,'ללא כפולים'!C:C,'ללא כפולים'!B:B)</f>
        <v>0</v>
      </c>
    </row>
    <row r="1357" spans="3:3" x14ac:dyDescent="0.2">
      <c r="C1357">
        <f>_xlfn.XLOOKUP(A1357,'ללא כפולים'!C:C,'ללא כפולים'!B:B)</f>
        <v>0</v>
      </c>
    </row>
    <row r="1358" spans="3:3" x14ac:dyDescent="0.2">
      <c r="C1358">
        <f>_xlfn.XLOOKUP(A1358,'ללא כפולים'!C:C,'ללא כפולים'!B:B)</f>
        <v>0</v>
      </c>
    </row>
    <row r="1359" spans="3:3" x14ac:dyDescent="0.2">
      <c r="C1359">
        <f>_xlfn.XLOOKUP(A1359,'ללא כפולים'!C:C,'ללא כפולים'!B:B)</f>
        <v>0</v>
      </c>
    </row>
    <row r="1360" spans="3:3" x14ac:dyDescent="0.2">
      <c r="C1360">
        <f>_xlfn.XLOOKUP(A1360,'ללא כפולים'!C:C,'ללא כפולים'!B:B)</f>
        <v>0</v>
      </c>
    </row>
    <row r="1361" spans="3:3" x14ac:dyDescent="0.2">
      <c r="C1361">
        <f>_xlfn.XLOOKUP(A1361,'ללא כפולים'!C:C,'ללא כפולים'!B:B)</f>
        <v>0</v>
      </c>
    </row>
    <row r="1362" spans="3:3" x14ac:dyDescent="0.2">
      <c r="C1362">
        <f>_xlfn.XLOOKUP(A1362,'ללא כפולים'!C:C,'ללא כפולים'!B:B)</f>
        <v>0</v>
      </c>
    </row>
    <row r="1363" spans="3:3" x14ac:dyDescent="0.2">
      <c r="C1363">
        <f>_xlfn.XLOOKUP(A1363,'ללא כפולים'!C:C,'ללא כפולים'!B:B)</f>
        <v>0</v>
      </c>
    </row>
    <row r="1364" spans="3:3" x14ac:dyDescent="0.2">
      <c r="C1364">
        <f>_xlfn.XLOOKUP(A1364,'ללא כפולים'!C:C,'ללא כפולים'!B:B)</f>
        <v>0</v>
      </c>
    </row>
    <row r="1365" spans="3:3" x14ac:dyDescent="0.2">
      <c r="C1365">
        <f>_xlfn.XLOOKUP(A1365,'ללא כפולים'!C:C,'ללא כפולים'!B:B)</f>
        <v>0</v>
      </c>
    </row>
    <row r="1366" spans="3:3" x14ac:dyDescent="0.2">
      <c r="C1366">
        <f>_xlfn.XLOOKUP(A1366,'ללא כפולים'!C:C,'ללא כפולים'!B:B)</f>
        <v>0</v>
      </c>
    </row>
    <row r="1367" spans="3:3" x14ac:dyDescent="0.2">
      <c r="C1367">
        <f>_xlfn.XLOOKUP(A1367,'ללא כפולים'!C:C,'ללא כפולים'!B:B)</f>
        <v>0</v>
      </c>
    </row>
    <row r="1368" spans="3:3" x14ac:dyDescent="0.2">
      <c r="C1368">
        <f>_xlfn.XLOOKUP(A1368,'ללא כפולים'!C:C,'ללא כפולים'!B:B)</f>
        <v>0</v>
      </c>
    </row>
    <row r="1369" spans="3:3" x14ac:dyDescent="0.2">
      <c r="C1369">
        <f>_xlfn.XLOOKUP(A1369,'ללא כפולים'!C:C,'ללא כפולים'!B:B)</f>
        <v>0</v>
      </c>
    </row>
    <row r="1370" spans="3:3" x14ac:dyDescent="0.2">
      <c r="C1370">
        <f>_xlfn.XLOOKUP(A1370,'ללא כפולים'!C:C,'ללא כפולים'!B:B)</f>
        <v>0</v>
      </c>
    </row>
    <row r="1371" spans="3:3" x14ac:dyDescent="0.2">
      <c r="C1371">
        <f>_xlfn.XLOOKUP(A1371,'ללא כפולים'!C:C,'ללא כפולים'!B:B)</f>
        <v>0</v>
      </c>
    </row>
    <row r="1372" spans="3:3" x14ac:dyDescent="0.2">
      <c r="C1372">
        <f>_xlfn.XLOOKUP(A1372,'ללא כפולים'!C:C,'ללא כפולים'!B:B)</f>
        <v>0</v>
      </c>
    </row>
    <row r="1373" spans="3:3" x14ac:dyDescent="0.2">
      <c r="C1373">
        <f>_xlfn.XLOOKUP(A1373,'ללא כפולים'!C:C,'ללא כפולים'!B:B)</f>
        <v>0</v>
      </c>
    </row>
    <row r="1374" spans="3:3" x14ac:dyDescent="0.2">
      <c r="C1374">
        <f>_xlfn.XLOOKUP(A1374,'ללא כפולים'!C:C,'ללא כפולים'!B:B)</f>
        <v>0</v>
      </c>
    </row>
    <row r="1375" spans="3:3" x14ac:dyDescent="0.2">
      <c r="C1375">
        <f>_xlfn.XLOOKUP(A1375,'ללא כפולים'!C:C,'ללא כפולים'!B:B)</f>
        <v>0</v>
      </c>
    </row>
    <row r="1376" spans="3:3" x14ac:dyDescent="0.2">
      <c r="C1376">
        <f>_xlfn.XLOOKUP(A1376,'ללא כפולים'!C:C,'ללא כפולים'!B:B)</f>
        <v>0</v>
      </c>
    </row>
    <row r="1377" spans="3:3" x14ac:dyDescent="0.2">
      <c r="C1377">
        <f>_xlfn.XLOOKUP(A1377,'ללא כפולים'!C:C,'ללא כפולים'!B:B)</f>
        <v>0</v>
      </c>
    </row>
    <row r="1378" spans="3:3" x14ac:dyDescent="0.2">
      <c r="C1378">
        <f>_xlfn.XLOOKUP(A1378,'ללא כפולים'!C:C,'ללא כפולים'!B:B)</f>
        <v>0</v>
      </c>
    </row>
    <row r="1379" spans="3:3" x14ac:dyDescent="0.2">
      <c r="C1379">
        <f>_xlfn.XLOOKUP(A1379,'ללא כפולים'!C:C,'ללא כפולים'!B:B)</f>
        <v>0</v>
      </c>
    </row>
    <row r="1380" spans="3:3" x14ac:dyDescent="0.2">
      <c r="C1380">
        <f>_xlfn.XLOOKUP(A1380,'ללא כפולים'!C:C,'ללא כפולים'!B:B)</f>
        <v>0</v>
      </c>
    </row>
    <row r="1381" spans="3:3" x14ac:dyDescent="0.2">
      <c r="C1381">
        <f>_xlfn.XLOOKUP(A1381,'ללא כפולים'!C:C,'ללא כפולים'!B:B)</f>
        <v>0</v>
      </c>
    </row>
    <row r="1382" spans="3:3" x14ac:dyDescent="0.2">
      <c r="C1382">
        <f>_xlfn.XLOOKUP(A1382,'ללא כפולים'!C:C,'ללא כפולים'!B:B)</f>
        <v>0</v>
      </c>
    </row>
    <row r="1383" spans="3:3" x14ac:dyDescent="0.2">
      <c r="C1383">
        <f>_xlfn.XLOOKUP(A1383,'ללא כפולים'!C:C,'ללא כפולים'!B:B)</f>
        <v>0</v>
      </c>
    </row>
    <row r="1384" spans="3:3" x14ac:dyDescent="0.2">
      <c r="C1384">
        <f>_xlfn.XLOOKUP(A1384,'ללא כפולים'!C:C,'ללא כפולים'!B:B)</f>
        <v>0</v>
      </c>
    </row>
    <row r="1385" spans="3:3" x14ac:dyDescent="0.2">
      <c r="C1385">
        <f>_xlfn.XLOOKUP(A1385,'ללא כפולים'!C:C,'ללא כפולים'!B:B)</f>
        <v>0</v>
      </c>
    </row>
    <row r="1386" spans="3:3" x14ac:dyDescent="0.2">
      <c r="C1386">
        <f>_xlfn.XLOOKUP(A1386,'ללא כפולים'!C:C,'ללא כפולים'!B:B)</f>
        <v>0</v>
      </c>
    </row>
    <row r="1387" spans="3:3" x14ac:dyDescent="0.2">
      <c r="C1387">
        <f>_xlfn.XLOOKUP(A1387,'ללא כפולים'!C:C,'ללא כפולים'!B:B)</f>
        <v>0</v>
      </c>
    </row>
    <row r="1388" spans="3:3" x14ac:dyDescent="0.2">
      <c r="C1388">
        <f>_xlfn.XLOOKUP(A1388,'ללא כפולים'!C:C,'ללא כפולים'!B:B)</f>
        <v>0</v>
      </c>
    </row>
    <row r="1389" spans="3:3" x14ac:dyDescent="0.2">
      <c r="C1389">
        <f>_xlfn.XLOOKUP(A1389,'ללא כפולים'!C:C,'ללא כפולים'!B:B)</f>
        <v>0</v>
      </c>
    </row>
    <row r="1390" spans="3:3" x14ac:dyDescent="0.2">
      <c r="C1390">
        <f>_xlfn.XLOOKUP(A1390,'ללא כפולים'!C:C,'ללא כפולים'!B:B)</f>
        <v>0</v>
      </c>
    </row>
    <row r="1391" spans="3:3" x14ac:dyDescent="0.2">
      <c r="C1391">
        <f>_xlfn.XLOOKUP(A1391,'ללא כפולים'!C:C,'ללא כפולים'!B:B)</f>
        <v>0</v>
      </c>
    </row>
    <row r="1392" spans="3:3" x14ac:dyDescent="0.2">
      <c r="C1392">
        <f>_xlfn.XLOOKUP(A1392,'ללא כפולים'!C:C,'ללא כפולים'!B:B)</f>
        <v>0</v>
      </c>
    </row>
    <row r="1393" spans="3:3" x14ac:dyDescent="0.2">
      <c r="C1393">
        <f>_xlfn.XLOOKUP(A1393,'ללא כפולים'!C:C,'ללא כפולים'!B:B)</f>
        <v>0</v>
      </c>
    </row>
    <row r="1394" spans="3:3" x14ac:dyDescent="0.2">
      <c r="C1394">
        <f>_xlfn.XLOOKUP(A1394,'ללא כפולים'!C:C,'ללא כפולים'!B:B)</f>
        <v>0</v>
      </c>
    </row>
    <row r="1395" spans="3:3" x14ac:dyDescent="0.2">
      <c r="C1395">
        <f>_xlfn.XLOOKUP(A1395,'ללא כפולים'!C:C,'ללא כפולים'!B:B)</f>
        <v>0</v>
      </c>
    </row>
    <row r="1396" spans="3:3" x14ac:dyDescent="0.2">
      <c r="C1396">
        <f>_xlfn.XLOOKUP(A1396,'ללא כפולים'!C:C,'ללא כפולים'!B:B)</f>
        <v>0</v>
      </c>
    </row>
    <row r="1397" spans="3:3" x14ac:dyDescent="0.2">
      <c r="C1397">
        <f>_xlfn.XLOOKUP(A1397,'ללא כפולים'!C:C,'ללא כפולים'!B:B)</f>
        <v>0</v>
      </c>
    </row>
    <row r="1398" spans="3:3" x14ac:dyDescent="0.2">
      <c r="C1398">
        <f>_xlfn.XLOOKUP(A1398,'ללא כפולים'!C:C,'ללא כפולים'!B:B)</f>
        <v>0</v>
      </c>
    </row>
    <row r="1399" spans="3:3" x14ac:dyDescent="0.2">
      <c r="C1399">
        <f>_xlfn.XLOOKUP(A1399,'ללא כפולים'!C:C,'ללא כפולים'!B:B)</f>
        <v>0</v>
      </c>
    </row>
    <row r="1400" spans="3:3" x14ac:dyDescent="0.2">
      <c r="C1400">
        <f>_xlfn.XLOOKUP(A1400,'ללא כפולים'!C:C,'ללא כפולים'!B:B)</f>
        <v>0</v>
      </c>
    </row>
    <row r="1401" spans="3:3" x14ac:dyDescent="0.2">
      <c r="C1401">
        <f>_xlfn.XLOOKUP(A1401,'ללא כפולים'!C:C,'ללא כפולים'!B:B)</f>
        <v>0</v>
      </c>
    </row>
    <row r="1402" spans="3:3" x14ac:dyDescent="0.2">
      <c r="C1402">
        <f>_xlfn.XLOOKUP(A1402,'ללא כפולים'!C:C,'ללא כפולים'!B:B)</f>
        <v>0</v>
      </c>
    </row>
    <row r="1403" spans="3:3" x14ac:dyDescent="0.2">
      <c r="C1403">
        <f>_xlfn.XLOOKUP(A1403,'ללא כפולים'!C:C,'ללא כפולים'!B:B)</f>
        <v>0</v>
      </c>
    </row>
    <row r="1404" spans="3:3" x14ac:dyDescent="0.2">
      <c r="C1404">
        <f>_xlfn.XLOOKUP(A1404,'ללא כפולים'!C:C,'ללא כפולים'!B:B)</f>
        <v>0</v>
      </c>
    </row>
    <row r="1405" spans="3:3" x14ac:dyDescent="0.2">
      <c r="C1405">
        <f>_xlfn.XLOOKUP(A1405,'ללא כפולים'!C:C,'ללא כפולים'!B:B)</f>
        <v>0</v>
      </c>
    </row>
    <row r="1406" spans="3:3" x14ac:dyDescent="0.2">
      <c r="C1406">
        <f>_xlfn.XLOOKUP(A1406,'ללא כפולים'!C:C,'ללא כפולים'!B:B)</f>
        <v>0</v>
      </c>
    </row>
    <row r="1407" spans="3:3" x14ac:dyDescent="0.2">
      <c r="C1407">
        <f>_xlfn.XLOOKUP(A1407,'ללא כפולים'!C:C,'ללא כפולים'!B:B)</f>
        <v>0</v>
      </c>
    </row>
    <row r="1408" spans="3:3" x14ac:dyDescent="0.2">
      <c r="C1408">
        <f>_xlfn.XLOOKUP(A1408,'ללא כפולים'!C:C,'ללא כפולים'!B:B)</f>
        <v>0</v>
      </c>
    </row>
    <row r="1409" spans="3:3" x14ac:dyDescent="0.2">
      <c r="C1409">
        <f>_xlfn.XLOOKUP(A1409,'ללא כפולים'!C:C,'ללא כפולים'!B:B)</f>
        <v>0</v>
      </c>
    </row>
    <row r="1410" spans="3:3" x14ac:dyDescent="0.2">
      <c r="C1410">
        <f>_xlfn.XLOOKUP(A1410,'ללא כפולים'!C:C,'ללא כפולים'!B:B)</f>
        <v>0</v>
      </c>
    </row>
    <row r="1411" spans="3:3" x14ac:dyDescent="0.2">
      <c r="C1411">
        <f>_xlfn.XLOOKUP(A1411,'ללא כפולים'!C:C,'ללא כפולים'!B:B)</f>
        <v>0</v>
      </c>
    </row>
    <row r="1412" spans="3:3" x14ac:dyDescent="0.2">
      <c r="C1412">
        <f>_xlfn.XLOOKUP(A1412,'ללא כפולים'!C:C,'ללא כפולים'!B:B)</f>
        <v>0</v>
      </c>
    </row>
    <row r="1413" spans="3:3" x14ac:dyDescent="0.2">
      <c r="C1413">
        <f>_xlfn.XLOOKUP(A1413,'ללא כפולים'!C:C,'ללא כפולים'!B:B)</f>
        <v>0</v>
      </c>
    </row>
    <row r="1414" spans="3:3" x14ac:dyDescent="0.2">
      <c r="C1414">
        <f>_xlfn.XLOOKUP(A1414,'ללא כפולים'!C:C,'ללא כפולים'!B:B)</f>
        <v>0</v>
      </c>
    </row>
    <row r="1415" spans="3:3" x14ac:dyDescent="0.2">
      <c r="C1415">
        <f>_xlfn.XLOOKUP(A1415,'ללא כפולים'!C:C,'ללא כפולים'!B:B)</f>
        <v>0</v>
      </c>
    </row>
    <row r="1416" spans="3:3" x14ac:dyDescent="0.2">
      <c r="C1416">
        <f>_xlfn.XLOOKUP(A1416,'ללא כפולים'!C:C,'ללא כפולים'!B:B)</f>
        <v>0</v>
      </c>
    </row>
    <row r="1417" spans="3:3" x14ac:dyDescent="0.2">
      <c r="C1417">
        <f>_xlfn.XLOOKUP(A1417,'ללא כפולים'!C:C,'ללא כפולים'!B:B)</f>
        <v>0</v>
      </c>
    </row>
    <row r="1418" spans="3:3" x14ac:dyDescent="0.2">
      <c r="C1418">
        <f>_xlfn.XLOOKUP(A1418,'ללא כפולים'!C:C,'ללא כפולים'!B:B)</f>
        <v>0</v>
      </c>
    </row>
    <row r="1419" spans="3:3" x14ac:dyDescent="0.2">
      <c r="C1419">
        <f>_xlfn.XLOOKUP(A1419,'ללא כפולים'!C:C,'ללא כפולים'!B:B)</f>
        <v>0</v>
      </c>
    </row>
    <row r="1420" spans="3:3" x14ac:dyDescent="0.2">
      <c r="C1420">
        <f>_xlfn.XLOOKUP(A1420,'ללא כפולים'!C:C,'ללא כפולים'!B:B)</f>
        <v>0</v>
      </c>
    </row>
    <row r="1421" spans="3:3" x14ac:dyDescent="0.2">
      <c r="C1421">
        <f>_xlfn.XLOOKUP(A1421,'ללא כפולים'!C:C,'ללא כפולים'!B:B)</f>
        <v>0</v>
      </c>
    </row>
    <row r="1422" spans="3:3" x14ac:dyDescent="0.2">
      <c r="C1422">
        <f>_xlfn.XLOOKUP(A1422,'ללא כפולים'!C:C,'ללא כפולים'!B:B)</f>
        <v>0</v>
      </c>
    </row>
    <row r="1423" spans="3:3" x14ac:dyDescent="0.2">
      <c r="C1423">
        <f>_xlfn.XLOOKUP(A1423,'ללא כפולים'!C:C,'ללא כפולים'!B:B)</f>
        <v>0</v>
      </c>
    </row>
    <row r="1424" spans="3:3" x14ac:dyDescent="0.2">
      <c r="C1424">
        <f>_xlfn.XLOOKUP(A1424,'ללא כפולים'!C:C,'ללא כפולים'!B:B)</f>
        <v>0</v>
      </c>
    </row>
    <row r="1425" spans="3:3" x14ac:dyDescent="0.2">
      <c r="C1425">
        <f>_xlfn.XLOOKUP(A1425,'ללא כפולים'!C:C,'ללא כפולים'!B:B)</f>
        <v>0</v>
      </c>
    </row>
    <row r="1426" spans="3:3" x14ac:dyDescent="0.2">
      <c r="C1426">
        <f>_xlfn.XLOOKUP(A1426,'ללא כפולים'!C:C,'ללא כפולים'!B:B)</f>
        <v>0</v>
      </c>
    </row>
    <row r="1427" spans="3:3" x14ac:dyDescent="0.2">
      <c r="C1427">
        <f>_xlfn.XLOOKUP(A1427,'ללא כפולים'!C:C,'ללא כפולים'!B:B)</f>
        <v>0</v>
      </c>
    </row>
    <row r="1428" spans="3:3" x14ac:dyDescent="0.2">
      <c r="C1428">
        <f>_xlfn.XLOOKUP(A1428,'ללא כפולים'!C:C,'ללא כפולים'!B:B)</f>
        <v>0</v>
      </c>
    </row>
    <row r="1429" spans="3:3" x14ac:dyDescent="0.2">
      <c r="C1429">
        <f>_xlfn.XLOOKUP(A1429,'ללא כפולים'!C:C,'ללא כפולים'!B:B)</f>
        <v>0</v>
      </c>
    </row>
    <row r="1430" spans="3:3" x14ac:dyDescent="0.2">
      <c r="C1430">
        <f>_xlfn.XLOOKUP(A1430,'ללא כפולים'!C:C,'ללא כפולים'!B:B)</f>
        <v>0</v>
      </c>
    </row>
    <row r="1431" spans="3:3" x14ac:dyDescent="0.2">
      <c r="C1431">
        <f>_xlfn.XLOOKUP(A1431,'ללא כפולים'!C:C,'ללא כפולים'!B:B)</f>
        <v>0</v>
      </c>
    </row>
    <row r="1432" spans="3:3" x14ac:dyDescent="0.2">
      <c r="C1432">
        <f>_xlfn.XLOOKUP(A1432,'ללא כפולים'!C:C,'ללא כפולים'!B:B)</f>
        <v>0</v>
      </c>
    </row>
    <row r="1433" spans="3:3" x14ac:dyDescent="0.2">
      <c r="C1433">
        <f>_xlfn.XLOOKUP(A1433,'ללא כפולים'!C:C,'ללא כפולים'!B:B)</f>
        <v>0</v>
      </c>
    </row>
    <row r="1434" spans="3:3" x14ac:dyDescent="0.2">
      <c r="C1434">
        <f>_xlfn.XLOOKUP(A1434,'ללא כפולים'!C:C,'ללא כפולים'!B:B)</f>
        <v>0</v>
      </c>
    </row>
    <row r="1435" spans="3:3" x14ac:dyDescent="0.2">
      <c r="C1435">
        <f>_xlfn.XLOOKUP(A1435,'ללא כפולים'!C:C,'ללא כפולים'!B:B)</f>
        <v>0</v>
      </c>
    </row>
    <row r="1436" spans="3:3" x14ac:dyDescent="0.2">
      <c r="C1436">
        <f>_xlfn.XLOOKUP(A1436,'ללא כפולים'!C:C,'ללא כפולים'!B:B)</f>
        <v>0</v>
      </c>
    </row>
    <row r="1437" spans="3:3" x14ac:dyDescent="0.2">
      <c r="C1437">
        <f>_xlfn.XLOOKUP(A1437,'ללא כפולים'!C:C,'ללא כפולים'!B:B)</f>
        <v>0</v>
      </c>
    </row>
    <row r="1438" spans="3:3" x14ac:dyDescent="0.2">
      <c r="C1438">
        <f>_xlfn.XLOOKUP(A1438,'ללא כפולים'!C:C,'ללא כפולים'!B:B)</f>
        <v>0</v>
      </c>
    </row>
    <row r="1439" spans="3:3" x14ac:dyDescent="0.2">
      <c r="C1439">
        <f>_xlfn.XLOOKUP(A1439,'ללא כפולים'!C:C,'ללא כפולים'!B:B)</f>
        <v>0</v>
      </c>
    </row>
    <row r="1440" spans="3:3" x14ac:dyDescent="0.2">
      <c r="C1440">
        <f>_xlfn.XLOOKUP(A1440,'ללא כפולים'!C:C,'ללא כפולים'!B:B)</f>
        <v>0</v>
      </c>
    </row>
    <row r="1441" spans="3:3" x14ac:dyDescent="0.2">
      <c r="C1441">
        <f>_xlfn.XLOOKUP(A1441,'ללא כפולים'!C:C,'ללא כפולים'!B:B)</f>
        <v>0</v>
      </c>
    </row>
    <row r="1442" spans="3:3" x14ac:dyDescent="0.2">
      <c r="C1442">
        <f>_xlfn.XLOOKUP(A1442,'ללא כפולים'!C:C,'ללא כפולים'!B:B)</f>
        <v>0</v>
      </c>
    </row>
    <row r="1443" spans="3:3" x14ac:dyDescent="0.2">
      <c r="C1443">
        <f>_xlfn.XLOOKUP(A1443,'ללא כפולים'!C:C,'ללא כפולים'!B:B)</f>
        <v>0</v>
      </c>
    </row>
    <row r="1444" spans="3:3" x14ac:dyDescent="0.2">
      <c r="C1444">
        <f>_xlfn.XLOOKUP(A1444,'ללא כפולים'!C:C,'ללא כפולים'!B:B)</f>
        <v>0</v>
      </c>
    </row>
    <row r="1445" spans="3:3" x14ac:dyDescent="0.2">
      <c r="C1445">
        <f>_xlfn.XLOOKUP(A1445,'ללא כפולים'!C:C,'ללא כפולים'!B:B)</f>
        <v>0</v>
      </c>
    </row>
    <row r="1446" spans="3:3" x14ac:dyDescent="0.2">
      <c r="C1446">
        <f>_xlfn.XLOOKUP(A1446,'ללא כפולים'!C:C,'ללא כפולים'!B:B)</f>
        <v>0</v>
      </c>
    </row>
    <row r="1447" spans="3:3" x14ac:dyDescent="0.2">
      <c r="C1447">
        <f>_xlfn.XLOOKUP(A1447,'ללא כפולים'!C:C,'ללא כפולים'!B:B)</f>
        <v>0</v>
      </c>
    </row>
    <row r="1448" spans="3:3" x14ac:dyDescent="0.2">
      <c r="C1448">
        <f>_xlfn.XLOOKUP(A1448,'ללא כפולים'!C:C,'ללא כפולים'!B:B)</f>
        <v>0</v>
      </c>
    </row>
    <row r="1449" spans="3:3" x14ac:dyDescent="0.2">
      <c r="C1449">
        <f>_xlfn.XLOOKUP(A1449,'ללא כפולים'!C:C,'ללא כפולים'!B:B)</f>
        <v>0</v>
      </c>
    </row>
    <row r="1450" spans="3:3" x14ac:dyDescent="0.2">
      <c r="C1450">
        <f>_xlfn.XLOOKUP(A1450,'ללא כפולים'!C:C,'ללא כפולים'!B:B)</f>
        <v>0</v>
      </c>
    </row>
    <row r="1451" spans="3:3" x14ac:dyDescent="0.2">
      <c r="C1451">
        <f>_xlfn.XLOOKUP(A1451,'ללא כפולים'!C:C,'ללא כפולים'!B:B)</f>
        <v>0</v>
      </c>
    </row>
    <row r="1452" spans="3:3" x14ac:dyDescent="0.2">
      <c r="C1452">
        <f>_xlfn.XLOOKUP(A1452,'ללא כפולים'!C:C,'ללא כפולים'!B:B)</f>
        <v>0</v>
      </c>
    </row>
    <row r="1453" spans="3:3" x14ac:dyDescent="0.2">
      <c r="C1453">
        <f>_xlfn.XLOOKUP(A1453,'ללא כפולים'!C:C,'ללא כפולים'!B:B)</f>
        <v>0</v>
      </c>
    </row>
    <row r="1454" spans="3:3" x14ac:dyDescent="0.2">
      <c r="C1454">
        <f>_xlfn.XLOOKUP(A1454,'ללא כפולים'!C:C,'ללא כפולים'!B:B)</f>
        <v>0</v>
      </c>
    </row>
    <row r="1455" spans="3:3" x14ac:dyDescent="0.2">
      <c r="C1455">
        <f>_xlfn.XLOOKUP(A1455,'ללא כפולים'!C:C,'ללא כפולים'!B:B)</f>
        <v>0</v>
      </c>
    </row>
    <row r="1456" spans="3:3" x14ac:dyDescent="0.2">
      <c r="C1456">
        <f>_xlfn.XLOOKUP(A1456,'ללא כפולים'!C:C,'ללא כפולים'!B:B)</f>
        <v>0</v>
      </c>
    </row>
    <row r="1457" spans="3:3" x14ac:dyDescent="0.2">
      <c r="C1457">
        <f>_xlfn.XLOOKUP(A1457,'ללא כפולים'!C:C,'ללא כפולים'!B:B)</f>
        <v>0</v>
      </c>
    </row>
    <row r="1458" spans="3:3" x14ac:dyDescent="0.2">
      <c r="C1458">
        <f>_xlfn.XLOOKUP(A1458,'ללא כפולים'!C:C,'ללא כפולים'!B:B)</f>
        <v>0</v>
      </c>
    </row>
    <row r="1459" spans="3:3" x14ac:dyDescent="0.2">
      <c r="C1459">
        <f>_xlfn.XLOOKUP(A1459,'ללא כפולים'!C:C,'ללא כפולים'!B:B)</f>
        <v>0</v>
      </c>
    </row>
    <row r="1460" spans="3:3" x14ac:dyDescent="0.2">
      <c r="C1460">
        <f>_xlfn.XLOOKUP(A1460,'ללא כפולים'!C:C,'ללא כפולים'!B:B)</f>
        <v>0</v>
      </c>
    </row>
    <row r="1461" spans="3:3" x14ac:dyDescent="0.2">
      <c r="C1461">
        <f>_xlfn.XLOOKUP(A1461,'ללא כפולים'!C:C,'ללא כפולים'!B:B)</f>
        <v>0</v>
      </c>
    </row>
    <row r="1462" spans="3:3" x14ac:dyDescent="0.2">
      <c r="C1462">
        <f>_xlfn.XLOOKUP(A1462,'ללא כפולים'!C:C,'ללא כפולים'!B:B)</f>
        <v>0</v>
      </c>
    </row>
    <row r="1463" spans="3:3" x14ac:dyDescent="0.2">
      <c r="C1463">
        <f>_xlfn.XLOOKUP(A1463,'ללא כפולים'!C:C,'ללא כפולים'!B:B)</f>
        <v>0</v>
      </c>
    </row>
    <row r="1464" spans="3:3" x14ac:dyDescent="0.2">
      <c r="C1464">
        <f>_xlfn.XLOOKUP(A1464,'ללא כפולים'!C:C,'ללא כפולים'!B:B)</f>
        <v>0</v>
      </c>
    </row>
    <row r="1465" spans="3:3" x14ac:dyDescent="0.2">
      <c r="C1465">
        <f>_xlfn.XLOOKUP(A1465,'ללא כפולים'!C:C,'ללא כפולים'!B:B)</f>
        <v>0</v>
      </c>
    </row>
    <row r="1466" spans="3:3" x14ac:dyDescent="0.2">
      <c r="C1466">
        <f>_xlfn.XLOOKUP(A1466,'ללא כפולים'!C:C,'ללא כפולים'!B:B)</f>
        <v>0</v>
      </c>
    </row>
    <row r="1467" spans="3:3" x14ac:dyDescent="0.2">
      <c r="C1467">
        <f>_xlfn.XLOOKUP(A1467,'ללא כפולים'!C:C,'ללא כפולים'!B:B)</f>
        <v>0</v>
      </c>
    </row>
    <row r="1468" spans="3:3" x14ac:dyDescent="0.2">
      <c r="C1468">
        <f>_xlfn.XLOOKUP(A1468,'ללא כפולים'!C:C,'ללא כפולים'!B:B)</f>
        <v>0</v>
      </c>
    </row>
    <row r="1469" spans="3:3" x14ac:dyDescent="0.2">
      <c r="C1469">
        <f>_xlfn.XLOOKUP(A1469,'ללא כפולים'!C:C,'ללא כפולים'!B:B)</f>
        <v>0</v>
      </c>
    </row>
    <row r="1470" spans="3:3" x14ac:dyDescent="0.2">
      <c r="C1470">
        <f>_xlfn.XLOOKUP(A1470,'ללא כפולים'!C:C,'ללא כפולים'!B:B)</f>
        <v>0</v>
      </c>
    </row>
    <row r="1471" spans="3:3" x14ac:dyDescent="0.2">
      <c r="C1471">
        <f>_xlfn.XLOOKUP(A1471,'ללא כפולים'!C:C,'ללא כפולים'!B:B)</f>
        <v>0</v>
      </c>
    </row>
    <row r="1472" spans="3:3" x14ac:dyDescent="0.2">
      <c r="C1472">
        <f>_xlfn.XLOOKUP(A1472,'ללא כפולים'!C:C,'ללא כפולים'!B:B)</f>
        <v>0</v>
      </c>
    </row>
    <row r="1473" spans="3:3" x14ac:dyDescent="0.2">
      <c r="C1473">
        <f>_xlfn.XLOOKUP(A1473,'ללא כפולים'!C:C,'ללא כפולים'!B:B)</f>
        <v>0</v>
      </c>
    </row>
    <row r="1474" spans="3:3" x14ac:dyDescent="0.2">
      <c r="C1474">
        <f>_xlfn.XLOOKUP(A1474,'ללא כפולים'!C:C,'ללא כפולים'!B:B)</f>
        <v>0</v>
      </c>
    </row>
    <row r="1475" spans="3:3" x14ac:dyDescent="0.2">
      <c r="C1475">
        <f>_xlfn.XLOOKUP(A1475,'ללא כפולים'!C:C,'ללא כפולים'!B:B)</f>
        <v>0</v>
      </c>
    </row>
    <row r="1476" spans="3:3" x14ac:dyDescent="0.2">
      <c r="C1476">
        <f>_xlfn.XLOOKUP(A1476,'ללא כפולים'!C:C,'ללא כפולים'!B:B)</f>
        <v>0</v>
      </c>
    </row>
    <row r="1477" spans="3:3" x14ac:dyDescent="0.2">
      <c r="C1477">
        <f>_xlfn.XLOOKUP(A1477,'ללא כפולים'!C:C,'ללא כפולים'!B:B)</f>
        <v>0</v>
      </c>
    </row>
    <row r="1478" spans="3:3" x14ac:dyDescent="0.2">
      <c r="C1478">
        <f>_xlfn.XLOOKUP(A1478,'ללא כפולים'!C:C,'ללא כפולים'!B:B)</f>
        <v>0</v>
      </c>
    </row>
    <row r="1479" spans="3:3" x14ac:dyDescent="0.2">
      <c r="C1479">
        <f>_xlfn.XLOOKUP(A1479,'ללא כפולים'!C:C,'ללא כפולים'!B:B)</f>
        <v>0</v>
      </c>
    </row>
    <row r="1480" spans="3:3" x14ac:dyDescent="0.2">
      <c r="C1480">
        <f>_xlfn.XLOOKUP(A1480,'ללא כפולים'!C:C,'ללא כפולים'!B:B)</f>
        <v>0</v>
      </c>
    </row>
    <row r="1481" spans="3:3" x14ac:dyDescent="0.2">
      <c r="C1481">
        <f>_xlfn.XLOOKUP(A1481,'ללא כפולים'!C:C,'ללא כפולים'!B:B)</f>
        <v>0</v>
      </c>
    </row>
    <row r="1482" spans="3:3" x14ac:dyDescent="0.2">
      <c r="C1482">
        <f>_xlfn.XLOOKUP(A1482,'ללא כפולים'!C:C,'ללא כפולים'!B:B)</f>
        <v>0</v>
      </c>
    </row>
    <row r="1483" spans="3:3" x14ac:dyDescent="0.2">
      <c r="C1483">
        <f>_xlfn.XLOOKUP(A1483,'ללא כפולים'!C:C,'ללא כפולים'!B:B)</f>
        <v>0</v>
      </c>
    </row>
    <row r="1484" spans="3:3" x14ac:dyDescent="0.2">
      <c r="C1484">
        <f>_xlfn.XLOOKUP(A1484,'ללא כפולים'!C:C,'ללא כפולים'!B:B)</f>
        <v>0</v>
      </c>
    </row>
    <row r="1485" spans="3:3" x14ac:dyDescent="0.2">
      <c r="C1485">
        <f>_xlfn.XLOOKUP(A1485,'ללא כפולים'!C:C,'ללא כפולים'!B:B)</f>
        <v>0</v>
      </c>
    </row>
    <row r="1486" spans="3:3" x14ac:dyDescent="0.2">
      <c r="C1486">
        <f>_xlfn.XLOOKUP(A1486,'ללא כפולים'!C:C,'ללא כפולים'!B:B)</f>
        <v>0</v>
      </c>
    </row>
    <row r="1487" spans="3:3" x14ac:dyDescent="0.2">
      <c r="C1487">
        <f>_xlfn.XLOOKUP(A1487,'ללא כפולים'!C:C,'ללא כפולים'!B:B)</f>
        <v>0</v>
      </c>
    </row>
    <row r="1488" spans="3:3" x14ac:dyDescent="0.2">
      <c r="C1488">
        <f>_xlfn.XLOOKUP(A1488,'ללא כפולים'!C:C,'ללא כפולים'!B:B)</f>
        <v>0</v>
      </c>
    </row>
    <row r="1489" spans="3:3" x14ac:dyDescent="0.2">
      <c r="C1489">
        <f>_xlfn.XLOOKUP(A1489,'ללא כפולים'!C:C,'ללא כפולים'!B:B)</f>
        <v>0</v>
      </c>
    </row>
    <row r="1490" spans="3:3" x14ac:dyDescent="0.2">
      <c r="C1490">
        <f>_xlfn.XLOOKUP(A1490,'ללא כפולים'!C:C,'ללא כפולים'!B:B)</f>
        <v>0</v>
      </c>
    </row>
    <row r="1491" spans="3:3" x14ac:dyDescent="0.2">
      <c r="C1491">
        <f>_xlfn.XLOOKUP(A1491,'ללא כפולים'!C:C,'ללא כפולים'!B:B)</f>
        <v>0</v>
      </c>
    </row>
    <row r="1492" spans="3:3" x14ac:dyDescent="0.2">
      <c r="C1492">
        <f>_xlfn.XLOOKUP(A1492,'ללא כפולים'!C:C,'ללא כפולים'!B:B)</f>
        <v>0</v>
      </c>
    </row>
    <row r="1493" spans="3:3" x14ac:dyDescent="0.2">
      <c r="C1493">
        <f>_xlfn.XLOOKUP(A1493,'ללא כפולים'!C:C,'ללא כפולים'!B:B)</f>
        <v>0</v>
      </c>
    </row>
    <row r="1494" spans="3:3" x14ac:dyDescent="0.2">
      <c r="C1494">
        <f>_xlfn.XLOOKUP(A1494,'ללא כפולים'!C:C,'ללא כפולים'!B:B)</f>
        <v>0</v>
      </c>
    </row>
    <row r="1495" spans="3:3" x14ac:dyDescent="0.2">
      <c r="C1495">
        <f>_xlfn.XLOOKUP(A1495,'ללא כפולים'!C:C,'ללא כפולים'!B:B)</f>
        <v>0</v>
      </c>
    </row>
    <row r="1496" spans="3:3" x14ac:dyDescent="0.2">
      <c r="C1496">
        <f>_xlfn.XLOOKUP(A1496,'ללא כפולים'!C:C,'ללא כפולים'!B:B)</f>
        <v>0</v>
      </c>
    </row>
    <row r="1497" spans="3:3" x14ac:dyDescent="0.2">
      <c r="C1497">
        <f>_xlfn.XLOOKUP(A1497,'ללא כפולים'!C:C,'ללא כפולים'!B:B)</f>
        <v>0</v>
      </c>
    </row>
    <row r="1498" spans="3:3" x14ac:dyDescent="0.2">
      <c r="C1498">
        <f>_xlfn.XLOOKUP(A1498,'ללא כפולים'!C:C,'ללא כפולים'!B:B)</f>
        <v>0</v>
      </c>
    </row>
    <row r="1499" spans="3:3" x14ac:dyDescent="0.2">
      <c r="C1499">
        <f>_xlfn.XLOOKUP(A1499,'ללא כפולים'!C:C,'ללא כפולים'!B:B)</f>
        <v>0</v>
      </c>
    </row>
    <row r="1500" spans="3:3" x14ac:dyDescent="0.2">
      <c r="C1500">
        <f>_xlfn.XLOOKUP(A1500,'ללא כפולים'!C:C,'ללא כפולים'!B:B)</f>
        <v>0</v>
      </c>
    </row>
    <row r="1501" spans="3:3" x14ac:dyDescent="0.2">
      <c r="C1501">
        <f>_xlfn.XLOOKUP(A1501,'ללא כפולים'!C:C,'ללא כפולים'!B:B)</f>
        <v>0</v>
      </c>
    </row>
    <row r="1502" spans="3:3" x14ac:dyDescent="0.2">
      <c r="C1502">
        <f>_xlfn.XLOOKUP(A1502,'ללא כפולים'!C:C,'ללא כפולים'!B:B)</f>
        <v>0</v>
      </c>
    </row>
    <row r="1503" spans="3:3" x14ac:dyDescent="0.2">
      <c r="C1503">
        <f>_xlfn.XLOOKUP(A1503,'ללא כפולים'!C:C,'ללא כפולים'!B:B)</f>
        <v>0</v>
      </c>
    </row>
    <row r="1504" spans="3:3" x14ac:dyDescent="0.2">
      <c r="C1504">
        <f>_xlfn.XLOOKUP(A1504,'ללא כפולים'!C:C,'ללא כפולים'!B:B)</f>
        <v>0</v>
      </c>
    </row>
    <row r="1505" spans="3:3" x14ac:dyDescent="0.2">
      <c r="C1505">
        <f>_xlfn.XLOOKUP(A1505,'ללא כפולים'!C:C,'ללא כפולים'!B:B)</f>
        <v>0</v>
      </c>
    </row>
    <row r="1506" spans="3:3" x14ac:dyDescent="0.2">
      <c r="C1506">
        <f>_xlfn.XLOOKUP(A1506,'ללא כפולים'!C:C,'ללא כפולים'!B:B)</f>
        <v>0</v>
      </c>
    </row>
    <row r="1507" spans="3:3" x14ac:dyDescent="0.2">
      <c r="C1507">
        <f>_xlfn.XLOOKUP(A1507,'ללא כפולים'!C:C,'ללא כפולים'!B:B)</f>
        <v>0</v>
      </c>
    </row>
    <row r="1508" spans="3:3" x14ac:dyDescent="0.2">
      <c r="C1508">
        <f>_xlfn.XLOOKUP(A1508,'ללא כפולים'!C:C,'ללא כפולים'!B:B)</f>
        <v>0</v>
      </c>
    </row>
    <row r="1509" spans="3:3" x14ac:dyDescent="0.2">
      <c r="C1509">
        <f>_xlfn.XLOOKUP(A1509,'ללא כפולים'!C:C,'ללא כפולים'!B:B)</f>
        <v>0</v>
      </c>
    </row>
    <row r="1510" spans="3:3" x14ac:dyDescent="0.2">
      <c r="C1510">
        <f>_xlfn.XLOOKUP(A1510,'ללא כפולים'!C:C,'ללא כפולים'!B:B)</f>
        <v>0</v>
      </c>
    </row>
    <row r="1511" spans="3:3" x14ac:dyDescent="0.2">
      <c r="C1511">
        <f>_xlfn.XLOOKUP(A1511,'ללא כפולים'!C:C,'ללא כפולים'!B:B)</f>
        <v>0</v>
      </c>
    </row>
    <row r="1512" spans="3:3" x14ac:dyDescent="0.2">
      <c r="C1512">
        <f>_xlfn.XLOOKUP(A1512,'ללא כפולים'!C:C,'ללא כפולים'!B:B)</f>
        <v>0</v>
      </c>
    </row>
    <row r="1513" spans="3:3" x14ac:dyDescent="0.2">
      <c r="C1513">
        <f>_xlfn.XLOOKUP(A1513,'ללא כפולים'!C:C,'ללא כפולים'!B:B)</f>
        <v>0</v>
      </c>
    </row>
    <row r="1514" spans="3:3" x14ac:dyDescent="0.2">
      <c r="C1514">
        <f>_xlfn.XLOOKUP(A1514,'ללא כפולים'!C:C,'ללא כפולים'!B:B)</f>
        <v>0</v>
      </c>
    </row>
    <row r="1515" spans="3:3" x14ac:dyDescent="0.2">
      <c r="C1515">
        <f>_xlfn.XLOOKUP(A1515,'ללא כפולים'!C:C,'ללא כפולים'!B:B)</f>
        <v>0</v>
      </c>
    </row>
    <row r="1516" spans="3:3" x14ac:dyDescent="0.2">
      <c r="C1516">
        <f>_xlfn.XLOOKUP(A1516,'ללא כפולים'!C:C,'ללא כפולים'!B:B)</f>
        <v>0</v>
      </c>
    </row>
    <row r="1517" spans="3:3" x14ac:dyDescent="0.2">
      <c r="C1517">
        <f>_xlfn.XLOOKUP(A1517,'ללא כפולים'!C:C,'ללא כפולים'!B:B)</f>
        <v>0</v>
      </c>
    </row>
    <row r="1518" spans="3:3" x14ac:dyDescent="0.2">
      <c r="C1518">
        <f>_xlfn.XLOOKUP(A1518,'ללא כפולים'!C:C,'ללא כפולים'!B:B)</f>
        <v>0</v>
      </c>
    </row>
    <row r="1519" spans="3:3" x14ac:dyDescent="0.2">
      <c r="C1519">
        <f>_xlfn.XLOOKUP(A1519,'ללא כפולים'!C:C,'ללא כפולים'!B:B)</f>
        <v>0</v>
      </c>
    </row>
    <row r="1520" spans="3:3" x14ac:dyDescent="0.2">
      <c r="C1520">
        <f>_xlfn.XLOOKUP(A1520,'ללא כפולים'!C:C,'ללא כפולים'!B:B)</f>
        <v>0</v>
      </c>
    </row>
    <row r="1521" spans="3:3" x14ac:dyDescent="0.2">
      <c r="C1521">
        <f>_xlfn.XLOOKUP(A1521,'ללא כפולים'!C:C,'ללא כפולים'!B:B)</f>
        <v>0</v>
      </c>
    </row>
    <row r="1522" spans="3:3" x14ac:dyDescent="0.2">
      <c r="C1522">
        <f>_xlfn.XLOOKUP(A1522,'ללא כפולים'!C:C,'ללא כפולים'!B:B)</f>
        <v>0</v>
      </c>
    </row>
    <row r="1523" spans="3:3" x14ac:dyDescent="0.2">
      <c r="C1523">
        <f>_xlfn.XLOOKUP(A1523,'ללא כפולים'!C:C,'ללא כפולים'!B:B)</f>
        <v>0</v>
      </c>
    </row>
    <row r="1524" spans="3:3" x14ac:dyDescent="0.2">
      <c r="C1524">
        <f>_xlfn.XLOOKUP(A1524,'ללא כפולים'!C:C,'ללא כפולים'!B:B)</f>
        <v>0</v>
      </c>
    </row>
    <row r="1525" spans="3:3" x14ac:dyDescent="0.2">
      <c r="C1525">
        <f>_xlfn.XLOOKUP(A1525,'ללא כפולים'!C:C,'ללא כפולים'!B:B)</f>
        <v>0</v>
      </c>
    </row>
    <row r="1526" spans="3:3" x14ac:dyDescent="0.2">
      <c r="C1526">
        <f>_xlfn.XLOOKUP(A1526,'ללא כפולים'!C:C,'ללא כפולים'!B:B)</f>
        <v>0</v>
      </c>
    </row>
    <row r="1527" spans="3:3" x14ac:dyDescent="0.2">
      <c r="C1527">
        <f>_xlfn.XLOOKUP(A1527,'ללא כפולים'!C:C,'ללא כפולים'!B:B)</f>
        <v>0</v>
      </c>
    </row>
    <row r="1528" spans="3:3" x14ac:dyDescent="0.2">
      <c r="C1528">
        <f>_xlfn.XLOOKUP(A1528,'ללא כפולים'!C:C,'ללא כפולים'!B:B)</f>
        <v>0</v>
      </c>
    </row>
    <row r="1529" spans="3:3" x14ac:dyDescent="0.2">
      <c r="C1529">
        <f>_xlfn.XLOOKUP(A1529,'ללא כפולים'!C:C,'ללא כפולים'!B:B)</f>
        <v>0</v>
      </c>
    </row>
    <row r="1530" spans="3:3" x14ac:dyDescent="0.2">
      <c r="C1530">
        <f>_xlfn.XLOOKUP(A1530,'ללא כפולים'!C:C,'ללא כפולים'!B:B)</f>
        <v>0</v>
      </c>
    </row>
    <row r="1531" spans="3:3" x14ac:dyDescent="0.2">
      <c r="C1531">
        <f>_xlfn.XLOOKUP(A1531,'ללא כפולים'!C:C,'ללא כפולים'!B:B)</f>
        <v>0</v>
      </c>
    </row>
    <row r="1532" spans="3:3" x14ac:dyDescent="0.2">
      <c r="C1532">
        <f>_xlfn.XLOOKUP(A1532,'ללא כפולים'!C:C,'ללא כפולים'!B:B)</f>
        <v>0</v>
      </c>
    </row>
    <row r="1533" spans="3:3" x14ac:dyDescent="0.2">
      <c r="C1533">
        <f>_xlfn.XLOOKUP(A1533,'ללא כפולים'!C:C,'ללא כפולים'!B:B)</f>
        <v>0</v>
      </c>
    </row>
    <row r="1534" spans="3:3" x14ac:dyDescent="0.2">
      <c r="C1534">
        <f>_xlfn.XLOOKUP(A1534,'ללא כפולים'!C:C,'ללא כפולים'!B:B)</f>
        <v>0</v>
      </c>
    </row>
    <row r="1535" spans="3:3" x14ac:dyDescent="0.2">
      <c r="C1535">
        <f>_xlfn.XLOOKUP(A1535,'ללא כפולים'!C:C,'ללא כפולים'!B:B)</f>
        <v>0</v>
      </c>
    </row>
    <row r="1536" spans="3:3" x14ac:dyDescent="0.2">
      <c r="C1536">
        <f>_xlfn.XLOOKUP(A1536,'ללא כפולים'!C:C,'ללא כפולים'!B:B)</f>
        <v>0</v>
      </c>
    </row>
    <row r="1537" spans="3:3" x14ac:dyDescent="0.2">
      <c r="C1537">
        <f>_xlfn.XLOOKUP(A1537,'ללא כפולים'!C:C,'ללא כפולים'!B:B)</f>
        <v>0</v>
      </c>
    </row>
    <row r="1538" spans="3:3" x14ac:dyDescent="0.2">
      <c r="C1538">
        <f>_xlfn.XLOOKUP(A1538,'ללא כפולים'!C:C,'ללא כפולים'!B:B)</f>
        <v>0</v>
      </c>
    </row>
    <row r="1539" spans="3:3" x14ac:dyDescent="0.2">
      <c r="C1539">
        <f>_xlfn.XLOOKUP(A1539,'ללא כפולים'!C:C,'ללא כפולים'!B:B)</f>
        <v>0</v>
      </c>
    </row>
    <row r="1540" spans="3:3" x14ac:dyDescent="0.2">
      <c r="C1540">
        <f>_xlfn.XLOOKUP(A1540,'ללא כפולים'!C:C,'ללא כפולים'!B:B)</f>
        <v>0</v>
      </c>
    </row>
    <row r="1541" spans="3:3" x14ac:dyDescent="0.2">
      <c r="C1541">
        <f>_xlfn.XLOOKUP(A1541,'ללא כפולים'!C:C,'ללא כפולים'!B:B)</f>
        <v>0</v>
      </c>
    </row>
    <row r="1542" spans="3:3" x14ac:dyDescent="0.2">
      <c r="C1542">
        <f>_xlfn.XLOOKUP(A1542,'ללא כפולים'!C:C,'ללא כפולים'!B:B)</f>
        <v>0</v>
      </c>
    </row>
    <row r="1543" spans="3:3" x14ac:dyDescent="0.2">
      <c r="C1543">
        <f>_xlfn.XLOOKUP(A1543,'ללא כפולים'!C:C,'ללא כפולים'!B:B)</f>
        <v>0</v>
      </c>
    </row>
    <row r="1544" spans="3:3" x14ac:dyDescent="0.2">
      <c r="C1544">
        <f>_xlfn.XLOOKUP(A1544,'ללא כפולים'!C:C,'ללא כפולים'!B:B)</f>
        <v>0</v>
      </c>
    </row>
    <row r="1545" spans="3:3" x14ac:dyDescent="0.2">
      <c r="C1545">
        <f>_xlfn.XLOOKUP(A1545,'ללא כפולים'!C:C,'ללא כפולים'!B:B)</f>
        <v>0</v>
      </c>
    </row>
    <row r="1546" spans="3:3" x14ac:dyDescent="0.2">
      <c r="C1546">
        <f>_xlfn.XLOOKUP(A1546,'ללא כפולים'!C:C,'ללא כפולים'!B:B)</f>
        <v>0</v>
      </c>
    </row>
    <row r="1547" spans="3:3" x14ac:dyDescent="0.2">
      <c r="C1547">
        <f>_xlfn.XLOOKUP(A1547,'ללא כפולים'!C:C,'ללא כפולים'!B:B)</f>
        <v>0</v>
      </c>
    </row>
    <row r="1548" spans="3:3" x14ac:dyDescent="0.2">
      <c r="C1548">
        <f>_xlfn.XLOOKUP(A1548,'ללא כפולים'!C:C,'ללא כפולים'!B:B)</f>
        <v>0</v>
      </c>
    </row>
    <row r="1549" spans="3:3" x14ac:dyDescent="0.2">
      <c r="C1549">
        <f>_xlfn.XLOOKUP(A1549,'ללא כפולים'!C:C,'ללא כפולים'!B:B)</f>
        <v>0</v>
      </c>
    </row>
    <row r="1550" spans="3:3" x14ac:dyDescent="0.2">
      <c r="C1550">
        <f>_xlfn.XLOOKUP(A1550,'ללא כפולים'!C:C,'ללא כפולים'!B:B)</f>
        <v>0</v>
      </c>
    </row>
    <row r="1551" spans="3:3" x14ac:dyDescent="0.2">
      <c r="C1551">
        <f>_xlfn.XLOOKUP(A1551,'ללא כפולים'!C:C,'ללא כפולים'!B:B)</f>
        <v>0</v>
      </c>
    </row>
    <row r="1552" spans="3:3" x14ac:dyDescent="0.2">
      <c r="C1552">
        <f>_xlfn.XLOOKUP(A1552,'ללא כפולים'!C:C,'ללא כפולים'!B:B)</f>
        <v>0</v>
      </c>
    </row>
    <row r="1553" spans="3:3" x14ac:dyDescent="0.2">
      <c r="C1553">
        <f>_xlfn.XLOOKUP(A1553,'ללא כפולים'!C:C,'ללא כפולים'!B:B)</f>
        <v>0</v>
      </c>
    </row>
    <row r="1554" spans="3:3" x14ac:dyDescent="0.2">
      <c r="C1554">
        <f>_xlfn.XLOOKUP(A1554,'ללא כפולים'!C:C,'ללא כפולים'!B:B)</f>
        <v>0</v>
      </c>
    </row>
    <row r="1555" spans="3:3" x14ac:dyDescent="0.2">
      <c r="C1555">
        <f>_xlfn.XLOOKUP(A1555,'ללא כפולים'!C:C,'ללא כפולים'!B:B)</f>
        <v>0</v>
      </c>
    </row>
    <row r="1556" spans="3:3" x14ac:dyDescent="0.2">
      <c r="C1556">
        <f>_xlfn.XLOOKUP(A1556,'ללא כפולים'!C:C,'ללא כפולים'!B:B)</f>
        <v>0</v>
      </c>
    </row>
    <row r="1557" spans="3:3" x14ac:dyDescent="0.2">
      <c r="C1557">
        <f>_xlfn.XLOOKUP(A1557,'ללא כפולים'!C:C,'ללא כפולים'!B:B)</f>
        <v>0</v>
      </c>
    </row>
    <row r="1558" spans="3:3" x14ac:dyDescent="0.2">
      <c r="C1558">
        <f>_xlfn.XLOOKUP(A1558,'ללא כפולים'!C:C,'ללא כפולים'!B:B)</f>
        <v>0</v>
      </c>
    </row>
    <row r="1559" spans="3:3" x14ac:dyDescent="0.2">
      <c r="C1559">
        <f>_xlfn.XLOOKUP(A1559,'ללא כפולים'!C:C,'ללא כפולים'!B:B)</f>
        <v>0</v>
      </c>
    </row>
    <row r="1560" spans="3:3" x14ac:dyDescent="0.2">
      <c r="C1560">
        <f>_xlfn.XLOOKUP(A1560,'ללא כפולים'!C:C,'ללא כפולים'!B:B)</f>
        <v>0</v>
      </c>
    </row>
    <row r="1561" spans="3:3" x14ac:dyDescent="0.2">
      <c r="C1561">
        <f>_xlfn.XLOOKUP(A1561,'ללא כפולים'!C:C,'ללא כפולים'!B:B)</f>
        <v>0</v>
      </c>
    </row>
    <row r="1562" spans="3:3" x14ac:dyDescent="0.2">
      <c r="C1562">
        <f>_xlfn.XLOOKUP(A1562,'ללא כפולים'!C:C,'ללא כפולים'!B:B)</f>
        <v>0</v>
      </c>
    </row>
    <row r="1563" spans="3:3" x14ac:dyDescent="0.2">
      <c r="C1563">
        <f>_xlfn.XLOOKUP(A1563,'ללא כפולים'!C:C,'ללא כפולים'!B:B)</f>
        <v>0</v>
      </c>
    </row>
    <row r="1564" spans="3:3" x14ac:dyDescent="0.2">
      <c r="C1564">
        <f>_xlfn.XLOOKUP(A1564,'ללא כפולים'!C:C,'ללא כפולים'!B:B)</f>
        <v>0</v>
      </c>
    </row>
    <row r="1565" spans="3:3" x14ac:dyDescent="0.2">
      <c r="C1565">
        <f>_xlfn.XLOOKUP(A1565,'ללא כפולים'!C:C,'ללא כפולים'!B:B)</f>
        <v>0</v>
      </c>
    </row>
    <row r="1566" spans="3:3" x14ac:dyDescent="0.2">
      <c r="C1566">
        <f>_xlfn.XLOOKUP(A1566,'ללא כפולים'!C:C,'ללא כפולים'!B:B)</f>
        <v>0</v>
      </c>
    </row>
    <row r="1567" spans="3:3" x14ac:dyDescent="0.2">
      <c r="C1567">
        <f>_xlfn.XLOOKUP(A1567,'ללא כפולים'!C:C,'ללא כפולים'!B:B)</f>
        <v>0</v>
      </c>
    </row>
    <row r="1568" spans="3:3" x14ac:dyDescent="0.2">
      <c r="C1568">
        <f>_xlfn.XLOOKUP(A1568,'ללא כפולים'!C:C,'ללא כפולים'!B:B)</f>
        <v>0</v>
      </c>
    </row>
    <row r="1569" spans="3:3" x14ac:dyDescent="0.2">
      <c r="C1569">
        <f>_xlfn.XLOOKUP(A1569,'ללא כפולים'!C:C,'ללא כפולים'!B:B)</f>
        <v>0</v>
      </c>
    </row>
    <row r="1570" spans="3:3" x14ac:dyDescent="0.2">
      <c r="C1570">
        <f>_xlfn.XLOOKUP(A1570,'ללא כפולים'!C:C,'ללא כפולים'!B:B)</f>
        <v>0</v>
      </c>
    </row>
    <row r="1571" spans="3:3" x14ac:dyDescent="0.2">
      <c r="C1571">
        <f>_xlfn.XLOOKUP(A1571,'ללא כפולים'!C:C,'ללא כפולים'!B:B)</f>
        <v>0</v>
      </c>
    </row>
    <row r="1572" spans="3:3" x14ac:dyDescent="0.2">
      <c r="C1572">
        <f>_xlfn.XLOOKUP(A1572,'ללא כפולים'!C:C,'ללא כפולים'!B:B)</f>
        <v>0</v>
      </c>
    </row>
    <row r="1573" spans="3:3" x14ac:dyDescent="0.2">
      <c r="C1573">
        <f>_xlfn.XLOOKUP(A1573,'ללא כפולים'!C:C,'ללא כפולים'!B:B)</f>
        <v>0</v>
      </c>
    </row>
    <row r="1574" spans="3:3" x14ac:dyDescent="0.2">
      <c r="C1574">
        <f>_xlfn.XLOOKUP(A1574,'ללא כפולים'!C:C,'ללא כפולים'!B:B)</f>
        <v>0</v>
      </c>
    </row>
    <row r="1575" spans="3:3" x14ac:dyDescent="0.2">
      <c r="C1575">
        <f>_xlfn.XLOOKUP(A1575,'ללא כפולים'!C:C,'ללא כפולים'!B:B)</f>
        <v>0</v>
      </c>
    </row>
    <row r="1576" spans="3:3" x14ac:dyDescent="0.2">
      <c r="C1576">
        <f>_xlfn.XLOOKUP(A1576,'ללא כפולים'!C:C,'ללא כפולים'!B:B)</f>
        <v>0</v>
      </c>
    </row>
    <row r="1577" spans="3:3" x14ac:dyDescent="0.2">
      <c r="C1577">
        <f>_xlfn.XLOOKUP(A1577,'ללא כפולים'!C:C,'ללא כפולים'!B:B)</f>
        <v>0</v>
      </c>
    </row>
    <row r="1578" spans="3:3" x14ac:dyDescent="0.2">
      <c r="C1578">
        <f>_xlfn.XLOOKUP(A1578,'ללא כפולים'!C:C,'ללא כפולים'!B:B)</f>
        <v>0</v>
      </c>
    </row>
    <row r="1579" spans="3:3" x14ac:dyDescent="0.2">
      <c r="C1579">
        <f>_xlfn.XLOOKUP(A1579,'ללא כפולים'!C:C,'ללא כפולים'!B:B)</f>
        <v>0</v>
      </c>
    </row>
    <row r="1580" spans="3:3" x14ac:dyDescent="0.2">
      <c r="C1580">
        <f>_xlfn.XLOOKUP(A1580,'ללא כפולים'!C:C,'ללא כפולים'!B:B)</f>
        <v>0</v>
      </c>
    </row>
    <row r="1581" spans="3:3" x14ac:dyDescent="0.2">
      <c r="C1581">
        <f>_xlfn.XLOOKUP(A1581,'ללא כפולים'!C:C,'ללא כפולים'!B:B)</f>
        <v>0</v>
      </c>
    </row>
    <row r="1582" spans="3:3" x14ac:dyDescent="0.2">
      <c r="C1582">
        <f>_xlfn.XLOOKUP(A1582,'ללא כפולים'!C:C,'ללא כפולים'!B:B)</f>
        <v>0</v>
      </c>
    </row>
    <row r="1583" spans="3:3" x14ac:dyDescent="0.2">
      <c r="C1583">
        <f>_xlfn.XLOOKUP(A1583,'ללא כפולים'!C:C,'ללא כפולים'!B:B)</f>
        <v>0</v>
      </c>
    </row>
    <row r="1584" spans="3:3" x14ac:dyDescent="0.2">
      <c r="C1584">
        <f>_xlfn.XLOOKUP(A1584,'ללא כפולים'!C:C,'ללא כפולים'!B:B)</f>
        <v>0</v>
      </c>
    </row>
    <row r="1585" spans="3:3" x14ac:dyDescent="0.2">
      <c r="C1585">
        <f>_xlfn.XLOOKUP(A1585,'ללא כפולים'!C:C,'ללא כפולים'!B:B)</f>
        <v>0</v>
      </c>
    </row>
    <row r="1586" spans="3:3" x14ac:dyDescent="0.2">
      <c r="C1586">
        <f>_xlfn.XLOOKUP(A1586,'ללא כפולים'!C:C,'ללא כפולים'!B:B)</f>
        <v>0</v>
      </c>
    </row>
    <row r="1587" spans="3:3" x14ac:dyDescent="0.2">
      <c r="C1587">
        <f>_xlfn.XLOOKUP(A1587,'ללא כפולים'!C:C,'ללא כפולים'!B:B)</f>
        <v>0</v>
      </c>
    </row>
    <row r="1588" spans="3:3" x14ac:dyDescent="0.2">
      <c r="C1588">
        <f>_xlfn.XLOOKUP(A1588,'ללא כפולים'!C:C,'ללא כפולים'!B:B)</f>
        <v>0</v>
      </c>
    </row>
    <row r="1589" spans="3:3" x14ac:dyDescent="0.2">
      <c r="C1589">
        <f>_xlfn.XLOOKUP(A1589,'ללא כפולים'!C:C,'ללא כפולים'!B:B)</f>
        <v>0</v>
      </c>
    </row>
    <row r="1590" spans="3:3" x14ac:dyDescent="0.2">
      <c r="C1590">
        <f>_xlfn.XLOOKUP(A1590,'ללא כפולים'!C:C,'ללא כפולים'!B:B)</f>
        <v>0</v>
      </c>
    </row>
    <row r="1591" spans="3:3" x14ac:dyDescent="0.2">
      <c r="C1591">
        <f>_xlfn.XLOOKUP(A1591,'ללא כפולים'!C:C,'ללא כפולים'!B:B)</f>
        <v>0</v>
      </c>
    </row>
    <row r="1592" spans="3:3" x14ac:dyDescent="0.2">
      <c r="C1592">
        <f>_xlfn.XLOOKUP(A1592,'ללא כפולים'!C:C,'ללא כפולים'!B:B)</f>
        <v>0</v>
      </c>
    </row>
    <row r="1593" spans="3:3" x14ac:dyDescent="0.2">
      <c r="C1593">
        <f>_xlfn.XLOOKUP(A1593,'ללא כפולים'!C:C,'ללא כפולים'!B:B)</f>
        <v>0</v>
      </c>
    </row>
    <row r="1594" spans="3:3" x14ac:dyDescent="0.2">
      <c r="C1594">
        <f>_xlfn.XLOOKUP(A1594,'ללא כפולים'!C:C,'ללא כפולים'!B:B)</f>
        <v>0</v>
      </c>
    </row>
    <row r="1595" spans="3:3" x14ac:dyDescent="0.2">
      <c r="C1595">
        <f>_xlfn.XLOOKUP(A1595,'ללא כפולים'!C:C,'ללא כפולים'!B:B)</f>
        <v>0</v>
      </c>
    </row>
    <row r="1596" spans="3:3" x14ac:dyDescent="0.2">
      <c r="C1596">
        <f>_xlfn.XLOOKUP(A1596,'ללא כפולים'!C:C,'ללא כפולים'!B:B)</f>
        <v>0</v>
      </c>
    </row>
    <row r="1597" spans="3:3" x14ac:dyDescent="0.2">
      <c r="C1597">
        <f>_xlfn.XLOOKUP(A1597,'ללא כפולים'!C:C,'ללא כפולים'!B:B)</f>
        <v>0</v>
      </c>
    </row>
    <row r="1598" spans="3:3" x14ac:dyDescent="0.2">
      <c r="C1598">
        <f>_xlfn.XLOOKUP(A1598,'ללא כפולים'!C:C,'ללא כפולים'!B:B)</f>
        <v>0</v>
      </c>
    </row>
    <row r="1599" spans="3:3" x14ac:dyDescent="0.2">
      <c r="C1599">
        <f>_xlfn.XLOOKUP(A1599,'ללא כפולים'!C:C,'ללא כפולים'!B:B)</f>
        <v>0</v>
      </c>
    </row>
    <row r="1600" spans="3:3" x14ac:dyDescent="0.2">
      <c r="C1600">
        <f>_xlfn.XLOOKUP(A1600,'ללא כפולים'!C:C,'ללא כפולים'!B:B)</f>
        <v>0</v>
      </c>
    </row>
    <row r="1601" spans="3:3" x14ac:dyDescent="0.2">
      <c r="C1601">
        <f>_xlfn.XLOOKUP(A1601,'ללא כפולים'!C:C,'ללא כפולים'!B:B)</f>
        <v>0</v>
      </c>
    </row>
    <row r="1602" spans="3:3" x14ac:dyDescent="0.2">
      <c r="C1602">
        <f>_xlfn.XLOOKUP(A1602,'ללא כפולים'!C:C,'ללא כפולים'!B:B)</f>
        <v>0</v>
      </c>
    </row>
    <row r="1603" spans="3:3" x14ac:dyDescent="0.2">
      <c r="C1603">
        <f>_xlfn.XLOOKUP(A1603,'ללא כפולים'!C:C,'ללא כפולים'!B:B)</f>
        <v>0</v>
      </c>
    </row>
    <row r="1604" spans="3:3" x14ac:dyDescent="0.2">
      <c r="C1604">
        <f>_xlfn.XLOOKUP(A1604,'ללא כפולים'!C:C,'ללא כפולים'!B:B)</f>
        <v>0</v>
      </c>
    </row>
    <row r="1605" spans="3:3" x14ac:dyDescent="0.2">
      <c r="C1605">
        <f>_xlfn.XLOOKUP(A1605,'ללא כפולים'!C:C,'ללא כפולים'!B:B)</f>
        <v>0</v>
      </c>
    </row>
    <row r="1606" spans="3:3" x14ac:dyDescent="0.2">
      <c r="C1606">
        <f>_xlfn.XLOOKUP(A1606,'ללא כפולים'!C:C,'ללא כפולים'!B:B)</f>
        <v>0</v>
      </c>
    </row>
    <row r="1607" spans="3:3" x14ac:dyDescent="0.2">
      <c r="C1607">
        <f>_xlfn.XLOOKUP(A1607,'ללא כפולים'!C:C,'ללא כפולים'!B:B)</f>
        <v>0</v>
      </c>
    </row>
    <row r="1608" spans="3:3" x14ac:dyDescent="0.2">
      <c r="C1608">
        <f>_xlfn.XLOOKUP(A1608,'ללא כפולים'!C:C,'ללא כפולים'!B:B)</f>
        <v>0</v>
      </c>
    </row>
    <row r="1609" spans="3:3" x14ac:dyDescent="0.2">
      <c r="C1609">
        <f>_xlfn.XLOOKUP(A1609,'ללא כפולים'!C:C,'ללא כפולים'!B:B)</f>
        <v>0</v>
      </c>
    </row>
    <row r="1610" spans="3:3" x14ac:dyDescent="0.2">
      <c r="C1610">
        <f>_xlfn.XLOOKUP(A1610,'ללא כפולים'!C:C,'ללא כפולים'!B:B)</f>
        <v>0</v>
      </c>
    </row>
    <row r="1611" spans="3:3" x14ac:dyDescent="0.2">
      <c r="C1611">
        <f>_xlfn.XLOOKUP(A1611,'ללא כפולים'!C:C,'ללא כפולים'!B:B)</f>
        <v>0</v>
      </c>
    </row>
    <row r="1612" spans="3:3" x14ac:dyDescent="0.2">
      <c r="C1612">
        <f>_xlfn.XLOOKUP(A1612,'ללא כפולים'!C:C,'ללא כפולים'!B:B)</f>
        <v>0</v>
      </c>
    </row>
    <row r="1613" spans="3:3" x14ac:dyDescent="0.2">
      <c r="C1613">
        <f>_xlfn.XLOOKUP(A1613,'ללא כפולים'!C:C,'ללא כפולים'!B:B)</f>
        <v>0</v>
      </c>
    </row>
    <row r="1614" spans="3:3" x14ac:dyDescent="0.2">
      <c r="C1614">
        <f>_xlfn.XLOOKUP(A1614,'ללא כפולים'!C:C,'ללא כפולים'!B:B)</f>
        <v>0</v>
      </c>
    </row>
    <row r="1615" spans="3:3" x14ac:dyDescent="0.2">
      <c r="C1615">
        <f>_xlfn.XLOOKUP(A1615,'ללא כפולים'!C:C,'ללא כפולים'!B:B)</f>
        <v>0</v>
      </c>
    </row>
    <row r="1616" spans="3:3" x14ac:dyDescent="0.2">
      <c r="C1616">
        <f>_xlfn.XLOOKUP(A1616,'ללא כפולים'!C:C,'ללא כפולים'!B:B)</f>
        <v>0</v>
      </c>
    </row>
    <row r="1617" spans="3:3" x14ac:dyDescent="0.2">
      <c r="C1617">
        <f>_xlfn.XLOOKUP(A1617,'ללא כפולים'!C:C,'ללא כפולים'!B:B)</f>
        <v>0</v>
      </c>
    </row>
    <row r="1618" spans="3:3" x14ac:dyDescent="0.2">
      <c r="C1618">
        <f>_xlfn.XLOOKUP(A1618,'ללא כפולים'!C:C,'ללא כפולים'!B:B)</f>
        <v>0</v>
      </c>
    </row>
    <row r="1619" spans="3:3" x14ac:dyDescent="0.2">
      <c r="C1619">
        <f>_xlfn.XLOOKUP(A1619,'ללא כפולים'!C:C,'ללא כפולים'!B:B)</f>
        <v>0</v>
      </c>
    </row>
    <row r="1620" spans="3:3" x14ac:dyDescent="0.2">
      <c r="C1620">
        <f>_xlfn.XLOOKUP(A1620,'ללא כפולים'!C:C,'ללא כפולים'!B:B)</f>
        <v>0</v>
      </c>
    </row>
    <row r="1621" spans="3:3" x14ac:dyDescent="0.2">
      <c r="C1621">
        <f>_xlfn.XLOOKUP(A1621,'ללא כפולים'!C:C,'ללא כפולים'!B:B)</f>
        <v>0</v>
      </c>
    </row>
    <row r="1622" spans="3:3" x14ac:dyDescent="0.2">
      <c r="C1622">
        <f>_xlfn.XLOOKUP(A1622,'ללא כפולים'!C:C,'ללא כפולים'!B:B)</f>
        <v>0</v>
      </c>
    </row>
    <row r="1623" spans="3:3" x14ac:dyDescent="0.2">
      <c r="C1623">
        <f>_xlfn.XLOOKUP(A1623,'ללא כפולים'!C:C,'ללא כפולים'!B:B)</f>
        <v>0</v>
      </c>
    </row>
    <row r="1624" spans="3:3" x14ac:dyDescent="0.2">
      <c r="C1624">
        <f>_xlfn.XLOOKUP(A1624,'ללא כפולים'!C:C,'ללא כפולים'!B:B)</f>
        <v>0</v>
      </c>
    </row>
    <row r="1625" spans="3:3" x14ac:dyDescent="0.2">
      <c r="C1625">
        <f>_xlfn.XLOOKUP(A1625,'ללא כפולים'!C:C,'ללא כפולים'!B:B)</f>
        <v>0</v>
      </c>
    </row>
    <row r="1626" spans="3:3" x14ac:dyDescent="0.2">
      <c r="C1626">
        <f>_xlfn.XLOOKUP(A1626,'ללא כפולים'!C:C,'ללא כפולים'!B:B)</f>
        <v>0</v>
      </c>
    </row>
    <row r="1627" spans="3:3" x14ac:dyDescent="0.2">
      <c r="C1627">
        <f>_xlfn.XLOOKUP(A1627,'ללא כפולים'!C:C,'ללא כפולים'!B:B)</f>
        <v>0</v>
      </c>
    </row>
    <row r="1628" spans="3:3" x14ac:dyDescent="0.2">
      <c r="C1628">
        <f>_xlfn.XLOOKUP(A1628,'ללא כפולים'!C:C,'ללא כפולים'!B:B)</f>
        <v>0</v>
      </c>
    </row>
    <row r="1629" spans="3:3" x14ac:dyDescent="0.2">
      <c r="C1629">
        <f>_xlfn.XLOOKUP(A1629,'ללא כפולים'!C:C,'ללא כפולים'!B:B)</f>
        <v>0</v>
      </c>
    </row>
    <row r="1630" spans="3:3" x14ac:dyDescent="0.2">
      <c r="C1630">
        <f>_xlfn.XLOOKUP(A1630,'ללא כפולים'!C:C,'ללא כפולים'!B:B)</f>
        <v>0</v>
      </c>
    </row>
    <row r="1631" spans="3:3" x14ac:dyDescent="0.2">
      <c r="C1631">
        <f>_xlfn.XLOOKUP(A1631,'ללא כפולים'!C:C,'ללא כפולים'!B:B)</f>
        <v>0</v>
      </c>
    </row>
    <row r="1632" spans="3:3" x14ac:dyDescent="0.2">
      <c r="C1632">
        <f>_xlfn.XLOOKUP(A1632,'ללא כפולים'!C:C,'ללא כפולים'!B:B)</f>
        <v>0</v>
      </c>
    </row>
    <row r="1633" spans="3:3" x14ac:dyDescent="0.2">
      <c r="C1633">
        <f>_xlfn.XLOOKUP(A1633,'ללא כפולים'!C:C,'ללא כפולים'!B:B)</f>
        <v>0</v>
      </c>
    </row>
    <row r="1634" spans="3:3" x14ac:dyDescent="0.2">
      <c r="C1634">
        <f>_xlfn.XLOOKUP(A1634,'ללא כפולים'!C:C,'ללא כפולים'!B:B)</f>
        <v>0</v>
      </c>
    </row>
    <row r="1635" spans="3:3" x14ac:dyDescent="0.2">
      <c r="C1635">
        <f>_xlfn.XLOOKUP(A1635,'ללא כפולים'!C:C,'ללא כפולים'!B:B)</f>
        <v>0</v>
      </c>
    </row>
    <row r="1636" spans="3:3" x14ac:dyDescent="0.2">
      <c r="C1636">
        <f>_xlfn.XLOOKUP(A1636,'ללא כפולים'!C:C,'ללא כפולים'!B:B)</f>
        <v>0</v>
      </c>
    </row>
    <row r="1637" spans="3:3" x14ac:dyDescent="0.2">
      <c r="C1637">
        <f>_xlfn.XLOOKUP(A1637,'ללא כפולים'!C:C,'ללא כפולים'!B:B)</f>
        <v>0</v>
      </c>
    </row>
    <row r="1638" spans="3:3" x14ac:dyDescent="0.2">
      <c r="C1638">
        <f>_xlfn.XLOOKUP(A1638,'ללא כפולים'!C:C,'ללא כפולים'!B:B)</f>
        <v>0</v>
      </c>
    </row>
    <row r="1639" spans="3:3" x14ac:dyDescent="0.2">
      <c r="C1639">
        <f>_xlfn.XLOOKUP(A1639,'ללא כפולים'!C:C,'ללא כפולים'!B:B)</f>
        <v>0</v>
      </c>
    </row>
    <row r="1640" spans="3:3" x14ac:dyDescent="0.2">
      <c r="C1640">
        <f>_xlfn.XLOOKUP(A1640,'ללא כפולים'!C:C,'ללא כפולים'!B:B)</f>
        <v>0</v>
      </c>
    </row>
    <row r="1641" spans="3:3" x14ac:dyDescent="0.2">
      <c r="C1641">
        <f>_xlfn.XLOOKUP(A1641,'ללא כפולים'!C:C,'ללא כפולים'!B:B)</f>
        <v>0</v>
      </c>
    </row>
    <row r="1642" spans="3:3" x14ac:dyDescent="0.2">
      <c r="C1642">
        <f>_xlfn.XLOOKUP(A1642,'ללא כפולים'!C:C,'ללא כפולים'!B:B)</f>
        <v>0</v>
      </c>
    </row>
    <row r="1643" spans="3:3" x14ac:dyDescent="0.2">
      <c r="C1643">
        <f>_xlfn.XLOOKUP(A1643,'ללא כפולים'!C:C,'ללא כפולים'!B:B)</f>
        <v>0</v>
      </c>
    </row>
    <row r="1644" spans="3:3" x14ac:dyDescent="0.2">
      <c r="C1644">
        <f>_xlfn.XLOOKUP(A1644,'ללא כפולים'!C:C,'ללא כפולים'!B:B)</f>
        <v>0</v>
      </c>
    </row>
    <row r="1645" spans="3:3" x14ac:dyDescent="0.2">
      <c r="C1645">
        <f>_xlfn.XLOOKUP(A1645,'ללא כפולים'!C:C,'ללא כפולים'!B:B)</f>
        <v>0</v>
      </c>
    </row>
    <row r="1646" spans="3:3" x14ac:dyDescent="0.2">
      <c r="C1646">
        <f>_xlfn.XLOOKUP(A1646,'ללא כפולים'!C:C,'ללא כפולים'!B:B)</f>
        <v>0</v>
      </c>
    </row>
    <row r="1647" spans="3:3" x14ac:dyDescent="0.2">
      <c r="C1647">
        <f>_xlfn.XLOOKUP(A1647,'ללא כפולים'!C:C,'ללא כפולים'!B:B)</f>
        <v>0</v>
      </c>
    </row>
    <row r="1648" spans="3:3" x14ac:dyDescent="0.2">
      <c r="C1648">
        <f>_xlfn.XLOOKUP(A1648,'ללא כפולים'!C:C,'ללא כפולים'!B:B)</f>
        <v>0</v>
      </c>
    </row>
    <row r="1649" spans="3:3" x14ac:dyDescent="0.2">
      <c r="C1649">
        <f>_xlfn.XLOOKUP(A1649,'ללא כפולים'!C:C,'ללא כפולים'!B:B)</f>
        <v>0</v>
      </c>
    </row>
    <row r="1650" spans="3:3" x14ac:dyDescent="0.2">
      <c r="C1650">
        <f>_xlfn.XLOOKUP(A1650,'ללא כפולים'!C:C,'ללא כפולים'!B:B)</f>
        <v>0</v>
      </c>
    </row>
    <row r="1651" spans="3:3" x14ac:dyDescent="0.2">
      <c r="C1651">
        <f>_xlfn.XLOOKUP(A1651,'ללא כפולים'!C:C,'ללא כפולים'!B:B)</f>
        <v>0</v>
      </c>
    </row>
    <row r="1652" spans="3:3" x14ac:dyDescent="0.2">
      <c r="C1652">
        <f>_xlfn.XLOOKUP(A1652,'ללא כפולים'!C:C,'ללא כפולים'!B:B)</f>
        <v>0</v>
      </c>
    </row>
    <row r="1653" spans="3:3" x14ac:dyDescent="0.2">
      <c r="C1653">
        <f>_xlfn.XLOOKUP(A1653,'ללא כפולים'!C:C,'ללא כפולים'!B:B)</f>
        <v>0</v>
      </c>
    </row>
    <row r="1654" spans="3:3" x14ac:dyDescent="0.2">
      <c r="C1654">
        <f>_xlfn.XLOOKUP(A1654,'ללא כפולים'!C:C,'ללא כפולים'!B:B)</f>
        <v>0</v>
      </c>
    </row>
    <row r="1655" spans="3:3" x14ac:dyDescent="0.2">
      <c r="C1655">
        <f>_xlfn.XLOOKUP(A1655,'ללא כפולים'!C:C,'ללא כפולים'!B:B)</f>
        <v>0</v>
      </c>
    </row>
    <row r="1656" spans="3:3" x14ac:dyDescent="0.2">
      <c r="C1656">
        <f>_xlfn.XLOOKUP(A1656,'ללא כפולים'!C:C,'ללא כפולים'!B:B)</f>
        <v>0</v>
      </c>
    </row>
    <row r="1657" spans="3:3" x14ac:dyDescent="0.2">
      <c r="C1657">
        <f>_xlfn.XLOOKUP(A1657,'ללא כפולים'!C:C,'ללא כפולים'!B:B)</f>
        <v>0</v>
      </c>
    </row>
    <row r="1658" spans="3:3" x14ac:dyDescent="0.2">
      <c r="C1658">
        <f>_xlfn.XLOOKUP(A1658,'ללא כפולים'!C:C,'ללא כפולים'!B:B)</f>
        <v>0</v>
      </c>
    </row>
    <row r="1659" spans="3:3" x14ac:dyDescent="0.2">
      <c r="C1659">
        <f>_xlfn.XLOOKUP(A1659,'ללא כפולים'!C:C,'ללא כפולים'!B:B)</f>
        <v>0</v>
      </c>
    </row>
    <row r="1660" spans="3:3" x14ac:dyDescent="0.2">
      <c r="C1660">
        <f>_xlfn.XLOOKUP(A1660,'ללא כפולים'!C:C,'ללא כפולים'!B:B)</f>
        <v>0</v>
      </c>
    </row>
    <row r="1661" spans="3:3" x14ac:dyDescent="0.2">
      <c r="C1661">
        <f>_xlfn.XLOOKUP(A1661,'ללא כפולים'!C:C,'ללא כפולים'!B:B)</f>
        <v>0</v>
      </c>
    </row>
    <row r="1662" spans="3:3" x14ac:dyDescent="0.2">
      <c r="C1662">
        <f>_xlfn.XLOOKUP(A1662,'ללא כפולים'!C:C,'ללא כפולים'!B:B)</f>
        <v>0</v>
      </c>
    </row>
    <row r="1663" spans="3:3" x14ac:dyDescent="0.2">
      <c r="C1663">
        <f>_xlfn.XLOOKUP(A1663,'ללא כפולים'!C:C,'ללא כפולים'!B:B)</f>
        <v>0</v>
      </c>
    </row>
    <row r="1664" spans="3:3" x14ac:dyDescent="0.2">
      <c r="C1664">
        <f>_xlfn.XLOOKUP(A1664,'ללא כפולים'!C:C,'ללא כפולים'!B:B)</f>
        <v>0</v>
      </c>
    </row>
    <row r="1665" spans="3:3" x14ac:dyDescent="0.2">
      <c r="C1665">
        <f>_xlfn.XLOOKUP(A1665,'ללא כפולים'!C:C,'ללא כפולים'!B:B)</f>
        <v>0</v>
      </c>
    </row>
    <row r="1666" spans="3:3" x14ac:dyDescent="0.2">
      <c r="C1666">
        <f>_xlfn.XLOOKUP(A1666,'ללא כפולים'!C:C,'ללא כפולים'!B:B)</f>
        <v>0</v>
      </c>
    </row>
    <row r="1667" spans="3:3" x14ac:dyDescent="0.2">
      <c r="C1667">
        <f>_xlfn.XLOOKUP(A1667,'ללא כפולים'!C:C,'ללא כפולים'!B:B)</f>
        <v>0</v>
      </c>
    </row>
    <row r="1668" spans="3:3" x14ac:dyDescent="0.2">
      <c r="C1668">
        <f>_xlfn.XLOOKUP(A1668,'ללא כפולים'!C:C,'ללא כפולים'!B:B)</f>
        <v>0</v>
      </c>
    </row>
    <row r="1669" spans="3:3" x14ac:dyDescent="0.2">
      <c r="C1669">
        <f>_xlfn.XLOOKUP(A1669,'ללא כפולים'!C:C,'ללא כפולים'!B:B)</f>
        <v>0</v>
      </c>
    </row>
    <row r="1670" spans="3:3" x14ac:dyDescent="0.2">
      <c r="C1670">
        <f>_xlfn.XLOOKUP(A1670,'ללא כפולים'!C:C,'ללא כפולים'!B:B)</f>
        <v>0</v>
      </c>
    </row>
    <row r="1671" spans="3:3" x14ac:dyDescent="0.2">
      <c r="C1671">
        <f>_xlfn.XLOOKUP(A1671,'ללא כפולים'!C:C,'ללא כפולים'!B:B)</f>
        <v>0</v>
      </c>
    </row>
    <row r="1672" spans="3:3" x14ac:dyDescent="0.2">
      <c r="C1672">
        <f>_xlfn.XLOOKUP(A1672,'ללא כפולים'!C:C,'ללא כפולים'!B:B)</f>
        <v>0</v>
      </c>
    </row>
    <row r="1673" spans="3:3" x14ac:dyDescent="0.2">
      <c r="C1673">
        <f>_xlfn.XLOOKUP(A1673,'ללא כפולים'!C:C,'ללא כפולים'!B:B)</f>
        <v>0</v>
      </c>
    </row>
    <row r="1674" spans="3:3" x14ac:dyDescent="0.2">
      <c r="C1674">
        <f>_xlfn.XLOOKUP(A1674,'ללא כפולים'!C:C,'ללא כפולים'!B:B)</f>
        <v>0</v>
      </c>
    </row>
    <row r="1675" spans="3:3" x14ac:dyDescent="0.2">
      <c r="C1675">
        <f>_xlfn.XLOOKUP(A1675,'ללא כפולים'!C:C,'ללא כפולים'!B:B)</f>
        <v>0</v>
      </c>
    </row>
    <row r="1676" spans="3:3" x14ac:dyDescent="0.2">
      <c r="C1676">
        <f>_xlfn.XLOOKUP(A1676,'ללא כפולים'!C:C,'ללא כפולים'!B:B)</f>
        <v>0</v>
      </c>
    </row>
    <row r="1677" spans="3:3" x14ac:dyDescent="0.2">
      <c r="C1677">
        <f>_xlfn.XLOOKUP(A1677,'ללא כפולים'!C:C,'ללא כפולים'!B:B)</f>
        <v>0</v>
      </c>
    </row>
    <row r="1678" spans="3:3" x14ac:dyDescent="0.2">
      <c r="C1678">
        <f>_xlfn.XLOOKUP(A1678,'ללא כפולים'!C:C,'ללא כפולים'!B:B)</f>
        <v>0</v>
      </c>
    </row>
    <row r="1679" spans="3:3" x14ac:dyDescent="0.2">
      <c r="C1679">
        <f>_xlfn.XLOOKUP(A1679,'ללא כפולים'!C:C,'ללא כפולים'!B:B)</f>
        <v>0</v>
      </c>
    </row>
    <row r="1680" spans="3:3" x14ac:dyDescent="0.2">
      <c r="C1680">
        <f>_xlfn.XLOOKUP(A1680,'ללא כפולים'!C:C,'ללא כפולים'!B:B)</f>
        <v>0</v>
      </c>
    </row>
    <row r="1681" spans="3:3" x14ac:dyDescent="0.2">
      <c r="C1681">
        <f>_xlfn.XLOOKUP(A1681,'ללא כפולים'!C:C,'ללא כפולים'!B:B)</f>
        <v>0</v>
      </c>
    </row>
    <row r="1682" spans="3:3" x14ac:dyDescent="0.2">
      <c r="C1682">
        <f>_xlfn.XLOOKUP(A1682,'ללא כפולים'!C:C,'ללא כפולים'!B:B)</f>
        <v>0</v>
      </c>
    </row>
    <row r="1683" spans="3:3" x14ac:dyDescent="0.2">
      <c r="C1683">
        <f>_xlfn.XLOOKUP(A1683,'ללא כפולים'!C:C,'ללא כפולים'!B:B)</f>
        <v>0</v>
      </c>
    </row>
    <row r="1684" spans="3:3" x14ac:dyDescent="0.2">
      <c r="C1684">
        <f>_xlfn.XLOOKUP(A1684,'ללא כפולים'!C:C,'ללא כפולים'!B:B)</f>
        <v>0</v>
      </c>
    </row>
    <row r="1685" spans="3:3" x14ac:dyDescent="0.2">
      <c r="C1685">
        <f>_xlfn.XLOOKUP(A1685,'ללא כפולים'!C:C,'ללא כפולים'!B:B)</f>
        <v>0</v>
      </c>
    </row>
    <row r="1686" spans="3:3" x14ac:dyDescent="0.2">
      <c r="C1686">
        <f>_xlfn.XLOOKUP(A1686,'ללא כפולים'!C:C,'ללא כפולים'!B:B)</f>
        <v>0</v>
      </c>
    </row>
    <row r="1687" spans="3:3" x14ac:dyDescent="0.2">
      <c r="C1687">
        <f>_xlfn.XLOOKUP(A1687,'ללא כפולים'!C:C,'ללא כפולים'!B:B)</f>
        <v>0</v>
      </c>
    </row>
    <row r="1688" spans="3:3" x14ac:dyDescent="0.2">
      <c r="C1688">
        <f>_xlfn.XLOOKUP(A1688,'ללא כפולים'!C:C,'ללא כפולים'!B:B)</f>
        <v>0</v>
      </c>
    </row>
    <row r="1689" spans="3:3" x14ac:dyDescent="0.2">
      <c r="C1689">
        <f>_xlfn.XLOOKUP(A1689,'ללא כפולים'!C:C,'ללא כפולים'!B:B)</f>
        <v>0</v>
      </c>
    </row>
    <row r="1690" spans="3:3" x14ac:dyDescent="0.2">
      <c r="C1690">
        <f>_xlfn.XLOOKUP(A1690,'ללא כפולים'!C:C,'ללא כפולים'!B:B)</f>
        <v>0</v>
      </c>
    </row>
    <row r="1691" spans="3:3" x14ac:dyDescent="0.2">
      <c r="C1691">
        <f>_xlfn.XLOOKUP(A1691,'ללא כפולים'!C:C,'ללא כפולים'!B:B)</f>
        <v>0</v>
      </c>
    </row>
    <row r="1692" spans="3:3" x14ac:dyDescent="0.2">
      <c r="C1692">
        <f>_xlfn.XLOOKUP(A1692,'ללא כפולים'!C:C,'ללא כפולים'!B:B)</f>
        <v>0</v>
      </c>
    </row>
    <row r="1693" spans="3:3" x14ac:dyDescent="0.2">
      <c r="C1693">
        <f>_xlfn.XLOOKUP(A1693,'ללא כפולים'!C:C,'ללא כפולים'!B:B)</f>
        <v>0</v>
      </c>
    </row>
    <row r="1694" spans="3:3" x14ac:dyDescent="0.2">
      <c r="C1694">
        <f>_xlfn.XLOOKUP(A1694,'ללא כפולים'!C:C,'ללא כפולים'!B:B)</f>
        <v>0</v>
      </c>
    </row>
    <row r="1695" spans="3:3" x14ac:dyDescent="0.2">
      <c r="C1695">
        <f>_xlfn.XLOOKUP(A1695,'ללא כפולים'!C:C,'ללא כפולים'!B:B)</f>
        <v>0</v>
      </c>
    </row>
    <row r="1696" spans="3:3" x14ac:dyDescent="0.2">
      <c r="C1696">
        <f>_xlfn.XLOOKUP(A1696,'ללא כפולים'!C:C,'ללא כפולים'!B:B)</f>
        <v>0</v>
      </c>
    </row>
    <row r="1697" spans="3:3" x14ac:dyDescent="0.2">
      <c r="C1697">
        <f>_xlfn.XLOOKUP(A1697,'ללא כפולים'!C:C,'ללא כפולים'!B:B)</f>
        <v>0</v>
      </c>
    </row>
    <row r="1698" spans="3:3" x14ac:dyDescent="0.2">
      <c r="C1698">
        <f>_xlfn.XLOOKUP(A1698,'ללא כפולים'!C:C,'ללא כפולים'!B:B)</f>
        <v>0</v>
      </c>
    </row>
    <row r="1699" spans="3:3" x14ac:dyDescent="0.2">
      <c r="C1699">
        <f>_xlfn.XLOOKUP(A1699,'ללא כפולים'!C:C,'ללא כפולים'!B:B)</f>
        <v>0</v>
      </c>
    </row>
    <row r="1700" spans="3:3" x14ac:dyDescent="0.2">
      <c r="C1700">
        <f>_xlfn.XLOOKUP(A1700,'ללא כפולים'!C:C,'ללא כפולים'!B:B)</f>
        <v>0</v>
      </c>
    </row>
    <row r="1701" spans="3:3" x14ac:dyDescent="0.2">
      <c r="C1701">
        <f>_xlfn.XLOOKUP(A1701,'ללא כפולים'!C:C,'ללא כפולים'!B:B)</f>
        <v>0</v>
      </c>
    </row>
    <row r="1702" spans="3:3" x14ac:dyDescent="0.2">
      <c r="C1702">
        <f>_xlfn.XLOOKUP(A1702,'ללא כפולים'!C:C,'ללא כפולים'!B:B)</f>
        <v>0</v>
      </c>
    </row>
    <row r="1703" spans="3:3" x14ac:dyDescent="0.2">
      <c r="C1703">
        <f>_xlfn.XLOOKUP(A1703,'ללא כפולים'!C:C,'ללא כפולים'!B:B)</f>
        <v>0</v>
      </c>
    </row>
    <row r="1704" spans="3:3" x14ac:dyDescent="0.2">
      <c r="C1704">
        <f>_xlfn.XLOOKUP(A1704,'ללא כפולים'!C:C,'ללא כפולים'!B:B)</f>
        <v>0</v>
      </c>
    </row>
    <row r="1705" spans="3:3" x14ac:dyDescent="0.2">
      <c r="C1705">
        <f>_xlfn.XLOOKUP(A1705,'ללא כפולים'!C:C,'ללא כפולים'!B:B)</f>
        <v>0</v>
      </c>
    </row>
    <row r="1706" spans="3:3" x14ac:dyDescent="0.2">
      <c r="C1706">
        <f>_xlfn.XLOOKUP(A1706,'ללא כפולים'!C:C,'ללא כפולים'!B:B)</f>
        <v>0</v>
      </c>
    </row>
    <row r="1707" spans="3:3" x14ac:dyDescent="0.2">
      <c r="C1707">
        <f>_xlfn.XLOOKUP(A1707,'ללא כפולים'!C:C,'ללא כפולים'!B:B)</f>
        <v>0</v>
      </c>
    </row>
    <row r="1708" spans="3:3" x14ac:dyDescent="0.2">
      <c r="C1708">
        <f>_xlfn.XLOOKUP(A1708,'ללא כפולים'!C:C,'ללא כפולים'!B:B)</f>
        <v>0</v>
      </c>
    </row>
    <row r="1709" spans="3:3" x14ac:dyDescent="0.2">
      <c r="C1709">
        <f>_xlfn.XLOOKUP(A1709,'ללא כפולים'!C:C,'ללא כפולים'!B:B)</f>
        <v>0</v>
      </c>
    </row>
    <row r="1710" spans="3:3" x14ac:dyDescent="0.2">
      <c r="C1710">
        <f>_xlfn.XLOOKUP(A1710,'ללא כפולים'!C:C,'ללא כפולים'!B:B)</f>
        <v>0</v>
      </c>
    </row>
    <row r="1711" spans="3:3" x14ac:dyDescent="0.2">
      <c r="C1711">
        <f>_xlfn.XLOOKUP(A1711,'ללא כפולים'!C:C,'ללא כפולים'!B:B)</f>
        <v>0</v>
      </c>
    </row>
    <row r="1712" spans="3:3" x14ac:dyDescent="0.2">
      <c r="C1712">
        <f>_xlfn.XLOOKUP(A1712,'ללא כפולים'!C:C,'ללא כפולים'!B:B)</f>
        <v>0</v>
      </c>
    </row>
    <row r="1713" spans="3:3" x14ac:dyDescent="0.2">
      <c r="C1713">
        <f>_xlfn.XLOOKUP(A1713,'ללא כפולים'!C:C,'ללא כפולים'!B:B)</f>
        <v>0</v>
      </c>
    </row>
    <row r="1714" spans="3:3" x14ac:dyDescent="0.2">
      <c r="C1714">
        <f>_xlfn.XLOOKUP(A1714,'ללא כפולים'!C:C,'ללא כפולים'!B:B)</f>
        <v>0</v>
      </c>
    </row>
    <row r="1715" spans="3:3" x14ac:dyDescent="0.2">
      <c r="C1715">
        <f>_xlfn.XLOOKUP(A1715,'ללא כפולים'!C:C,'ללא כפולים'!B:B)</f>
        <v>0</v>
      </c>
    </row>
    <row r="1716" spans="3:3" x14ac:dyDescent="0.2">
      <c r="C1716">
        <f>_xlfn.XLOOKUP(A1716,'ללא כפולים'!C:C,'ללא כפולים'!B:B)</f>
        <v>0</v>
      </c>
    </row>
    <row r="1717" spans="3:3" x14ac:dyDescent="0.2">
      <c r="C1717">
        <f>_xlfn.XLOOKUP(A1717,'ללא כפולים'!C:C,'ללא כפולים'!B:B)</f>
        <v>0</v>
      </c>
    </row>
    <row r="1718" spans="3:3" x14ac:dyDescent="0.2">
      <c r="C1718">
        <f>_xlfn.XLOOKUP(A1718,'ללא כפולים'!C:C,'ללא כפולים'!B:B)</f>
        <v>0</v>
      </c>
    </row>
    <row r="1719" spans="3:3" x14ac:dyDescent="0.2">
      <c r="C1719">
        <f>_xlfn.XLOOKUP(A1719,'ללא כפולים'!C:C,'ללא כפולים'!B:B)</f>
        <v>0</v>
      </c>
    </row>
    <row r="1720" spans="3:3" x14ac:dyDescent="0.2">
      <c r="C1720">
        <f>_xlfn.XLOOKUP(A1720,'ללא כפולים'!C:C,'ללא כפולים'!B:B)</f>
        <v>0</v>
      </c>
    </row>
    <row r="1721" spans="3:3" x14ac:dyDescent="0.2">
      <c r="C1721">
        <f>_xlfn.XLOOKUP(A1721,'ללא כפולים'!C:C,'ללא כפולים'!B:B)</f>
        <v>0</v>
      </c>
    </row>
    <row r="1722" spans="3:3" x14ac:dyDescent="0.2">
      <c r="C1722">
        <f>_xlfn.XLOOKUP(A1722,'ללא כפולים'!C:C,'ללא כפולים'!B:B)</f>
        <v>0</v>
      </c>
    </row>
    <row r="1723" spans="3:3" x14ac:dyDescent="0.2">
      <c r="C1723">
        <f>_xlfn.XLOOKUP(A1723,'ללא כפולים'!C:C,'ללא כפולים'!B:B)</f>
        <v>0</v>
      </c>
    </row>
    <row r="1724" spans="3:3" x14ac:dyDescent="0.2">
      <c r="C1724">
        <f>_xlfn.XLOOKUP(A1724,'ללא כפולים'!C:C,'ללא כפולים'!B:B)</f>
        <v>0</v>
      </c>
    </row>
    <row r="1725" spans="3:3" x14ac:dyDescent="0.2">
      <c r="C1725">
        <f>_xlfn.XLOOKUP(A1725,'ללא כפולים'!C:C,'ללא כפולים'!B:B)</f>
        <v>0</v>
      </c>
    </row>
    <row r="1726" spans="3:3" x14ac:dyDescent="0.2">
      <c r="C1726">
        <f>_xlfn.XLOOKUP(A1726,'ללא כפולים'!C:C,'ללא כפולים'!B:B)</f>
        <v>0</v>
      </c>
    </row>
    <row r="1727" spans="3:3" x14ac:dyDescent="0.2">
      <c r="C1727">
        <f>_xlfn.XLOOKUP(A1727,'ללא כפולים'!C:C,'ללא כפולים'!B:B)</f>
        <v>0</v>
      </c>
    </row>
    <row r="1728" spans="3:3" x14ac:dyDescent="0.2">
      <c r="C1728">
        <f>_xlfn.XLOOKUP(A1728,'ללא כפולים'!C:C,'ללא כפולים'!B:B)</f>
        <v>0</v>
      </c>
    </row>
    <row r="1729" spans="3:3" x14ac:dyDescent="0.2">
      <c r="C1729">
        <f>_xlfn.XLOOKUP(A1729,'ללא כפולים'!C:C,'ללא כפולים'!B:B)</f>
        <v>0</v>
      </c>
    </row>
    <row r="1730" spans="3:3" x14ac:dyDescent="0.2">
      <c r="C1730">
        <f>_xlfn.XLOOKUP(A1730,'ללא כפולים'!C:C,'ללא כפולים'!B:B)</f>
        <v>0</v>
      </c>
    </row>
    <row r="1731" spans="3:3" x14ac:dyDescent="0.2">
      <c r="C1731">
        <f>_xlfn.XLOOKUP(A1731,'ללא כפולים'!C:C,'ללא כפולים'!B:B)</f>
        <v>0</v>
      </c>
    </row>
    <row r="1732" spans="3:3" x14ac:dyDescent="0.2">
      <c r="C1732">
        <f>_xlfn.XLOOKUP(A1732,'ללא כפולים'!C:C,'ללא כפולים'!B:B)</f>
        <v>0</v>
      </c>
    </row>
    <row r="1733" spans="3:3" x14ac:dyDescent="0.2">
      <c r="C1733">
        <f>_xlfn.XLOOKUP(A1733,'ללא כפולים'!C:C,'ללא כפולים'!B:B)</f>
        <v>0</v>
      </c>
    </row>
    <row r="1734" spans="3:3" x14ac:dyDescent="0.2">
      <c r="C1734">
        <f>_xlfn.XLOOKUP(A1734,'ללא כפולים'!C:C,'ללא כפולים'!B:B)</f>
        <v>0</v>
      </c>
    </row>
    <row r="1735" spans="3:3" x14ac:dyDescent="0.2">
      <c r="C1735">
        <f>_xlfn.XLOOKUP(A1735,'ללא כפולים'!C:C,'ללא כפולים'!B:B)</f>
        <v>0</v>
      </c>
    </row>
    <row r="1736" spans="3:3" x14ac:dyDescent="0.2">
      <c r="C1736">
        <f>_xlfn.XLOOKUP(A1736,'ללא כפולים'!C:C,'ללא כפולים'!B:B)</f>
        <v>0</v>
      </c>
    </row>
    <row r="1737" spans="3:3" x14ac:dyDescent="0.2">
      <c r="C1737">
        <f>_xlfn.XLOOKUP(A1737,'ללא כפולים'!C:C,'ללא כפולים'!B:B)</f>
        <v>0</v>
      </c>
    </row>
    <row r="1738" spans="3:3" x14ac:dyDescent="0.2">
      <c r="C1738">
        <f>_xlfn.XLOOKUP(A1738,'ללא כפולים'!C:C,'ללא כפולים'!B:B)</f>
        <v>0</v>
      </c>
    </row>
    <row r="1739" spans="3:3" x14ac:dyDescent="0.2">
      <c r="C1739">
        <f>_xlfn.XLOOKUP(A1739,'ללא כפולים'!C:C,'ללא כפולים'!B:B)</f>
        <v>0</v>
      </c>
    </row>
    <row r="1740" spans="3:3" x14ac:dyDescent="0.2">
      <c r="C1740">
        <f>_xlfn.XLOOKUP(A1740,'ללא כפולים'!C:C,'ללא כפולים'!B:B)</f>
        <v>0</v>
      </c>
    </row>
    <row r="1741" spans="3:3" x14ac:dyDescent="0.2">
      <c r="C1741">
        <f>_xlfn.XLOOKUP(A1741,'ללא כפולים'!C:C,'ללא כפולים'!B:B)</f>
        <v>0</v>
      </c>
    </row>
    <row r="1742" spans="3:3" x14ac:dyDescent="0.2">
      <c r="C1742">
        <f>_xlfn.XLOOKUP(A1742,'ללא כפולים'!C:C,'ללא כפולים'!B:B)</f>
        <v>0</v>
      </c>
    </row>
    <row r="1743" spans="3:3" x14ac:dyDescent="0.2">
      <c r="C1743">
        <f>_xlfn.XLOOKUP(A1743,'ללא כפולים'!C:C,'ללא כפולים'!B:B)</f>
        <v>0</v>
      </c>
    </row>
    <row r="1744" spans="3:3" x14ac:dyDescent="0.2">
      <c r="C1744">
        <f>_xlfn.XLOOKUP(A1744,'ללא כפולים'!C:C,'ללא כפולים'!B:B)</f>
        <v>0</v>
      </c>
    </row>
    <row r="1745" spans="3:3" x14ac:dyDescent="0.2">
      <c r="C1745">
        <f>_xlfn.XLOOKUP(A1745,'ללא כפולים'!C:C,'ללא כפולים'!B:B)</f>
        <v>0</v>
      </c>
    </row>
    <row r="1746" spans="3:3" x14ac:dyDescent="0.2">
      <c r="C1746">
        <f>_xlfn.XLOOKUP(A1746,'ללא כפולים'!C:C,'ללא כפולים'!B:B)</f>
        <v>0</v>
      </c>
    </row>
    <row r="1747" spans="3:3" x14ac:dyDescent="0.2">
      <c r="C1747">
        <f>_xlfn.XLOOKUP(A1747,'ללא כפולים'!C:C,'ללא כפולים'!B:B)</f>
        <v>0</v>
      </c>
    </row>
    <row r="1748" spans="3:3" x14ac:dyDescent="0.2">
      <c r="C1748">
        <f>_xlfn.XLOOKUP(A1748,'ללא כפולים'!C:C,'ללא כפולים'!B:B)</f>
        <v>0</v>
      </c>
    </row>
    <row r="1749" spans="3:3" x14ac:dyDescent="0.2">
      <c r="C1749">
        <f>_xlfn.XLOOKUP(A1749,'ללא כפולים'!C:C,'ללא כפולים'!B:B)</f>
        <v>0</v>
      </c>
    </row>
    <row r="1750" spans="3:3" x14ac:dyDescent="0.2">
      <c r="C1750">
        <f>_xlfn.XLOOKUP(A1750,'ללא כפולים'!C:C,'ללא כפולים'!B:B)</f>
        <v>0</v>
      </c>
    </row>
    <row r="1751" spans="3:3" x14ac:dyDescent="0.2">
      <c r="C1751">
        <f>_xlfn.XLOOKUP(A1751,'ללא כפולים'!C:C,'ללא כפולים'!B:B)</f>
        <v>0</v>
      </c>
    </row>
    <row r="1752" spans="3:3" x14ac:dyDescent="0.2">
      <c r="C1752">
        <f>_xlfn.XLOOKUP(A1752,'ללא כפולים'!C:C,'ללא כפולים'!B:B)</f>
        <v>0</v>
      </c>
    </row>
    <row r="1753" spans="3:3" x14ac:dyDescent="0.2">
      <c r="C1753">
        <f>_xlfn.XLOOKUP(A1753,'ללא כפולים'!C:C,'ללא כפולים'!B:B)</f>
        <v>0</v>
      </c>
    </row>
    <row r="1754" spans="3:3" x14ac:dyDescent="0.2">
      <c r="C1754">
        <f>_xlfn.XLOOKUP(A1754,'ללא כפולים'!C:C,'ללא כפולים'!B:B)</f>
        <v>0</v>
      </c>
    </row>
    <row r="1755" spans="3:3" x14ac:dyDescent="0.2">
      <c r="C1755">
        <f>_xlfn.XLOOKUP(A1755,'ללא כפולים'!C:C,'ללא כפולים'!B:B)</f>
        <v>0</v>
      </c>
    </row>
    <row r="1756" spans="3:3" x14ac:dyDescent="0.2">
      <c r="C1756">
        <f>_xlfn.XLOOKUP(A1756,'ללא כפולים'!C:C,'ללא כפולים'!B:B)</f>
        <v>0</v>
      </c>
    </row>
    <row r="1757" spans="3:3" x14ac:dyDescent="0.2">
      <c r="C1757">
        <f>_xlfn.XLOOKUP(A1757,'ללא כפולים'!C:C,'ללא כפולים'!B:B)</f>
        <v>0</v>
      </c>
    </row>
    <row r="1758" spans="3:3" x14ac:dyDescent="0.2">
      <c r="C1758">
        <f>_xlfn.XLOOKUP(A1758,'ללא כפולים'!C:C,'ללא כפולים'!B:B)</f>
        <v>0</v>
      </c>
    </row>
    <row r="1759" spans="3:3" x14ac:dyDescent="0.2">
      <c r="C1759">
        <f>_xlfn.XLOOKUP(A1759,'ללא כפולים'!C:C,'ללא כפולים'!B:B)</f>
        <v>0</v>
      </c>
    </row>
    <row r="1760" spans="3:3" x14ac:dyDescent="0.2">
      <c r="C1760">
        <f>_xlfn.XLOOKUP(A1760,'ללא כפולים'!C:C,'ללא כפולים'!B:B)</f>
        <v>0</v>
      </c>
    </row>
    <row r="1761" spans="3:3" x14ac:dyDescent="0.2">
      <c r="C1761">
        <f>_xlfn.XLOOKUP(A1761,'ללא כפולים'!C:C,'ללא כפולים'!B:B)</f>
        <v>0</v>
      </c>
    </row>
    <row r="1762" spans="3:3" x14ac:dyDescent="0.2">
      <c r="C1762">
        <f>_xlfn.XLOOKUP(A1762,'ללא כפולים'!C:C,'ללא כפולים'!B:B)</f>
        <v>0</v>
      </c>
    </row>
    <row r="1763" spans="3:3" x14ac:dyDescent="0.2">
      <c r="C1763">
        <f>_xlfn.XLOOKUP(A1763,'ללא כפולים'!C:C,'ללא כפולים'!B:B)</f>
        <v>0</v>
      </c>
    </row>
    <row r="1764" spans="3:3" x14ac:dyDescent="0.2">
      <c r="C1764">
        <f>_xlfn.XLOOKUP(A1764,'ללא כפולים'!C:C,'ללא כפולים'!B:B)</f>
        <v>0</v>
      </c>
    </row>
    <row r="1765" spans="3:3" x14ac:dyDescent="0.2">
      <c r="C1765">
        <f>_xlfn.XLOOKUP(A1765,'ללא כפולים'!C:C,'ללא כפולים'!B:B)</f>
        <v>0</v>
      </c>
    </row>
    <row r="1766" spans="3:3" x14ac:dyDescent="0.2">
      <c r="C1766">
        <f>_xlfn.XLOOKUP(A1766,'ללא כפולים'!C:C,'ללא כפולים'!B:B)</f>
        <v>0</v>
      </c>
    </row>
    <row r="1767" spans="3:3" x14ac:dyDescent="0.2">
      <c r="C1767">
        <f>_xlfn.XLOOKUP(A1767,'ללא כפולים'!C:C,'ללא כפולים'!B:B)</f>
        <v>0</v>
      </c>
    </row>
    <row r="1768" spans="3:3" x14ac:dyDescent="0.2">
      <c r="C1768">
        <f>_xlfn.XLOOKUP(A1768,'ללא כפולים'!C:C,'ללא כפולים'!B:B)</f>
        <v>0</v>
      </c>
    </row>
    <row r="1769" spans="3:3" x14ac:dyDescent="0.2">
      <c r="C1769">
        <f>_xlfn.XLOOKUP(A1769,'ללא כפולים'!C:C,'ללא כפולים'!B:B)</f>
        <v>0</v>
      </c>
    </row>
    <row r="1770" spans="3:3" x14ac:dyDescent="0.2">
      <c r="C1770">
        <f>_xlfn.XLOOKUP(A1770,'ללא כפולים'!C:C,'ללא כפולים'!B:B)</f>
        <v>0</v>
      </c>
    </row>
    <row r="1771" spans="3:3" x14ac:dyDescent="0.2">
      <c r="C1771">
        <f>_xlfn.XLOOKUP(A1771,'ללא כפולים'!C:C,'ללא כפולים'!B:B)</f>
        <v>0</v>
      </c>
    </row>
    <row r="1772" spans="3:3" x14ac:dyDescent="0.2">
      <c r="C1772">
        <f>_xlfn.XLOOKUP(A1772,'ללא כפולים'!C:C,'ללא כפולים'!B:B)</f>
        <v>0</v>
      </c>
    </row>
    <row r="1773" spans="3:3" x14ac:dyDescent="0.2">
      <c r="C1773">
        <f>_xlfn.XLOOKUP(A1773,'ללא כפולים'!C:C,'ללא כפולים'!B:B)</f>
        <v>0</v>
      </c>
    </row>
    <row r="1774" spans="3:3" x14ac:dyDescent="0.2">
      <c r="C1774">
        <f>_xlfn.XLOOKUP(A1774,'ללא כפולים'!C:C,'ללא כפולים'!B:B)</f>
        <v>0</v>
      </c>
    </row>
    <row r="1775" spans="3:3" x14ac:dyDescent="0.2">
      <c r="C1775">
        <f>_xlfn.XLOOKUP(A1775,'ללא כפולים'!C:C,'ללא כפולים'!B:B)</f>
        <v>0</v>
      </c>
    </row>
    <row r="1776" spans="3:3" x14ac:dyDescent="0.2">
      <c r="C1776">
        <f>_xlfn.XLOOKUP(A1776,'ללא כפולים'!C:C,'ללא כפולים'!B:B)</f>
        <v>0</v>
      </c>
    </row>
    <row r="1777" spans="3:3" x14ac:dyDescent="0.2">
      <c r="C1777">
        <f>_xlfn.XLOOKUP(A1777,'ללא כפולים'!C:C,'ללא כפולים'!B:B)</f>
        <v>0</v>
      </c>
    </row>
    <row r="1778" spans="3:3" x14ac:dyDescent="0.2">
      <c r="C1778">
        <f>_xlfn.XLOOKUP(A1778,'ללא כפולים'!C:C,'ללא כפולים'!B:B)</f>
        <v>0</v>
      </c>
    </row>
    <row r="1779" spans="3:3" x14ac:dyDescent="0.2">
      <c r="C1779">
        <f>_xlfn.XLOOKUP(A1779,'ללא כפולים'!C:C,'ללא כפולים'!B:B)</f>
        <v>0</v>
      </c>
    </row>
    <row r="1780" spans="3:3" x14ac:dyDescent="0.2">
      <c r="C1780">
        <f>_xlfn.XLOOKUP(A1780,'ללא כפולים'!C:C,'ללא כפולים'!B:B)</f>
        <v>0</v>
      </c>
    </row>
    <row r="1781" spans="3:3" x14ac:dyDescent="0.2">
      <c r="C1781">
        <f>_xlfn.XLOOKUP(A1781,'ללא כפולים'!C:C,'ללא כפולים'!B:B)</f>
        <v>0</v>
      </c>
    </row>
    <row r="1782" spans="3:3" x14ac:dyDescent="0.2">
      <c r="C1782">
        <f>_xlfn.XLOOKUP(A1782,'ללא כפולים'!C:C,'ללא כפולים'!B:B)</f>
        <v>0</v>
      </c>
    </row>
    <row r="1783" spans="3:3" x14ac:dyDescent="0.2">
      <c r="C1783">
        <f>_xlfn.XLOOKUP(A1783,'ללא כפולים'!C:C,'ללא כפולים'!B:B)</f>
        <v>0</v>
      </c>
    </row>
    <row r="1784" spans="3:3" x14ac:dyDescent="0.2">
      <c r="C1784">
        <f>_xlfn.XLOOKUP(A1784,'ללא כפולים'!C:C,'ללא כפולים'!B:B)</f>
        <v>0</v>
      </c>
    </row>
    <row r="1785" spans="3:3" x14ac:dyDescent="0.2">
      <c r="C1785">
        <f>_xlfn.XLOOKUP(A1785,'ללא כפולים'!C:C,'ללא כפולים'!B:B)</f>
        <v>0</v>
      </c>
    </row>
    <row r="1786" spans="3:3" x14ac:dyDescent="0.2">
      <c r="C1786">
        <f>_xlfn.XLOOKUP(A1786,'ללא כפולים'!C:C,'ללא כפולים'!B:B)</f>
        <v>0</v>
      </c>
    </row>
    <row r="1787" spans="3:3" x14ac:dyDescent="0.2">
      <c r="C1787">
        <f>_xlfn.XLOOKUP(A1787,'ללא כפולים'!C:C,'ללא כפולים'!B:B)</f>
        <v>0</v>
      </c>
    </row>
    <row r="1788" spans="3:3" x14ac:dyDescent="0.2">
      <c r="C1788">
        <f>_xlfn.XLOOKUP(A1788,'ללא כפולים'!C:C,'ללא כפולים'!B:B)</f>
        <v>0</v>
      </c>
    </row>
    <row r="1789" spans="3:3" x14ac:dyDescent="0.2">
      <c r="C1789">
        <f>_xlfn.XLOOKUP(A1789,'ללא כפולים'!C:C,'ללא כפולים'!B:B)</f>
        <v>0</v>
      </c>
    </row>
    <row r="1790" spans="3:3" x14ac:dyDescent="0.2">
      <c r="C1790">
        <f>_xlfn.XLOOKUP(A1790,'ללא כפולים'!C:C,'ללא כפולים'!B:B)</f>
        <v>0</v>
      </c>
    </row>
    <row r="1791" spans="3:3" x14ac:dyDescent="0.2">
      <c r="C1791">
        <f>_xlfn.XLOOKUP(A1791,'ללא כפולים'!C:C,'ללא כפולים'!B:B)</f>
        <v>0</v>
      </c>
    </row>
    <row r="1792" spans="3:3" x14ac:dyDescent="0.2">
      <c r="C1792">
        <f>_xlfn.XLOOKUP(A1792,'ללא כפולים'!C:C,'ללא כפולים'!B:B)</f>
        <v>0</v>
      </c>
    </row>
    <row r="1793" spans="3:3" x14ac:dyDescent="0.2">
      <c r="C1793">
        <f>_xlfn.XLOOKUP(A1793,'ללא כפולים'!C:C,'ללא כפולים'!B:B)</f>
        <v>0</v>
      </c>
    </row>
    <row r="1794" spans="3:3" x14ac:dyDescent="0.2">
      <c r="C1794">
        <f>_xlfn.XLOOKUP(A1794,'ללא כפולים'!C:C,'ללא כפולים'!B:B)</f>
        <v>0</v>
      </c>
    </row>
    <row r="1795" spans="3:3" x14ac:dyDescent="0.2">
      <c r="C1795">
        <f>_xlfn.XLOOKUP(A1795,'ללא כפולים'!C:C,'ללא כפולים'!B:B)</f>
        <v>0</v>
      </c>
    </row>
    <row r="1796" spans="3:3" x14ac:dyDescent="0.2">
      <c r="C1796">
        <f>_xlfn.XLOOKUP(A1796,'ללא כפולים'!C:C,'ללא כפולים'!B:B)</f>
        <v>0</v>
      </c>
    </row>
    <row r="1797" spans="3:3" x14ac:dyDescent="0.2">
      <c r="C1797">
        <f>_xlfn.XLOOKUP(A1797,'ללא כפולים'!C:C,'ללא כפולים'!B:B)</f>
        <v>0</v>
      </c>
    </row>
    <row r="1798" spans="3:3" x14ac:dyDescent="0.2">
      <c r="C1798">
        <f>_xlfn.XLOOKUP(A1798,'ללא כפולים'!C:C,'ללא כפולים'!B:B)</f>
        <v>0</v>
      </c>
    </row>
    <row r="1799" spans="3:3" x14ac:dyDescent="0.2">
      <c r="C1799">
        <f>_xlfn.XLOOKUP(A1799,'ללא כפולים'!C:C,'ללא כפולים'!B:B)</f>
        <v>0</v>
      </c>
    </row>
    <row r="1800" spans="3:3" x14ac:dyDescent="0.2">
      <c r="C1800">
        <f>_xlfn.XLOOKUP(A1800,'ללא כפולים'!C:C,'ללא כפולים'!B:B)</f>
        <v>0</v>
      </c>
    </row>
    <row r="1801" spans="3:3" x14ac:dyDescent="0.2">
      <c r="C1801">
        <f>_xlfn.XLOOKUP(A1801,'ללא כפולים'!C:C,'ללא כפולים'!B:B)</f>
        <v>0</v>
      </c>
    </row>
    <row r="1802" spans="3:3" x14ac:dyDescent="0.2">
      <c r="C1802">
        <f>_xlfn.XLOOKUP(A1802,'ללא כפולים'!C:C,'ללא כפולים'!B:B)</f>
        <v>0</v>
      </c>
    </row>
    <row r="1803" spans="3:3" x14ac:dyDescent="0.2">
      <c r="C1803">
        <f>_xlfn.XLOOKUP(A1803,'ללא כפולים'!C:C,'ללא כפולים'!B:B)</f>
        <v>0</v>
      </c>
    </row>
    <row r="1804" spans="3:3" x14ac:dyDescent="0.2">
      <c r="C1804">
        <f>_xlfn.XLOOKUP(A1804,'ללא כפולים'!C:C,'ללא כפולים'!B:B)</f>
        <v>0</v>
      </c>
    </row>
    <row r="1805" spans="3:3" x14ac:dyDescent="0.2">
      <c r="C1805">
        <f>_xlfn.XLOOKUP(A1805,'ללא כפולים'!C:C,'ללא כפולים'!B:B)</f>
        <v>0</v>
      </c>
    </row>
    <row r="1806" spans="3:3" x14ac:dyDescent="0.2">
      <c r="C1806">
        <f>_xlfn.XLOOKUP(A1806,'ללא כפולים'!C:C,'ללא כפולים'!B:B)</f>
        <v>0</v>
      </c>
    </row>
    <row r="1807" spans="3:3" x14ac:dyDescent="0.2">
      <c r="C1807">
        <f>_xlfn.XLOOKUP(A1807,'ללא כפולים'!C:C,'ללא כפולים'!B:B)</f>
        <v>0</v>
      </c>
    </row>
    <row r="1808" spans="3:3" x14ac:dyDescent="0.2">
      <c r="C1808">
        <f>_xlfn.XLOOKUP(A1808,'ללא כפולים'!C:C,'ללא כפולים'!B:B)</f>
        <v>0</v>
      </c>
    </row>
    <row r="1809" spans="3:3" x14ac:dyDescent="0.2">
      <c r="C1809">
        <f>_xlfn.XLOOKUP(A1809,'ללא כפולים'!C:C,'ללא כפולים'!B:B)</f>
        <v>0</v>
      </c>
    </row>
    <row r="1810" spans="3:3" x14ac:dyDescent="0.2">
      <c r="C1810">
        <f>_xlfn.XLOOKUP(A1810,'ללא כפולים'!C:C,'ללא כפולים'!B:B)</f>
        <v>0</v>
      </c>
    </row>
    <row r="1811" spans="3:3" x14ac:dyDescent="0.2">
      <c r="C1811">
        <f>_xlfn.XLOOKUP(A1811,'ללא כפולים'!C:C,'ללא כפולים'!B:B)</f>
        <v>0</v>
      </c>
    </row>
    <row r="1812" spans="3:3" x14ac:dyDescent="0.2">
      <c r="C1812">
        <f>_xlfn.XLOOKUP(A1812,'ללא כפולים'!C:C,'ללא כפולים'!B:B)</f>
        <v>0</v>
      </c>
    </row>
    <row r="1813" spans="3:3" x14ac:dyDescent="0.2">
      <c r="C1813">
        <f>_xlfn.XLOOKUP(A1813,'ללא כפולים'!C:C,'ללא כפולים'!B:B)</f>
        <v>0</v>
      </c>
    </row>
    <row r="1814" spans="3:3" x14ac:dyDescent="0.2">
      <c r="C1814">
        <f>_xlfn.XLOOKUP(A1814,'ללא כפולים'!C:C,'ללא כפולים'!B:B)</f>
        <v>0</v>
      </c>
    </row>
    <row r="1815" spans="3:3" x14ac:dyDescent="0.2">
      <c r="C1815">
        <f>_xlfn.XLOOKUP(A1815,'ללא כפולים'!C:C,'ללא כפולים'!B:B)</f>
        <v>0</v>
      </c>
    </row>
    <row r="1816" spans="3:3" x14ac:dyDescent="0.2">
      <c r="C1816">
        <f>_xlfn.XLOOKUP(A1816,'ללא כפולים'!C:C,'ללא כפולים'!B:B)</f>
        <v>0</v>
      </c>
    </row>
    <row r="1817" spans="3:3" x14ac:dyDescent="0.2">
      <c r="C1817">
        <f>_xlfn.XLOOKUP(A1817,'ללא כפולים'!C:C,'ללא כפולים'!B:B)</f>
        <v>0</v>
      </c>
    </row>
    <row r="1818" spans="3:3" x14ac:dyDescent="0.2">
      <c r="C1818">
        <f>_xlfn.XLOOKUP(A1818,'ללא כפולים'!C:C,'ללא כפולים'!B:B)</f>
        <v>0</v>
      </c>
    </row>
    <row r="1819" spans="3:3" x14ac:dyDescent="0.2">
      <c r="C1819">
        <f>_xlfn.XLOOKUP(A1819,'ללא כפולים'!C:C,'ללא כפולים'!B:B)</f>
        <v>0</v>
      </c>
    </row>
    <row r="1820" spans="3:3" x14ac:dyDescent="0.2">
      <c r="C1820">
        <f>_xlfn.XLOOKUP(A1820,'ללא כפולים'!C:C,'ללא כפולים'!B:B)</f>
        <v>0</v>
      </c>
    </row>
    <row r="1821" spans="3:3" x14ac:dyDescent="0.2">
      <c r="C1821">
        <f>_xlfn.XLOOKUP(A1821,'ללא כפולים'!C:C,'ללא כפולים'!B:B)</f>
        <v>0</v>
      </c>
    </row>
    <row r="1822" spans="3:3" x14ac:dyDescent="0.2">
      <c r="C1822">
        <f>_xlfn.XLOOKUP(A1822,'ללא כפולים'!C:C,'ללא כפולים'!B:B)</f>
        <v>0</v>
      </c>
    </row>
    <row r="1823" spans="3:3" x14ac:dyDescent="0.2">
      <c r="C1823">
        <f>_xlfn.XLOOKUP(A1823,'ללא כפולים'!C:C,'ללא כפולים'!B:B)</f>
        <v>0</v>
      </c>
    </row>
    <row r="1824" spans="3:3" x14ac:dyDescent="0.2">
      <c r="C1824">
        <f>_xlfn.XLOOKUP(A1824,'ללא כפולים'!C:C,'ללא כפולים'!B:B)</f>
        <v>0</v>
      </c>
    </row>
    <row r="1825" spans="3:3" x14ac:dyDescent="0.2">
      <c r="C1825">
        <f>_xlfn.XLOOKUP(A1825,'ללא כפולים'!C:C,'ללא כפולים'!B:B)</f>
        <v>0</v>
      </c>
    </row>
    <row r="1826" spans="3:3" x14ac:dyDescent="0.2">
      <c r="C1826">
        <f>_xlfn.XLOOKUP(A1826,'ללא כפולים'!C:C,'ללא כפולים'!B:B)</f>
        <v>0</v>
      </c>
    </row>
    <row r="1827" spans="3:3" x14ac:dyDescent="0.2">
      <c r="C1827">
        <f>_xlfn.XLOOKUP(A1827,'ללא כפולים'!C:C,'ללא כפולים'!B:B)</f>
        <v>0</v>
      </c>
    </row>
    <row r="1828" spans="3:3" x14ac:dyDescent="0.2">
      <c r="C1828">
        <f>_xlfn.XLOOKUP(A1828,'ללא כפולים'!C:C,'ללא כפולים'!B:B)</f>
        <v>0</v>
      </c>
    </row>
    <row r="1829" spans="3:3" x14ac:dyDescent="0.2">
      <c r="C1829">
        <f>_xlfn.XLOOKUP(A1829,'ללא כפולים'!C:C,'ללא כפולים'!B:B)</f>
        <v>0</v>
      </c>
    </row>
    <row r="1830" spans="3:3" x14ac:dyDescent="0.2">
      <c r="C1830">
        <f>_xlfn.XLOOKUP(A1830,'ללא כפולים'!C:C,'ללא כפולים'!B:B)</f>
        <v>0</v>
      </c>
    </row>
    <row r="1831" spans="3:3" x14ac:dyDescent="0.2">
      <c r="C1831">
        <f>_xlfn.XLOOKUP(A1831,'ללא כפולים'!C:C,'ללא כפולים'!B:B)</f>
        <v>0</v>
      </c>
    </row>
    <row r="1832" spans="3:3" x14ac:dyDescent="0.2">
      <c r="C1832">
        <f>_xlfn.XLOOKUP(A1832,'ללא כפולים'!C:C,'ללא כפולים'!B:B)</f>
        <v>0</v>
      </c>
    </row>
    <row r="1833" spans="3:3" x14ac:dyDescent="0.2">
      <c r="C1833">
        <f>_xlfn.XLOOKUP(A1833,'ללא כפולים'!C:C,'ללא כפולים'!B:B)</f>
        <v>0</v>
      </c>
    </row>
    <row r="1834" spans="3:3" x14ac:dyDescent="0.2">
      <c r="C1834">
        <f>_xlfn.XLOOKUP(A1834,'ללא כפולים'!C:C,'ללא כפולים'!B:B)</f>
        <v>0</v>
      </c>
    </row>
    <row r="1835" spans="3:3" x14ac:dyDescent="0.2">
      <c r="C1835">
        <f>_xlfn.XLOOKUP(A1835,'ללא כפולים'!C:C,'ללא כפולים'!B:B)</f>
        <v>0</v>
      </c>
    </row>
    <row r="1836" spans="3:3" x14ac:dyDescent="0.2">
      <c r="C1836">
        <f>_xlfn.XLOOKUP(A1836,'ללא כפולים'!C:C,'ללא כפולים'!B:B)</f>
        <v>0</v>
      </c>
    </row>
    <row r="1837" spans="3:3" x14ac:dyDescent="0.2">
      <c r="C1837">
        <f>_xlfn.XLOOKUP(A1837,'ללא כפולים'!C:C,'ללא כפולים'!B:B)</f>
        <v>0</v>
      </c>
    </row>
    <row r="1838" spans="3:3" x14ac:dyDescent="0.2">
      <c r="C1838">
        <f>_xlfn.XLOOKUP(A1838,'ללא כפולים'!C:C,'ללא כפולים'!B:B)</f>
        <v>0</v>
      </c>
    </row>
    <row r="1839" spans="3:3" x14ac:dyDescent="0.2">
      <c r="C1839">
        <f>_xlfn.XLOOKUP(A1839,'ללא כפולים'!C:C,'ללא כפולים'!B:B)</f>
        <v>0</v>
      </c>
    </row>
    <row r="1840" spans="3:3" x14ac:dyDescent="0.2">
      <c r="C1840">
        <f>_xlfn.XLOOKUP(A1840,'ללא כפולים'!C:C,'ללא כפולים'!B:B)</f>
        <v>0</v>
      </c>
    </row>
    <row r="1841" spans="3:3" x14ac:dyDescent="0.2">
      <c r="C1841">
        <f>_xlfn.XLOOKUP(A1841,'ללא כפולים'!C:C,'ללא כפולים'!B:B)</f>
        <v>0</v>
      </c>
    </row>
    <row r="1842" spans="3:3" x14ac:dyDescent="0.2">
      <c r="C1842">
        <f>_xlfn.XLOOKUP(A1842,'ללא כפולים'!C:C,'ללא כפולים'!B:B)</f>
        <v>0</v>
      </c>
    </row>
    <row r="1843" spans="3:3" x14ac:dyDescent="0.2">
      <c r="C1843">
        <f>_xlfn.XLOOKUP(A1843,'ללא כפולים'!C:C,'ללא כפולים'!B:B)</f>
        <v>0</v>
      </c>
    </row>
    <row r="1844" spans="3:3" x14ac:dyDescent="0.2">
      <c r="C1844">
        <f>_xlfn.XLOOKUP(A1844,'ללא כפולים'!C:C,'ללא כפולים'!B:B)</f>
        <v>0</v>
      </c>
    </row>
    <row r="1845" spans="3:3" x14ac:dyDescent="0.2">
      <c r="C1845">
        <f>_xlfn.XLOOKUP(A1845,'ללא כפולים'!C:C,'ללא כפולים'!B:B)</f>
        <v>0</v>
      </c>
    </row>
    <row r="1846" spans="3:3" x14ac:dyDescent="0.2">
      <c r="C1846">
        <f>_xlfn.XLOOKUP(A1846,'ללא כפולים'!C:C,'ללא כפולים'!B:B)</f>
        <v>0</v>
      </c>
    </row>
    <row r="1847" spans="3:3" x14ac:dyDescent="0.2">
      <c r="C1847">
        <f>_xlfn.XLOOKUP(A1847,'ללא כפולים'!C:C,'ללא כפולים'!B:B)</f>
        <v>0</v>
      </c>
    </row>
    <row r="1848" spans="3:3" x14ac:dyDescent="0.2">
      <c r="C1848">
        <f>_xlfn.XLOOKUP(A1848,'ללא כפולים'!C:C,'ללא כפולים'!B:B)</f>
        <v>0</v>
      </c>
    </row>
    <row r="1849" spans="3:3" x14ac:dyDescent="0.2">
      <c r="C1849">
        <f>_xlfn.XLOOKUP(A1849,'ללא כפולים'!C:C,'ללא כפולים'!B:B)</f>
        <v>0</v>
      </c>
    </row>
    <row r="1850" spans="3:3" x14ac:dyDescent="0.2">
      <c r="C1850">
        <f>_xlfn.XLOOKUP(A1850,'ללא כפולים'!C:C,'ללא כפולים'!B:B)</f>
        <v>0</v>
      </c>
    </row>
    <row r="1851" spans="3:3" x14ac:dyDescent="0.2">
      <c r="C1851">
        <f>_xlfn.XLOOKUP(A1851,'ללא כפולים'!C:C,'ללא כפולים'!B:B)</f>
        <v>0</v>
      </c>
    </row>
    <row r="1852" spans="3:3" x14ac:dyDescent="0.2">
      <c r="C1852">
        <f>_xlfn.XLOOKUP(A1852,'ללא כפולים'!C:C,'ללא כפולים'!B:B)</f>
        <v>0</v>
      </c>
    </row>
    <row r="1853" spans="3:3" x14ac:dyDescent="0.2">
      <c r="C1853">
        <f>_xlfn.XLOOKUP(A1853,'ללא כפולים'!C:C,'ללא כפולים'!B:B)</f>
        <v>0</v>
      </c>
    </row>
    <row r="1854" spans="3:3" x14ac:dyDescent="0.2">
      <c r="C1854">
        <f>_xlfn.XLOOKUP(A1854,'ללא כפולים'!C:C,'ללא כפולים'!B:B)</f>
        <v>0</v>
      </c>
    </row>
    <row r="1855" spans="3:3" x14ac:dyDescent="0.2">
      <c r="C1855">
        <f>_xlfn.XLOOKUP(A1855,'ללא כפולים'!C:C,'ללא כפולים'!B:B)</f>
        <v>0</v>
      </c>
    </row>
    <row r="1856" spans="3:3" x14ac:dyDescent="0.2">
      <c r="C1856">
        <f>_xlfn.XLOOKUP(A1856,'ללא כפולים'!C:C,'ללא כפולים'!B:B)</f>
        <v>0</v>
      </c>
    </row>
    <row r="1857" spans="3:3" x14ac:dyDescent="0.2">
      <c r="C1857">
        <f>_xlfn.XLOOKUP(A1857,'ללא כפולים'!C:C,'ללא כפולים'!B:B)</f>
        <v>0</v>
      </c>
    </row>
    <row r="1858" spans="3:3" x14ac:dyDescent="0.2">
      <c r="C1858">
        <f>_xlfn.XLOOKUP(A1858,'ללא כפולים'!C:C,'ללא כפולים'!B:B)</f>
        <v>0</v>
      </c>
    </row>
    <row r="1859" spans="3:3" x14ac:dyDescent="0.2">
      <c r="C1859">
        <f>_xlfn.XLOOKUP(A1859,'ללא כפולים'!C:C,'ללא כפולים'!B:B)</f>
        <v>0</v>
      </c>
    </row>
    <row r="1860" spans="3:3" x14ac:dyDescent="0.2">
      <c r="C1860">
        <f>_xlfn.XLOOKUP(A1860,'ללא כפולים'!C:C,'ללא כפולים'!B:B)</f>
        <v>0</v>
      </c>
    </row>
    <row r="1861" spans="3:3" x14ac:dyDescent="0.2">
      <c r="C1861">
        <f>_xlfn.XLOOKUP(A1861,'ללא כפולים'!C:C,'ללא כפולים'!B:B)</f>
        <v>0</v>
      </c>
    </row>
    <row r="1862" spans="3:3" x14ac:dyDescent="0.2">
      <c r="C1862">
        <f>_xlfn.XLOOKUP(A1862,'ללא כפולים'!C:C,'ללא כפולים'!B:B)</f>
        <v>0</v>
      </c>
    </row>
    <row r="1863" spans="3:3" x14ac:dyDescent="0.2">
      <c r="C1863">
        <f>_xlfn.XLOOKUP(A1863,'ללא כפולים'!C:C,'ללא כפולים'!B:B)</f>
        <v>0</v>
      </c>
    </row>
    <row r="1864" spans="3:3" x14ac:dyDescent="0.2">
      <c r="C1864">
        <f>_xlfn.XLOOKUP(A1864,'ללא כפולים'!C:C,'ללא כפולים'!B:B)</f>
        <v>0</v>
      </c>
    </row>
    <row r="1865" spans="3:3" x14ac:dyDescent="0.2">
      <c r="C1865">
        <f>_xlfn.XLOOKUP(A1865,'ללא כפולים'!C:C,'ללא כפולים'!B:B)</f>
        <v>0</v>
      </c>
    </row>
    <row r="1866" spans="3:3" x14ac:dyDescent="0.2">
      <c r="C1866">
        <f>_xlfn.XLOOKUP(A1866,'ללא כפולים'!C:C,'ללא כפולים'!B:B)</f>
        <v>0</v>
      </c>
    </row>
    <row r="1867" spans="3:3" x14ac:dyDescent="0.2">
      <c r="C1867">
        <f>_xlfn.XLOOKUP(A1867,'ללא כפולים'!C:C,'ללא כפולים'!B:B)</f>
        <v>0</v>
      </c>
    </row>
    <row r="1868" spans="3:3" x14ac:dyDescent="0.2">
      <c r="C1868">
        <f>_xlfn.XLOOKUP(A1868,'ללא כפולים'!C:C,'ללא כפולים'!B:B)</f>
        <v>0</v>
      </c>
    </row>
    <row r="1869" spans="3:3" x14ac:dyDescent="0.2">
      <c r="C1869">
        <f>_xlfn.XLOOKUP(A1869,'ללא כפולים'!C:C,'ללא כפולים'!B:B)</f>
        <v>0</v>
      </c>
    </row>
    <row r="1870" spans="3:3" x14ac:dyDescent="0.2">
      <c r="C1870">
        <f>_xlfn.XLOOKUP(A1870,'ללא כפולים'!C:C,'ללא כפולים'!B:B)</f>
        <v>0</v>
      </c>
    </row>
    <row r="1871" spans="3:3" x14ac:dyDescent="0.2">
      <c r="C1871">
        <f>_xlfn.XLOOKUP(A1871,'ללא כפולים'!C:C,'ללא כפולים'!B:B)</f>
        <v>0</v>
      </c>
    </row>
    <row r="1872" spans="3:3" x14ac:dyDescent="0.2">
      <c r="C1872">
        <f>_xlfn.XLOOKUP(A1872,'ללא כפולים'!C:C,'ללא כפולים'!B:B)</f>
        <v>0</v>
      </c>
    </row>
    <row r="1873" spans="3:3" x14ac:dyDescent="0.2">
      <c r="C1873">
        <f>_xlfn.XLOOKUP(A1873,'ללא כפולים'!C:C,'ללא כפולים'!B:B)</f>
        <v>0</v>
      </c>
    </row>
    <row r="1874" spans="3:3" x14ac:dyDescent="0.2">
      <c r="C1874">
        <f>_xlfn.XLOOKUP(A1874,'ללא כפולים'!C:C,'ללא כפולים'!B:B)</f>
        <v>0</v>
      </c>
    </row>
    <row r="1875" spans="3:3" x14ac:dyDescent="0.2">
      <c r="C1875">
        <f>_xlfn.XLOOKUP(A1875,'ללא כפולים'!C:C,'ללא כפולים'!B:B)</f>
        <v>0</v>
      </c>
    </row>
    <row r="1876" spans="3:3" x14ac:dyDescent="0.2">
      <c r="C1876">
        <f>_xlfn.XLOOKUP(A1876,'ללא כפולים'!C:C,'ללא כפולים'!B:B)</f>
        <v>0</v>
      </c>
    </row>
    <row r="1877" spans="3:3" x14ac:dyDescent="0.2">
      <c r="C1877">
        <f>_xlfn.XLOOKUP(A1877,'ללא כפולים'!C:C,'ללא כפולים'!B:B)</f>
        <v>0</v>
      </c>
    </row>
    <row r="1878" spans="3:3" x14ac:dyDescent="0.2">
      <c r="C1878">
        <f>_xlfn.XLOOKUP(A1878,'ללא כפולים'!C:C,'ללא כפולים'!B:B)</f>
        <v>0</v>
      </c>
    </row>
    <row r="1879" spans="3:3" x14ac:dyDescent="0.2">
      <c r="C1879">
        <f>_xlfn.XLOOKUP(A1879,'ללא כפולים'!C:C,'ללא כפולים'!B:B)</f>
        <v>0</v>
      </c>
    </row>
    <row r="1880" spans="3:3" x14ac:dyDescent="0.2">
      <c r="C1880">
        <f>_xlfn.XLOOKUP(A1880,'ללא כפולים'!C:C,'ללא כפולים'!B:B)</f>
        <v>0</v>
      </c>
    </row>
    <row r="1881" spans="3:3" x14ac:dyDescent="0.2">
      <c r="C1881">
        <f>_xlfn.XLOOKUP(A1881,'ללא כפולים'!C:C,'ללא כפולים'!B:B)</f>
        <v>0</v>
      </c>
    </row>
    <row r="1882" spans="3:3" x14ac:dyDescent="0.2">
      <c r="C1882">
        <f>_xlfn.XLOOKUP(A1882,'ללא כפולים'!C:C,'ללא כפולים'!B:B)</f>
        <v>0</v>
      </c>
    </row>
    <row r="1883" spans="3:3" x14ac:dyDescent="0.2">
      <c r="C1883">
        <f>_xlfn.XLOOKUP(A1883,'ללא כפולים'!C:C,'ללא כפולים'!B:B)</f>
        <v>0</v>
      </c>
    </row>
    <row r="1884" spans="3:3" x14ac:dyDescent="0.2">
      <c r="C1884">
        <f>_xlfn.XLOOKUP(A1884,'ללא כפולים'!C:C,'ללא כפולים'!B:B)</f>
        <v>0</v>
      </c>
    </row>
    <row r="1885" spans="3:3" x14ac:dyDescent="0.2">
      <c r="C1885">
        <f>_xlfn.XLOOKUP(A1885,'ללא כפולים'!C:C,'ללא כפולים'!B:B)</f>
        <v>0</v>
      </c>
    </row>
    <row r="1886" spans="3:3" x14ac:dyDescent="0.2">
      <c r="C1886">
        <f>_xlfn.XLOOKUP(A1886,'ללא כפולים'!C:C,'ללא כפולים'!B:B)</f>
        <v>0</v>
      </c>
    </row>
    <row r="1887" spans="3:3" x14ac:dyDescent="0.2">
      <c r="C1887">
        <f>_xlfn.XLOOKUP(A1887,'ללא כפולים'!C:C,'ללא כפולים'!B:B)</f>
        <v>0</v>
      </c>
    </row>
    <row r="1888" spans="3:3" x14ac:dyDescent="0.2">
      <c r="C1888">
        <f>_xlfn.XLOOKUP(A1888,'ללא כפולים'!C:C,'ללא כפולים'!B:B)</f>
        <v>0</v>
      </c>
    </row>
    <row r="1889" spans="3:3" x14ac:dyDescent="0.2">
      <c r="C1889">
        <f>_xlfn.XLOOKUP(A1889,'ללא כפולים'!C:C,'ללא כפולים'!B:B)</f>
        <v>0</v>
      </c>
    </row>
    <row r="1890" spans="3:3" x14ac:dyDescent="0.2">
      <c r="C1890">
        <f>_xlfn.XLOOKUP(A1890,'ללא כפולים'!C:C,'ללא כפולים'!B:B)</f>
        <v>0</v>
      </c>
    </row>
    <row r="1891" spans="3:3" x14ac:dyDescent="0.2">
      <c r="C1891">
        <f>_xlfn.XLOOKUP(A1891,'ללא כפולים'!C:C,'ללא כפולים'!B:B)</f>
        <v>0</v>
      </c>
    </row>
    <row r="1892" spans="3:3" x14ac:dyDescent="0.2">
      <c r="C1892">
        <f>_xlfn.XLOOKUP(A1892,'ללא כפולים'!C:C,'ללא כפולים'!B:B)</f>
        <v>0</v>
      </c>
    </row>
    <row r="1893" spans="3:3" x14ac:dyDescent="0.2">
      <c r="C1893">
        <f>_xlfn.XLOOKUP(A1893,'ללא כפולים'!C:C,'ללא כפולים'!B:B)</f>
        <v>0</v>
      </c>
    </row>
    <row r="1894" spans="3:3" x14ac:dyDescent="0.2">
      <c r="C1894">
        <f>_xlfn.XLOOKUP(A1894,'ללא כפולים'!C:C,'ללא כפולים'!B:B)</f>
        <v>0</v>
      </c>
    </row>
    <row r="1895" spans="3:3" x14ac:dyDescent="0.2">
      <c r="C1895">
        <f>_xlfn.XLOOKUP(A1895,'ללא כפולים'!C:C,'ללא כפולים'!B:B)</f>
        <v>0</v>
      </c>
    </row>
    <row r="1896" spans="3:3" x14ac:dyDescent="0.2">
      <c r="C1896">
        <f>_xlfn.XLOOKUP(A1896,'ללא כפולים'!C:C,'ללא כפולים'!B:B)</f>
        <v>0</v>
      </c>
    </row>
    <row r="1897" spans="3:3" x14ac:dyDescent="0.2">
      <c r="C1897">
        <f>_xlfn.XLOOKUP(A1897,'ללא כפולים'!C:C,'ללא כפולים'!B:B)</f>
        <v>0</v>
      </c>
    </row>
    <row r="1898" spans="3:3" x14ac:dyDescent="0.2">
      <c r="C1898">
        <f>_xlfn.XLOOKUP(A1898,'ללא כפולים'!C:C,'ללא כפולים'!B:B)</f>
        <v>0</v>
      </c>
    </row>
    <row r="1899" spans="3:3" x14ac:dyDescent="0.2">
      <c r="C1899">
        <f>_xlfn.XLOOKUP(A1899,'ללא כפולים'!C:C,'ללא כפולים'!B:B)</f>
        <v>0</v>
      </c>
    </row>
    <row r="1900" spans="3:3" x14ac:dyDescent="0.2">
      <c r="C1900">
        <f>_xlfn.XLOOKUP(A1900,'ללא כפולים'!C:C,'ללא כפולים'!B:B)</f>
        <v>0</v>
      </c>
    </row>
    <row r="1901" spans="3:3" x14ac:dyDescent="0.2">
      <c r="C1901">
        <f>_xlfn.XLOOKUP(A1901,'ללא כפולים'!C:C,'ללא כפולים'!B:B)</f>
        <v>0</v>
      </c>
    </row>
    <row r="1902" spans="3:3" x14ac:dyDescent="0.2">
      <c r="C1902">
        <f>_xlfn.XLOOKUP(A1902,'ללא כפולים'!C:C,'ללא כפולים'!B:B)</f>
        <v>0</v>
      </c>
    </row>
    <row r="1903" spans="3:3" x14ac:dyDescent="0.2">
      <c r="C1903">
        <f>_xlfn.XLOOKUP(A1903,'ללא כפולים'!C:C,'ללא כפולים'!B:B)</f>
        <v>0</v>
      </c>
    </row>
    <row r="1904" spans="3:3" x14ac:dyDescent="0.2">
      <c r="C1904">
        <f>_xlfn.XLOOKUP(A1904,'ללא כפולים'!C:C,'ללא כפולים'!B:B)</f>
        <v>0</v>
      </c>
    </row>
    <row r="1905" spans="3:3" x14ac:dyDescent="0.2">
      <c r="C1905">
        <f>_xlfn.XLOOKUP(A1905,'ללא כפולים'!C:C,'ללא כפולים'!B:B)</f>
        <v>0</v>
      </c>
    </row>
    <row r="1906" spans="3:3" x14ac:dyDescent="0.2">
      <c r="C1906">
        <f>_xlfn.XLOOKUP(A1906,'ללא כפולים'!C:C,'ללא כפולים'!B:B)</f>
        <v>0</v>
      </c>
    </row>
    <row r="1907" spans="3:3" x14ac:dyDescent="0.2">
      <c r="C1907">
        <f>_xlfn.XLOOKUP(A1907,'ללא כפולים'!C:C,'ללא כפולים'!B:B)</f>
        <v>0</v>
      </c>
    </row>
    <row r="1908" spans="3:3" x14ac:dyDescent="0.2">
      <c r="C1908">
        <f>_xlfn.XLOOKUP(A1908,'ללא כפולים'!C:C,'ללא כפולים'!B:B)</f>
        <v>0</v>
      </c>
    </row>
    <row r="1909" spans="3:3" x14ac:dyDescent="0.2">
      <c r="C1909">
        <f>_xlfn.XLOOKUP(A1909,'ללא כפולים'!C:C,'ללא כפולים'!B:B)</f>
        <v>0</v>
      </c>
    </row>
    <row r="1910" spans="3:3" x14ac:dyDescent="0.2">
      <c r="C1910">
        <f>_xlfn.XLOOKUP(A1910,'ללא כפולים'!C:C,'ללא כפולים'!B:B)</f>
        <v>0</v>
      </c>
    </row>
    <row r="1911" spans="3:3" x14ac:dyDescent="0.2">
      <c r="C1911">
        <f>_xlfn.XLOOKUP(A1911,'ללא כפולים'!C:C,'ללא כפולים'!B:B)</f>
        <v>0</v>
      </c>
    </row>
    <row r="1912" spans="3:3" x14ac:dyDescent="0.2">
      <c r="C1912">
        <f>_xlfn.XLOOKUP(A1912,'ללא כפולים'!C:C,'ללא כפולים'!B:B)</f>
        <v>0</v>
      </c>
    </row>
    <row r="1913" spans="3:3" x14ac:dyDescent="0.2">
      <c r="C1913">
        <f>_xlfn.XLOOKUP(A1913,'ללא כפולים'!C:C,'ללא כפולים'!B:B)</f>
        <v>0</v>
      </c>
    </row>
    <row r="1914" spans="3:3" x14ac:dyDescent="0.2">
      <c r="C1914">
        <f>_xlfn.XLOOKUP(A1914,'ללא כפולים'!C:C,'ללא כפולים'!B:B)</f>
        <v>0</v>
      </c>
    </row>
    <row r="1915" spans="3:3" x14ac:dyDescent="0.2">
      <c r="C1915">
        <f>_xlfn.XLOOKUP(A1915,'ללא כפולים'!C:C,'ללא כפולים'!B:B)</f>
        <v>0</v>
      </c>
    </row>
    <row r="1916" spans="3:3" x14ac:dyDescent="0.2">
      <c r="C1916">
        <f>_xlfn.XLOOKUP(A1916,'ללא כפולים'!C:C,'ללא כפולים'!B:B)</f>
        <v>0</v>
      </c>
    </row>
    <row r="1917" spans="3:3" x14ac:dyDescent="0.2">
      <c r="C1917">
        <f>_xlfn.XLOOKUP(A1917,'ללא כפולים'!C:C,'ללא כפולים'!B:B)</f>
        <v>0</v>
      </c>
    </row>
    <row r="1918" spans="3:3" x14ac:dyDescent="0.2">
      <c r="C1918">
        <f>_xlfn.XLOOKUP(A1918,'ללא כפולים'!C:C,'ללא כפולים'!B:B)</f>
        <v>0</v>
      </c>
    </row>
    <row r="1919" spans="3:3" x14ac:dyDescent="0.2">
      <c r="C1919">
        <f>_xlfn.XLOOKUP(A1919,'ללא כפולים'!C:C,'ללא כפולים'!B:B)</f>
        <v>0</v>
      </c>
    </row>
    <row r="1920" spans="3:3" x14ac:dyDescent="0.2">
      <c r="C1920">
        <f>_xlfn.XLOOKUP(A1920,'ללא כפולים'!C:C,'ללא כפולים'!B:B)</f>
        <v>0</v>
      </c>
    </row>
    <row r="1921" spans="3:3" x14ac:dyDescent="0.2">
      <c r="C1921">
        <f>_xlfn.XLOOKUP(A1921,'ללא כפולים'!C:C,'ללא כפולים'!B:B)</f>
        <v>0</v>
      </c>
    </row>
    <row r="1922" spans="3:3" x14ac:dyDescent="0.2">
      <c r="C1922">
        <f>_xlfn.XLOOKUP(A1922,'ללא כפולים'!C:C,'ללא כפולים'!B:B)</f>
        <v>0</v>
      </c>
    </row>
    <row r="1923" spans="3:3" x14ac:dyDescent="0.2">
      <c r="C1923">
        <f>_xlfn.XLOOKUP(A1923,'ללא כפולים'!C:C,'ללא כפולים'!B:B)</f>
        <v>0</v>
      </c>
    </row>
    <row r="1924" spans="3:3" x14ac:dyDescent="0.2">
      <c r="C1924">
        <f>_xlfn.XLOOKUP(A1924,'ללא כפולים'!C:C,'ללא כפולים'!B:B)</f>
        <v>0</v>
      </c>
    </row>
    <row r="1925" spans="3:3" x14ac:dyDescent="0.2">
      <c r="C1925">
        <f>_xlfn.XLOOKUP(A1925,'ללא כפולים'!C:C,'ללא כפולים'!B:B)</f>
        <v>0</v>
      </c>
    </row>
    <row r="1926" spans="3:3" x14ac:dyDescent="0.2">
      <c r="C1926">
        <f>_xlfn.XLOOKUP(A1926,'ללא כפולים'!C:C,'ללא כפולים'!B:B)</f>
        <v>0</v>
      </c>
    </row>
    <row r="1927" spans="3:3" x14ac:dyDescent="0.2">
      <c r="C1927">
        <f>_xlfn.XLOOKUP(A1927,'ללא כפולים'!C:C,'ללא כפולים'!B:B)</f>
        <v>0</v>
      </c>
    </row>
    <row r="1928" spans="3:3" x14ac:dyDescent="0.2">
      <c r="C1928">
        <f>_xlfn.XLOOKUP(A1928,'ללא כפולים'!C:C,'ללא כפולים'!B:B)</f>
        <v>0</v>
      </c>
    </row>
    <row r="1929" spans="3:3" x14ac:dyDescent="0.2">
      <c r="C1929">
        <f>_xlfn.XLOOKUP(A1929,'ללא כפולים'!C:C,'ללא כפולים'!B:B)</f>
        <v>0</v>
      </c>
    </row>
    <row r="1930" spans="3:3" x14ac:dyDescent="0.2">
      <c r="C1930">
        <f>_xlfn.XLOOKUP(A1930,'ללא כפולים'!C:C,'ללא כפולים'!B:B)</f>
        <v>0</v>
      </c>
    </row>
    <row r="1931" spans="3:3" x14ac:dyDescent="0.2">
      <c r="C1931">
        <f>_xlfn.XLOOKUP(A1931,'ללא כפולים'!C:C,'ללא כפולים'!B:B)</f>
        <v>0</v>
      </c>
    </row>
    <row r="1932" spans="3:3" x14ac:dyDescent="0.2">
      <c r="C1932">
        <f>_xlfn.XLOOKUP(A1932,'ללא כפולים'!C:C,'ללא כפולים'!B:B)</f>
        <v>0</v>
      </c>
    </row>
    <row r="1933" spans="3:3" x14ac:dyDescent="0.2">
      <c r="C1933">
        <f>_xlfn.XLOOKUP(A1933,'ללא כפולים'!C:C,'ללא כפולים'!B:B)</f>
        <v>0</v>
      </c>
    </row>
    <row r="1934" spans="3:3" x14ac:dyDescent="0.2">
      <c r="C1934">
        <f>_xlfn.XLOOKUP(A1934,'ללא כפולים'!C:C,'ללא כפולים'!B:B)</f>
        <v>0</v>
      </c>
    </row>
    <row r="1935" spans="3:3" x14ac:dyDescent="0.2">
      <c r="C1935">
        <f>_xlfn.XLOOKUP(A1935,'ללא כפולים'!C:C,'ללא כפולים'!B:B)</f>
        <v>0</v>
      </c>
    </row>
    <row r="1936" spans="3:3" x14ac:dyDescent="0.2">
      <c r="C1936">
        <f>_xlfn.XLOOKUP(A1936,'ללא כפולים'!C:C,'ללא כפולים'!B:B)</f>
        <v>0</v>
      </c>
    </row>
    <row r="1937" spans="3:3" x14ac:dyDescent="0.2">
      <c r="C1937">
        <f>_xlfn.XLOOKUP(A1937,'ללא כפולים'!C:C,'ללא כפולים'!B:B)</f>
        <v>0</v>
      </c>
    </row>
    <row r="1938" spans="3:3" x14ac:dyDescent="0.2">
      <c r="C1938">
        <f>_xlfn.XLOOKUP(A1938,'ללא כפולים'!C:C,'ללא כפולים'!B:B)</f>
        <v>0</v>
      </c>
    </row>
    <row r="1939" spans="3:3" x14ac:dyDescent="0.2">
      <c r="C1939">
        <f>_xlfn.XLOOKUP(A1939,'ללא כפולים'!C:C,'ללא כפולים'!B:B)</f>
        <v>0</v>
      </c>
    </row>
    <row r="1940" spans="3:3" x14ac:dyDescent="0.2">
      <c r="C1940">
        <f>_xlfn.XLOOKUP(A1940,'ללא כפולים'!C:C,'ללא כפולים'!B:B)</f>
        <v>0</v>
      </c>
    </row>
    <row r="1941" spans="3:3" x14ac:dyDescent="0.2">
      <c r="C1941">
        <f>_xlfn.XLOOKUP(A1941,'ללא כפולים'!C:C,'ללא כפולים'!B:B)</f>
        <v>0</v>
      </c>
    </row>
    <row r="1942" spans="3:3" x14ac:dyDescent="0.2">
      <c r="C1942">
        <f>_xlfn.XLOOKUP(A1942,'ללא כפולים'!C:C,'ללא כפולים'!B:B)</f>
        <v>0</v>
      </c>
    </row>
    <row r="1943" spans="3:3" x14ac:dyDescent="0.2">
      <c r="C1943">
        <f>_xlfn.XLOOKUP(A1943,'ללא כפולים'!C:C,'ללא כפולים'!B:B)</f>
        <v>0</v>
      </c>
    </row>
    <row r="1944" spans="3:3" x14ac:dyDescent="0.2">
      <c r="C1944">
        <f>_xlfn.XLOOKUP(A1944,'ללא כפולים'!C:C,'ללא כפולים'!B:B)</f>
        <v>0</v>
      </c>
    </row>
    <row r="1945" spans="3:3" x14ac:dyDescent="0.2">
      <c r="C1945">
        <f>_xlfn.XLOOKUP(A1945,'ללא כפולים'!C:C,'ללא כפולים'!B:B)</f>
        <v>0</v>
      </c>
    </row>
    <row r="1946" spans="3:3" x14ac:dyDescent="0.2">
      <c r="C1946">
        <f>_xlfn.XLOOKUP(A1946,'ללא כפולים'!C:C,'ללא כפולים'!B:B)</f>
        <v>0</v>
      </c>
    </row>
    <row r="1947" spans="3:3" x14ac:dyDescent="0.2">
      <c r="C1947">
        <f>_xlfn.XLOOKUP(A1947,'ללא כפולים'!C:C,'ללא כפולים'!B:B)</f>
        <v>0</v>
      </c>
    </row>
    <row r="1948" spans="3:3" x14ac:dyDescent="0.2">
      <c r="C1948">
        <f>_xlfn.XLOOKUP(A1948,'ללא כפולים'!C:C,'ללא כפולים'!B:B)</f>
        <v>0</v>
      </c>
    </row>
    <row r="1949" spans="3:3" x14ac:dyDescent="0.2">
      <c r="C1949">
        <f>_xlfn.XLOOKUP(A1949,'ללא כפולים'!C:C,'ללא כפולים'!B:B)</f>
        <v>0</v>
      </c>
    </row>
    <row r="1950" spans="3:3" x14ac:dyDescent="0.2">
      <c r="C1950">
        <f>_xlfn.XLOOKUP(A1950,'ללא כפולים'!C:C,'ללא כפולים'!B:B)</f>
        <v>0</v>
      </c>
    </row>
    <row r="1951" spans="3:3" x14ac:dyDescent="0.2">
      <c r="C1951">
        <f>_xlfn.XLOOKUP(A1951,'ללא כפולים'!C:C,'ללא כפולים'!B:B)</f>
        <v>0</v>
      </c>
    </row>
    <row r="1952" spans="3:3" x14ac:dyDescent="0.2">
      <c r="C1952">
        <f>_xlfn.XLOOKUP(A1952,'ללא כפולים'!C:C,'ללא כפולים'!B:B)</f>
        <v>0</v>
      </c>
    </row>
    <row r="1953" spans="3:3" x14ac:dyDescent="0.2">
      <c r="C1953">
        <f>_xlfn.XLOOKUP(A1953,'ללא כפולים'!C:C,'ללא כפולים'!B:B)</f>
        <v>0</v>
      </c>
    </row>
    <row r="1954" spans="3:3" x14ac:dyDescent="0.2">
      <c r="C1954">
        <f>_xlfn.XLOOKUP(A1954,'ללא כפולים'!C:C,'ללא כפולים'!B:B)</f>
        <v>0</v>
      </c>
    </row>
    <row r="1955" spans="3:3" x14ac:dyDescent="0.2">
      <c r="C1955">
        <f>_xlfn.XLOOKUP(A1955,'ללא כפולים'!C:C,'ללא כפולים'!B:B)</f>
        <v>0</v>
      </c>
    </row>
    <row r="1956" spans="3:3" x14ac:dyDescent="0.2">
      <c r="C1956">
        <f>_xlfn.XLOOKUP(A1956,'ללא כפולים'!C:C,'ללא כפולים'!B:B)</f>
        <v>0</v>
      </c>
    </row>
    <row r="1957" spans="3:3" x14ac:dyDescent="0.2">
      <c r="C1957">
        <f>_xlfn.XLOOKUP(A1957,'ללא כפולים'!C:C,'ללא כפולים'!B:B)</f>
        <v>0</v>
      </c>
    </row>
    <row r="1958" spans="3:3" x14ac:dyDescent="0.2">
      <c r="C1958">
        <f>_xlfn.XLOOKUP(A1958,'ללא כפולים'!C:C,'ללא כפולים'!B:B)</f>
        <v>0</v>
      </c>
    </row>
    <row r="1959" spans="3:3" x14ac:dyDescent="0.2">
      <c r="C1959">
        <f>_xlfn.XLOOKUP(A1959,'ללא כפולים'!C:C,'ללא כפולים'!B:B)</f>
        <v>0</v>
      </c>
    </row>
    <row r="1960" spans="3:3" x14ac:dyDescent="0.2">
      <c r="C1960">
        <f>_xlfn.XLOOKUP(A1960,'ללא כפולים'!C:C,'ללא כפולים'!B:B)</f>
        <v>0</v>
      </c>
    </row>
    <row r="1961" spans="3:3" x14ac:dyDescent="0.2">
      <c r="C1961">
        <f>_xlfn.XLOOKUP(A1961,'ללא כפולים'!C:C,'ללא כפולים'!B:B)</f>
        <v>0</v>
      </c>
    </row>
    <row r="1962" spans="3:3" x14ac:dyDescent="0.2">
      <c r="C1962">
        <f>_xlfn.XLOOKUP(A1962,'ללא כפולים'!C:C,'ללא כפולים'!B:B)</f>
        <v>0</v>
      </c>
    </row>
    <row r="1963" spans="3:3" x14ac:dyDescent="0.2">
      <c r="C1963">
        <f>_xlfn.XLOOKUP(A1963,'ללא כפולים'!C:C,'ללא כפולים'!B:B)</f>
        <v>0</v>
      </c>
    </row>
    <row r="1964" spans="3:3" x14ac:dyDescent="0.2">
      <c r="C1964">
        <f>_xlfn.XLOOKUP(A1964,'ללא כפולים'!C:C,'ללא כפולים'!B:B)</f>
        <v>0</v>
      </c>
    </row>
    <row r="1965" spans="3:3" x14ac:dyDescent="0.2">
      <c r="C1965">
        <f>_xlfn.XLOOKUP(A1965,'ללא כפולים'!C:C,'ללא כפולים'!B:B)</f>
        <v>0</v>
      </c>
    </row>
    <row r="1966" spans="3:3" x14ac:dyDescent="0.2">
      <c r="C1966">
        <f>_xlfn.XLOOKUP(A1966,'ללא כפולים'!C:C,'ללא כפולים'!B:B)</f>
        <v>0</v>
      </c>
    </row>
    <row r="1967" spans="3:3" x14ac:dyDescent="0.2">
      <c r="C1967">
        <f>_xlfn.XLOOKUP(A1967,'ללא כפולים'!C:C,'ללא כפולים'!B:B)</f>
        <v>0</v>
      </c>
    </row>
    <row r="1968" spans="3:3" x14ac:dyDescent="0.2">
      <c r="C1968">
        <f>_xlfn.XLOOKUP(A1968,'ללא כפולים'!C:C,'ללא כפולים'!B:B)</f>
        <v>0</v>
      </c>
    </row>
    <row r="1969" spans="3:3" x14ac:dyDescent="0.2">
      <c r="C1969">
        <f>_xlfn.XLOOKUP(A1969,'ללא כפולים'!C:C,'ללא כפולים'!B:B)</f>
        <v>0</v>
      </c>
    </row>
    <row r="1970" spans="3:3" x14ac:dyDescent="0.2">
      <c r="C1970">
        <f>_xlfn.XLOOKUP(A1970,'ללא כפולים'!C:C,'ללא כפולים'!B:B)</f>
        <v>0</v>
      </c>
    </row>
    <row r="1971" spans="3:3" x14ac:dyDescent="0.2">
      <c r="C1971">
        <f>_xlfn.XLOOKUP(A1971,'ללא כפולים'!C:C,'ללא כפולים'!B:B)</f>
        <v>0</v>
      </c>
    </row>
    <row r="1972" spans="3:3" x14ac:dyDescent="0.2">
      <c r="C1972">
        <f>_xlfn.XLOOKUP(A1972,'ללא כפולים'!C:C,'ללא כפולים'!B:B)</f>
        <v>0</v>
      </c>
    </row>
    <row r="1973" spans="3:3" x14ac:dyDescent="0.2">
      <c r="C1973">
        <f>_xlfn.XLOOKUP(A1973,'ללא כפולים'!C:C,'ללא כפולים'!B:B)</f>
        <v>0</v>
      </c>
    </row>
    <row r="1974" spans="3:3" x14ac:dyDescent="0.2">
      <c r="C1974">
        <f>_xlfn.XLOOKUP(A1974,'ללא כפולים'!C:C,'ללא כפולים'!B:B)</f>
        <v>0</v>
      </c>
    </row>
    <row r="1975" spans="3:3" x14ac:dyDescent="0.2">
      <c r="C1975">
        <f>_xlfn.XLOOKUP(A1975,'ללא כפולים'!C:C,'ללא כפולים'!B:B)</f>
        <v>0</v>
      </c>
    </row>
    <row r="1976" spans="3:3" x14ac:dyDescent="0.2">
      <c r="C1976">
        <f>_xlfn.XLOOKUP(A1976,'ללא כפולים'!C:C,'ללא כפולים'!B:B)</f>
        <v>0</v>
      </c>
    </row>
    <row r="1977" spans="3:3" x14ac:dyDescent="0.2">
      <c r="C1977">
        <f>_xlfn.XLOOKUP(A1977,'ללא כפולים'!C:C,'ללא כפולים'!B:B)</f>
        <v>0</v>
      </c>
    </row>
    <row r="1978" spans="3:3" x14ac:dyDescent="0.2">
      <c r="C1978">
        <f>_xlfn.XLOOKUP(A1978,'ללא כפולים'!C:C,'ללא כפולים'!B:B)</f>
        <v>0</v>
      </c>
    </row>
    <row r="1979" spans="3:3" x14ac:dyDescent="0.2">
      <c r="C1979">
        <f>_xlfn.XLOOKUP(A1979,'ללא כפולים'!C:C,'ללא כפולים'!B:B)</f>
        <v>0</v>
      </c>
    </row>
    <row r="1980" spans="3:3" x14ac:dyDescent="0.2">
      <c r="C1980">
        <f>_xlfn.XLOOKUP(A1980,'ללא כפולים'!C:C,'ללא כפולים'!B:B)</f>
        <v>0</v>
      </c>
    </row>
    <row r="1981" spans="3:3" x14ac:dyDescent="0.2">
      <c r="C1981">
        <f>_xlfn.XLOOKUP(A1981,'ללא כפולים'!C:C,'ללא כפולים'!B:B)</f>
        <v>0</v>
      </c>
    </row>
    <row r="1982" spans="3:3" x14ac:dyDescent="0.2">
      <c r="C1982">
        <f>_xlfn.XLOOKUP(A1982,'ללא כפולים'!C:C,'ללא כפולים'!B:B)</f>
        <v>0</v>
      </c>
    </row>
    <row r="1983" spans="3:3" x14ac:dyDescent="0.2">
      <c r="C1983">
        <f>_xlfn.XLOOKUP(A1983,'ללא כפולים'!C:C,'ללא כפולים'!B:B)</f>
        <v>0</v>
      </c>
    </row>
    <row r="1984" spans="3:3" x14ac:dyDescent="0.2">
      <c r="C1984">
        <f>_xlfn.XLOOKUP(A1984,'ללא כפולים'!C:C,'ללא כפולים'!B:B)</f>
        <v>0</v>
      </c>
    </row>
    <row r="1985" spans="3:3" x14ac:dyDescent="0.2">
      <c r="C1985">
        <f>_xlfn.XLOOKUP(A1985,'ללא כפולים'!C:C,'ללא כפולים'!B:B)</f>
        <v>0</v>
      </c>
    </row>
    <row r="1986" spans="3:3" x14ac:dyDescent="0.2">
      <c r="C1986">
        <f>_xlfn.XLOOKUP(A1986,'ללא כפולים'!C:C,'ללא כפולים'!B:B)</f>
        <v>0</v>
      </c>
    </row>
    <row r="1987" spans="3:3" x14ac:dyDescent="0.2">
      <c r="C1987">
        <f>_xlfn.XLOOKUP(A1987,'ללא כפולים'!C:C,'ללא כפולים'!B:B)</f>
        <v>0</v>
      </c>
    </row>
    <row r="1988" spans="3:3" x14ac:dyDescent="0.2">
      <c r="C1988">
        <f>_xlfn.XLOOKUP(A1988,'ללא כפולים'!C:C,'ללא כפולים'!B:B)</f>
        <v>0</v>
      </c>
    </row>
    <row r="1989" spans="3:3" x14ac:dyDescent="0.2">
      <c r="C1989">
        <f>_xlfn.XLOOKUP(A1989,'ללא כפולים'!C:C,'ללא כפולים'!B:B)</f>
        <v>0</v>
      </c>
    </row>
    <row r="1990" spans="3:3" x14ac:dyDescent="0.2">
      <c r="C1990">
        <f>_xlfn.XLOOKUP(A1990,'ללא כפולים'!C:C,'ללא כפולים'!B:B)</f>
        <v>0</v>
      </c>
    </row>
    <row r="1991" spans="3:3" x14ac:dyDescent="0.2">
      <c r="C1991">
        <f>_xlfn.XLOOKUP(A1991,'ללא כפולים'!C:C,'ללא כפולים'!B:B)</f>
        <v>0</v>
      </c>
    </row>
    <row r="1992" spans="3:3" x14ac:dyDescent="0.2">
      <c r="C1992">
        <f>_xlfn.XLOOKUP(A1992,'ללא כפולים'!C:C,'ללא כפולים'!B:B)</f>
        <v>0</v>
      </c>
    </row>
    <row r="1993" spans="3:3" x14ac:dyDescent="0.2">
      <c r="C1993">
        <f>_xlfn.XLOOKUP(A1993,'ללא כפולים'!C:C,'ללא כפולים'!B:B)</f>
        <v>0</v>
      </c>
    </row>
    <row r="1994" spans="3:3" x14ac:dyDescent="0.2">
      <c r="C1994">
        <f>_xlfn.XLOOKUP(A1994,'ללא כפולים'!C:C,'ללא כפולים'!B:B)</f>
        <v>0</v>
      </c>
    </row>
    <row r="1995" spans="3:3" x14ac:dyDescent="0.2">
      <c r="C1995">
        <f>_xlfn.XLOOKUP(A1995,'ללא כפולים'!C:C,'ללא כפולים'!B:B)</f>
        <v>0</v>
      </c>
    </row>
    <row r="1996" spans="3:3" x14ac:dyDescent="0.2">
      <c r="C1996">
        <f>_xlfn.XLOOKUP(A1996,'ללא כפולים'!C:C,'ללא כפולים'!B:B)</f>
        <v>0</v>
      </c>
    </row>
    <row r="1997" spans="3:3" x14ac:dyDescent="0.2">
      <c r="C1997">
        <f>_xlfn.XLOOKUP(A1997,'ללא כפולים'!C:C,'ללא כפולים'!B:B)</f>
        <v>0</v>
      </c>
    </row>
    <row r="1998" spans="3:3" x14ac:dyDescent="0.2">
      <c r="C1998">
        <f>_xlfn.XLOOKUP(A1998,'ללא כפולים'!C:C,'ללא כפולים'!B:B)</f>
        <v>0</v>
      </c>
    </row>
    <row r="1999" spans="3:3" x14ac:dyDescent="0.2">
      <c r="C1999">
        <f>_xlfn.XLOOKUP(A1999,'ללא כפולים'!C:C,'ללא כפולים'!B:B)</f>
        <v>0</v>
      </c>
    </row>
    <row r="2000" spans="3:3" x14ac:dyDescent="0.2">
      <c r="C2000">
        <f>_xlfn.XLOOKUP(A2000,'ללא כפולים'!C:C,'ללא כפולים'!B:B)</f>
        <v>0</v>
      </c>
    </row>
    <row r="2001" spans="3:3" x14ac:dyDescent="0.2">
      <c r="C2001">
        <f>_xlfn.XLOOKUP(A2001,'ללא כפולים'!C:C,'ללא כפולים'!B:B)</f>
        <v>0</v>
      </c>
    </row>
    <row r="2002" spans="3:3" x14ac:dyDescent="0.2">
      <c r="C2002">
        <f>_xlfn.XLOOKUP(A2002,'ללא כפולים'!C:C,'ללא כפולים'!B:B)</f>
        <v>0</v>
      </c>
    </row>
    <row r="2003" spans="3:3" x14ac:dyDescent="0.2">
      <c r="C2003">
        <f>_xlfn.XLOOKUP(A2003,'ללא כפולים'!C:C,'ללא כפולים'!B:B)</f>
        <v>0</v>
      </c>
    </row>
    <row r="2004" spans="3:3" x14ac:dyDescent="0.2">
      <c r="C2004">
        <f>_xlfn.XLOOKUP(A2004,'ללא כפולים'!C:C,'ללא כפולים'!B:B)</f>
        <v>0</v>
      </c>
    </row>
    <row r="2005" spans="3:3" x14ac:dyDescent="0.2">
      <c r="C2005">
        <f>_xlfn.XLOOKUP(A2005,'ללא כפולים'!C:C,'ללא כפולים'!B:B)</f>
        <v>0</v>
      </c>
    </row>
    <row r="2006" spans="3:3" x14ac:dyDescent="0.2">
      <c r="C2006">
        <f>_xlfn.XLOOKUP(A2006,'ללא כפולים'!C:C,'ללא כפולים'!B:B)</f>
        <v>0</v>
      </c>
    </row>
    <row r="2007" spans="3:3" x14ac:dyDescent="0.2">
      <c r="C2007">
        <f>_xlfn.XLOOKUP(A2007,'ללא כפולים'!C:C,'ללא כפולים'!B:B)</f>
        <v>0</v>
      </c>
    </row>
    <row r="2008" spans="3:3" x14ac:dyDescent="0.2">
      <c r="C2008">
        <f>_xlfn.XLOOKUP(A2008,'ללא כפולים'!C:C,'ללא כפולים'!B:B)</f>
        <v>0</v>
      </c>
    </row>
    <row r="2009" spans="3:3" x14ac:dyDescent="0.2">
      <c r="C2009">
        <f>_xlfn.XLOOKUP(A2009,'ללא כפולים'!C:C,'ללא כפולים'!B:B)</f>
        <v>0</v>
      </c>
    </row>
    <row r="2010" spans="3:3" x14ac:dyDescent="0.2">
      <c r="C2010">
        <f>_xlfn.XLOOKUP(A2010,'ללא כפולים'!C:C,'ללא כפולים'!B:B)</f>
        <v>0</v>
      </c>
    </row>
    <row r="2011" spans="3:3" x14ac:dyDescent="0.2">
      <c r="C2011">
        <f>_xlfn.XLOOKUP(A2011,'ללא כפולים'!C:C,'ללא כפולים'!B:B)</f>
        <v>0</v>
      </c>
    </row>
    <row r="2012" spans="3:3" x14ac:dyDescent="0.2">
      <c r="C2012">
        <f>_xlfn.XLOOKUP(A2012,'ללא כפולים'!C:C,'ללא כפולים'!B:B)</f>
        <v>0</v>
      </c>
    </row>
    <row r="2013" spans="3:3" x14ac:dyDescent="0.2">
      <c r="C2013">
        <f>_xlfn.XLOOKUP(A2013,'ללא כפולים'!C:C,'ללא כפולים'!B:B)</f>
        <v>0</v>
      </c>
    </row>
    <row r="2014" spans="3:3" x14ac:dyDescent="0.2">
      <c r="C2014">
        <f>_xlfn.XLOOKUP(A2014,'ללא כפולים'!C:C,'ללא כפולים'!B:B)</f>
        <v>0</v>
      </c>
    </row>
    <row r="2015" spans="3:3" x14ac:dyDescent="0.2">
      <c r="C2015">
        <f>_xlfn.XLOOKUP(A2015,'ללא כפולים'!C:C,'ללא כפולים'!B:B)</f>
        <v>0</v>
      </c>
    </row>
    <row r="2016" spans="3:3" x14ac:dyDescent="0.2">
      <c r="C2016">
        <f>_xlfn.XLOOKUP(A2016,'ללא כפולים'!C:C,'ללא כפולים'!B:B)</f>
        <v>0</v>
      </c>
    </row>
    <row r="2017" spans="3:3" x14ac:dyDescent="0.2">
      <c r="C2017">
        <f>_xlfn.XLOOKUP(A2017,'ללא כפולים'!C:C,'ללא כפולים'!B:B)</f>
        <v>0</v>
      </c>
    </row>
    <row r="2018" spans="3:3" x14ac:dyDescent="0.2">
      <c r="C2018">
        <f>_xlfn.XLOOKUP(A2018,'ללא כפולים'!C:C,'ללא כפולים'!B:B)</f>
        <v>0</v>
      </c>
    </row>
    <row r="2019" spans="3:3" x14ac:dyDescent="0.2">
      <c r="C2019">
        <f>_xlfn.XLOOKUP(A2019,'ללא כפולים'!C:C,'ללא כפולים'!B:B)</f>
        <v>0</v>
      </c>
    </row>
    <row r="2020" spans="3:3" x14ac:dyDescent="0.2">
      <c r="C2020">
        <f>_xlfn.XLOOKUP(A2020,'ללא כפולים'!C:C,'ללא כפולים'!B:B)</f>
        <v>0</v>
      </c>
    </row>
    <row r="2021" spans="3:3" x14ac:dyDescent="0.2">
      <c r="C2021">
        <f>_xlfn.XLOOKUP(A2021,'ללא כפולים'!C:C,'ללא כפולים'!B:B)</f>
        <v>0</v>
      </c>
    </row>
    <row r="2022" spans="3:3" x14ac:dyDescent="0.2">
      <c r="C2022">
        <f>_xlfn.XLOOKUP(A2022,'ללא כפולים'!C:C,'ללא כפולים'!B:B)</f>
        <v>0</v>
      </c>
    </row>
    <row r="2023" spans="3:3" x14ac:dyDescent="0.2">
      <c r="C2023">
        <f>_xlfn.XLOOKUP(A2023,'ללא כפולים'!C:C,'ללא כפולים'!B:B)</f>
        <v>0</v>
      </c>
    </row>
    <row r="2024" spans="3:3" x14ac:dyDescent="0.2">
      <c r="C2024">
        <f>_xlfn.XLOOKUP(A2024,'ללא כפולים'!C:C,'ללא כפולים'!B:B)</f>
        <v>0</v>
      </c>
    </row>
    <row r="2025" spans="3:3" x14ac:dyDescent="0.2">
      <c r="C2025">
        <f>_xlfn.XLOOKUP(A2025,'ללא כפולים'!C:C,'ללא כפולים'!B:B)</f>
        <v>0</v>
      </c>
    </row>
    <row r="2026" spans="3:3" x14ac:dyDescent="0.2">
      <c r="C2026">
        <f>_xlfn.XLOOKUP(A2026,'ללא כפולים'!C:C,'ללא כפולים'!B:B)</f>
        <v>0</v>
      </c>
    </row>
    <row r="2027" spans="3:3" x14ac:dyDescent="0.2">
      <c r="C2027">
        <f>_xlfn.XLOOKUP(A2027,'ללא כפולים'!C:C,'ללא כפולים'!B:B)</f>
        <v>0</v>
      </c>
    </row>
    <row r="2028" spans="3:3" x14ac:dyDescent="0.2">
      <c r="C2028">
        <f>_xlfn.XLOOKUP(A2028,'ללא כפולים'!C:C,'ללא כפולים'!B:B)</f>
        <v>0</v>
      </c>
    </row>
    <row r="2029" spans="3:3" x14ac:dyDescent="0.2">
      <c r="C2029">
        <f>_xlfn.XLOOKUP(A2029,'ללא כפולים'!C:C,'ללא כפולים'!B:B)</f>
        <v>0</v>
      </c>
    </row>
    <row r="2030" spans="3:3" x14ac:dyDescent="0.2">
      <c r="C2030">
        <f>_xlfn.XLOOKUP(A2030,'ללא כפולים'!C:C,'ללא כפולים'!B:B)</f>
        <v>0</v>
      </c>
    </row>
    <row r="2031" spans="3:3" x14ac:dyDescent="0.2">
      <c r="C2031">
        <f>_xlfn.XLOOKUP(A2031,'ללא כפולים'!C:C,'ללא כפולים'!B:B)</f>
        <v>0</v>
      </c>
    </row>
    <row r="2032" spans="3:3" x14ac:dyDescent="0.2">
      <c r="C2032">
        <f>_xlfn.XLOOKUP(A2032,'ללא כפולים'!C:C,'ללא כפולים'!B:B)</f>
        <v>0</v>
      </c>
    </row>
    <row r="2033" spans="3:3" x14ac:dyDescent="0.2">
      <c r="C2033">
        <f>_xlfn.XLOOKUP(A2033,'ללא כפולים'!C:C,'ללא כפולים'!B:B)</f>
        <v>0</v>
      </c>
    </row>
    <row r="2034" spans="3:3" x14ac:dyDescent="0.2">
      <c r="C2034">
        <f>_xlfn.XLOOKUP(A2034,'ללא כפולים'!C:C,'ללא כפולים'!B:B)</f>
        <v>0</v>
      </c>
    </row>
    <row r="2035" spans="3:3" x14ac:dyDescent="0.2">
      <c r="C2035">
        <f>_xlfn.XLOOKUP(A2035,'ללא כפולים'!C:C,'ללא כפולים'!B:B)</f>
        <v>0</v>
      </c>
    </row>
    <row r="2036" spans="3:3" x14ac:dyDescent="0.2">
      <c r="C2036">
        <f>_xlfn.XLOOKUP(A2036,'ללא כפולים'!C:C,'ללא כפולים'!B:B)</f>
        <v>0</v>
      </c>
    </row>
    <row r="2037" spans="3:3" x14ac:dyDescent="0.2">
      <c r="C2037">
        <f>_xlfn.XLOOKUP(A2037,'ללא כפולים'!C:C,'ללא כפולים'!B:B)</f>
        <v>0</v>
      </c>
    </row>
    <row r="2038" spans="3:3" x14ac:dyDescent="0.2">
      <c r="C2038">
        <f>_xlfn.XLOOKUP(A2038,'ללא כפולים'!C:C,'ללא כפולים'!B:B)</f>
        <v>0</v>
      </c>
    </row>
    <row r="2039" spans="3:3" x14ac:dyDescent="0.2">
      <c r="C2039">
        <f>_xlfn.XLOOKUP(A2039,'ללא כפולים'!C:C,'ללא כפולים'!B:B)</f>
        <v>0</v>
      </c>
    </row>
    <row r="2040" spans="3:3" x14ac:dyDescent="0.2">
      <c r="C2040">
        <f>_xlfn.XLOOKUP(A2040,'ללא כפולים'!C:C,'ללא כפולים'!B:B)</f>
        <v>0</v>
      </c>
    </row>
    <row r="2041" spans="3:3" x14ac:dyDescent="0.2">
      <c r="C2041">
        <f>_xlfn.XLOOKUP(A2041,'ללא כפולים'!C:C,'ללא כפולים'!B:B)</f>
        <v>0</v>
      </c>
    </row>
    <row r="2042" spans="3:3" x14ac:dyDescent="0.2">
      <c r="C2042">
        <f>_xlfn.XLOOKUP(A2042,'ללא כפולים'!C:C,'ללא כפולים'!B:B)</f>
        <v>0</v>
      </c>
    </row>
    <row r="2043" spans="3:3" x14ac:dyDescent="0.2">
      <c r="C2043">
        <f>_xlfn.XLOOKUP(A2043,'ללא כפולים'!C:C,'ללא כפולים'!B:B)</f>
        <v>0</v>
      </c>
    </row>
    <row r="2044" spans="3:3" x14ac:dyDescent="0.2">
      <c r="C2044">
        <f>_xlfn.XLOOKUP(A2044,'ללא כפולים'!C:C,'ללא כפולים'!B:B)</f>
        <v>0</v>
      </c>
    </row>
    <row r="2045" spans="3:3" x14ac:dyDescent="0.2">
      <c r="C2045">
        <f>_xlfn.XLOOKUP(A2045,'ללא כפולים'!C:C,'ללא כפולים'!B:B)</f>
        <v>0</v>
      </c>
    </row>
    <row r="2046" spans="3:3" x14ac:dyDescent="0.2">
      <c r="C2046">
        <f>_xlfn.XLOOKUP(A2046,'ללא כפולים'!C:C,'ללא כפולים'!B:B)</f>
        <v>0</v>
      </c>
    </row>
    <row r="2047" spans="3:3" x14ac:dyDescent="0.2">
      <c r="C2047">
        <f>_xlfn.XLOOKUP(A2047,'ללא כפולים'!C:C,'ללא כפולים'!B:B)</f>
        <v>0</v>
      </c>
    </row>
    <row r="2048" spans="3:3" x14ac:dyDescent="0.2">
      <c r="C2048">
        <f>_xlfn.XLOOKUP(A2048,'ללא כפולים'!C:C,'ללא כפולים'!B:B)</f>
        <v>0</v>
      </c>
    </row>
    <row r="2049" spans="3:3" x14ac:dyDescent="0.2">
      <c r="C2049">
        <f>_xlfn.XLOOKUP(A2049,'ללא כפולים'!C:C,'ללא כפולים'!B:B)</f>
        <v>0</v>
      </c>
    </row>
    <row r="2050" spans="3:3" x14ac:dyDescent="0.2">
      <c r="C2050">
        <f>_xlfn.XLOOKUP(A2050,'ללא כפולים'!C:C,'ללא כפולים'!B:B)</f>
        <v>0</v>
      </c>
    </row>
    <row r="2051" spans="3:3" x14ac:dyDescent="0.2">
      <c r="C2051">
        <f>_xlfn.XLOOKUP(A2051,'ללא כפולים'!C:C,'ללא כפולים'!B:B)</f>
        <v>0</v>
      </c>
    </row>
    <row r="2052" spans="3:3" x14ac:dyDescent="0.2">
      <c r="C2052">
        <f>_xlfn.XLOOKUP(A2052,'ללא כפולים'!C:C,'ללא כפולים'!B:B)</f>
        <v>0</v>
      </c>
    </row>
    <row r="2053" spans="3:3" x14ac:dyDescent="0.2">
      <c r="C2053">
        <f>_xlfn.XLOOKUP(A2053,'ללא כפולים'!C:C,'ללא כפולים'!B:B)</f>
        <v>0</v>
      </c>
    </row>
    <row r="2054" spans="3:3" x14ac:dyDescent="0.2">
      <c r="C2054">
        <f>_xlfn.XLOOKUP(A2054,'ללא כפולים'!C:C,'ללא כפולים'!B:B)</f>
        <v>0</v>
      </c>
    </row>
    <row r="2055" spans="3:3" x14ac:dyDescent="0.2">
      <c r="C2055">
        <f>_xlfn.XLOOKUP(A2055,'ללא כפולים'!C:C,'ללא כפולים'!B:B)</f>
        <v>0</v>
      </c>
    </row>
    <row r="2056" spans="3:3" x14ac:dyDescent="0.2">
      <c r="C2056">
        <f>_xlfn.XLOOKUP(A2056,'ללא כפולים'!C:C,'ללא כפולים'!B:B)</f>
        <v>0</v>
      </c>
    </row>
    <row r="2057" spans="3:3" x14ac:dyDescent="0.2">
      <c r="C2057">
        <f>_xlfn.XLOOKUP(A2057,'ללא כפולים'!C:C,'ללא כפולים'!B:B)</f>
        <v>0</v>
      </c>
    </row>
    <row r="2058" spans="3:3" x14ac:dyDescent="0.2">
      <c r="C2058">
        <f>_xlfn.XLOOKUP(A2058,'ללא כפולים'!C:C,'ללא כפולים'!B:B)</f>
        <v>0</v>
      </c>
    </row>
    <row r="2059" spans="3:3" x14ac:dyDescent="0.2">
      <c r="C2059">
        <f>_xlfn.XLOOKUP(A2059,'ללא כפולים'!C:C,'ללא כפולים'!B:B)</f>
        <v>0</v>
      </c>
    </row>
    <row r="2060" spans="3:3" x14ac:dyDescent="0.2">
      <c r="C2060">
        <f>_xlfn.XLOOKUP(A2060,'ללא כפולים'!C:C,'ללא כפולים'!B:B)</f>
        <v>0</v>
      </c>
    </row>
    <row r="2061" spans="3:3" x14ac:dyDescent="0.2">
      <c r="C2061">
        <f>_xlfn.XLOOKUP(A2061,'ללא כפולים'!C:C,'ללא כפולים'!B:B)</f>
        <v>0</v>
      </c>
    </row>
    <row r="2062" spans="3:3" x14ac:dyDescent="0.2">
      <c r="C2062">
        <f>_xlfn.XLOOKUP(A2062,'ללא כפולים'!C:C,'ללא כפולים'!B:B)</f>
        <v>0</v>
      </c>
    </row>
    <row r="2063" spans="3:3" x14ac:dyDescent="0.2">
      <c r="C2063">
        <f>_xlfn.XLOOKUP(A2063,'ללא כפולים'!C:C,'ללא כפולים'!B:B)</f>
        <v>0</v>
      </c>
    </row>
    <row r="2064" spans="3:3" x14ac:dyDescent="0.2">
      <c r="C2064">
        <f>_xlfn.XLOOKUP(A2064,'ללא כפולים'!C:C,'ללא כפולים'!B:B)</f>
        <v>0</v>
      </c>
    </row>
    <row r="2065" spans="3:3" x14ac:dyDescent="0.2">
      <c r="C2065">
        <f>_xlfn.XLOOKUP(A2065,'ללא כפולים'!C:C,'ללא כפולים'!B:B)</f>
        <v>0</v>
      </c>
    </row>
    <row r="2066" spans="3:3" x14ac:dyDescent="0.2">
      <c r="C2066">
        <f>_xlfn.XLOOKUP(A2066,'ללא כפולים'!C:C,'ללא כפולים'!B:B)</f>
        <v>0</v>
      </c>
    </row>
    <row r="2067" spans="3:3" x14ac:dyDescent="0.2">
      <c r="C2067">
        <f>_xlfn.XLOOKUP(A2067,'ללא כפולים'!C:C,'ללא כפולים'!B:B)</f>
        <v>0</v>
      </c>
    </row>
    <row r="2068" spans="3:3" x14ac:dyDescent="0.2">
      <c r="C2068">
        <f>_xlfn.XLOOKUP(A2068,'ללא כפולים'!C:C,'ללא כפולים'!B:B)</f>
        <v>0</v>
      </c>
    </row>
    <row r="2069" spans="3:3" x14ac:dyDescent="0.2">
      <c r="C2069">
        <f>_xlfn.XLOOKUP(A2069,'ללא כפולים'!C:C,'ללא כפולים'!B:B)</f>
        <v>0</v>
      </c>
    </row>
    <row r="2070" spans="3:3" x14ac:dyDescent="0.2">
      <c r="C2070">
        <f>_xlfn.XLOOKUP(A2070,'ללא כפולים'!C:C,'ללא כפולים'!B:B)</f>
        <v>0</v>
      </c>
    </row>
    <row r="2071" spans="3:3" x14ac:dyDescent="0.2">
      <c r="C2071">
        <f>_xlfn.XLOOKUP(A2071,'ללא כפולים'!C:C,'ללא כפולים'!B:B)</f>
        <v>0</v>
      </c>
    </row>
    <row r="2072" spans="3:3" x14ac:dyDescent="0.2">
      <c r="C2072">
        <f>_xlfn.XLOOKUP(A2072,'ללא כפולים'!C:C,'ללא כפולים'!B:B)</f>
        <v>0</v>
      </c>
    </row>
    <row r="2073" spans="3:3" x14ac:dyDescent="0.2">
      <c r="C2073">
        <f>_xlfn.XLOOKUP(A2073,'ללא כפולים'!C:C,'ללא כפולים'!B:B)</f>
        <v>0</v>
      </c>
    </row>
    <row r="2074" spans="3:3" x14ac:dyDescent="0.2">
      <c r="C2074">
        <f>_xlfn.XLOOKUP(A2074,'ללא כפולים'!C:C,'ללא כפולים'!B:B)</f>
        <v>0</v>
      </c>
    </row>
    <row r="2075" spans="3:3" x14ac:dyDescent="0.2">
      <c r="C2075">
        <f>_xlfn.XLOOKUP(A2075,'ללא כפולים'!C:C,'ללא כפולים'!B:B)</f>
        <v>0</v>
      </c>
    </row>
    <row r="2076" spans="3:3" x14ac:dyDescent="0.2">
      <c r="C2076">
        <f>_xlfn.XLOOKUP(A2076,'ללא כפולים'!C:C,'ללא כפולים'!B:B)</f>
        <v>0</v>
      </c>
    </row>
    <row r="2077" spans="3:3" x14ac:dyDescent="0.2">
      <c r="C2077">
        <f>_xlfn.XLOOKUP(A2077,'ללא כפולים'!C:C,'ללא כפולים'!B:B)</f>
        <v>0</v>
      </c>
    </row>
    <row r="2078" spans="3:3" x14ac:dyDescent="0.2">
      <c r="C2078">
        <f>_xlfn.XLOOKUP(A2078,'ללא כפולים'!C:C,'ללא כפולים'!B:B)</f>
        <v>0</v>
      </c>
    </row>
    <row r="2079" spans="3:3" x14ac:dyDescent="0.2">
      <c r="C2079">
        <f>_xlfn.XLOOKUP(A2079,'ללא כפולים'!C:C,'ללא כפולים'!B:B)</f>
        <v>0</v>
      </c>
    </row>
    <row r="2080" spans="3:3" x14ac:dyDescent="0.2">
      <c r="C2080">
        <f>_xlfn.XLOOKUP(A2080,'ללא כפולים'!C:C,'ללא כפולים'!B:B)</f>
        <v>0</v>
      </c>
    </row>
    <row r="2081" spans="3:3" x14ac:dyDescent="0.2">
      <c r="C2081">
        <f>_xlfn.XLOOKUP(A2081,'ללא כפולים'!C:C,'ללא כפולים'!B:B)</f>
        <v>0</v>
      </c>
    </row>
    <row r="2082" spans="3:3" x14ac:dyDescent="0.2">
      <c r="C2082">
        <f>_xlfn.XLOOKUP(A2082,'ללא כפולים'!C:C,'ללא כפולים'!B:B)</f>
        <v>0</v>
      </c>
    </row>
    <row r="2083" spans="3:3" x14ac:dyDescent="0.2">
      <c r="C2083">
        <f>_xlfn.XLOOKUP(A2083,'ללא כפולים'!C:C,'ללא כפולים'!B:B)</f>
        <v>0</v>
      </c>
    </row>
    <row r="2084" spans="3:3" x14ac:dyDescent="0.2">
      <c r="C2084">
        <f>_xlfn.XLOOKUP(A2084,'ללא כפולים'!C:C,'ללא כפולים'!B:B)</f>
        <v>0</v>
      </c>
    </row>
    <row r="2085" spans="3:3" x14ac:dyDescent="0.2">
      <c r="C2085">
        <f>_xlfn.XLOOKUP(A2085,'ללא כפולים'!C:C,'ללא כפולים'!B:B)</f>
        <v>0</v>
      </c>
    </row>
    <row r="2086" spans="3:3" x14ac:dyDescent="0.2">
      <c r="C2086">
        <f>_xlfn.XLOOKUP(A2086,'ללא כפולים'!C:C,'ללא כפולים'!B:B)</f>
        <v>0</v>
      </c>
    </row>
    <row r="2087" spans="3:3" x14ac:dyDescent="0.2">
      <c r="C2087">
        <f>_xlfn.XLOOKUP(A2087,'ללא כפולים'!C:C,'ללא כפולים'!B:B)</f>
        <v>0</v>
      </c>
    </row>
    <row r="2088" spans="3:3" x14ac:dyDescent="0.2">
      <c r="C2088">
        <f>_xlfn.XLOOKUP(A2088,'ללא כפולים'!C:C,'ללא כפולים'!B:B)</f>
        <v>0</v>
      </c>
    </row>
    <row r="2089" spans="3:3" x14ac:dyDescent="0.2">
      <c r="C2089">
        <f>_xlfn.XLOOKUP(A2089,'ללא כפולים'!C:C,'ללא כפולים'!B:B)</f>
        <v>0</v>
      </c>
    </row>
    <row r="2090" spans="3:3" x14ac:dyDescent="0.2">
      <c r="C2090">
        <f>_xlfn.XLOOKUP(A2090,'ללא כפולים'!C:C,'ללא כפולים'!B:B)</f>
        <v>0</v>
      </c>
    </row>
    <row r="2091" spans="3:3" x14ac:dyDescent="0.2">
      <c r="C2091">
        <f>_xlfn.XLOOKUP(A2091,'ללא כפולים'!C:C,'ללא כפולים'!B:B)</f>
        <v>0</v>
      </c>
    </row>
    <row r="2092" spans="3:3" x14ac:dyDescent="0.2">
      <c r="C2092">
        <f>_xlfn.XLOOKUP(A2092,'ללא כפולים'!C:C,'ללא כפולים'!B:B)</f>
        <v>0</v>
      </c>
    </row>
    <row r="2093" spans="3:3" x14ac:dyDescent="0.2">
      <c r="C2093">
        <f>_xlfn.XLOOKUP(A2093,'ללא כפולים'!C:C,'ללא כפולים'!B:B)</f>
        <v>0</v>
      </c>
    </row>
    <row r="2094" spans="3:3" x14ac:dyDescent="0.2">
      <c r="C2094">
        <f>_xlfn.XLOOKUP(A2094,'ללא כפולים'!C:C,'ללא כפולים'!B:B)</f>
        <v>0</v>
      </c>
    </row>
    <row r="2095" spans="3:3" x14ac:dyDescent="0.2">
      <c r="C2095">
        <f>_xlfn.XLOOKUP(A2095,'ללא כפולים'!C:C,'ללא כפולים'!B:B)</f>
        <v>0</v>
      </c>
    </row>
    <row r="2096" spans="3:3" x14ac:dyDescent="0.2">
      <c r="C2096">
        <f>_xlfn.XLOOKUP(A2096,'ללא כפולים'!C:C,'ללא כפולים'!B:B)</f>
        <v>0</v>
      </c>
    </row>
    <row r="2097" spans="3:3" x14ac:dyDescent="0.2">
      <c r="C2097">
        <f>_xlfn.XLOOKUP(A2097,'ללא כפולים'!C:C,'ללא כפולים'!B:B)</f>
        <v>0</v>
      </c>
    </row>
    <row r="2098" spans="3:3" x14ac:dyDescent="0.2">
      <c r="C2098">
        <f>_xlfn.XLOOKUP(A2098,'ללא כפולים'!C:C,'ללא כפולים'!B:B)</f>
        <v>0</v>
      </c>
    </row>
    <row r="2099" spans="3:3" x14ac:dyDescent="0.2">
      <c r="C2099">
        <f>_xlfn.XLOOKUP(A2099,'ללא כפולים'!C:C,'ללא כפולים'!B:B)</f>
        <v>0</v>
      </c>
    </row>
    <row r="2100" spans="3:3" x14ac:dyDescent="0.2">
      <c r="C2100">
        <f>_xlfn.XLOOKUP(A2100,'ללא כפולים'!C:C,'ללא כפולים'!B:B)</f>
        <v>0</v>
      </c>
    </row>
    <row r="2101" spans="3:3" x14ac:dyDescent="0.2">
      <c r="C2101">
        <f>_xlfn.XLOOKUP(A2101,'ללא כפולים'!C:C,'ללא כפולים'!B:B)</f>
        <v>0</v>
      </c>
    </row>
    <row r="2102" spans="3:3" x14ac:dyDescent="0.2">
      <c r="C2102">
        <f>_xlfn.XLOOKUP(A2102,'ללא כפולים'!C:C,'ללא כפולים'!B:B)</f>
        <v>0</v>
      </c>
    </row>
    <row r="2103" spans="3:3" x14ac:dyDescent="0.2">
      <c r="C2103">
        <f>_xlfn.XLOOKUP(A2103,'ללא כפולים'!C:C,'ללא כפולים'!B:B)</f>
        <v>0</v>
      </c>
    </row>
    <row r="2104" spans="3:3" x14ac:dyDescent="0.2">
      <c r="C2104">
        <f>_xlfn.XLOOKUP(A2104,'ללא כפולים'!C:C,'ללא כפולים'!B:B)</f>
        <v>0</v>
      </c>
    </row>
    <row r="2105" spans="3:3" x14ac:dyDescent="0.2">
      <c r="C2105">
        <f>_xlfn.XLOOKUP(A2105,'ללא כפולים'!C:C,'ללא כפולים'!B:B)</f>
        <v>0</v>
      </c>
    </row>
    <row r="2106" spans="3:3" x14ac:dyDescent="0.2">
      <c r="C2106">
        <f>_xlfn.XLOOKUP(A2106,'ללא כפולים'!C:C,'ללא כפולים'!B:B)</f>
        <v>0</v>
      </c>
    </row>
    <row r="2107" spans="3:3" x14ac:dyDescent="0.2">
      <c r="C2107">
        <f>_xlfn.XLOOKUP(A2107,'ללא כפולים'!C:C,'ללא כפולים'!B:B)</f>
        <v>0</v>
      </c>
    </row>
    <row r="2108" spans="3:3" x14ac:dyDescent="0.2">
      <c r="C2108">
        <f>_xlfn.XLOOKUP(A2108,'ללא כפולים'!C:C,'ללא כפולים'!B:B)</f>
        <v>0</v>
      </c>
    </row>
    <row r="2109" spans="3:3" x14ac:dyDescent="0.2">
      <c r="C2109">
        <f>_xlfn.XLOOKUP(A2109,'ללא כפולים'!C:C,'ללא כפולים'!B:B)</f>
        <v>0</v>
      </c>
    </row>
    <row r="2110" spans="3:3" x14ac:dyDescent="0.2">
      <c r="C2110">
        <f>_xlfn.XLOOKUP(A2110,'ללא כפולים'!C:C,'ללא כפולים'!B:B)</f>
        <v>0</v>
      </c>
    </row>
    <row r="2111" spans="3:3" x14ac:dyDescent="0.2">
      <c r="C2111">
        <f>_xlfn.XLOOKUP(A2111,'ללא כפולים'!C:C,'ללא כפולים'!B:B)</f>
        <v>0</v>
      </c>
    </row>
    <row r="2112" spans="3:3" x14ac:dyDescent="0.2">
      <c r="C2112">
        <f>_xlfn.XLOOKUP(A2112,'ללא כפולים'!C:C,'ללא כפולים'!B:B)</f>
        <v>0</v>
      </c>
    </row>
    <row r="2113" spans="3:3" x14ac:dyDescent="0.2">
      <c r="C2113">
        <f>_xlfn.XLOOKUP(A2113,'ללא כפולים'!C:C,'ללא כפולים'!B:B)</f>
        <v>0</v>
      </c>
    </row>
    <row r="2114" spans="3:3" x14ac:dyDescent="0.2">
      <c r="C2114">
        <f>_xlfn.XLOOKUP(A2114,'ללא כפולים'!C:C,'ללא כפולים'!B:B)</f>
        <v>0</v>
      </c>
    </row>
    <row r="2115" spans="3:3" x14ac:dyDescent="0.2">
      <c r="C2115">
        <f>_xlfn.XLOOKUP(A2115,'ללא כפולים'!C:C,'ללא כפולים'!B:B)</f>
        <v>0</v>
      </c>
    </row>
    <row r="2116" spans="3:3" x14ac:dyDescent="0.2">
      <c r="C2116">
        <f>_xlfn.XLOOKUP(A2116,'ללא כפולים'!C:C,'ללא כפולים'!B:B)</f>
        <v>0</v>
      </c>
    </row>
    <row r="2117" spans="3:3" x14ac:dyDescent="0.2">
      <c r="C2117">
        <f>_xlfn.XLOOKUP(A2117,'ללא כפולים'!C:C,'ללא כפולים'!B:B)</f>
        <v>0</v>
      </c>
    </row>
    <row r="2118" spans="3:3" x14ac:dyDescent="0.2">
      <c r="C2118">
        <f>_xlfn.XLOOKUP(A2118,'ללא כפולים'!C:C,'ללא כפולים'!B:B)</f>
        <v>0</v>
      </c>
    </row>
    <row r="2119" spans="3:3" x14ac:dyDescent="0.2">
      <c r="C2119">
        <f>_xlfn.XLOOKUP(A2119,'ללא כפולים'!C:C,'ללא כפולים'!B:B)</f>
        <v>0</v>
      </c>
    </row>
    <row r="2120" spans="3:3" x14ac:dyDescent="0.2">
      <c r="C2120">
        <f>_xlfn.XLOOKUP(A2120,'ללא כפולים'!C:C,'ללא כפולים'!B:B)</f>
        <v>0</v>
      </c>
    </row>
    <row r="2121" spans="3:3" x14ac:dyDescent="0.2">
      <c r="C2121">
        <f>_xlfn.XLOOKUP(A2121,'ללא כפולים'!C:C,'ללא כפולים'!B:B)</f>
        <v>0</v>
      </c>
    </row>
    <row r="2122" spans="3:3" x14ac:dyDescent="0.2">
      <c r="C2122">
        <f>_xlfn.XLOOKUP(A2122,'ללא כפולים'!C:C,'ללא כפולים'!B:B)</f>
        <v>0</v>
      </c>
    </row>
    <row r="2123" spans="3:3" x14ac:dyDescent="0.2">
      <c r="C2123">
        <f>_xlfn.XLOOKUP(A2123,'ללא כפולים'!C:C,'ללא כפולים'!B:B)</f>
        <v>0</v>
      </c>
    </row>
    <row r="2124" spans="3:3" x14ac:dyDescent="0.2">
      <c r="C2124">
        <f>_xlfn.XLOOKUP(A2124,'ללא כפולים'!C:C,'ללא כפולים'!B:B)</f>
        <v>0</v>
      </c>
    </row>
    <row r="2125" spans="3:3" x14ac:dyDescent="0.2">
      <c r="C2125">
        <f>_xlfn.XLOOKUP(A2125,'ללא כפולים'!C:C,'ללא כפולים'!B:B)</f>
        <v>0</v>
      </c>
    </row>
    <row r="2126" spans="3:3" x14ac:dyDescent="0.2">
      <c r="C2126">
        <f>_xlfn.XLOOKUP(A2126,'ללא כפולים'!C:C,'ללא כפולים'!B:B)</f>
        <v>0</v>
      </c>
    </row>
    <row r="2127" spans="3:3" x14ac:dyDescent="0.2">
      <c r="C2127">
        <f>_xlfn.XLOOKUP(A2127,'ללא כפולים'!C:C,'ללא כפולים'!B:B)</f>
        <v>0</v>
      </c>
    </row>
    <row r="2128" spans="3:3" x14ac:dyDescent="0.2">
      <c r="C2128">
        <f>_xlfn.XLOOKUP(A2128,'ללא כפולים'!C:C,'ללא כפולים'!B:B)</f>
        <v>0</v>
      </c>
    </row>
    <row r="2129" spans="3:3" x14ac:dyDescent="0.2">
      <c r="C2129">
        <f>_xlfn.XLOOKUP(A2129,'ללא כפולים'!C:C,'ללא כפולים'!B:B)</f>
        <v>0</v>
      </c>
    </row>
    <row r="2130" spans="3:3" x14ac:dyDescent="0.2">
      <c r="C2130">
        <f>_xlfn.XLOOKUP(A2130,'ללא כפולים'!C:C,'ללא כפולים'!B:B)</f>
        <v>0</v>
      </c>
    </row>
    <row r="2131" spans="3:3" x14ac:dyDescent="0.2">
      <c r="C2131">
        <f>_xlfn.XLOOKUP(A2131,'ללא כפולים'!C:C,'ללא כפולים'!B:B)</f>
        <v>0</v>
      </c>
    </row>
    <row r="2132" spans="3:3" x14ac:dyDescent="0.2">
      <c r="C2132">
        <f>_xlfn.XLOOKUP(A2132,'ללא כפולים'!C:C,'ללא כפולים'!B:B)</f>
        <v>0</v>
      </c>
    </row>
    <row r="2133" spans="3:3" x14ac:dyDescent="0.2">
      <c r="C2133">
        <f>_xlfn.XLOOKUP(A2133,'ללא כפולים'!C:C,'ללא כפולים'!B:B)</f>
        <v>0</v>
      </c>
    </row>
    <row r="2134" spans="3:3" x14ac:dyDescent="0.2">
      <c r="C2134">
        <f>_xlfn.XLOOKUP(A2134,'ללא כפולים'!C:C,'ללא כפולים'!B:B)</f>
        <v>0</v>
      </c>
    </row>
    <row r="2135" spans="3:3" x14ac:dyDescent="0.2">
      <c r="C2135">
        <f>_xlfn.XLOOKUP(A2135,'ללא כפולים'!C:C,'ללא כפולים'!B:B)</f>
        <v>0</v>
      </c>
    </row>
    <row r="2136" spans="3:3" x14ac:dyDescent="0.2">
      <c r="C2136">
        <f>_xlfn.XLOOKUP(A2136,'ללא כפולים'!C:C,'ללא כפולים'!B:B)</f>
        <v>0</v>
      </c>
    </row>
    <row r="2137" spans="3:3" x14ac:dyDescent="0.2">
      <c r="C2137">
        <f>_xlfn.XLOOKUP(A2137,'ללא כפולים'!C:C,'ללא כפולים'!B:B)</f>
        <v>0</v>
      </c>
    </row>
    <row r="2138" spans="3:3" x14ac:dyDescent="0.2">
      <c r="C2138">
        <f>_xlfn.XLOOKUP(A2138,'ללא כפולים'!C:C,'ללא כפולים'!B:B)</f>
        <v>0</v>
      </c>
    </row>
    <row r="2139" spans="3:3" x14ac:dyDescent="0.2">
      <c r="C2139">
        <f>_xlfn.XLOOKUP(A2139,'ללא כפולים'!C:C,'ללא כפולים'!B:B)</f>
        <v>0</v>
      </c>
    </row>
    <row r="2140" spans="3:3" x14ac:dyDescent="0.2">
      <c r="C2140">
        <f>_xlfn.XLOOKUP(A2140,'ללא כפולים'!C:C,'ללא כפולים'!B:B)</f>
        <v>0</v>
      </c>
    </row>
    <row r="2141" spans="3:3" x14ac:dyDescent="0.2">
      <c r="C2141">
        <f>_xlfn.XLOOKUP(A2141,'ללא כפולים'!C:C,'ללא כפולים'!B:B)</f>
        <v>0</v>
      </c>
    </row>
    <row r="2142" spans="3:3" x14ac:dyDescent="0.2">
      <c r="C2142">
        <f>_xlfn.XLOOKUP(A2142,'ללא כפולים'!C:C,'ללא כפולים'!B:B)</f>
        <v>0</v>
      </c>
    </row>
    <row r="2143" spans="3:3" x14ac:dyDescent="0.2">
      <c r="C2143">
        <f>_xlfn.XLOOKUP(A2143,'ללא כפולים'!C:C,'ללא כפולים'!B:B)</f>
        <v>0</v>
      </c>
    </row>
    <row r="2144" spans="3:3" x14ac:dyDescent="0.2">
      <c r="C2144">
        <f>_xlfn.XLOOKUP(A2144,'ללא כפולים'!C:C,'ללא כפולים'!B:B)</f>
        <v>0</v>
      </c>
    </row>
    <row r="2145" spans="3:3" x14ac:dyDescent="0.2">
      <c r="C2145">
        <f>_xlfn.XLOOKUP(A2145,'ללא כפולים'!C:C,'ללא כפולים'!B:B)</f>
        <v>0</v>
      </c>
    </row>
    <row r="2146" spans="3:3" x14ac:dyDescent="0.2">
      <c r="C2146">
        <f>_xlfn.XLOOKUP(A2146,'ללא כפולים'!C:C,'ללא כפולים'!B:B)</f>
        <v>0</v>
      </c>
    </row>
    <row r="2147" spans="3:3" x14ac:dyDescent="0.2">
      <c r="C2147">
        <f>_xlfn.XLOOKUP(A2147,'ללא כפולים'!C:C,'ללא כפולים'!B:B)</f>
        <v>0</v>
      </c>
    </row>
    <row r="2148" spans="3:3" x14ac:dyDescent="0.2">
      <c r="C2148">
        <f>_xlfn.XLOOKUP(A2148,'ללא כפולים'!C:C,'ללא כפולים'!B:B)</f>
        <v>0</v>
      </c>
    </row>
    <row r="2149" spans="3:3" x14ac:dyDescent="0.2">
      <c r="C2149">
        <f>_xlfn.XLOOKUP(A2149,'ללא כפולים'!C:C,'ללא כפולים'!B:B)</f>
        <v>0</v>
      </c>
    </row>
    <row r="2150" spans="3:3" x14ac:dyDescent="0.2">
      <c r="C2150">
        <f>_xlfn.XLOOKUP(A2150,'ללא כפולים'!C:C,'ללא כפולים'!B:B)</f>
        <v>0</v>
      </c>
    </row>
    <row r="2151" spans="3:3" x14ac:dyDescent="0.2">
      <c r="C2151">
        <f>_xlfn.XLOOKUP(A2151,'ללא כפולים'!C:C,'ללא כפולים'!B:B)</f>
        <v>0</v>
      </c>
    </row>
    <row r="2152" spans="3:3" x14ac:dyDescent="0.2">
      <c r="C2152">
        <f>_xlfn.XLOOKUP(A2152,'ללא כפולים'!C:C,'ללא כפולים'!B:B)</f>
        <v>0</v>
      </c>
    </row>
    <row r="2153" spans="3:3" x14ac:dyDescent="0.2">
      <c r="C2153">
        <f>_xlfn.XLOOKUP(A2153,'ללא כפולים'!C:C,'ללא כפולים'!B:B)</f>
        <v>0</v>
      </c>
    </row>
    <row r="2154" spans="3:3" x14ac:dyDescent="0.2">
      <c r="C2154">
        <f>_xlfn.XLOOKUP(A2154,'ללא כפולים'!C:C,'ללא כפולים'!B:B)</f>
        <v>0</v>
      </c>
    </row>
    <row r="2155" spans="3:3" x14ac:dyDescent="0.2">
      <c r="C2155">
        <f>_xlfn.XLOOKUP(A2155,'ללא כפולים'!C:C,'ללא כפולים'!B:B)</f>
        <v>0</v>
      </c>
    </row>
    <row r="2156" spans="3:3" x14ac:dyDescent="0.2">
      <c r="C2156">
        <f>_xlfn.XLOOKUP(A2156,'ללא כפולים'!C:C,'ללא כפולים'!B:B)</f>
        <v>0</v>
      </c>
    </row>
    <row r="2157" spans="3:3" x14ac:dyDescent="0.2">
      <c r="C2157">
        <f>_xlfn.XLOOKUP(A2157,'ללא כפולים'!C:C,'ללא כפולים'!B:B)</f>
        <v>0</v>
      </c>
    </row>
    <row r="2158" spans="3:3" x14ac:dyDescent="0.2">
      <c r="C2158">
        <f>_xlfn.XLOOKUP(A2158,'ללא כפולים'!C:C,'ללא כפולים'!B:B)</f>
        <v>0</v>
      </c>
    </row>
    <row r="2159" spans="3:3" x14ac:dyDescent="0.2">
      <c r="C2159">
        <f>_xlfn.XLOOKUP(A2159,'ללא כפולים'!C:C,'ללא כפולים'!B:B)</f>
        <v>0</v>
      </c>
    </row>
    <row r="2160" spans="3:3" x14ac:dyDescent="0.2">
      <c r="C2160">
        <f>_xlfn.XLOOKUP(A2160,'ללא כפולים'!C:C,'ללא כפולים'!B:B)</f>
        <v>0</v>
      </c>
    </row>
    <row r="2161" spans="3:3" x14ac:dyDescent="0.2">
      <c r="C2161">
        <f>_xlfn.XLOOKUP(A2161,'ללא כפולים'!C:C,'ללא כפולים'!B:B)</f>
        <v>0</v>
      </c>
    </row>
    <row r="2162" spans="3:3" x14ac:dyDescent="0.2">
      <c r="C2162">
        <f>_xlfn.XLOOKUP(A2162,'ללא כפולים'!C:C,'ללא כפולים'!B:B)</f>
        <v>0</v>
      </c>
    </row>
    <row r="2163" spans="3:3" x14ac:dyDescent="0.2">
      <c r="C2163">
        <f>_xlfn.XLOOKUP(A2163,'ללא כפולים'!C:C,'ללא כפולים'!B:B)</f>
        <v>0</v>
      </c>
    </row>
    <row r="2164" spans="3:3" x14ac:dyDescent="0.2">
      <c r="C2164">
        <f>_xlfn.XLOOKUP(A2164,'ללא כפולים'!C:C,'ללא כפולים'!B:B)</f>
        <v>0</v>
      </c>
    </row>
    <row r="2165" spans="3:3" x14ac:dyDescent="0.2">
      <c r="C2165">
        <f>_xlfn.XLOOKUP(A2165,'ללא כפולים'!C:C,'ללא כפולים'!B:B)</f>
        <v>0</v>
      </c>
    </row>
    <row r="2166" spans="3:3" x14ac:dyDescent="0.2">
      <c r="C2166">
        <f>_xlfn.XLOOKUP(A2166,'ללא כפולים'!C:C,'ללא כפולים'!B:B)</f>
        <v>0</v>
      </c>
    </row>
    <row r="2167" spans="3:3" x14ac:dyDescent="0.2">
      <c r="C2167">
        <f>_xlfn.XLOOKUP(A2167,'ללא כפולים'!C:C,'ללא כפולים'!B:B)</f>
        <v>0</v>
      </c>
    </row>
    <row r="2168" spans="3:3" x14ac:dyDescent="0.2">
      <c r="C2168">
        <f>_xlfn.XLOOKUP(A2168,'ללא כפולים'!C:C,'ללא כפולים'!B:B)</f>
        <v>0</v>
      </c>
    </row>
    <row r="2169" spans="3:3" x14ac:dyDescent="0.2">
      <c r="C2169">
        <f>_xlfn.XLOOKUP(A2169,'ללא כפולים'!C:C,'ללא כפולים'!B:B)</f>
        <v>0</v>
      </c>
    </row>
    <row r="2170" spans="3:3" x14ac:dyDescent="0.2">
      <c r="C2170">
        <f>_xlfn.XLOOKUP(A2170,'ללא כפולים'!C:C,'ללא כפולים'!B:B)</f>
        <v>0</v>
      </c>
    </row>
    <row r="2171" spans="3:3" x14ac:dyDescent="0.2">
      <c r="C2171">
        <f>_xlfn.XLOOKUP(A2171,'ללא כפולים'!C:C,'ללא כפולים'!B:B)</f>
        <v>0</v>
      </c>
    </row>
    <row r="2172" spans="3:3" x14ac:dyDescent="0.2">
      <c r="C2172">
        <f>_xlfn.XLOOKUP(A2172,'ללא כפולים'!C:C,'ללא כפולים'!B:B)</f>
        <v>0</v>
      </c>
    </row>
    <row r="2173" spans="3:3" x14ac:dyDescent="0.2">
      <c r="C2173">
        <f>_xlfn.XLOOKUP(A2173,'ללא כפולים'!C:C,'ללא כפולים'!B:B)</f>
        <v>0</v>
      </c>
    </row>
    <row r="2174" spans="3:3" x14ac:dyDescent="0.2">
      <c r="C2174">
        <f>_xlfn.XLOOKUP(A2174,'ללא כפולים'!C:C,'ללא כפולים'!B:B)</f>
        <v>0</v>
      </c>
    </row>
    <row r="2175" spans="3:3" x14ac:dyDescent="0.2">
      <c r="C2175">
        <f>_xlfn.XLOOKUP(A2175,'ללא כפולים'!C:C,'ללא כפולים'!B:B)</f>
        <v>0</v>
      </c>
    </row>
    <row r="2176" spans="3:3" x14ac:dyDescent="0.2">
      <c r="C2176">
        <f>_xlfn.XLOOKUP(A2176,'ללא כפולים'!C:C,'ללא כפולים'!B:B)</f>
        <v>0</v>
      </c>
    </row>
    <row r="2177" spans="3:3" x14ac:dyDescent="0.2">
      <c r="C2177">
        <f>_xlfn.XLOOKUP(A2177,'ללא כפולים'!C:C,'ללא כפולים'!B:B)</f>
        <v>0</v>
      </c>
    </row>
    <row r="2178" spans="3:3" x14ac:dyDescent="0.2">
      <c r="C2178">
        <f>_xlfn.XLOOKUP(A2178,'ללא כפולים'!C:C,'ללא כפולים'!B:B)</f>
        <v>0</v>
      </c>
    </row>
    <row r="2179" spans="3:3" x14ac:dyDescent="0.2">
      <c r="C2179">
        <f>_xlfn.XLOOKUP(A2179,'ללא כפולים'!C:C,'ללא כפולים'!B:B)</f>
        <v>0</v>
      </c>
    </row>
    <row r="2180" spans="3:3" x14ac:dyDescent="0.2">
      <c r="C2180">
        <f>_xlfn.XLOOKUP(A2180,'ללא כפולים'!C:C,'ללא כפולים'!B:B)</f>
        <v>0</v>
      </c>
    </row>
    <row r="2181" spans="3:3" x14ac:dyDescent="0.2">
      <c r="C2181">
        <f>_xlfn.XLOOKUP(A2181,'ללא כפולים'!C:C,'ללא כפולים'!B:B)</f>
        <v>0</v>
      </c>
    </row>
    <row r="2182" spans="3:3" x14ac:dyDescent="0.2">
      <c r="C2182">
        <f>_xlfn.XLOOKUP(A2182,'ללא כפולים'!C:C,'ללא כפולים'!B:B)</f>
        <v>0</v>
      </c>
    </row>
    <row r="2183" spans="3:3" x14ac:dyDescent="0.2">
      <c r="C2183">
        <f>_xlfn.XLOOKUP(A2183,'ללא כפולים'!C:C,'ללא כפולים'!B:B)</f>
        <v>0</v>
      </c>
    </row>
    <row r="2184" spans="3:3" x14ac:dyDescent="0.2">
      <c r="C2184">
        <f>_xlfn.XLOOKUP(A2184,'ללא כפולים'!C:C,'ללא כפולים'!B:B)</f>
        <v>0</v>
      </c>
    </row>
    <row r="2185" spans="3:3" x14ac:dyDescent="0.2">
      <c r="C2185">
        <f>_xlfn.XLOOKUP(A2185,'ללא כפולים'!C:C,'ללא כפולים'!B:B)</f>
        <v>0</v>
      </c>
    </row>
    <row r="2186" spans="3:3" x14ac:dyDescent="0.2">
      <c r="C2186">
        <f>_xlfn.XLOOKUP(A2186,'ללא כפולים'!C:C,'ללא כפולים'!B:B)</f>
        <v>0</v>
      </c>
    </row>
    <row r="2187" spans="3:3" x14ac:dyDescent="0.2">
      <c r="C2187">
        <f>_xlfn.XLOOKUP(A2187,'ללא כפולים'!C:C,'ללא כפולים'!B:B)</f>
        <v>0</v>
      </c>
    </row>
    <row r="2188" spans="3:3" x14ac:dyDescent="0.2">
      <c r="C2188">
        <f>_xlfn.XLOOKUP(A2188,'ללא כפולים'!C:C,'ללא כפולים'!B:B)</f>
        <v>0</v>
      </c>
    </row>
    <row r="2189" spans="3:3" x14ac:dyDescent="0.2">
      <c r="C2189">
        <f>_xlfn.XLOOKUP(A2189,'ללא כפולים'!C:C,'ללא כפולים'!B:B)</f>
        <v>0</v>
      </c>
    </row>
    <row r="2190" spans="3:3" x14ac:dyDescent="0.2">
      <c r="C2190">
        <f>_xlfn.XLOOKUP(A2190,'ללא כפולים'!C:C,'ללא כפולים'!B:B)</f>
        <v>0</v>
      </c>
    </row>
    <row r="2191" spans="3:3" x14ac:dyDescent="0.2">
      <c r="C2191">
        <f>_xlfn.XLOOKUP(A2191,'ללא כפולים'!C:C,'ללא כפולים'!B:B)</f>
        <v>0</v>
      </c>
    </row>
    <row r="2192" spans="3:3" x14ac:dyDescent="0.2">
      <c r="C2192">
        <f>_xlfn.XLOOKUP(A2192,'ללא כפולים'!C:C,'ללא כפולים'!B:B)</f>
        <v>0</v>
      </c>
    </row>
    <row r="2193" spans="3:3" x14ac:dyDescent="0.2">
      <c r="C2193">
        <f>_xlfn.XLOOKUP(A2193,'ללא כפולים'!C:C,'ללא כפולים'!B:B)</f>
        <v>0</v>
      </c>
    </row>
    <row r="2194" spans="3:3" x14ac:dyDescent="0.2">
      <c r="C2194">
        <f>_xlfn.XLOOKUP(A2194,'ללא כפולים'!C:C,'ללא כפולים'!B:B)</f>
        <v>0</v>
      </c>
    </row>
    <row r="2195" spans="3:3" x14ac:dyDescent="0.2">
      <c r="C2195">
        <f>_xlfn.XLOOKUP(A2195,'ללא כפולים'!C:C,'ללא כפולים'!B:B)</f>
        <v>0</v>
      </c>
    </row>
    <row r="2196" spans="3:3" x14ac:dyDescent="0.2">
      <c r="C2196">
        <f>_xlfn.XLOOKUP(A2196,'ללא כפולים'!C:C,'ללא כפולים'!B:B)</f>
        <v>0</v>
      </c>
    </row>
    <row r="2197" spans="3:3" x14ac:dyDescent="0.2">
      <c r="C2197">
        <f>_xlfn.XLOOKUP(A2197,'ללא כפולים'!C:C,'ללא כפולים'!B:B)</f>
        <v>0</v>
      </c>
    </row>
    <row r="2198" spans="3:3" x14ac:dyDescent="0.2">
      <c r="C2198">
        <f>_xlfn.XLOOKUP(A2198,'ללא כפולים'!C:C,'ללא כפולים'!B:B)</f>
        <v>0</v>
      </c>
    </row>
    <row r="2199" spans="3:3" x14ac:dyDescent="0.2">
      <c r="C2199">
        <f>_xlfn.XLOOKUP(A2199,'ללא כפולים'!C:C,'ללא כפולים'!B:B)</f>
        <v>0</v>
      </c>
    </row>
    <row r="2200" spans="3:3" x14ac:dyDescent="0.2">
      <c r="C2200">
        <f>_xlfn.XLOOKUP(A2200,'ללא כפולים'!C:C,'ללא כפולים'!B:B)</f>
        <v>0</v>
      </c>
    </row>
    <row r="2201" spans="3:3" x14ac:dyDescent="0.2">
      <c r="C2201">
        <f>_xlfn.XLOOKUP(A2201,'ללא כפולים'!C:C,'ללא כפולים'!B:B)</f>
        <v>0</v>
      </c>
    </row>
    <row r="2202" spans="3:3" x14ac:dyDescent="0.2">
      <c r="C2202">
        <f>_xlfn.XLOOKUP(A2202,'ללא כפולים'!C:C,'ללא כפולים'!B:B)</f>
        <v>0</v>
      </c>
    </row>
    <row r="2203" spans="3:3" x14ac:dyDescent="0.2">
      <c r="C2203">
        <f>_xlfn.XLOOKUP(A2203,'ללא כפולים'!C:C,'ללא כפולים'!B:B)</f>
        <v>0</v>
      </c>
    </row>
    <row r="2204" spans="3:3" x14ac:dyDescent="0.2">
      <c r="C2204">
        <f>_xlfn.XLOOKUP(A2204,'ללא כפולים'!C:C,'ללא כפולים'!B:B)</f>
        <v>0</v>
      </c>
    </row>
    <row r="2205" spans="3:3" x14ac:dyDescent="0.2">
      <c r="C2205">
        <f>_xlfn.XLOOKUP(A2205,'ללא כפולים'!C:C,'ללא כפולים'!B:B)</f>
        <v>0</v>
      </c>
    </row>
    <row r="2206" spans="3:3" x14ac:dyDescent="0.2">
      <c r="C2206">
        <f>_xlfn.XLOOKUP(A2206,'ללא כפולים'!C:C,'ללא כפולים'!B:B)</f>
        <v>0</v>
      </c>
    </row>
    <row r="2207" spans="3:3" x14ac:dyDescent="0.2">
      <c r="C2207">
        <f>_xlfn.XLOOKUP(A2207,'ללא כפולים'!C:C,'ללא כפולים'!B:B)</f>
        <v>0</v>
      </c>
    </row>
    <row r="2208" spans="3:3" x14ac:dyDescent="0.2">
      <c r="C2208">
        <f>_xlfn.XLOOKUP(A2208,'ללא כפולים'!C:C,'ללא כפולים'!B:B)</f>
        <v>0</v>
      </c>
    </row>
    <row r="2209" spans="3:3" x14ac:dyDescent="0.2">
      <c r="C2209">
        <f>_xlfn.XLOOKUP(A2209,'ללא כפולים'!C:C,'ללא כפולים'!B:B)</f>
        <v>0</v>
      </c>
    </row>
    <row r="2210" spans="3:3" x14ac:dyDescent="0.2">
      <c r="C2210">
        <f>_xlfn.XLOOKUP(A2210,'ללא כפולים'!C:C,'ללא כפולים'!B:B)</f>
        <v>0</v>
      </c>
    </row>
    <row r="2211" spans="3:3" x14ac:dyDescent="0.2">
      <c r="C2211">
        <f>_xlfn.XLOOKUP(A2211,'ללא כפולים'!C:C,'ללא כפולים'!B:B)</f>
        <v>0</v>
      </c>
    </row>
    <row r="2212" spans="3:3" x14ac:dyDescent="0.2">
      <c r="C2212">
        <f>_xlfn.XLOOKUP(A2212,'ללא כפולים'!C:C,'ללא כפולים'!B:B)</f>
        <v>0</v>
      </c>
    </row>
    <row r="2213" spans="3:3" x14ac:dyDescent="0.2">
      <c r="C2213">
        <f>_xlfn.XLOOKUP(A2213,'ללא כפולים'!C:C,'ללא כפולים'!B:B)</f>
        <v>0</v>
      </c>
    </row>
    <row r="2214" spans="3:3" x14ac:dyDescent="0.2">
      <c r="C2214">
        <f>_xlfn.XLOOKUP(A2214,'ללא כפולים'!C:C,'ללא כפולים'!B:B)</f>
        <v>0</v>
      </c>
    </row>
    <row r="2215" spans="3:3" x14ac:dyDescent="0.2">
      <c r="C2215">
        <f>_xlfn.XLOOKUP(A2215,'ללא כפולים'!C:C,'ללא כפולים'!B:B)</f>
        <v>0</v>
      </c>
    </row>
    <row r="2216" spans="3:3" x14ac:dyDescent="0.2">
      <c r="C2216">
        <f>_xlfn.XLOOKUP(A2216,'ללא כפולים'!C:C,'ללא כפולים'!B:B)</f>
        <v>0</v>
      </c>
    </row>
    <row r="2217" spans="3:3" x14ac:dyDescent="0.2">
      <c r="C2217">
        <f>_xlfn.XLOOKUP(A2217,'ללא כפולים'!C:C,'ללא כפולים'!B:B)</f>
        <v>0</v>
      </c>
    </row>
    <row r="2218" spans="3:3" x14ac:dyDescent="0.2">
      <c r="C2218">
        <f>_xlfn.XLOOKUP(A2218,'ללא כפולים'!C:C,'ללא כפולים'!B:B)</f>
        <v>0</v>
      </c>
    </row>
    <row r="2219" spans="3:3" x14ac:dyDescent="0.2">
      <c r="C2219">
        <f>_xlfn.XLOOKUP(A2219,'ללא כפולים'!C:C,'ללא כפולים'!B:B)</f>
        <v>0</v>
      </c>
    </row>
    <row r="2220" spans="3:3" x14ac:dyDescent="0.2">
      <c r="C2220">
        <f>_xlfn.XLOOKUP(A2220,'ללא כפולים'!C:C,'ללא כפולים'!B:B)</f>
        <v>0</v>
      </c>
    </row>
    <row r="2221" spans="3:3" x14ac:dyDescent="0.2">
      <c r="C2221">
        <f>_xlfn.XLOOKUP(A2221,'ללא כפולים'!C:C,'ללא כפולים'!B:B)</f>
        <v>0</v>
      </c>
    </row>
    <row r="2222" spans="3:3" x14ac:dyDescent="0.2">
      <c r="C2222">
        <f>_xlfn.XLOOKUP(A2222,'ללא כפולים'!C:C,'ללא כפולים'!B:B)</f>
        <v>0</v>
      </c>
    </row>
    <row r="2223" spans="3:3" x14ac:dyDescent="0.2">
      <c r="C2223">
        <f>_xlfn.XLOOKUP(A2223,'ללא כפולים'!C:C,'ללא כפולים'!B:B)</f>
        <v>0</v>
      </c>
    </row>
    <row r="2224" spans="3:3" x14ac:dyDescent="0.2">
      <c r="C2224">
        <f>_xlfn.XLOOKUP(A2224,'ללא כפולים'!C:C,'ללא כפולים'!B:B)</f>
        <v>0</v>
      </c>
    </row>
    <row r="2225" spans="3:3" x14ac:dyDescent="0.2">
      <c r="C2225">
        <f>_xlfn.XLOOKUP(A2225,'ללא כפולים'!C:C,'ללא כפולים'!B:B)</f>
        <v>0</v>
      </c>
    </row>
    <row r="2226" spans="3:3" x14ac:dyDescent="0.2">
      <c r="C2226">
        <f>_xlfn.XLOOKUP(A2226,'ללא כפולים'!C:C,'ללא כפולים'!B:B)</f>
        <v>0</v>
      </c>
    </row>
    <row r="2227" spans="3:3" x14ac:dyDescent="0.2">
      <c r="C2227">
        <f>_xlfn.XLOOKUP(A2227,'ללא כפולים'!C:C,'ללא כפולים'!B:B)</f>
        <v>0</v>
      </c>
    </row>
    <row r="2228" spans="3:3" x14ac:dyDescent="0.2">
      <c r="C2228">
        <f>_xlfn.XLOOKUP(A2228,'ללא כפולים'!C:C,'ללא כפולים'!B:B)</f>
        <v>0</v>
      </c>
    </row>
    <row r="2229" spans="3:3" x14ac:dyDescent="0.2">
      <c r="C2229">
        <f>_xlfn.XLOOKUP(A2229,'ללא כפולים'!C:C,'ללא כפולים'!B:B)</f>
        <v>0</v>
      </c>
    </row>
    <row r="2230" spans="3:3" x14ac:dyDescent="0.2">
      <c r="C2230">
        <f>_xlfn.XLOOKUP(A2230,'ללא כפולים'!C:C,'ללא כפולים'!B:B)</f>
        <v>0</v>
      </c>
    </row>
    <row r="2231" spans="3:3" x14ac:dyDescent="0.2">
      <c r="C2231">
        <f>_xlfn.XLOOKUP(A2231,'ללא כפולים'!C:C,'ללא כפולים'!B:B)</f>
        <v>0</v>
      </c>
    </row>
    <row r="2232" spans="3:3" x14ac:dyDescent="0.2">
      <c r="C2232">
        <f>_xlfn.XLOOKUP(A2232,'ללא כפולים'!C:C,'ללא כפולים'!B:B)</f>
        <v>0</v>
      </c>
    </row>
    <row r="2233" spans="3:3" x14ac:dyDescent="0.2">
      <c r="C2233">
        <f>_xlfn.XLOOKUP(A2233,'ללא כפולים'!C:C,'ללא כפולים'!B:B)</f>
        <v>0</v>
      </c>
    </row>
    <row r="2234" spans="3:3" x14ac:dyDescent="0.2">
      <c r="C2234">
        <f>_xlfn.XLOOKUP(A2234,'ללא כפולים'!C:C,'ללא כפולים'!B:B)</f>
        <v>0</v>
      </c>
    </row>
    <row r="2235" spans="3:3" x14ac:dyDescent="0.2">
      <c r="C2235">
        <f>_xlfn.XLOOKUP(A2235,'ללא כפולים'!C:C,'ללא כפולים'!B:B)</f>
        <v>0</v>
      </c>
    </row>
    <row r="2236" spans="3:3" x14ac:dyDescent="0.2">
      <c r="C2236">
        <f>_xlfn.XLOOKUP(A2236,'ללא כפולים'!C:C,'ללא כפולים'!B:B)</f>
        <v>0</v>
      </c>
    </row>
    <row r="2237" spans="3:3" x14ac:dyDescent="0.2">
      <c r="C2237">
        <f>_xlfn.XLOOKUP(A2237,'ללא כפולים'!C:C,'ללא כפולים'!B:B)</f>
        <v>0</v>
      </c>
    </row>
    <row r="2238" spans="3:3" x14ac:dyDescent="0.2">
      <c r="C2238">
        <f>_xlfn.XLOOKUP(A2238,'ללא כפולים'!C:C,'ללא כפולים'!B:B)</f>
        <v>0</v>
      </c>
    </row>
    <row r="2239" spans="3:3" x14ac:dyDescent="0.2">
      <c r="C2239">
        <f>_xlfn.XLOOKUP(A2239,'ללא כפולים'!C:C,'ללא כפולים'!B:B)</f>
        <v>0</v>
      </c>
    </row>
    <row r="2240" spans="3:3" x14ac:dyDescent="0.2">
      <c r="C2240">
        <f>_xlfn.XLOOKUP(A2240,'ללא כפולים'!C:C,'ללא כפולים'!B:B)</f>
        <v>0</v>
      </c>
    </row>
    <row r="2241" spans="3:3" x14ac:dyDescent="0.2">
      <c r="C2241">
        <f>_xlfn.XLOOKUP(A2241,'ללא כפולים'!C:C,'ללא כפולים'!B:B)</f>
        <v>0</v>
      </c>
    </row>
    <row r="2242" spans="3:3" x14ac:dyDescent="0.2">
      <c r="C2242">
        <f>_xlfn.XLOOKUP(A2242,'ללא כפולים'!C:C,'ללא כפולים'!B:B)</f>
        <v>0</v>
      </c>
    </row>
    <row r="2243" spans="3:3" x14ac:dyDescent="0.2">
      <c r="C2243">
        <f>_xlfn.XLOOKUP(A2243,'ללא כפולים'!C:C,'ללא כפולים'!B:B)</f>
        <v>0</v>
      </c>
    </row>
    <row r="2244" spans="3:3" x14ac:dyDescent="0.2">
      <c r="C2244">
        <f>_xlfn.XLOOKUP(A2244,'ללא כפולים'!C:C,'ללא כפולים'!B:B)</f>
        <v>0</v>
      </c>
    </row>
    <row r="2245" spans="3:3" x14ac:dyDescent="0.2">
      <c r="C2245">
        <f>_xlfn.XLOOKUP(A2245,'ללא כפולים'!C:C,'ללא כפולים'!B:B)</f>
        <v>0</v>
      </c>
    </row>
    <row r="2246" spans="3:3" x14ac:dyDescent="0.2">
      <c r="C2246">
        <f>_xlfn.XLOOKUP(A2246,'ללא כפולים'!C:C,'ללא כפולים'!B:B)</f>
        <v>0</v>
      </c>
    </row>
    <row r="2247" spans="3:3" x14ac:dyDescent="0.2">
      <c r="C2247">
        <f>_xlfn.XLOOKUP(A2247,'ללא כפולים'!C:C,'ללא כפולים'!B:B)</f>
        <v>0</v>
      </c>
    </row>
    <row r="2248" spans="3:3" x14ac:dyDescent="0.2">
      <c r="C2248">
        <f>_xlfn.XLOOKUP(A2248,'ללא כפולים'!C:C,'ללא כפולים'!B:B)</f>
        <v>0</v>
      </c>
    </row>
    <row r="2249" spans="3:3" x14ac:dyDescent="0.2">
      <c r="C2249">
        <f>_xlfn.XLOOKUP(A2249,'ללא כפולים'!C:C,'ללא כפולים'!B:B)</f>
        <v>0</v>
      </c>
    </row>
    <row r="2250" spans="3:3" x14ac:dyDescent="0.2">
      <c r="C2250">
        <f>_xlfn.XLOOKUP(A2250,'ללא כפולים'!C:C,'ללא כפולים'!B:B)</f>
        <v>0</v>
      </c>
    </row>
    <row r="2251" spans="3:3" x14ac:dyDescent="0.2">
      <c r="C2251">
        <f>_xlfn.XLOOKUP(A2251,'ללא כפולים'!C:C,'ללא כפולים'!B:B)</f>
        <v>0</v>
      </c>
    </row>
    <row r="2252" spans="3:3" x14ac:dyDescent="0.2">
      <c r="C2252">
        <f>_xlfn.XLOOKUP(A2252,'ללא כפולים'!C:C,'ללא כפולים'!B:B)</f>
        <v>0</v>
      </c>
    </row>
    <row r="2253" spans="3:3" x14ac:dyDescent="0.2">
      <c r="C2253">
        <f>_xlfn.XLOOKUP(A2253,'ללא כפולים'!C:C,'ללא כפולים'!B:B)</f>
        <v>0</v>
      </c>
    </row>
    <row r="2254" spans="3:3" x14ac:dyDescent="0.2">
      <c r="C2254">
        <f>_xlfn.XLOOKUP(A2254,'ללא כפולים'!C:C,'ללא כפולים'!B:B)</f>
        <v>0</v>
      </c>
    </row>
    <row r="2255" spans="3:3" x14ac:dyDescent="0.2">
      <c r="C2255">
        <f>_xlfn.XLOOKUP(A2255,'ללא כפולים'!C:C,'ללא כפולים'!B:B)</f>
        <v>0</v>
      </c>
    </row>
    <row r="2256" spans="3:3" x14ac:dyDescent="0.2">
      <c r="C2256">
        <f>_xlfn.XLOOKUP(A2256,'ללא כפולים'!C:C,'ללא כפולים'!B:B)</f>
        <v>0</v>
      </c>
    </row>
    <row r="2257" spans="3:3" x14ac:dyDescent="0.2">
      <c r="C2257">
        <f>_xlfn.XLOOKUP(A2257,'ללא כפולים'!C:C,'ללא כפולים'!B:B)</f>
        <v>0</v>
      </c>
    </row>
    <row r="2258" spans="3:3" x14ac:dyDescent="0.2">
      <c r="C2258">
        <f>_xlfn.XLOOKUP(A2258,'ללא כפולים'!C:C,'ללא כפולים'!B:B)</f>
        <v>0</v>
      </c>
    </row>
    <row r="2259" spans="3:3" x14ac:dyDescent="0.2">
      <c r="C2259">
        <f>_xlfn.XLOOKUP(A2259,'ללא כפולים'!C:C,'ללא כפולים'!B:B)</f>
        <v>0</v>
      </c>
    </row>
    <row r="2260" spans="3:3" x14ac:dyDescent="0.2">
      <c r="C2260">
        <f>_xlfn.XLOOKUP(A2260,'ללא כפולים'!C:C,'ללא כפולים'!B:B)</f>
        <v>0</v>
      </c>
    </row>
    <row r="2261" spans="3:3" x14ac:dyDescent="0.2">
      <c r="C2261">
        <f>_xlfn.XLOOKUP(A2261,'ללא כפולים'!C:C,'ללא כפולים'!B:B)</f>
        <v>0</v>
      </c>
    </row>
    <row r="2262" spans="3:3" x14ac:dyDescent="0.2">
      <c r="C2262">
        <f>_xlfn.XLOOKUP(A2262,'ללא כפולים'!C:C,'ללא כפולים'!B:B)</f>
        <v>0</v>
      </c>
    </row>
    <row r="2263" spans="3:3" x14ac:dyDescent="0.2">
      <c r="C2263">
        <f>_xlfn.XLOOKUP(A2263,'ללא כפולים'!C:C,'ללא כפולים'!B:B)</f>
        <v>0</v>
      </c>
    </row>
    <row r="2264" spans="3:3" x14ac:dyDescent="0.2">
      <c r="C2264">
        <f>_xlfn.XLOOKUP(A2264,'ללא כפולים'!C:C,'ללא כפולים'!B:B)</f>
        <v>0</v>
      </c>
    </row>
    <row r="2265" spans="3:3" x14ac:dyDescent="0.2">
      <c r="C2265">
        <f>_xlfn.XLOOKUP(A2265,'ללא כפולים'!C:C,'ללא כפולים'!B:B)</f>
        <v>0</v>
      </c>
    </row>
    <row r="2266" spans="3:3" x14ac:dyDescent="0.2">
      <c r="C2266">
        <f>_xlfn.XLOOKUP(A2266,'ללא כפולים'!C:C,'ללא כפולים'!B:B)</f>
        <v>0</v>
      </c>
    </row>
    <row r="2267" spans="3:3" x14ac:dyDescent="0.2">
      <c r="C2267">
        <f>_xlfn.XLOOKUP(A2267,'ללא כפולים'!C:C,'ללא כפולים'!B:B)</f>
        <v>0</v>
      </c>
    </row>
    <row r="2268" spans="3:3" x14ac:dyDescent="0.2">
      <c r="C2268">
        <f>_xlfn.XLOOKUP(A2268,'ללא כפולים'!C:C,'ללא כפולים'!B:B)</f>
        <v>0</v>
      </c>
    </row>
    <row r="2269" spans="3:3" x14ac:dyDescent="0.2">
      <c r="C2269">
        <f>_xlfn.XLOOKUP(A2269,'ללא כפולים'!C:C,'ללא כפולים'!B:B)</f>
        <v>0</v>
      </c>
    </row>
    <row r="2270" spans="3:3" x14ac:dyDescent="0.2">
      <c r="C2270">
        <f>_xlfn.XLOOKUP(A2270,'ללא כפולים'!C:C,'ללא כפולים'!B:B)</f>
        <v>0</v>
      </c>
    </row>
    <row r="2271" spans="3:3" x14ac:dyDescent="0.2">
      <c r="C2271">
        <f>_xlfn.XLOOKUP(A2271,'ללא כפולים'!C:C,'ללא כפולים'!B:B)</f>
        <v>0</v>
      </c>
    </row>
    <row r="2272" spans="3:3" x14ac:dyDescent="0.2">
      <c r="C2272">
        <f>_xlfn.XLOOKUP(A2272,'ללא כפולים'!C:C,'ללא כפולים'!B:B)</f>
        <v>0</v>
      </c>
    </row>
    <row r="2273" spans="3:3" x14ac:dyDescent="0.2">
      <c r="C2273">
        <f>_xlfn.XLOOKUP(A2273,'ללא כפולים'!C:C,'ללא כפולים'!B:B)</f>
        <v>0</v>
      </c>
    </row>
    <row r="2274" spans="3:3" x14ac:dyDescent="0.2">
      <c r="C2274">
        <f>_xlfn.XLOOKUP(A2274,'ללא כפולים'!C:C,'ללא כפולים'!B:B)</f>
        <v>0</v>
      </c>
    </row>
    <row r="2275" spans="3:3" x14ac:dyDescent="0.2">
      <c r="C2275">
        <f>_xlfn.XLOOKUP(A2275,'ללא כפולים'!C:C,'ללא כפולים'!B:B)</f>
        <v>0</v>
      </c>
    </row>
    <row r="2276" spans="3:3" x14ac:dyDescent="0.2">
      <c r="C2276">
        <f>_xlfn.XLOOKUP(A2276,'ללא כפולים'!C:C,'ללא כפולים'!B:B)</f>
        <v>0</v>
      </c>
    </row>
    <row r="2277" spans="3:3" x14ac:dyDescent="0.2">
      <c r="C2277">
        <f>_xlfn.XLOOKUP(A2277,'ללא כפולים'!C:C,'ללא כפולים'!B:B)</f>
        <v>0</v>
      </c>
    </row>
    <row r="2278" spans="3:3" x14ac:dyDescent="0.2">
      <c r="C2278">
        <f>_xlfn.XLOOKUP(A2278,'ללא כפולים'!C:C,'ללא כפולים'!B:B)</f>
        <v>0</v>
      </c>
    </row>
    <row r="2279" spans="3:3" x14ac:dyDescent="0.2">
      <c r="C2279">
        <f>_xlfn.XLOOKUP(A2279,'ללא כפולים'!C:C,'ללא כפולים'!B:B)</f>
        <v>0</v>
      </c>
    </row>
    <row r="2280" spans="3:3" x14ac:dyDescent="0.2">
      <c r="C2280">
        <f>_xlfn.XLOOKUP(A2280,'ללא כפולים'!C:C,'ללא כפולים'!B:B)</f>
        <v>0</v>
      </c>
    </row>
    <row r="2281" spans="3:3" x14ac:dyDescent="0.2">
      <c r="C2281">
        <f>_xlfn.XLOOKUP(A2281,'ללא כפולים'!C:C,'ללא כפולים'!B:B)</f>
        <v>0</v>
      </c>
    </row>
    <row r="2282" spans="3:3" x14ac:dyDescent="0.2">
      <c r="C2282">
        <f>_xlfn.XLOOKUP(A2282,'ללא כפולים'!C:C,'ללא כפולים'!B:B)</f>
        <v>0</v>
      </c>
    </row>
    <row r="2283" spans="3:3" x14ac:dyDescent="0.2">
      <c r="C2283">
        <f>_xlfn.XLOOKUP(A2283,'ללא כפולים'!C:C,'ללא כפולים'!B:B)</f>
        <v>0</v>
      </c>
    </row>
    <row r="2284" spans="3:3" x14ac:dyDescent="0.2">
      <c r="C2284">
        <f>_xlfn.XLOOKUP(A2284,'ללא כפולים'!C:C,'ללא כפולים'!B:B)</f>
        <v>0</v>
      </c>
    </row>
    <row r="2285" spans="3:3" x14ac:dyDescent="0.2">
      <c r="C2285">
        <f>_xlfn.XLOOKUP(A2285,'ללא כפולים'!C:C,'ללא כפולים'!B:B)</f>
        <v>0</v>
      </c>
    </row>
    <row r="2286" spans="3:3" x14ac:dyDescent="0.2">
      <c r="C2286">
        <f>_xlfn.XLOOKUP(A2286,'ללא כפולים'!C:C,'ללא כפולים'!B:B)</f>
        <v>0</v>
      </c>
    </row>
    <row r="2287" spans="3:3" x14ac:dyDescent="0.2">
      <c r="C2287">
        <f>_xlfn.XLOOKUP(A2287,'ללא כפולים'!C:C,'ללא כפולים'!B:B)</f>
        <v>0</v>
      </c>
    </row>
    <row r="2288" spans="3:3" x14ac:dyDescent="0.2">
      <c r="C2288">
        <f>_xlfn.XLOOKUP(A2288,'ללא כפולים'!C:C,'ללא כפולים'!B:B)</f>
        <v>0</v>
      </c>
    </row>
    <row r="2289" spans="3:3" x14ac:dyDescent="0.2">
      <c r="C2289">
        <f>_xlfn.XLOOKUP(A2289,'ללא כפולים'!C:C,'ללא כפולים'!B:B)</f>
        <v>0</v>
      </c>
    </row>
    <row r="2290" spans="3:3" x14ac:dyDescent="0.2">
      <c r="C2290">
        <f>_xlfn.XLOOKUP(A2290,'ללא כפולים'!C:C,'ללא כפולים'!B:B)</f>
        <v>0</v>
      </c>
    </row>
    <row r="2291" spans="3:3" x14ac:dyDescent="0.2">
      <c r="C2291">
        <f>_xlfn.XLOOKUP(A2291,'ללא כפולים'!C:C,'ללא כפולים'!B:B)</f>
        <v>0</v>
      </c>
    </row>
    <row r="2292" spans="3:3" x14ac:dyDescent="0.2">
      <c r="C2292">
        <f>_xlfn.XLOOKUP(A2292,'ללא כפולים'!C:C,'ללא כפולים'!B:B)</f>
        <v>0</v>
      </c>
    </row>
    <row r="2293" spans="3:3" x14ac:dyDescent="0.2">
      <c r="C2293">
        <f>_xlfn.XLOOKUP(A2293,'ללא כפולים'!C:C,'ללא כפולים'!B:B)</f>
        <v>0</v>
      </c>
    </row>
    <row r="2294" spans="3:3" x14ac:dyDescent="0.2">
      <c r="C2294">
        <f>_xlfn.XLOOKUP(A2294,'ללא כפולים'!C:C,'ללא כפולים'!B:B)</f>
        <v>0</v>
      </c>
    </row>
    <row r="2295" spans="3:3" x14ac:dyDescent="0.2">
      <c r="C2295">
        <f>_xlfn.XLOOKUP(A2295,'ללא כפולים'!C:C,'ללא כפולים'!B:B)</f>
        <v>0</v>
      </c>
    </row>
    <row r="2296" spans="3:3" x14ac:dyDescent="0.2">
      <c r="C2296">
        <f>_xlfn.XLOOKUP(A2296,'ללא כפולים'!C:C,'ללא כפולים'!B:B)</f>
        <v>0</v>
      </c>
    </row>
    <row r="2297" spans="3:3" x14ac:dyDescent="0.2">
      <c r="C2297">
        <f>_xlfn.XLOOKUP(A2297,'ללא כפולים'!C:C,'ללא כפולים'!B:B)</f>
        <v>0</v>
      </c>
    </row>
    <row r="2298" spans="3:3" x14ac:dyDescent="0.2">
      <c r="C2298">
        <f>_xlfn.XLOOKUP(A2298,'ללא כפולים'!C:C,'ללא כפולים'!B:B)</f>
        <v>0</v>
      </c>
    </row>
    <row r="2299" spans="3:3" x14ac:dyDescent="0.2">
      <c r="C2299">
        <f>_xlfn.XLOOKUP(A2299,'ללא כפולים'!C:C,'ללא כפולים'!B:B)</f>
        <v>0</v>
      </c>
    </row>
    <row r="2300" spans="3:3" x14ac:dyDescent="0.2">
      <c r="C2300">
        <f>_xlfn.XLOOKUP(A2300,'ללא כפולים'!C:C,'ללא כפולים'!B:B)</f>
        <v>0</v>
      </c>
    </row>
    <row r="2301" spans="3:3" x14ac:dyDescent="0.2">
      <c r="C2301">
        <f>_xlfn.XLOOKUP(A2301,'ללא כפולים'!C:C,'ללא כפולים'!B:B)</f>
        <v>0</v>
      </c>
    </row>
    <row r="2302" spans="3:3" x14ac:dyDescent="0.2">
      <c r="C2302">
        <f>_xlfn.XLOOKUP(A2302,'ללא כפולים'!C:C,'ללא כפולים'!B:B)</f>
        <v>0</v>
      </c>
    </row>
    <row r="2303" spans="3:3" x14ac:dyDescent="0.2">
      <c r="C2303">
        <f>_xlfn.XLOOKUP(A2303,'ללא כפולים'!C:C,'ללא כפולים'!B:B)</f>
        <v>0</v>
      </c>
    </row>
    <row r="2304" spans="3:3" x14ac:dyDescent="0.2">
      <c r="C2304">
        <f>_xlfn.XLOOKUP(A2304,'ללא כפולים'!C:C,'ללא כפולים'!B:B)</f>
        <v>0</v>
      </c>
    </row>
    <row r="2305" spans="3:3" x14ac:dyDescent="0.2">
      <c r="C2305">
        <f>_xlfn.XLOOKUP(A2305,'ללא כפולים'!C:C,'ללא כפולים'!B:B)</f>
        <v>0</v>
      </c>
    </row>
    <row r="2306" spans="3:3" x14ac:dyDescent="0.2">
      <c r="C2306">
        <f>_xlfn.XLOOKUP(A2306,'ללא כפולים'!C:C,'ללא כפולים'!B:B)</f>
        <v>0</v>
      </c>
    </row>
    <row r="2307" spans="3:3" x14ac:dyDescent="0.2">
      <c r="C2307">
        <f>_xlfn.XLOOKUP(A2307,'ללא כפולים'!C:C,'ללא כפולים'!B:B)</f>
        <v>0</v>
      </c>
    </row>
    <row r="2308" spans="3:3" x14ac:dyDescent="0.2">
      <c r="C2308">
        <f>_xlfn.XLOOKUP(A2308,'ללא כפולים'!C:C,'ללא כפולים'!B:B)</f>
        <v>0</v>
      </c>
    </row>
    <row r="2309" spans="3:3" x14ac:dyDescent="0.2">
      <c r="C2309">
        <f>_xlfn.XLOOKUP(A2309,'ללא כפולים'!C:C,'ללא כפולים'!B:B)</f>
        <v>0</v>
      </c>
    </row>
    <row r="2310" spans="3:3" x14ac:dyDescent="0.2">
      <c r="C2310">
        <f>_xlfn.XLOOKUP(A2310,'ללא כפולים'!C:C,'ללא כפולים'!B:B)</f>
        <v>0</v>
      </c>
    </row>
    <row r="2311" spans="3:3" x14ac:dyDescent="0.2">
      <c r="C2311">
        <f>_xlfn.XLOOKUP(A2311,'ללא כפולים'!C:C,'ללא כפולים'!B:B)</f>
        <v>0</v>
      </c>
    </row>
    <row r="2312" spans="3:3" x14ac:dyDescent="0.2">
      <c r="C2312">
        <f>_xlfn.XLOOKUP(A2312,'ללא כפולים'!C:C,'ללא כפולים'!B:B)</f>
        <v>0</v>
      </c>
    </row>
    <row r="2313" spans="3:3" x14ac:dyDescent="0.2">
      <c r="C2313">
        <f>_xlfn.XLOOKUP(A2313,'ללא כפולים'!C:C,'ללא כפולים'!B:B)</f>
        <v>0</v>
      </c>
    </row>
    <row r="2314" spans="3:3" x14ac:dyDescent="0.2">
      <c r="C2314">
        <f>_xlfn.XLOOKUP(A2314,'ללא כפולים'!C:C,'ללא כפולים'!B:B)</f>
        <v>0</v>
      </c>
    </row>
    <row r="2315" spans="3:3" x14ac:dyDescent="0.2">
      <c r="C2315">
        <f>_xlfn.XLOOKUP(A2315,'ללא כפולים'!C:C,'ללא כפולים'!B:B)</f>
        <v>0</v>
      </c>
    </row>
    <row r="2316" spans="3:3" x14ac:dyDescent="0.2">
      <c r="C2316">
        <f>_xlfn.XLOOKUP(A2316,'ללא כפולים'!C:C,'ללא כפולים'!B:B)</f>
        <v>0</v>
      </c>
    </row>
    <row r="2317" spans="3:3" x14ac:dyDescent="0.2">
      <c r="C2317">
        <f>_xlfn.XLOOKUP(A2317,'ללא כפולים'!C:C,'ללא כפולים'!B:B)</f>
        <v>0</v>
      </c>
    </row>
    <row r="2318" spans="3:3" x14ac:dyDescent="0.2">
      <c r="C2318">
        <f>_xlfn.XLOOKUP(A2318,'ללא כפולים'!C:C,'ללא כפולים'!B:B)</f>
        <v>0</v>
      </c>
    </row>
    <row r="2319" spans="3:3" x14ac:dyDescent="0.2">
      <c r="C2319">
        <f>_xlfn.XLOOKUP(A2319,'ללא כפולים'!C:C,'ללא כפולים'!B:B)</f>
        <v>0</v>
      </c>
    </row>
    <row r="2320" spans="3:3" x14ac:dyDescent="0.2">
      <c r="C2320">
        <f>_xlfn.XLOOKUP(A2320,'ללא כפולים'!C:C,'ללא כפולים'!B:B)</f>
        <v>0</v>
      </c>
    </row>
    <row r="2321" spans="3:3" x14ac:dyDescent="0.2">
      <c r="C2321">
        <f>_xlfn.XLOOKUP(A2321,'ללא כפולים'!C:C,'ללא כפולים'!B:B)</f>
        <v>0</v>
      </c>
    </row>
    <row r="2322" spans="3:3" x14ac:dyDescent="0.2">
      <c r="C2322">
        <f>_xlfn.XLOOKUP(A2322,'ללא כפולים'!C:C,'ללא כפולים'!B:B)</f>
        <v>0</v>
      </c>
    </row>
    <row r="2323" spans="3:3" x14ac:dyDescent="0.2">
      <c r="C2323">
        <f>_xlfn.XLOOKUP(A2323,'ללא כפולים'!C:C,'ללא כפולים'!B:B)</f>
        <v>0</v>
      </c>
    </row>
    <row r="2324" spans="3:3" x14ac:dyDescent="0.2">
      <c r="C2324">
        <f>_xlfn.XLOOKUP(A2324,'ללא כפולים'!C:C,'ללא כפולים'!B:B)</f>
        <v>0</v>
      </c>
    </row>
    <row r="2325" spans="3:3" x14ac:dyDescent="0.2">
      <c r="C2325">
        <f>_xlfn.XLOOKUP(A2325,'ללא כפולים'!C:C,'ללא כפולים'!B:B)</f>
        <v>0</v>
      </c>
    </row>
    <row r="2326" spans="3:3" x14ac:dyDescent="0.2">
      <c r="C2326">
        <f>_xlfn.XLOOKUP(A2326,'ללא כפולים'!C:C,'ללא כפולים'!B:B)</f>
        <v>0</v>
      </c>
    </row>
    <row r="2327" spans="3:3" x14ac:dyDescent="0.2">
      <c r="C2327">
        <f>_xlfn.XLOOKUP(A2327,'ללא כפולים'!C:C,'ללא כפולים'!B:B)</f>
        <v>0</v>
      </c>
    </row>
    <row r="2328" spans="3:3" x14ac:dyDescent="0.2">
      <c r="C2328">
        <f>_xlfn.XLOOKUP(A2328,'ללא כפולים'!C:C,'ללא כפולים'!B:B)</f>
        <v>0</v>
      </c>
    </row>
    <row r="2329" spans="3:3" x14ac:dyDescent="0.2">
      <c r="C2329">
        <f>_xlfn.XLOOKUP(A2329,'ללא כפולים'!C:C,'ללא כפולים'!B:B)</f>
        <v>0</v>
      </c>
    </row>
    <row r="2330" spans="3:3" x14ac:dyDescent="0.2">
      <c r="C2330">
        <f>_xlfn.XLOOKUP(A2330,'ללא כפולים'!C:C,'ללא כפולים'!B:B)</f>
        <v>0</v>
      </c>
    </row>
    <row r="2331" spans="3:3" x14ac:dyDescent="0.2">
      <c r="C2331">
        <f>_xlfn.XLOOKUP(A2331,'ללא כפולים'!C:C,'ללא כפולים'!B:B)</f>
        <v>0</v>
      </c>
    </row>
    <row r="2332" spans="3:3" x14ac:dyDescent="0.2">
      <c r="C2332">
        <f>_xlfn.XLOOKUP(A2332,'ללא כפולים'!C:C,'ללא כפולים'!B:B)</f>
        <v>0</v>
      </c>
    </row>
    <row r="2333" spans="3:3" x14ac:dyDescent="0.2">
      <c r="C2333">
        <f>_xlfn.XLOOKUP(A2333,'ללא כפולים'!C:C,'ללא כפולים'!B:B)</f>
        <v>0</v>
      </c>
    </row>
    <row r="2334" spans="3:3" x14ac:dyDescent="0.2">
      <c r="C2334">
        <f>_xlfn.XLOOKUP(A2334,'ללא כפולים'!C:C,'ללא כפולים'!B:B)</f>
        <v>0</v>
      </c>
    </row>
    <row r="2335" spans="3:3" x14ac:dyDescent="0.2">
      <c r="C2335">
        <f>_xlfn.XLOOKUP(A2335,'ללא כפולים'!C:C,'ללא כפולים'!B:B)</f>
        <v>0</v>
      </c>
    </row>
    <row r="2336" spans="3:3" x14ac:dyDescent="0.2">
      <c r="C2336">
        <f>_xlfn.XLOOKUP(A2336,'ללא כפולים'!C:C,'ללא כפולים'!B:B)</f>
        <v>0</v>
      </c>
    </row>
    <row r="2337" spans="3:3" x14ac:dyDescent="0.2">
      <c r="C2337">
        <f>_xlfn.XLOOKUP(A2337,'ללא כפולים'!C:C,'ללא כפולים'!B:B)</f>
        <v>0</v>
      </c>
    </row>
    <row r="2338" spans="3:3" x14ac:dyDescent="0.2">
      <c r="C2338">
        <f>_xlfn.XLOOKUP(A2338,'ללא כפולים'!C:C,'ללא כפולים'!B:B)</f>
        <v>0</v>
      </c>
    </row>
    <row r="2339" spans="3:3" x14ac:dyDescent="0.2">
      <c r="C2339">
        <f>_xlfn.XLOOKUP(A2339,'ללא כפולים'!C:C,'ללא כפולים'!B:B)</f>
        <v>0</v>
      </c>
    </row>
    <row r="2340" spans="3:3" x14ac:dyDescent="0.2">
      <c r="C2340">
        <f>_xlfn.XLOOKUP(A2340,'ללא כפולים'!C:C,'ללא כפולים'!B:B)</f>
        <v>0</v>
      </c>
    </row>
    <row r="2341" spans="3:3" x14ac:dyDescent="0.2">
      <c r="C2341">
        <f>_xlfn.XLOOKUP(A2341,'ללא כפולים'!C:C,'ללא כפולים'!B:B)</f>
        <v>0</v>
      </c>
    </row>
    <row r="2342" spans="3:3" x14ac:dyDescent="0.2">
      <c r="C2342">
        <f>_xlfn.XLOOKUP(A2342,'ללא כפולים'!C:C,'ללא כפולים'!B:B)</f>
        <v>0</v>
      </c>
    </row>
    <row r="2343" spans="3:3" x14ac:dyDescent="0.2">
      <c r="C2343">
        <f>_xlfn.XLOOKUP(A2343,'ללא כפולים'!C:C,'ללא כפולים'!B:B)</f>
        <v>0</v>
      </c>
    </row>
    <row r="2344" spans="3:3" x14ac:dyDescent="0.2">
      <c r="C2344">
        <f>_xlfn.XLOOKUP(A2344,'ללא כפולים'!C:C,'ללא כפולים'!B:B)</f>
        <v>0</v>
      </c>
    </row>
    <row r="2345" spans="3:3" x14ac:dyDescent="0.2">
      <c r="C2345">
        <f>_xlfn.XLOOKUP(A2345,'ללא כפולים'!C:C,'ללא כפולים'!B:B)</f>
        <v>0</v>
      </c>
    </row>
    <row r="2346" spans="3:3" x14ac:dyDescent="0.2">
      <c r="C2346">
        <f>_xlfn.XLOOKUP(A2346,'ללא כפולים'!C:C,'ללא כפולים'!B:B)</f>
        <v>0</v>
      </c>
    </row>
    <row r="2347" spans="3:3" x14ac:dyDescent="0.2">
      <c r="C2347">
        <f>_xlfn.XLOOKUP(A2347,'ללא כפולים'!C:C,'ללא כפולים'!B:B)</f>
        <v>0</v>
      </c>
    </row>
    <row r="2348" spans="3:3" x14ac:dyDescent="0.2">
      <c r="C2348">
        <f>_xlfn.XLOOKUP(A2348,'ללא כפולים'!C:C,'ללא כפולים'!B:B)</f>
        <v>0</v>
      </c>
    </row>
    <row r="2349" spans="3:3" x14ac:dyDescent="0.2">
      <c r="C2349">
        <f>_xlfn.XLOOKUP(A2349,'ללא כפולים'!C:C,'ללא כפולים'!B:B)</f>
        <v>0</v>
      </c>
    </row>
    <row r="2350" spans="3:3" x14ac:dyDescent="0.2">
      <c r="C2350">
        <f>_xlfn.XLOOKUP(A2350,'ללא כפולים'!C:C,'ללא כפולים'!B:B)</f>
        <v>0</v>
      </c>
    </row>
    <row r="2351" spans="3:3" x14ac:dyDescent="0.2">
      <c r="C2351">
        <f>_xlfn.XLOOKUP(A2351,'ללא כפולים'!C:C,'ללא כפולים'!B:B)</f>
        <v>0</v>
      </c>
    </row>
    <row r="2352" spans="3:3" x14ac:dyDescent="0.2">
      <c r="C2352">
        <f>_xlfn.XLOOKUP(A2352,'ללא כפולים'!C:C,'ללא כפולים'!B:B)</f>
        <v>0</v>
      </c>
    </row>
    <row r="2353" spans="3:3" x14ac:dyDescent="0.2">
      <c r="C2353">
        <f>_xlfn.XLOOKUP(A2353,'ללא כפולים'!C:C,'ללא כפולים'!B:B)</f>
        <v>0</v>
      </c>
    </row>
    <row r="2354" spans="3:3" x14ac:dyDescent="0.2">
      <c r="C2354">
        <f>_xlfn.XLOOKUP(A2354,'ללא כפולים'!C:C,'ללא כפולים'!B:B)</f>
        <v>0</v>
      </c>
    </row>
    <row r="2355" spans="3:3" x14ac:dyDescent="0.2">
      <c r="C2355">
        <f>_xlfn.XLOOKUP(A2355,'ללא כפולים'!C:C,'ללא כפולים'!B:B)</f>
        <v>0</v>
      </c>
    </row>
    <row r="2356" spans="3:3" x14ac:dyDescent="0.2">
      <c r="C2356">
        <f>_xlfn.XLOOKUP(A2356,'ללא כפולים'!C:C,'ללא כפולים'!B:B)</f>
        <v>0</v>
      </c>
    </row>
    <row r="2357" spans="3:3" x14ac:dyDescent="0.2">
      <c r="C2357">
        <f>_xlfn.XLOOKUP(A2357,'ללא כפולים'!C:C,'ללא כפולים'!B:B)</f>
        <v>0</v>
      </c>
    </row>
    <row r="2358" spans="3:3" x14ac:dyDescent="0.2">
      <c r="C2358">
        <f>_xlfn.XLOOKUP(A2358,'ללא כפולים'!C:C,'ללא כפולים'!B:B)</f>
        <v>0</v>
      </c>
    </row>
    <row r="2359" spans="3:3" x14ac:dyDescent="0.2">
      <c r="C2359">
        <f>_xlfn.XLOOKUP(A2359,'ללא כפולים'!C:C,'ללא כפולים'!B:B)</f>
        <v>0</v>
      </c>
    </row>
    <row r="2360" spans="3:3" x14ac:dyDescent="0.2">
      <c r="C2360">
        <f>_xlfn.XLOOKUP(A2360,'ללא כפולים'!C:C,'ללא כפולים'!B:B)</f>
        <v>0</v>
      </c>
    </row>
    <row r="2361" spans="3:3" x14ac:dyDescent="0.2">
      <c r="C2361">
        <f>_xlfn.XLOOKUP(A2361,'ללא כפולים'!C:C,'ללא כפולים'!B:B)</f>
        <v>0</v>
      </c>
    </row>
    <row r="2362" spans="3:3" x14ac:dyDescent="0.2">
      <c r="C2362">
        <f>_xlfn.XLOOKUP(A2362,'ללא כפולים'!C:C,'ללא כפולים'!B:B)</f>
        <v>0</v>
      </c>
    </row>
    <row r="2363" spans="3:3" x14ac:dyDescent="0.2">
      <c r="C2363">
        <f>_xlfn.XLOOKUP(A2363,'ללא כפולים'!C:C,'ללא כפולים'!B:B)</f>
        <v>0</v>
      </c>
    </row>
    <row r="2364" spans="3:3" x14ac:dyDescent="0.2">
      <c r="C2364">
        <f>_xlfn.XLOOKUP(A2364,'ללא כפולים'!C:C,'ללא כפולים'!B:B)</f>
        <v>0</v>
      </c>
    </row>
    <row r="2365" spans="3:3" x14ac:dyDescent="0.2">
      <c r="C2365">
        <f>_xlfn.XLOOKUP(A2365,'ללא כפולים'!C:C,'ללא כפולים'!B:B)</f>
        <v>0</v>
      </c>
    </row>
    <row r="2366" spans="3:3" x14ac:dyDescent="0.2">
      <c r="C2366">
        <f>_xlfn.XLOOKUP(A2366,'ללא כפולים'!C:C,'ללא כפולים'!B:B)</f>
        <v>0</v>
      </c>
    </row>
    <row r="2367" spans="3:3" x14ac:dyDescent="0.2">
      <c r="C2367">
        <f>_xlfn.XLOOKUP(A2367,'ללא כפולים'!C:C,'ללא כפולים'!B:B)</f>
        <v>0</v>
      </c>
    </row>
    <row r="2368" spans="3:3" x14ac:dyDescent="0.2">
      <c r="C2368">
        <f>_xlfn.XLOOKUP(A2368,'ללא כפולים'!C:C,'ללא כפולים'!B:B)</f>
        <v>0</v>
      </c>
    </row>
    <row r="2369" spans="3:3" x14ac:dyDescent="0.2">
      <c r="C2369">
        <f>_xlfn.XLOOKUP(A2369,'ללא כפולים'!C:C,'ללא כפולים'!B:B)</f>
        <v>0</v>
      </c>
    </row>
    <row r="2370" spans="3:3" x14ac:dyDescent="0.2">
      <c r="C2370">
        <f>_xlfn.XLOOKUP(A2370,'ללא כפולים'!C:C,'ללא כפולים'!B:B)</f>
        <v>0</v>
      </c>
    </row>
    <row r="2371" spans="3:3" x14ac:dyDescent="0.2">
      <c r="C2371">
        <f>_xlfn.XLOOKUP(A2371,'ללא כפולים'!C:C,'ללא כפולים'!B:B)</f>
        <v>0</v>
      </c>
    </row>
    <row r="2372" spans="3:3" x14ac:dyDescent="0.2">
      <c r="C2372">
        <f>_xlfn.XLOOKUP(A2372,'ללא כפולים'!C:C,'ללא כפולים'!B:B)</f>
        <v>0</v>
      </c>
    </row>
    <row r="2373" spans="3:3" x14ac:dyDescent="0.2">
      <c r="C2373">
        <f>_xlfn.XLOOKUP(A2373,'ללא כפולים'!C:C,'ללא כפולים'!B:B)</f>
        <v>0</v>
      </c>
    </row>
    <row r="2374" spans="3:3" x14ac:dyDescent="0.2">
      <c r="C2374">
        <f>_xlfn.XLOOKUP(A2374,'ללא כפולים'!C:C,'ללא כפולים'!B:B)</f>
        <v>0</v>
      </c>
    </row>
    <row r="2375" spans="3:3" x14ac:dyDescent="0.2">
      <c r="C2375">
        <f>_xlfn.XLOOKUP(A2375,'ללא כפולים'!C:C,'ללא כפולים'!B:B)</f>
        <v>0</v>
      </c>
    </row>
    <row r="2376" spans="3:3" x14ac:dyDescent="0.2">
      <c r="C2376">
        <f>_xlfn.XLOOKUP(A2376,'ללא כפולים'!C:C,'ללא כפולים'!B:B)</f>
        <v>0</v>
      </c>
    </row>
    <row r="2377" spans="3:3" x14ac:dyDescent="0.2">
      <c r="C2377">
        <f>_xlfn.XLOOKUP(A2377,'ללא כפולים'!C:C,'ללא כפולים'!B:B)</f>
        <v>0</v>
      </c>
    </row>
    <row r="2378" spans="3:3" x14ac:dyDescent="0.2">
      <c r="C2378">
        <f>_xlfn.XLOOKUP(A2378,'ללא כפולים'!C:C,'ללא כפולים'!B:B)</f>
        <v>0</v>
      </c>
    </row>
    <row r="2379" spans="3:3" x14ac:dyDescent="0.2">
      <c r="C2379">
        <f>_xlfn.XLOOKUP(A2379,'ללא כפולים'!C:C,'ללא כפולים'!B:B)</f>
        <v>0</v>
      </c>
    </row>
    <row r="2380" spans="3:3" x14ac:dyDescent="0.2">
      <c r="C2380">
        <f>_xlfn.XLOOKUP(A2380,'ללא כפולים'!C:C,'ללא כפולים'!B:B)</f>
        <v>0</v>
      </c>
    </row>
    <row r="2381" spans="3:3" x14ac:dyDescent="0.2">
      <c r="C2381">
        <f>_xlfn.XLOOKUP(A2381,'ללא כפולים'!C:C,'ללא כפולים'!B:B)</f>
        <v>0</v>
      </c>
    </row>
    <row r="2382" spans="3:3" x14ac:dyDescent="0.2">
      <c r="C2382">
        <f>_xlfn.XLOOKUP(A2382,'ללא כפולים'!C:C,'ללא כפולים'!B:B)</f>
        <v>0</v>
      </c>
    </row>
    <row r="2383" spans="3:3" x14ac:dyDescent="0.2">
      <c r="C2383">
        <f>_xlfn.XLOOKUP(A2383,'ללא כפולים'!C:C,'ללא כפולים'!B:B)</f>
        <v>0</v>
      </c>
    </row>
    <row r="2384" spans="3:3" x14ac:dyDescent="0.2">
      <c r="C2384">
        <f>_xlfn.XLOOKUP(A2384,'ללא כפולים'!C:C,'ללא כפולים'!B:B)</f>
        <v>0</v>
      </c>
    </row>
    <row r="2385" spans="3:3" x14ac:dyDescent="0.2">
      <c r="C2385">
        <f>_xlfn.XLOOKUP(A2385,'ללא כפולים'!C:C,'ללא כפולים'!B:B)</f>
        <v>0</v>
      </c>
    </row>
    <row r="2386" spans="3:3" x14ac:dyDescent="0.2">
      <c r="C2386">
        <f>_xlfn.XLOOKUP(A2386,'ללא כפולים'!C:C,'ללא כפולים'!B:B)</f>
        <v>0</v>
      </c>
    </row>
    <row r="2387" spans="3:3" x14ac:dyDescent="0.2">
      <c r="C2387">
        <f>_xlfn.XLOOKUP(A2387,'ללא כפולים'!C:C,'ללא כפולים'!B:B)</f>
        <v>0</v>
      </c>
    </row>
    <row r="2388" spans="3:3" x14ac:dyDescent="0.2">
      <c r="C2388">
        <f>_xlfn.XLOOKUP(A2388,'ללא כפולים'!C:C,'ללא כפולים'!B:B)</f>
        <v>0</v>
      </c>
    </row>
    <row r="2389" spans="3:3" x14ac:dyDescent="0.2">
      <c r="C2389">
        <f>_xlfn.XLOOKUP(A2389,'ללא כפולים'!C:C,'ללא כפולים'!B:B)</f>
        <v>0</v>
      </c>
    </row>
    <row r="2390" spans="3:3" x14ac:dyDescent="0.2">
      <c r="C2390">
        <f>_xlfn.XLOOKUP(A2390,'ללא כפולים'!C:C,'ללא כפולים'!B:B)</f>
        <v>0</v>
      </c>
    </row>
    <row r="2391" spans="3:3" x14ac:dyDescent="0.2">
      <c r="C2391">
        <f>_xlfn.XLOOKUP(A2391,'ללא כפולים'!C:C,'ללא כפולים'!B:B)</f>
        <v>0</v>
      </c>
    </row>
    <row r="2392" spans="3:3" x14ac:dyDescent="0.2">
      <c r="C2392">
        <f>_xlfn.XLOOKUP(A2392,'ללא כפולים'!C:C,'ללא כפולים'!B:B)</f>
        <v>0</v>
      </c>
    </row>
    <row r="2393" spans="3:3" x14ac:dyDescent="0.2">
      <c r="C2393">
        <f>_xlfn.XLOOKUP(A2393,'ללא כפולים'!C:C,'ללא כפולים'!B:B)</f>
        <v>0</v>
      </c>
    </row>
    <row r="2394" spans="3:3" x14ac:dyDescent="0.2">
      <c r="C2394">
        <f>_xlfn.XLOOKUP(A2394,'ללא כפולים'!C:C,'ללא כפולים'!B:B)</f>
        <v>0</v>
      </c>
    </row>
    <row r="2395" spans="3:3" x14ac:dyDescent="0.2">
      <c r="C2395">
        <f>_xlfn.XLOOKUP(A2395,'ללא כפולים'!C:C,'ללא כפולים'!B:B)</f>
        <v>0</v>
      </c>
    </row>
    <row r="2396" spans="3:3" x14ac:dyDescent="0.2">
      <c r="C2396">
        <f>_xlfn.XLOOKUP(A2396,'ללא כפולים'!C:C,'ללא כפולים'!B:B)</f>
        <v>0</v>
      </c>
    </row>
    <row r="2397" spans="3:3" x14ac:dyDescent="0.2">
      <c r="C2397">
        <f>_xlfn.XLOOKUP(A2397,'ללא כפולים'!C:C,'ללא כפולים'!B:B)</f>
        <v>0</v>
      </c>
    </row>
    <row r="2398" spans="3:3" x14ac:dyDescent="0.2">
      <c r="C2398">
        <f>_xlfn.XLOOKUP(A2398,'ללא כפולים'!C:C,'ללא כפולים'!B:B)</f>
        <v>0</v>
      </c>
    </row>
    <row r="2399" spans="3:3" x14ac:dyDescent="0.2">
      <c r="C2399">
        <f>_xlfn.XLOOKUP(A2399,'ללא כפולים'!C:C,'ללא כפולים'!B:B)</f>
        <v>0</v>
      </c>
    </row>
    <row r="2400" spans="3:3" x14ac:dyDescent="0.2">
      <c r="C2400">
        <f>_xlfn.XLOOKUP(A2400,'ללא כפולים'!C:C,'ללא כפולים'!B:B)</f>
        <v>0</v>
      </c>
    </row>
    <row r="2401" spans="3:3" x14ac:dyDescent="0.2">
      <c r="C2401">
        <f>_xlfn.XLOOKUP(A2401,'ללא כפולים'!C:C,'ללא כפולים'!B:B)</f>
        <v>0</v>
      </c>
    </row>
    <row r="2402" spans="3:3" x14ac:dyDescent="0.2">
      <c r="C2402">
        <f>_xlfn.XLOOKUP(A2402,'ללא כפולים'!C:C,'ללא כפולים'!B:B)</f>
        <v>0</v>
      </c>
    </row>
    <row r="2403" spans="3:3" x14ac:dyDescent="0.2">
      <c r="C2403">
        <f>_xlfn.XLOOKUP(A2403,'ללא כפולים'!C:C,'ללא כפולים'!B:B)</f>
        <v>0</v>
      </c>
    </row>
    <row r="2404" spans="3:3" x14ac:dyDescent="0.2">
      <c r="C2404">
        <f>_xlfn.XLOOKUP(A2404,'ללא כפולים'!C:C,'ללא כפולים'!B:B)</f>
        <v>0</v>
      </c>
    </row>
    <row r="2405" spans="3:3" x14ac:dyDescent="0.2">
      <c r="C2405">
        <f>_xlfn.XLOOKUP(A2405,'ללא כפולים'!C:C,'ללא כפולים'!B:B)</f>
        <v>0</v>
      </c>
    </row>
    <row r="2406" spans="3:3" x14ac:dyDescent="0.2">
      <c r="C2406">
        <f>_xlfn.XLOOKUP(A2406,'ללא כפולים'!C:C,'ללא כפולים'!B:B)</f>
        <v>0</v>
      </c>
    </row>
    <row r="2407" spans="3:3" x14ac:dyDescent="0.2">
      <c r="C2407">
        <f>_xlfn.XLOOKUP(A2407,'ללא כפולים'!C:C,'ללא כפולים'!B:B)</f>
        <v>0</v>
      </c>
    </row>
    <row r="2408" spans="3:3" x14ac:dyDescent="0.2">
      <c r="C2408">
        <f>_xlfn.XLOOKUP(A2408,'ללא כפולים'!C:C,'ללא כפולים'!B:B)</f>
        <v>0</v>
      </c>
    </row>
    <row r="2409" spans="3:3" x14ac:dyDescent="0.2">
      <c r="C2409">
        <f>_xlfn.XLOOKUP(A2409,'ללא כפולים'!C:C,'ללא כפולים'!B:B)</f>
        <v>0</v>
      </c>
    </row>
    <row r="2410" spans="3:3" x14ac:dyDescent="0.2">
      <c r="C2410">
        <f>_xlfn.XLOOKUP(A2410,'ללא כפולים'!C:C,'ללא כפולים'!B:B)</f>
        <v>0</v>
      </c>
    </row>
    <row r="2411" spans="3:3" x14ac:dyDescent="0.2">
      <c r="C2411">
        <f>_xlfn.XLOOKUP(A2411,'ללא כפולים'!C:C,'ללא כפולים'!B:B)</f>
        <v>0</v>
      </c>
    </row>
    <row r="2412" spans="3:3" x14ac:dyDescent="0.2">
      <c r="C2412">
        <f>_xlfn.XLOOKUP(A2412,'ללא כפולים'!C:C,'ללא כפולים'!B:B)</f>
        <v>0</v>
      </c>
    </row>
    <row r="2413" spans="3:3" x14ac:dyDescent="0.2">
      <c r="C2413">
        <f>_xlfn.XLOOKUP(A2413,'ללא כפולים'!C:C,'ללא כפולים'!B:B)</f>
        <v>0</v>
      </c>
    </row>
    <row r="2414" spans="3:3" x14ac:dyDescent="0.2">
      <c r="C2414">
        <f>_xlfn.XLOOKUP(A2414,'ללא כפולים'!C:C,'ללא כפולים'!B:B)</f>
        <v>0</v>
      </c>
    </row>
    <row r="2415" spans="3:3" x14ac:dyDescent="0.2">
      <c r="C2415">
        <f>_xlfn.XLOOKUP(A2415,'ללא כפולים'!C:C,'ללא כפולים'!B:B)</f>
        <v>0</v>
      </c>
    </row>
    <row r="2416" spans="3:3" x14ac:dyDescent="0.2">
      <c r="C2416">
        <f>_xlfn.XLOOKUP(A2416,'ללא כפולים'!C:C,'ללא כפולים'!B:B)</f>
        <v>0</v>
      </c>
    </row>
    <row r="2417" spans="3:3" x14ac:dyDescent="0.2">
      <c r="C2417">
        <f>_xlfn.XLOOKUP(A2417,'ללא כפולים'!C:C,'ללא כפולים'!B:B)</f>
        <v>0</v>
      </c>
    </row>
    <row r="2418" spans="3:3" x14ac:dyDescent="0.2">
      <c r="C2418">
        <f>_xlfn.XLOOKUP(A2418,'ללא כפולים'!C:C,'ללא כפולים'!B:B)</f>
        <v>0</v>
      </c>
    </row>
    <row r="2419" spans="3:3" x14ac:dyDescent="0.2">
      <c r="C2419">
        <f>_xlfn.XLOOKUP(A2419,'ללא כפולים'!C:C,'ללא כפולים'!B:B)</f>
        <v>0</v>
      </c>
    </row>
    <row r="2420" spans="3:3" x14ac:dyDescent="0.2">
      <c r="C2420">
        <f>_xlfn.XLOOKUP(A2420,'ללא כפולים'!C:C,'ללא כפולים'!B:B)</f>
        <v>0</v>
      </c>
    </row>
    <row r="2421" spans="3:3" x14ac:dyDescent="0.2">
      <c r="C2421">
        <f>_xlfn.XLOOKUP(A2421,'ללא כפולים'!C:C,'ללא כפולים'!B:B)</f>
        <v>0</v>
      </c>
    </row>
    <row r="2422" spans="3:3" x14ac:dyDescent="0.2">
      <c r="C2422">
        <f>_xlfn.XLOOKUP(A2422,'ללא כפולים'!C:C,'ללא כפולים'!B:B)</f>
        <v>0</v>
      </c>
    </row>
    <row r="2423" spans="3:3" x14ac:dyDescent="0.2">
      <c r="C2423">
        <f>_xlfn.XLOOKUP(A2423,'ללא כפולים'!C:C,'ללא כפולים'!B:B)</f>
        <v>0</v>
      </c>
    </row>
    <row r="2424" spans="3:3" x14ac:dyDescent="0.2">
      <c r="C2424">
        <f>_xlfn.XLOOKUP(A2424,'ללא כפולים'!C:C,'ללא כפולים'!B:B)</f>
        <v>0</v>
      </c>
    </row>
    <row r="2425" spans="3:3" x14ac:dyDescent="0.2">
      <c r="C2425">
        <f>_xlfn.XLOOKUP(A2425,'ללא כפולים'!C:C,'ללא כפולים'!B:B)</f>
        <v>0</v>
      </c>
    </row>
    <row r="2426" spans="3:3" x14ac:dyDescent="0.2">
      <c r="C2426">
        <f>_xlfn.XLOOKUP(A2426,'ללא כפולים'!C:C,'ללא כפולים'!B:B)</f>
        <v>0</v>
      </c>
    </row>
    <row r="2427" spans="3:3" x14ac:dyDescent="0.2">
      <c r="C2427">
        <f>_xlfn.XLOOKUP(A2427,'ללא כפולים'!C:C,'ללא כפולים'!B:B)</f>
        <v>0</v>
      </c>
    </row>
    <row r="2428" spans="3:3" x14ac:dyDescent="0.2">
      <c r="C2428">
        <f>_xlfn.XLOOKUP(A2428,'ללא כפולים'!C:C,'ללא כפולים'!B:B)</f>
        <v>0</v>
      </c>
    </row>
    <row r="2429" spans="3:3" x14ac:dyDescent="0.2">
      <c r="C2429">
        <f>_xlfn.XLOOKUP(A2429,'ללא כפולים'!C:C,'ללא כפולים'!B:B)</f>
        <v>0</v>
      </c>
    </row>
    <row r="2430" spans="3:3" x14ac:dyDescent="0.2">
      <c r="C2430">
        <f>_xlfn.XLOOKUP(A2430,'ללא כפולים'!C:C,'ללא כפולים'!B:B)</f>
        <v>0</v>
      </c>
    </row>
    <row r="2431" spans="3:3" x14ac:dyDescent="0.2">
      <c r="C2431">
        <f>_xlfn.XLOOKUP(A2431,'ללא כפולים'!C:C,'ללא כפולים'!B:B)</f>
        <v>0</v>
      </c>
    </row>
    <row r="2432" spans="3:3" x14ac:dyDescent="0.2">
      <c r="C2432">
        <f>_xlfn.XLOOKUP(A2432,'ללא כפולים'!C:C,'ללא כפולים'!B:B)</f>
        <v>0</v>
      </c>
    </row>
    <row r="2433" spans="3:3" x14ac:dyDescent="0.2">
      <c r="C2433">
        <f>_xlfn.XLOOKUP(A2433,'ללא כפולים'!C:C,'ללא כפולים'!B:B)</f>
        <v>0</v>
      </c>
    </row>
    <row r="2434" spans="3:3" x14ac:dyDescent="0.2">
      <c r="C2434">
        <f>_xlfn.XLOOKUP(A2434,'ללא כפולים'!C:C,'ללא כפולים'!B:B)</f>
        <v>0</v>
      </c>
    </row>
    <row r="2435" spans="3:3" x14ac:dyDescent="0.2">
      <c r="C2435">
        <f>_xlfn.XLOOKUP(A2435,'ללא כפולים'!C:C,'ללא כפולים'!B:B)</f>
        <v>0</v>
      </c>
    </row>
    <row r="2436" spans="3:3" x14ac:dyDescent="0.2">
      <c r="C2436">
        <f>_xlfn.XLOOKUP(A2436,'ללא כפולים'!C:C,'ללא כפולים'!B:B)</f>
        <v>0</v>
      </c>
    </row>
    <row r="2437" spans="3:3" x14ac:dyDescent="0.2">
      <c r="C2437">
        <f>_xlfn.XLOOKUP(A2437,'ללא כפולים'!C:C,'ללא כפולים'!B:B)</f>
        <v>0</v>
      </c>
    </row>
    <row r="2438" spans="3:3" x14ac:dyDescent="0.2">
      <c r="C2438">
        <f>_xlfn.XLOOKUP(A2438,'ללא כפולים'!C:C,'ללא כפולים'!B:B)</f>
        <v>0</v>
      </c>
    </row>
    <row r="2439" spans="3:3" x14ac:dyDescent="0.2">
      <c r="C2439">
        <f>_xlfn.XLOOKUP(A2439,'ללא כפולים'!C:C,'ללא כפולים'!B:B)</f>
        <v>0</v>
      </c>
    </row>
    <row r="2440" spans="3:3" x14ac:dyDescent="0.2">
      <c r="C2440">
        <f>_xlfn.XLOOKUP(A2440,'ללא כפולים'!C:C,'ללא כפולים'!B:B)</f>
        <v>0</v>
      </c>
    </row>
    <row r="2441" spans="3:3" x14ac:dyDescent="0.2">
      <c r="C2441">
        <f>_xlfn.XLOOKUP(A2441,'ללא כפולים'!C:C,'ללא כפולים'!B:B)</f>
        <v>0</v>
      </c>
    </row>
    <row r="2442" spans="3:3" x14ac:dyDescent="0.2">
      <c r="C2442">
        <f>_xlfn.XLOOKUP(A2442,'ללא כפולים'!C:C,'ללא כפולים'!B:B)</f>
        <v>0</v>
      </c>
    </row>
    <row r="2443" spans="3:3" x14ac:dyDescent="0.2">
      <c r="C2443">
        <f>_xlfn.XLOOKUP(A2443,'ללא כפולים'!C:C,'ללא כפולים'!B:B)</f>
        <v>0</v>
      </c>
    </row>
    <row r="2444" spans="3:3" x14ac:dyDescent="0.2">
      <c r="C2444">
        <f>_xlfn.XLOOKUP(A2444,'ללא כפולים'!C:C,'ללא כפולים'!B:B)</f>
        <v>0</v>
      </c>
    </row>
    <row r="2445" spans="3:3" x14ac:dyDescent="0.2">
      <c r="C2445">
        <f>_xlfn.XLOOKUP(A2445,'ללא כפולים'!C:C,'ללא כפולים'!B:B)</f>
        <v>0</v>
      </c>
    </row>
    <row r="2446" spans="3:3" x14ac:dyDescent="0.2">
      <c r="C2446">
        <f>_xlfn.XLOOKUP(A2446,'ללא כפולים'!C:C,'ללא כפולים'!B:B)</f>
        <v>0</v>
      </c>
    </row>
    <row r="2447" spans="3:3" x14ac:dyDescent="0.2">
      <c r="C2447">
        <f>_xlfn.XLOOKUP(A2447,'ללא כפולים'!C:C,'ללא כפולים'!B:B)</f>
        <v>0</v>
      </c>
    </row>
    <row r="2448" spans="3:3" x14ac:dyDescent="0.2">
      <c r="C2448">
        <f>_xlfn.XLOOKUP(A2448,'ללא כפולים'!C:C,'ללא כפולים'!B:B)</f>
        <v>0</v>
      </c>
    </row>
    <row r="2449" spans="3:3" x14ac:dyDescent="0.2">
      <c r="C2449">
        <f>_xlfn.XLOOKUP(A2449,'ללא כפולים'!C:C,'ללא כפולים'!B:B)</f>
        <v>0</v>
      </c>
    </row>
    <row r="2450" spans="3:3" x14ac:dyDescent="0.2">
      <c r="C2450">
        <f>_xlfn.XLOOKUP(A2450,'ללא כפולים'!C:C,'ללא כפולים'!B:B)</f>
        <v>0</v>
      </c>
    </row>
    <row r="2451" spans="3:3" x14ac:dyDescent="0.2">
      <c r="C2451">
        <f>_xlfn.XLOOKUP(A2451,'ללא כפולים'!C:C,'ללא כפולים'!B:B)</f>
        <v>0</v>
      </c>
    </row>
    <row r="2452" spans="3:3" x14ac:dyDescent="0.2">
      <c r="C2452">
        <f>_xlfn.XLOOKUP(A2452,'ללא כפולים'!C:C,'ללא כפולים'!B:B)</f>
        <v>0</v>
      </c>
    </row>
    <row r="2453" spans="3:3" x14ac:dyDescent="0.2">
      <c r="C2453">
        <f>_xlfn.XLOOKUP(A2453,'ללא כפולים'!C:C,'ללא כפולים'!B:B)</f>
        <v>0</v>
      </c>
    </row>
    <row r="2454" spans="3:3" x14ac:dyDescent="0.2">
      <c r="C2454">
        <f>_xlfn.XLOOKUP(A2454,'ללא כפולים'!C:C,'ללא כפולים'!B:B)</f>
        <v>0</v>
      </c>
    </row>
    <row r="2455" spans="3:3" x14ac:dyDescent="0.2">
      <c r="C2455">
        <f>_xlfn.XLOOKUP(A2455,'ללא כפולים'!C:C,'ללא כפולים'!B:B)</f>
        <v>0</v>
      </c>
    </row>
    <row r="2456" spans="3:3" x14ac:dyDescent="0.2">
      <c r="C2456">
        <f>_xlfn.XLOOKUP(A2456,'ללא כפולים'!C:C,'ללא כפולים'!B:B)</f>
        <v>0</v>
      </c>
    </row>
    <row r="2457" spans="3:3" x14ac:dyDescent="0.2">
      <c r="C2457">
        <f>_xlfn.XLOOKUP(A2457,'ללא כפולים'!C:C,'ללא כפולים'!B:B)</f>
        <v>0</v>
      </c>
    </row>
    <row r="2458" spans="3:3" x14ac:dyDescent="0.2">
      <c r="C2458">
        <f>_xlfn.XLOOKUP(A2458,'ללא כפולים'!C:C,'ללא כפולים'!B:B)</f>
        <v>0</v>
      </c>
    </row>
    <row r="2459" spans="3:3" x14ac:dyDescent="0.2">
      <c r="C2459">
        <f>_xlfn.XLOOKUP(A2459,'ללא כפולים'!C:C,'ללא כפולים'!B:B)</f>
        <v>0</v>
      </c>
    </row>
    <row r="2460" spans="3:3" x14ac:dyDescent="0.2">
      <c r="C2460">
        <f>_xlfn.XLOOKUP(A2460,'ללא כפולים'!C:C,'ללא כפולים'!B:B)</f>
        <v>0</v>
      </c>
    </row>
    <row r="2461" spans="3:3" x14ac:dyDescent="0.2">
      <c r="C2461">
        <f>_xlfn.XLOOKUP(A2461,'ללא כפולים'!C:C,'ללא כפולים'!B:B)</f>
        <v>0</v>
      </c>
    </row>
    <row r="2462" spans="3:3" x14ac:dyDescent="0.2">
      <c r="C2462">
        <f>_xlfn.XLOOKUP(A2462,'ללא כפולים'!C:C,'ללא כפולים'!B:B)</f>
        <v>0</v>
      </c>
    </row>
    <row r="2463" spans="3:3" x14ac:dyDescent="0.2">
      <c r="C2463">
        <f>_xlfn.XLOOKUP(A2463,'ללא כפולים'!C:C,'ללא כפולים'!B:B)</f>
        <v>0</v>
      </c>
    </row>
    <row r="2464" spans="3:3" x14ac:dyDescent="0.2">
      <c r="C2464">
        <f>_xlfn.XLOOKUP(A2464,'ללא כפולים'!C:C,'ללא כפולים'!B:B)</f>
        <v>0</v>
      </c>
    </row>
    <row r="2465" spans="3:3" x14ac:dyDescent="0.2">
      <c r="C2465">
        <f>_xlfn.XLOOKUP(A2465,'ללא כפולים'!C:C,'ללא כפולים'!B:B)</f>
        <v>0</v>
      </c>
    </row>
    <row r="2466" spans="3:3" x14ac:dyDescent="0.2">
      <c r="C2466">
        <f>_xlfn.XLOOKUP(A2466,'ללא כפולים'!C:C,'ללא כפולים'!B:B)</f>
        <v>0</v>
      </c>
    </row>
    <row r="2467" spans="3:3" x14ac:dyDescent="0.2">
      <c r="C2467">
        <f>_xlfn.XLOOKUP(A2467,'ללא כפולים'!C:C,'ללא כפולים'!B:B)</f>
        <v>0</v>
      </c>
    </row>
    <row r="2468" spans="3:3" x14ac:dyDescent="0.2">
      <c r="C2468">
        <f>_xlfn.XLOOKUP(A2468,'ללא כפולים'!C:C,'ללא כפולים'!B:B)</f>
        <v>0</v>
      </c>
    </row>
    <row r="2469" spans="3:3" x14ac:dyDescent="0.2">
      <c r="C2469">
        <f>_xlfn.XLOOKUP(A2469,'ללא כפולים'!C:C,'ללא כפולים'!B:B)</f>
        <v>0</v>
      </c>
    </row>
    <row r="2470" spans="3:3" x14ac:dyDescent="0.2">
      <c r="C2470">
        <f>_xlfn.XLOOKUP(A2470,'ללא כפולים'!C:C,'ללא כפולים'!B:B)</f>
        <v>0</v>
      </c>
    </row>
    <row r="2471" spans="3:3" x14ac:dyDescent="0.2">
      <c r="C2471">
        <f>_xlfn.XLOOKUP(A2471,'ללא כפולים'!C:C,'ללא כפולים'!B:B)</f>
        <v>0</v>
      </c>
    </row>
    <row r="2472" spans="3:3" x14ac:dyDescent="0.2">
      <c r="C2472">
        <f>_xlfn.XLOOKUP(A2472,'ללא כפולים'!C:C,'ללא כפולים'!B:B)</f>
        <v>0</v>
      </c>
    </row>
    <row r="2473" spans="3:3" x14ac:dyDescent="0.2">
      <c r="C2473">
        <f>_xlfn.XLOOKUP(A2473,'ללא כפולים'!C:C,'ללא כפולים'!B:B)</f>
        <v>0</v>
      </c>
    </row>
    <row r="2474" spans="3:3" x14ac:dyDescent="0.2">
      <c r="C2474">
        <f>_xlfn.XLOOKUP(A2474,'ללא כפולים'!C:C,'ללא כפולים'!B:B)</f>
        <v>0</v>
      </c>
    </row>
    <row r="2475" spans="3:3" x14ac:dyDescent="0.2">
      <c r="C2475">
        <f>_xlfn.XLOOKUP(A2475,'ללא כפולים'!C:C,'ללא כפולים'!B:B)</f>
        <v>0</v>
      </c>
    </row>
    <row r="2476" spans="3:3" x14ac:dyDescent="0.2">
      <c r="C2476">
        <f>_xlfn.XLOOKUP(A2476,'ללא כפולים'!C:C,'ללא כפולים'!B:B)</f>
        <v>0</v>
      </c>
    </row>
    <row r="2477" spans="3:3" x14ac:dyDescent="0.2">
      <c r="C2477">
        <f>_xlfn.XLOOKUP(A2477,'ללא כפולים'!C:C,'ללא כפולים'!B:B)</f>
        <v>0</v>
      </c>
    </row>
    <row r="2478" spans="3:3" x14ac:dyDescent="0.2">
      <c r="C2478">
        <f>_xlfn.XLOOKUP(A2478,'ללא כפולים'!C:C,'ללא כפולים'!B:B)</f>
        <v>0</v>
      </c>
    </row>
    <row r="2479" spans="3:3" x14ac:dyDescent="0.2">
      <c r="C2479">
        <f>_xlfn.XLOOKUP(A2479,'ללא כפולים'!C:C,'ללא כפולים'!B:B)</f>
        <v>0</v>
      </c>
    </row>
    <row r="2480" spans="3:3" x14ac:dyDescent="0.2">
      <c r="C2480">
        <f>_xlfn.XLOOKUP(A2480,'ללא כפולים'!C:C,'ללא כפולים'!B:B)</f>
        <v>0</v>
      </c>
    </row>
    <row r="2481" spans="3:3" x14ac:dyDescent="0.2">
      <c r="C2481">
        <f>_xlfn.XLOOKUP(A2481,'ללא כפולים'!C:C,'ללא כפולים'!B:B)</f>
        <v>0</v>
      </c>
    </row>
    <row r="2482" spans="3:3" x14ac:dyDescent="0.2">
      <c r="C2482">
        <f>_xlfn.XLOOKUP(A2482,'ללא כפולים'!C:C,'ללא כפולים'!B:B)</f>
        <v>0</v>
      </c>
    </row>
    <row r="2483" spans="3:3" x14ac:dyDescent="0.2">
      <c r="C2483">
        <f>_xlfn.XLOOKUP(A2483,'ללא כפולים'!C:C,'ללא כפולים'!B:B)</f>
        <v>0</v>
      </c>
    </row>
    <row r="2484" spans="3:3" x14ac:dyDescent="0.2">
      <c r="C2484">
        <f>_xlfn.XLOOKUP(A2484,'ללא כפולים'!C:C,'ללא כפולים'!B:B)</f>
        <v>0</v>
      </c>
    </row>
    <row r="2485" spans="3:3" x14ac:dyDescent="0.2">
      <c r="C2485">
        <f>_xlfn.XLOOKUP(A2485,'ללא כפולים'!C:C,'ללא כפולים'!B:B)</f>
        <v>0</v>
      </c>
    </row>
    <row r="2486" spans="3:3" x14ac:dyDescent="0.2">
      <c r="C2486">
        <f>_xlfn.XLOOKUP(A2486,'ללא כפולים'!C:C,'ללא כפולים'!B:B)</f>
        <v>0</v>
      </c>
    </row>
    <row r="2487" spans="3:3" x14ac:dyDescent="0.2">
      <c r="C2487">
        <f>_xlfn.XLOOKUP(A2487,'ללא כפולים'!C:C,'ללא כפולים'!B:B)</f>
        <v>0</v>
      </c>
    </row>
    <row r="2488" spans="3:3" x14ac:dyDescent="0.2">
      <c r="C2488">
        <f>_xlfn.XLOOKUP(A2488,'ללא כפולים'!C:C,'ללא כפולים'!B:B)</f>
        <v>0</v>
      </c>
    </row>
    <row r="2489" spans="3:3" x14ac:dyDescent="0.2">
      <c r="C2489">
        <f>_xlfn.XLOOKUP(A2489,'ללא כפולים'!C:C,'ללא כפולים'!B:B)</f>
        <v>0</v>
      </c>
    </row>
    <row r="2490" spans="3:3" x14ac:dyDescent="0.2">
      <c r="C2490">
        <f>_xlfn.XLOOKUP(A2490,'ללא כפולים'!C:C,'ללא כפולים'!B:B)</f>
        <v>0</v>
      </c>
    </row>
    <row r="2491" spans="3:3" x14ac:dyDescent="0.2">
      <c r="C2491">
        <f>_xlfn.XLOOKUP(A2491,'ללא כפולים'!C:C,'ללא כפולים'!B:B)</f>
        <v>0</v>
      </c>
    </row>
    <row r="2492" spans="3:3" x14ac:dyDescent="0.2">
      <c r="C2492">
        <f>_xlfn.XLOOKUP(A2492,'ללא כפולים'!C:C,'ללא כפולים'!B:B)</f>
        <v>0</v>
      </c>
    </row>
    <row r="2493" spans="3:3" x14ac:dyDescent="0.2">
      <c r="C2493">
        <f>_xlfn.XLOOKUP(A2493,'ללא כפולים'!C:C,'ללא כפולים'!B:B)</f>
        <v>0</v>
      </c>
    </row>
    <row r="2494" spans="3:3" x14ac:dyDescent="0.2">
      <c r="C2494">
        <f>_xlfn.XLOOKUP(A2494,'ללא כפולים'!C:C,'ללא כפולים'!B:B)</f>
        <v>0</v>
      </c>
    </row>
    <row r="2495" spans="3:3" x14ac:dyDescent="0.2">
      <c r="C2495">
        <f>_xlfn.XLOOKUP(A2495,'ללא כפולים'!C:C,'ללא כפולים'!B:B)</f>
        <v>0</v>
      </c>
    </row>
    <row r="2496" spans="3:3" x14ac:dyDescent="0.2">
      <c r="C2496">
        <f>_xlfn.XLOOKUP(A2496,'ללא כפולים'!C:C,'ללא כפולים'!B:B)</f>
        <v>0</v>
      </c>
    </row>
    <row r="2497" spans="3:3" x14ac:dyDescent="0.2">
      <c r="C2497">
        <f>_xlfn.XLOOKUP(A2497,'ללא כפולים'!C:C,'ללא כפולים'!B:B)</f>
        <v>0</v>
      </c>
    </row>
    <row r="2498" spans="3:3" x14ac:dyDescent="0.2">
      <c r="C2498">
        <f>_xlfn.XLOOKUP(A2498,'ללא כפולים'!C:C,'ללא כפולים'!B:B)</f>
        <v>0</v>
      </c>
    </row>
    <row r="2499" spans="3:3" x14ac:dyDescent="0.2">
      <c r="C2499">
        <f>_xlfn.XLOOKUP(A2499,'ללא כפולים'!C:C,'ללא כפולים'!B:B)</f>
        <v>0</v>
      </c>
    </row>
    <row r="2500" spans="3:3" x14ac:dyDescent="0.2">
      <c r="C2500">
        <f>_xlfn.XLOOKUP(A2500,'ללא כפולים'!C:C,'ללא כפולים'!B:B)</f>
        <v>0</v>
      </c>
    </row>
    <row r="2501" spans="3:3" x14ac:dyDescent="0.2">
      <c r="C2501">
        <f>_xlfn.XLOOKUP(A2501,'ללא כפולים'!C:C,'ללא כפולים'!B:B)</f>
        <v>0</v>
      </c>
    </row>
    <row r="2502" spans="3:3" x14ac:dyDescent="0.2">
      <c r="C2502">
        <f>_xlfn.XLOOKUP(A2502,'ללא כפולים'!C:C,'ללא כפולים'!B:B)</f>
        <v>0</v>
      </c>
    </row>
    <row r="2503" spans="3:3" x14ac:dyDescent="0.2">
      <c r="C2503">
        <f>_xlfn.XLOOKUP(A2503,'ללא כפולים'!C:C,'ללא כפולים'!B:B)</f>
        <v>0</v>
      </c>
    </row>
    <row r="2504" spans="3:3" x14ac:dyDescent="0.2">
      <c r="C2504">
        <f>_xlfn.XLOOKUP(A2504,'ללא כפולים'!C:C,'ללא כפולים'!B:B)</f>
        <v>0</v>
      </c>
    </row>
    <row r="2505" spans="3:3" x14ac:dyDescent="0.2">
      <c r="C2505">
        <f>_xlfn.XLOOKUP(A2505,'ללא כפולים'!C:C,'ללא כפולים'!B:B)</f>
        <v>0</v>
      </c>
    </row>
    <row r="2506" spans="3:3" x14ac:dyDescent="0.2">
      <c r="C2506">
        <f>_xlfn.XLOOKUP(A2506,'ללא כפולים'!C:C,'ללא כפולים'!B:B)</f>
        <v>0</v>
      </c>
    </row>
    <row r="2507" spans="3:3" x14ac:dyDescent="0.2">
      <c r="C2507">
        <f>_xlfn.XLOOKUP(A2507,'ללא כפולים'!C:C,'ללא כפולים'!B:B)</f>
        <v>0</v>
      </c>
    </row>
    <row r="2508" spans="3:3" x14ac:dyDescent="0.2">
      <c r="C2508">
        <f>_xlfn.XLOOKUP(A2508,'ללא כפולים'!C:C,'ללא כפולים'!B:B)</f>
        <v>0</v>
      </c>
    </row>
    <row r="2509" spans="3:3" x14ac:dyDescent="0.2">
      <c r="C2509">
        <f>_xlfn.XLOOKUP(A2509,'ללא כפולים'!C:C,'ללא כפולים'!B:B)</f>
        <v>0</v>
      </c>
    </row>
    <row r="2510" spans="3:3" x14ac:dyDescent="0.2">
      <c r="C2510">
        <f>_xlfn.XLOOKUP(A2510,'ללא כפולים'!C:C,'ללא כפולים'!B:B)</f>
        <v>0</v>
      </c>
    </row>
    <row r="2511" spans="3:3" x14ac:dyDescent="0.2">
      <c r="C2511">
        <f>_xlfn.XLOOKUP(A2511,'ללא כפולים'!C:C,'ללא כפולים'!B:B)</f>
        <v>0</v>
      </c>
    </row>
    <row r="2512" spans="3:3" x14ac:dyDescent="0.2">
      <c r="C2512">
        <f>_xlfn.XLOOKUP(A2512,'ללא כפולים'!C:C,'ללא כפולים'!B:B)</f>
        <v>0</v>
      </c>
    </row>
    <row r="2513" spans="3:3" x14ac:dyDescent="0.2">
      <c r="C2513">
        <f>_xlfn.XLOOKUP(A2513,'ללא כפולים'!C:C,'ללא כפולים'!B:B)</f>
        <v>0</v>
      </c>
    </row>
    <row r="2514" spans="3:3" x14ac:dyDescent="0.2">
      <c r="C2514">
        <f>_xlfn.XLOOKUP(A2514,'ללא כפולים'!C:C,'ללא כפולים'!B:B)</f>
        <v>0</v>
      </c>
    </row>
    <row r="2515" spans="3:3" x14ac:dyDescent="0.2">
      <c r="C2515">
        <f>_xlfn.XLOOKUP(A2515,'ללא כפולים'!C:C,'ללא כפולים'!B:B)</f>
        <v>0</v>
      </c>
    </row>
    <row r="2516" spans="3:3" x14ac:dyDescent="0.2">
      <c r="C2516">
        <f>_xlfn.XLOOKUP(A2516,'ללא כפולים'!C:C,'ללא כפולים'!B:B)</f>
        <v>0</v>
      </c>
    </row>
    <row r="2517" spans="3:3" x14ac:dyDescent="0.2">
      <c r="C2517">
        <f>_xlfn.XLOOKUP(A2517,'ללא כפולים'!C:C,'ללא כפולים'!B:B)</f>
        <v>0</v>
      </c>
    </row>
    <row r="2518" spans="3:3" x14ac:dyDescent="0.2">
      <c r="C2518">
        <f>_xlfn.XLOOKUP(A2518,'ללא כפולים'!C:C,'ללא כפולים'!B:B)</f>
        <v>0</v>
      </c>
    </row>
    <row r="2519" spans="3:3" x14ac:dyDescent="0.2">
      <c r="C2519">
        <f>_xlfn.XLOOKUP(A2519,'ללא כפולים'!C:C,'ללא כפולים'!B:B)</f>
        <v>0</v>
      </c>
    </row>
    <row r="2520" spans="3:3" x14ac:dyDescent="0.2">
      <c r="C2520">
        <f>_xlfn.XLOOKUP(A2520,'ללא כפולים'!C:C,'ללא כפולים'!B:B)</f>
        <v>0</v>
      </c>
    </row>
    <row r="2521" spans="3:3" x14ac:dyDescent="0.2">
      <c r="C2521">
        <f>_xlfn.XLOOKUP(A2521,'ללא כפולים'!C:C,'ללא כפולים'!B:B)</f>
        <v>0</v>
      </c>
    </row>
    <row r="2522" spans="3:3" x14ac:dyDescent="0.2">
      <c r="C2522">
        <f>_xlfn.XLOOKUP(A2522,'ללא כפולים'!C:C,'ללא כפולים'!B:B)</f>
        <v>0</v>
      </c>
    </row>
    <row r="2523" spans="3:3" x14ac:dyDescent="0.2">
      <c r="C2523">
        <f>_xlfn.XLOOKUP(A2523,'ללא כפולים'!C:C,'ללא כפולים'!B:B)</f>
        <v>0</v>
      </c>
    </row>
    <row r="2524" spans="3:3" x14ac:dyDescent="0.2">
      <c r="C2524">
        <f>_xlfn.XLOOKUP(A2524,'ללא כפולים'!C:C,'ללא כפולים'!B:B)</f>
        <v>0</v>
      </c>
    </row>
    <row r="2525" spans="3:3" x14ac:dyDescent="0.2">
      <c r="C2525">
        <f>_xlfn.XLOOKUP(A2525,'ללא כפולים'!C:C,'ללא כפולים'!B:B)</f>
        <v>0</v>
      </c>
    </row>
    <row r="2526" spans="3:3" x14ac:dyDescent="0.2">
      <c r="C2526">
        <f>_xlfn.XLOOKUP(A2526,'ללא כפולים'!C:C,'ללא כפולים'!B:B)</f>
        <v>0</v>
      </c>
    </row>
    <row r="2527" spans="3:3" x14ac:dyDescent="0.2">
      <c r="C2527">
        <f>_xlfn.XLOOKUP(A2527,'ללא כפולים'!C:C,'ללא כפולים'!B:B)</f>
        <v>0</v>
      </c>
    </row>
    <row r="2528" spans="3:3" x14ac:dyDescent="0.2">
      <c r="C2528">
        <f>_xlfn.XLOOKUP(A2528,'ללא כפולים'!C:C,'ללא כפולים'!B:B)</f>
        <v>0</v>
      </c>
    </row>
    <row r="2529" spans="3:3" x14ac:dyDescent="0.2">
      <c r="C2529">
        <f>_xlfn.XLOOKUP(A2529,'ללא כפולים'!C:C,'ללא כפולים'!B:B)</f>
        <v>0</v>
      </c>
    </row>
    <row r="2530" spans="3:3" x14ac:dyDescent="0.2">
      <c r="C2530">
        <f>_xlfn.XLOOKUP(A2530,'ללא כפולים'!C:C,'ללא כפולים'!B:B)</f>
        <v>0</v>
      </c>
    </row>
    <row r="2531" spans="3:3" x14ac:dyDescent="0.2">
      <c r="C2531">
        <f>_xlfn.XLOOKUP(A2531,'ללא כפולים'!C:C,'ללא כפולים'!B:B)</f>
        <v>0</v>
      </c>
    </row>
    <row r="2532" spans="3:3" x14ac:dyDescent="0.2">
      <c r="C2532">
        <f>_xlfn.XLOOKUP(A2532,'ללא כפולים'!C:C,'ללא כפולים'!B:B)</f>
        <v>0</v>
      </c>
    </row>
    <row r="2533" spans="3:3" x14ac:dyDescent="0.2">
      <c r="C2533">
        <f>_xlfn.XLOOKUP(A2533,'ללא כפולים'!C:C,'ללא כפולים'!B:B)</f>
        <v>0</v>
      </c>
    </row>
    <row r="2534" spans="3:3" x14ac:dyDescent="0.2">
      <c r="C2534">
        <f>_xlfn.XLOOKUP(A2534,'ללא כפולים'!C:C,'ללא כפולים'!B:B)</f>
        <v>0</v>
      </c>
    </row>
    <row r="2535" spans="3:3" x14ac:dyDescent="0.2">
      <c r="C2535">
        <f>_xlfn.XLOOKUP(A2535,'ללא כפולים'!C:C,'ללא כפולים'!B:B)</f>
        <v>0</v>
      </c>
    </row>
    <row r="2536" spans="3:3" x14ac:dyDescent="0.2">
      <c r="C2536">
        <f>_xlfn.XLOOKUP(A2536,'ללא כפולים'!C:C,'ללא כפולים'!B:B)</f>
        <v>0</v>
      </c>
    </row>
    <row r="2537" spans="3:3" x14ac:dyDescent="0.2">
      <c r="C2537">
        <f>_xlfn.XLOOKUP(A2537,'ללא כפולים'!C:C,'ללא כפולים'!B:B)</f>
        <v>0</v>
      </c>
    </row>
    <row r="2538" spans="3:3" x14ac:dyDescent="0.2">
      <c r="C2538">
        <f>_xlfn.XLOOKUP(A2538,'ללא כפולים'!C:C,'ללא כפולים'!B:B)</f>
        <v>0</v>
      </c>
    </row>
    <row r="2539" spans="3:3" x14ac:dyDescent="0.2">
      <c r="C2539">
        <f>_xlfn.XLOOKUP(A2539,'ללא כפולים'!C:C,'ללא כפולים'!B:B)</f>
        <v>0</v>
      </c>
    </row>
    <row r="2540" spans="3:3" x14ac:dyDescent="0.2">
      <c r="C2540">
        <f>_xlfn.XLOOKUP(A2540,'ללא כפולים'!C:C,'ללא כפולים'!B:B)</f>
        <v>0</v>
      </c>
    </row>
    <row r="2541" spans="3:3" x14ac:dyDescent="0.2">
      <c r="C2541">
        <f>_xlfn.XLOOKUP(A2541,'ללא כפולים'!C:C,'ללא כפולים'!B:B)</f>
        <v>0</v>
      </c>
    </row>
    <row r="2542" spans="3:3" x14ac:dyDescent="0.2">
      <c r="C2542">
        <f>_xlfn.XLOOKUP(A2542,'ללא כפולים'!C:C,'ללא כפולים'!B:B)</f>
        <v>0</v>
      </c>
    </row>
    <row r="2543" spans="3:3" x14ac:dyDescent="0.2">
      <c r="C2543">
        <f>_xlfn.XLOOKUP(A2543,'ללא כפולים'!C:C,'ללא כפולים'!B:B)</f>
        <v>0</v>
      </c>
    </row>
    <row r="2544" spans="3:3" x14ac:dyDescent="0.2">
      <c r="C2544">
        <f>_xlfn.XLOOKUP(A2544,'ללא כפולים'!C:C,'ללא כפולים'!B:B)</f>
        <v>0</v>
      </c>
    </row>
    <row r="2545" spans="3:3" x14ac:dyDescent="0.2">
      <c r="C2545">
        <f>_xlfn.XLOOKUP(A2545,'ללא כפולים'!C:C,'ללא כפולים'!B:B)</f>
        <v>0</v>
      </c>
    </row>
    <row r="2546" spans="3:3" x14ac:dyDescent="0.2">
      <c r="C2546">
        <f>_xlfn.XLOOKUP(A2546,'ללא כפולים'!C:C,'ללא כפולים'!B:B)</f>
        <v>0</v>
      </c>
    </row>
    <row r="2547" spans="3:3" x14ac:dyDescent="0.2">
      <c r="C2547">
        <f>_xlfn.XLOOKUP(A2547,'ללא כפולים'!C:C,'ללא כפולים'!B:B)</f>
        <v>0</v>
      </c>
    </row>
    <row r="2548" spans="3:3" x14ac:dyDescent="0.2">
      <c r="C2548">
        <f>_xlfn.XLOOKUP(A2548,'ללא כפולים'!C:C,'ללא כפולים'!B:B)</f>
        <v>0</v>
      </c>
    </row>
    <row r="2549" spans="3:3" x14ac:dyDescent="0.2">
      <c r="C2549">
        <f>_xlfn.XLOOKUP(A2549,'ללא כפולים'!C:C,'ללא כפולים'!B:B)</f>
        <v>0</v>
      </c>
    </row>
    <row r="2550" spans="3:3" x14ac:dyDescent="0.2">
      <c r="C2550">
        <f>_xlfn.XLOOKUP(A2550,'ללא כפולים'!C:C,'ללא כפולים'!B:B)</f>
        <v>0</v>
      </c>
    </row>
    <row r="2551" spans="3:3" x14ac:dyDescent="0.2">
      <c r="C2551">
        <f>_xlfn.XLOOKUP(A2551,'ללא כפולים'!C:C,'ללא כפולים'!B:B)</f>
        <v>0</v>
      </c>
    </row>
    <row r="2552" spans="3:3" x14ac:dyDescent="0.2">
      <c r="C2552">
        <f>_xlfn.XLOOKUP(A2552,'ללא כפולים'!C:C,'ללא כפולים'!B:B)</f>
        <v>0</v>
      </c>
    </row>
    <row r="2553" spans="3:3" x14ac:dyDescent="0.2">
      <c r="C2553">
        <f>_xlfn.XLOOKUP(A2553,'ללא כפולים'!C:C,'ללא כפולים'!B:B)</f>
        <v>0</v>
      </c>
    </row>
    <row r="2554" spans="3:3" x14ac:dyDescent="0.2">
      <c r="C2554">
        <f>_xlfn.XLOOKUP(A2554,'ללא כפולים'!C:C,'ללא כפולים'!B:B)</f>
        <v>0</v>
      </c>
    </row>
    <row r="2555" spans="3:3" x14ac:dyDescent="0.2">
      <c r="C2555">
        <f>_xlfn.XLOOKUP(A2555,'ללא כפולים'!C:C,'ללא כפולים'!B:B)</f>
        <v>0</v>
      </c>
    </row>
    <row r="2556" spans="3:3" x14ac:dyDescent="0.2">
      <c r="C2556">
        <f>_xlfn.XLOOKUP(A2556,'ללא כפולים'!C:C,'ללא כפולים'!B:B)</f>
        <v>0</v>
      </c>
    </row>
    <row r="2557" spans="3:3" x14ac:dyDescent="0.2">
      <c r="C2557">
        <f>_xlfn.XLOOKUP(A2557,'ללא כפולים'!C:C,'ללא כפולים'!B:B)</f>
        <v>0</v>
      </c>
    </row>
    <row r="2558" spans="3:3" x14ac:dyDescent="0.2">
      <c r="C2558">
        <f>_xlfn.XLOOKUP(A2558,'ללא כפולים'!C:C,'ללא כפולים'!B:B)</f>
        <v>0</v>
      </c>
    </row>
    <row r="2559" spans="3:3" x14ac:dyDescent="0.2">
      <c r="C2559">
        <f>_xlfn.XLOOKUP(A2559,'ללא כפולים'!C:C,'ללא כפולים'!B:B)</f>
        <v>0</v>
      </c>
    </row>
    <row r="2560" spans="3:3" x14ac:dyDescent="0.2">
      <c r="C2560">
        <f>_xlfn.XLOOKUP(A2560,'ללא כפולים'!C:C,'ללא כפולים'!B:B)</f>
        <v>0</v>
      </c>
    </row>
    <row r="2561" spans="3:3" x14ac:dyDescent="0.2">
      <c r="C2561">
        <f>_xlfn.XLOOKUP(A2561,'ללא כפולים'!C:C,'ללא כפולים'!B:B)</f>
        <v>0</v>
      </c>
    </row>
    <row r="2562" spans="3:3" x14ac:dyDescent="0.2">
      <c r="C2562">
        <f>_xlfn.XLOOKUP(A2562,'ללא כפולים'!C:C,'ללא כפולים'!B:B)</f>
        <v>0</v>
      </c>
    </row>
    <row r="2563" spans="3:3" x14ac:dyDescent="0.2">
      <c r="C2563">
        <f>_xlfn.XLOOKUP(A2563,'ללא כפולים'!C:C,'ללא כפולים'!B:B)</f>
        <v>0</v>
      </c>
    </row>
    <row r="2564" spans="3:3" x14ac:dyDescent="0.2">
      <c r="C2564">
        <f>_xlfn.XLOOKUP(A2564,'ללא כפולים'!C:C,'ללא כפולים'!B:B)</f>
        <v>0</v>
      </c>
    </row>
    <row r="2565" spans="3:3" x14ac:dyDescent="0.2">
      <c r="C2565">
        <f>_xlfn.XLOOKUP(A2565,'ללא כפולים'!C:C,'ללא כפולים'!B:B)</f>
        <v>0</v>
      </c>
    </row>
    <row r="2566" spans="3:3" x14ac:dyDescent="0.2">
      <c r="C2566">
        <f>_xlfn.XLOOKUP(A2566,'ללא כפולים'!C:C,'ללא כפולים'!B:B)</f>
        <v>0</v>
      </c>
    </row>
    <row r="2567" spans="3:3" x14ac:dyDescent="0.2">
      <c r="C2567">
        <f>_xlfn.XLOOKUP(A2567,'ללא כפולים'!C:C,'ללא כפולים'!B:B)</f>
        <v>0</v>
      </c>
    </row>
    <row r="2568" spans="3:3" x14ac:dyDescent="0.2">
      <c r="C2568">
        <f>_xlfn.XLOOKUP(A2568,'ללא כפולים'!C:C,'ללא כפולים'!B:B)</f>
        <v>0</v>
      </c>
    </row>
    <row r="2569" spans="3:3" x14ac:dyDescent="0.2">
      <c r="C2569">
        <f>_xlfn.XLOOKUP(A2569,'ללא כפולים'!C:C,'ללא כפולים'!B:B)</f>
        <v>0</v>
      </c>
    </row>
    <row r="2570" spans="3:3" x14ac:dyDescent="0.2">
      <c r="C2570">
        <f>_xlfn.XLOOKUP(A2570,'ללא כפולים'!C:C,'ללא כפולים'!B:B)</f>
        <v>0</v>
      </c>
    </row>
    <row r="2571" spans="3:3" x14ac:dyDescent="0.2">
      <c r="C2571">
        <f>_xlfn.XLOOKUP(A2571,'ללא כפולים'!C:C,'ללא כפולים'!B:B)</f>
        <v>0</v>
      </c>
    </row>
    <row r="2572" spans="3:3" x14ac:dyDescent="0.2">
      <c r="C2572">
        <f>_xlfn.XLOOKUP(A2572,'ללא כפולים'!C:C,'ללא כפולים'!B:B)</f>
        <v>0</v>
      </c>
    </row>
    <row r="2573" spans="3:3" x14ac:dyDescent="0.2">
      <c r="C2573">
        <f>_xlfn.XLOOKUP(A2573,'ללא כפולים'!C:C,'ללא כפולים'!B:B)</f>
        <v>0</v>
      </c>
    </row>
    <row r="2574" spans="3:3" x14ac:dyDescent="0.2">
      <c r="C2574">
        <f>_xlfn.XLOOKUP(A2574,'ללא כפולים'!C:C,'ללא כפולים'!B:B)</f>
        <v>0</v>
      </c>
    </row>
    <row r="2575" spans="3:3" x14ac:dyDescent="0.2">
      <c r="C2575">
        <f>_xlfn.XLOOKUP(A2575,'ללא כפולים'!C:C,'ללא כפולים'!B:B)</f>
        <v>0</v>
      </c>
    </row>
    <row r="2576" spans="3:3" x14ac:dyDescent="0.2">
      <c r="C2576">
        <f>_xlfn.XLOOKUP(A2576,'ללא כפולים'!C:C,'ללא כפולים'!B:B)</f>
        <v>0</v>
      </c>
    </row>
    <row r="2577" spans="3:3" x14ac:dyDescent="0.2">
      <c r="C2577">
        <f>_xlfn.XLOOKUP(A2577,'ללא כפולים'!C:C,'ללא כפולים'!B:B)</f>
        <v>0</v>
      </c>
    </row>
    <row r="2578" spans="3:3" x14ac:dyDescent="0.2">
      <c r="C2578">
        <f>_xlfn.XLOOKUP(A2578,'ללא כפולים'!C:C,'ללא כפולים'!B:B)</f>
        <v>0</v>
      </c>
    </row>
    <row r="2579" spans="3:3" x14ac:dyDescent="0.2">
      <c r="C2579">
        <f>_xlfn.XLOOKUP(A2579,'ללא כפולים'!C:C,'ללא כפולים'!B:B)</f>
        <v>0</v>
      </c>
    </row>
    <row r="2580" spans="3:3" x14ac:dyDescent="0.2">
      <c r="C2580">
        <f>_xlfn.XLOOKUP(A2580,'ללא כפולים'!C:C,'ללא כפולים'!B:B)</f>
        <v>0</v>
      </c>
    </row>
    <row r="2581" spans="3:3" x14ac:dyDescent="0.2">
      <c r="C2581">
        <f>_xlfn.XLOOKUP(A2581,'ללא כפולים'!C:C,'ללא כפולים'!B:B)</f>
        <v>0</v>
      </c>
    </row>
    <row r="2582" spans="3:3" x14ac:dyDescent="0.2">
      <c r="C2582">
        <f>_xlfn.XLOOKUP(A2582,'ללא כפולים'!C:C,'ללא כפולים'!B:B)</f>
        <v>0</v>
      </c>
    </row>
    <row r="2583" spans="3:3" x14ac:dyDescent="0.2">
      <c r="C2583">
        <f>_xlfn.XLOOKUP(A2583,'ללא כפולים'!C:C,'ללא כפולים'!B:B)</f>
        <v>0</v>
      </c>
    </row>
    <row r="2584" spans="3:3" x14ac:dyDescent="0.2">
      <c r="C2584">
        <f>_xlfn.XLOOKUP(A2584,'ללא כפולים'!C:C,'ללא כפולים'!B:B)</f>
        <v>0</v>
      </c>
    </row>
    <row r="2585" spans="3:3" x14ac:dyDescent="0.2">
      <c r="C2585">
        <f>_xlfn.XLOOKUP(A2585,'ללא כפולים'!C:C,'ללא כפולים'!B:B)</f>
        <v>0</v>
      </c>
    </row>
    <row r="2586" spans="3:3" x14ac:dyDescent="0.2">
      <c r="C2586">
        <f>_xlfn.XLOOKUP(A2586,'ללא כפולים'!C:C,'ללא כפולים'!B:B)</f>
        <v>0</v>
      </c>
    </row>
    <row r="2587" spans="3:3" x14ac:dyDescent="0.2">
      <c r="C2587">
        <f>_xlfn.XLOOKUP(A2587,'ללא כפולים'!C:C,'ללא כפולים'!B:B)</f>
        <v>0</v>
      </c>
    </row>
    <row r="2588" spans="3:3" x14ac:dyDescent="0.2">
      <c r="C2588">
        <f>_xlfn.XLOOKUP(A2588,'ללא כפולים'!C:C,'ללא כפולים'!B:B)</f>
        <v>0</v>
      </c>
    </row>
    <row r="2589" spans="3:3" x14ac:dyDescent="0.2">
      <c r="C2589">
        <f>_xlfn.XLOOKUP(A2589,'ללא כפולים'!C:C,'ללא כפולים'!B:B)</f>
        <v>0</v>
      </c>
    </row>
    <row r="2590" spans="3:3" x14ac:dyDescent="0.2">
      <c r="C2590">
        <f>_xlfn.XLOOKUP(A2590,'ללא כפולים'!C:C,'ללא כפולים'!B:B)</f>
        <v>0</v>
      </c>
    </row>
    <row r="2591" spans="3:3" x14ac:dyDescent="0.2">
      <c r="C2591">
        <f>_xlfn.XLOOKUP(A2591,'ללא כפולים'!C:C,'ללא כפולים'!B:B)</f>
        <v>0</v>
      </c>
    </row>
    <row r="2592" spans="3:3" x14ac:dyDescent="0.2">
      <c r="C2592">
        <f>_xlfn.XLOOKUP(A2592,'ללא כפולים'!C:C,'ללא כפולים'!B:B)</f>
        <v>0</v>
      </c>
    </row>
    <row r="2593" spans="3:3" x14ac:dyDescent="0.2">
      <c r="C2593">
        <f>_xlfn.XLOOKUP(A2593,'ללא כפולים'!C:C,'ללא כפולים'!B:B)</f>
        <v>0</v>
      </c>
    </row>
    <row r="2594" spans="3:3" x14ac:dyDescent="0.2">
      <c r="C2594">
        <f>_xlfn.XLOOKUP(A2594,'ללא כפולים'!C:C,'ללא כפולים'!B:B)</f>
        <v>0</v>
      </c>
    </row>
    <row r="2595" spans="3:3" x14ac:dyDescent="0.2">
      <c r="C2595">
        <f>_xlfn.XLOOKUP(A2595,'ללא כפולים'!C:C,'ללא כפולים'!B:B)</f>
        <v>0</v>
      </c>
    </row>
    <row r="2596" spans="3:3" x14ac:dyDescent="0.2">
      <c r="C2596">
        <f>_xlfn.XLOOKUP(A2596,'ללא כפולים'!C:C,'ללא כפולים'!B:B)</f>
        <v>0</v>
      </c>
    </row>
    <row r="2597" spans="3:3" x14ac:dyDescent="0.2">
      <c r="C2597">
        <f>_xlfn.XLOOKUP(A2597,'ללא כפולים'!C:C,'ללא כפולים'!B:B)</f>
        <v>0</v>
      </c>
    </row>
    <row r="2598" spans="3:3" x14ac:dyDescent="0.2">
      <c r="C2598">
        <f>_xlfn.XLOOKUP(A2598,'ללא כפולים'!C:C,'ללא כפולים'!B:B)</f>
        <v>0</v>
      </c>
    </row>
    <row r="2599" spans="3:3" x14ac:dyDescent="0.2">
      <c r="C2599">
        <f>_xlfn.XLOOKUP(A2599,'ללא כפולים'!C:C,'ללא כפולים'!B:B)</f>
        <v>0</v>
      </c>
    </row>
    <row r="2600" spans="3:3" x14ac:dyDescent="0.2">
      <c r="C2600">
        <f>_xlfn.XLOOKUP(A2600,'ללא כפולים'!C:C,'ללא כפולים'!B:B)</f>
        <v>0</v>
      </c>
    </row>
    <row r="2601" spans="3:3" x14ac:dyDescent="0.2">
      <c r="C2601">
        <f>_xlfn.XLOOKUP(A2601,'ללא כפולים'!C:C,'ללא כפולים'!B:B)</f>
        <v>0</v>
      </c>
    </row>
    <row r="2602" spans="3:3" x14ac:dyDescent="0.2">
      <c r="C2602">
        <f>_xlfn.XLOOKUP(A2602,'ללא כפולים'!C:C,'ללא כפולים'!B:B)</f>
        <v>0</v>
      </c>
    </row>
    <row r="2603" spans="3:3" x14ac:dyDescent="0.2">
      <c r="C2603">
        <f>_xlfn.XLOOKUP(A2603,'ללא כפולים'!C:C,'ללא כפולים'!B:B)</f>
        <v>0</v>
      </c>
    </row>
    <row r="2604" spans="3:3" x14ac:dyDescent="0.2">
      <c r="C2604">
        <f>_xlfn.XLOOKUP(A2604,'ללא כפולים'!C:C,'ללא כפולים'!B:B)</f>
        <v>0</v>
      </c>
    </row>
    <row r="2605" spans="3:3" x14ac:dyDescent="0.2">
      <c r="C2605">
        <f>_xlfn.XLOOKUP(A2605,'ללא כפולים'!C:C,'ללא כפולים'!B:B)</f>
        <v>0</v>
      </c>
    </row>
    <row r="2606" spans="3:3" x14ac:dyDescent="0.2">
      <c r="C2606">
        <f>_xlfn.XLOOKUP(A2606,'ללא כפולים'!C:C,'ללא כפולים'!B:B)</f>
        <v>0</v>
      </c>
    </row>
    <row r="2607" spans="3:3" x14ac:dyDescent="0.2">
      <c r="C2607">
        <f>_xlfn.XLOOKUP(A2607,'ללא כפולים'!C:C,'ללא כפולים'!B:B)</f>
        <v>0</v>
      </c>
    </row>
    <row r="2608" spans="3:3" x14ac:dyDescent="0.2">
      <c r="C2608">
        <f>_xlfn.XLOOKUP(A2608,'ללא כפולים'!C:C,'ללא כפולים'!B:B)</f>
        <v>0</v>
      </c>
    </row>
    <row r="2609" spans="3:3" x14ac:dyDescent="0.2">
      <c r="C2609">
        <f>_xlfn.XLOOKUP(A2609,'ללא כפולים'!C:C,'ללא כפולים'!B:B)</f>
        <v>0</v>
      </c>
    </row>
    <row r="2610" spans="3:3" x14ac:dyDescent="0.2">
      <c r="C2610">
        <f>_xlfn.XLOOKUP(A2610,'ללא כפולים'!C:C,'ללא כפולים'!B:B)</f>
        <v>0</v>
      </c>
    </row>
    <row r="2611" spans="3:3" x14ac:dyDescent="0.2">
      <c r="C2611">
        <f>_xlfn.XLOOKUP(A2611,'ללא כפולים'!C:C,'ללא כפולים'!B:B)</f>
        <v>0</v>
      </c>
    </row>
    <row r="2612" spans="3:3" x14ac:dyDescent="0.2">
      <c r="C2612">
        <f>_xlfn.XLOOKUP(A2612,'ללא כפולים'!C:C,'ללא כפולים'!B:B)</f>
        <v>0</v>
      </c>
    </row>
    <row r="2613" spans="3:3" x14ac:dyDescent="0.2">
      <c r="C2613">
        <f>_xlfn.XLOOKUP(A2613,'ללא כפולים'!C:C,'ללא כפולים'!B:B)</f>
        <v>0</v>
      </c>
    </row>
    <row r="2614" spans="3:3" x14ac:dyDescent="0.2">
      <c r="C2614">
        <f>_xlfn.XLOOKUP(A2614,'ללא כפולים'!C:C,'ללא כפולים'!B:B)</f>
        <v>0</v>
      </c>
    </row>
    <row r="2615" spans="3:3" x14ac:dyDescent="0.2">
      <c r="C2615">
        <f>_xlfn.XLOOKUP(A2615,'ללא כפולים'!C:C,'ללא כפולים'!B:B)</f>
        <v>0</v>
      </c>
    </row>
    <row r="2616" spans="3:3" x14ac:dyDescent="0.2">
      <c r="C2616">
        <f>_xlfn.XLOOKUP(A2616,'ללא כפולים'!C:C,'ללא כפולים'!B:B)</f>
        <v>0</v>
      </c>
    </row>
    <row r="2617" spans="3:3" x14ac:dyDescent="0.2">
      <c r="C2617">
        <f>_xlfn.XLOOKUP(A2617,'ללא כפולים'!C:C,'ללא כפולים'!B:B)</f>
        <v>0</v>
      </c>
    </row>
    <row r="2618" spans="3:3" x14ac:dyDescent="0.2">
      <c r="C2618">
        <f>_xlfn.XLOOKUP(A2618,'ללא כפולים'!C:C,'ללא כפולים'!B:B)</f>
        <v>0</v>
      </c>
    </row>
    <row r="2619" spans="3:3" x14ac:dyDescent="0.2">
      <c r="C2619">
        <f>_xlfn.XLOOKUP(A2619,'ללא כפולים'!C:C,'ללא כפולים'!B:B)</f>
        <v>0</v>
      </c>
    </row>
    <row r="2620" spans="3:3" x14ac:dyDescent="0.2">
      <c r="C2620">
        <f>_xlfn.XLOOKUP(A2620,'ללא כפולים'!C:C,'ללא כפולים'!B:B)</f>
        <v>0</v>
      </c>
    </row>
    <row r="2621" spans="3:3" x14ac:dyDescent="0.2">
      <c r="C2621">
        <f>_xlfn.XLOOKUP(A2621,'ללא כפולים'!C:C,'ללא כפולים'!B:B)</f>
        <v>0</v>
      </c>
    </row>
    <row r="2622" spans="3:3" x14ac:dyDescent="0.2">
      <c r="C2622">
        <f>_xlfn.XLOOKUP(A2622,'ללא כפולים'!C:C,'ללא כפולים'!B:B)</f>
        <v>0</v>
      </c>
    </row>
    <row r="2623" spans="3:3" x14ac:dyDescent="0.2">
      <c r="C2623">
        <f>_xlfn.XLOOKUP(A2623,'ללא כפולים'!C:C,'ללא כפולים'!B:B)</f>
        <v>0</v>
      </c>
    </row>
    <row r="2624" spans="3:3" x14ac:dyDescent="0.2">
      <c r="C2624">
        <f>_xlfn.XLOOKUP(A2624,'ללא כפולים'!C:C,'ללא כפולים'!B:B)</f>
        <v>0</v>
      </c>
    </row>
    <row r="2625" spans="3:3" x14ac:dyDescent="0.2">
      <c r="C2625">
        <f>_xlfn.XLOOKUP(A2625,'ללא כפולים'!C:C,'ללא כפולים'!B:B)</f>
        <v>0</v>
      </c>
    </row>
    <row r="2626" spans="3:3" x14ac:dyDescent="0.2">
      <c r="C2626">
        <f>_xlfn.XLOOKUP(A2626,'ללא כפולים'!C:C,'ללא כפולים'!B:B)</f>
        <v>0</v>
      </c>
    </row>
    <row r="2627" spans="3:3" x14ac:dyDescent="0.2">
      <c r="C2627">
        <f>_xlfn.XLOOKUP(A2627,'ללא כפולים'!C:C,'ללא כפולים'!B:B)</f>
        <v>0</v>
      </c>
    </row>
    <row r="2628" spans="3:3" x14ac:dyDescent="0.2">
      <c r="C2628">
        <f>_xlfn.XLOOKUP(A2628,'ללא כפולים'!C:C,'ללא כפולים'!B:B)</f>
        <v>0</v>
      </c>
    </row>
    <row r="2629" spans="3:3" x14ac:dyDescent="0.2">
      <c r="C2629">
        <f>_xlfn.XLOOKUP(A2629,'ללא כפולים'!C:C,'ללא כפולים'!B:B)</f>
        <v>0</v>
      </c>
    </row>
    <row r="2630" spans="3:3" x14ac:dyDescent="0.2">
      <c r="C2630">
        <f>_xlfn.XLOOKUP(A2630,'ללא כפולים'!C:C,'ללא כפולים'!B:B)</f>
        <v>0</v>
      </c>
    </row>
    <row r="2631" spans="3:3" x14ac:dyDescent="0.2">
      <c r="C2631">
        <f>_xlfn.XLOOKUP(A2631,'ללא כפולים'!C:C,'ללא כפולים'!B:B)</f>
        <v>0</v>
      </c>
    </row>
    <row r="2632" spans="3:3" x14ac:dyDescent="0.2">
      <c r="C2632">
        <f>_xlfn.XLOOKUP(A2632,'ללא כפולים'!C:C,'ללא כפולים'!B:B)</f>
        <v>0</v>
      </c>
    </row>
    <row r="2633" spans="3:3" x14ac:dyDescent="0.2">
      <c r="C2633">
        <f>_xlfn.XLOOKUP(A2633,'ללא כפולים'!C:C,'ללא כפולים'!B:B)</f>
        <v>0</v>
      </c>
    </row>
    <row r="2634" spans="3:3" x14ac:dyDescent="0.2">
      <c r="C2634">
        <f>_xlfn.XLOOKUP(A2634,'ללא כפולים'!C:C,'ללא כפולים'!B:B)</f>
        <v>0</v>
      </c>
    </row>
    <row r="2635" spans="3:3" x14ac:dyDescent="0.2">
      <c r="C2635">
        <f>_xlfn.XLOOKUP(A2635,'ללא כפולים'!C:C,'ללא כפולים'!B:B)</f>
        <v>0</v>
      </c>
    </row>
    <row r="2636" spans="3:3" x14ac:dyDescent="0.2">
      <c r="C2636">
        <f>_xlfn.XLOOKUP(A2636,'ללא כפולים'!C:C,'ללא כפולים'!B:B)</f>
        <v>0</v>
      </c>
    </row>
    <row r="2637" spans="3:3" x14ac:dyDescent="0.2">
      <c r="C2637">
        <f>_xlfn.XLOOKUP(A2637,'ללא כפולים'!C:C,'ללא כפולים'!B:B)</f>
        <v>0</v>
      </c>
    </row>
    <row r="2638" spans="3:3" x14ac:dyDescent="0.2">
      <c r="C2638">
        <f>_xlfn.XLOOKUP(A2638,'ללא כפולים'!C:C,'ללא כפולים'!B:B)</f>
        <v>0</v>
      </c>
    </row>
    <row r="2639" spans="3:3" x14ac:dyDescent="0.2">
      <c r="C2639">
        <f>_xlfn.XLOOKUP(A2639,'ללא כפולים'!C:C,'ללא כפולים'!B:B)</f>
        <v>0</v>
      </c>
    </row>
    <row r="2640" spans="3:3" x14ac:dyDescent="0.2">
      <c r="C2640">
        <f>_xlfn.XLOOKUP(A2640,'ללא כפולים'!C:C,'ללא כפולים'!B:B)</f>
        <v>0</v>
      </c>
    </row>
    <row r="2641" spans="3:3" x14ac:dyDescent="0.2">
      <c r="C2641">
        <f>_xlfn.XLOOKUP(A2641,'ללא כפולים'!C:C,'ללא כפולים'!B:B)</f>
        <v>0</v>
      </c>
    </row>
    <row r="2642" spans="3:3" x14ac:dyDescent="0.2">
      <c r="C2642">
        <f>_xlfn.XLOOKUP(A2642,'ללא כפולים'!C:C,'ללא כפולים'!B:B)</f>
        <v>0</v>
      </c>
    </row>
    <row r="2643" spans="3:3" x14ac:dyDescent="0.2">
      <c r="C2643">
        <f>_xlfn.XLOOKUP(A2643,'ללא כפולים'!C:C,'ללא כפולים'!B:B)</f>
        <v>0</v>
      </c>
    </row>
    <row r="2644" spans="3:3" x14ac:dyDescent="0.2">
      <c r="C2644">
        <f>_xlfn.XLOOKUP(A2644,'ללא כפולים'!C:C,'ללא כפולים'!B:B)</f>
        <v>0</v>
      </c>
    </row>
    <row r="2645" spans="3:3" x14ac:dyDescent="0.2">
      <c r="C2645">
        <f>_xlfn.XLOOKUP(A2645,'ללא כפולים'!C:C,'ללא כפולים'!B:B)</f>
        <v>0</v>
      </c>
    </row>
    <row r="2646" spans="3:3" x14ac:dyDescent="0.2">
      <c r="C2646">
        <f>_xlfn.XLOOKUP(A2646,'ללא כפולים'!C:C,'ללא כפולים'!B:B)</f>
        <v>0</v>
      </c>
    </row>
    <row r="2647" spans="3:3" x14ac:dyDescent="0.2">
      <c r="C2647">
        <f>_xlfn.XLOOKUP(A2647,'ללא כפולים'!C:C,'ללא כפולים'!B:B)</f>
        <v>0</v>
      </c>
    </row>
    <row r="2648" spans="3:3" x14ac:dyDescent="0.2">
      <c r="C2648">
        <f>_xlfn.XLOOKUP(A2648,'ללא כפולים'!C:C,'ללא כפולים'!B:B)</f>
        <v>0</v>
      </c>
    </row>
    <row r="2649" spans="3:3" x14ac:dyDescent="0.2">
      <c r="C2649">
        <f>_xlfn.XLOOKUP(A2649,'ללא כפולים'!C:C,'ללא כפולים'!B:B)</f>
        <v>0</v>
      </c>
    </row>
    <row r="2650" spans="3:3" x14ac:dyDescent="0.2">
      <c r="C2650">
        <f>_xlfn.XLOOKUP(A2650,'ללא כפולים'!C:C,'ללא כפולים'!B:B)</f>
        <v>0</v>
      </c>
    </row>
    <row r="2651" spans="3:3" x14ac:dyDescent="0.2">
      <c r="C2651">
        <f>_xlfn.XLOOKUP(A2651,'ללא כפולים'!C:C,'ללא כפולים'!B:B)</f>
        <v>0</v>
      </c>
    </row>
    <row r="2652" spans="3:3" x14ac:dyDescent="0.2">
      <c r="C2652">
        <f>_xlfn.XLOOKUP(A2652,'ללא כפולים'!C:C,'ללא כפולים'!B:B)</f>
        <v>0</v>
      </c>
    </row>
    <row r="2653" spans="3:3" x14ac:dyDescent="0.2">
      <c r="C2653">
        <f>_xlfn.XLOOKUP(A2653,'ללא כפולים'!C:C,'ללא כפולים'!B:B)</f>
        <v>0</v>
      </c>
    </row>
    <row r="2654" spans="3:3" x14ac:dyDescent="0.2">
      <c r="C2654">
        <f>_xlfn.XLOOKUP(A2654,'ללא כפולים'!C:C,'ללא כפולים'!B:B)</f>
        <v>0</v>
      </c>
    </row>
    <row r="2655" spans="3:3" x14ac:dyDescent="0.2">
      <c r="C2655">
        <f>_xlfn.XLOOKUP(A2655,'ללא כפולים'!C:C,'ללא כפולים'!B:B)</f>
        <v>0</v>
      </c>
    </row>
    <row r="2656" spans="3:3" x14ac:dyDescent="0.2">
      <c r="C2656">
        <f>_xlfn.XLOOKUP(A2656,'ללא כפולים'!C:C,'ללא כפולים'!B:B)</f>
        <v>0</v>
      </c>
    </row>
    <row r="2657" spans="3:3" x14ac:dyDescent="0.2">
      <c r="C2657">
        <f>_xlfn.XLOOKUP(A2657,'ללא כפולים'!C:C,'ללא כפולים'!B:B)</f>
        <v>0</v>
      </c>
    </row>
    <row r="2658" spans="3:3" x14ac:dyDescent="0.2">
      <c r="C2658">
        <f>_xlfn.XLOOKUP(A2658,'ללא כפולים'!C:C,'ללא כפולים'!B:B)</f>
        <v>0</v>
      </c>
    </row>
    <row r="2659" spans="3:3" x14ac:dyDescent="0.2">
      <c r="C2659">
        <f>_xlfn.XLOOKUP(A2659,'ללא כפולים'!C:C,'ללא כפולים'!B:B)</f>
        <v>0</v>
      </c>
    </row>
    <row r="2660" spans="3:3" x14ac:dyDescent="0.2">
      <c r="C2660">
        <f>_xlfn.XLOOKUP(A2660,'ללא כפולים'!C:C,'ללא כפולים'!B:B)</f>
        <v>0</v>
      </c>
    </row>
    <row r="2661" spans="3:3" x14ac:dyDescent="0.2">
      <c r="C2661">
        <f>_xlfn.XLOOKUP(A2661,'ללא כפולים'!C:C,'ללא כפולים'!B:B)</f>
        <v>0</v>
      </c>
    </row>
    <row r="2662" spans="3:3" x14ac:dyDescent="0.2">
      <c r="C2662">
        <f>_xlfn.XLOOKUP(A2662,'ללא כפולים'!C:C,'ללא כפולים'!B:B)</f>
        <v>0</v>
      </c>
    </row>
    <row r="2663" spans="3:3" x14ac:dyDescent="0.2">
      <c r="C2663">
        <f>_xlfn.XLOOKUP(A2663,'ללא כפולים'!C:C,'ללא כפולים'!B:B)</f>
        <v>0</v>
      </c>
    </row>
    <row r="2664" spans="3:3" x14ac:dyDescent="0.2">
      <c r="C2664">
        <f>_xlfn.XLOOKUP(A2664,'ללא כפולים'!C:C,'ללא כפולים'!B:B)</f>
        <v>0</v>
      </c>
    </row>
    <row r="2665" spans="3:3" x14ac:dyDescent="0.2">
      <c r="C2665">
        <f>_xlfn.XLOOKUP(A2665,'ללא כפולים'!C:C,'ללא כפולים'!B:B)</f>
        <v>0</v>
      </c>
    </row>
    <row r="2666" spans="3:3" x14ac:dyDescent="0.2">
      <c r="C2666">
        <f>_xlfn.XLOOKUP(A2666,'ללא כפולים'!C:C,'ללא כפולים'!B:B)</f>
        <v>0</v>
      </c>
    </row>
    <row r="2667" spans="3:3" x14ac:dyDescent="0.2">
      <c r="C2667">
        <f>_xlfn.XLOOKUP(A2667,'ללא כפולים'!C:C,'ללא כפולים'!B:B)</f>
        <v>0</v>
      </c>
    </row>
    <row r="2668" spans="3:3" x14ac:dyDescent="0.2">
      <c r="C2668">
        <f>_xlfn.XLOOKUP(A2668,'ללא כפולים'!C:C,'ללא כפולים'!B:B)</f>
        <v>0</v>
      </c>
    </row>
    <row r="2669" spans="3:3" x14ac:dyDescent="0.2">
      <c r="C2669">
        <f>_xlfn.XLOOKUP(A2669,'ללא כפולים'!C:C,'ללא כפולים'!B:B)</f>
        <v>0</v>
      </c>
    </row>
    <row r="2670" spans="3:3" x14ac:dyDescent="0.2">
      <c r="C2670">
        <f>_xlfn.XLOOKUP(A2670,'ללא כפולים'!C:C,'ללא כפולים'!B:B)</f>
        <v>0</v>
      </c>
    </row>
    <row r="2671" spans="3:3" x14ac:dyDescent="0.2">
      <c r="C2671">
        <f>_xlfn.XLOOKUP(A2671,'ללא כפולים'!C:C,'ללא כפולים'!B:B)</f>
        <v>0</v>
      </c>
    </row>
    <row r="2672" spans="3:3" x14ac:dyDescent="0.2">
      <c r="C2672">
        <f>_xlfn.XLOOKUP(A2672,'ללא כפולים'!C:C,'ללא כפולים'!B:B)</f>
        <v>0</v>
      </c>
    </row>
    <row r="2673" spans="3:3" x14ac:dyDescent="0.2">
      <c r="C2673">
        <f>_xlfn.XLOOKUP(A2673,'ללא כפולים'!C:C,'ללא כפולים'!B:B)</f>
        <v>0</v>
      </c>
    </row>
    <row r="2674" spans="3:3" x14ac:dyDescent="0.2">
      <c r="C2674">
        <f>_xlfn.XLOOKUP(A2674,'ללא כפולים'!C:C,'ללא כפולים'!B:B)</f>
        <v>0</v>
      </c>
    </row>
    <row r="2675" spans="3:3" x14ac:dyDescent="0.2">
      <c r="C2675">
        <f>_xlfn.XLOOKUP(A2675,'ללא כפולים'!C:C,'ללא כפולים'!B:B)</f>
        <v>0</v>
      </c>
    </row>
    <row r="2676" spans="3:3" x14ac:dyDescent="0.2">
      <c r="C2676">
        <f>_xlfn.XLOOKUP(A2676,'ללא כפולים'!C:C,'ללא כפולים'!B:B)</f>
        <v>0</v>
      </c>
    </row>
    <row r="2677" spans="3:3" x14ac:dyDescent="0.2">
      <c r="C2677">
        <f>_xlfn.XLOOKUP(A2677,'ללא כפולים'!C:C,'ללא כפולים'!B:B)</f>
        <v>0</v>
      </c>
    </row>
    <row r="2678" spans="3:3" x14ac:dyDescent="0.2">
      <c r="C2678">
        <f>_xlfn.XLOOKUP(A2678,'ללא כפולים'!C:C,'ללא כפולים'!B:B)</f>
        <v>0</v>
      </c>
    </row>
    <row r="2679" spans="3:3" x14ac:dyDescent="0.2">
      <c r="C2679">
        <f>_xlfn.XLOOKUP(A2679,'ללא כפולים'!C:C,'ללא כפולים'!B:B)</f>
        <v>0</v>
      </c>
    </row>
    <row r="2680" spans="3:3" x14ac:dyDescent="0.2">
      <c r="C2680">
        <f>_xlfn.XLOOKUP(A2680,'ללא כפולים'!C:C,'ללא כפולים'!B:B)</f>
        <v>0</v>
      </c>
    </row>
    <row r="2681" spans="3:3" x14ac:dyDescent="0.2">
      <c r="C2681">
        <f>_xlfn.XLOOKUP(A2681,'ללא כפולים'!C:C,'ללא כפולים'!B:B)</f>
        <v>0</v>
      </c>
    </row>
    <row r="2682" spans="3:3" x14ac:dyDescent="0.2">
      <c r="C2682">
        <f>_xlfn.XLOOKUP(A2682,'ללא כפולים'!C:C,'ללא כפולים'!B:B)</f>
        <v>0</v>
      </c>
    </row>
    <row r="2683" spans="3:3" x14ac:dyDescent="0.2">
      <c r="C2683">
        <f>_xlfn.XLOOKUP(A2683,'ללא כפולים'!C:C,'ללא כפולים'!B:B)</f>
        <v>0</v>
      </c>
    </row>
    <row r="2684" spans="3:3" x14ac:dyDescent="0.2">
      <c r="C2684">
        <f>_xlfn.XLOOKUP(A2684,'ללא כפולים'!C:C,'ללא כפולים'!B:B)</f>
        <v>0</v>
      </c>
    </row>
    <row r="2685" spans="3:3" x14ac:dyDescent="0.2">
      <c r="C2685">
        <f>_xlfn.XLOOKUP(A2685,'ללא כפולים'!C:C,'ללא כפולים'!B:B)</f>
        <v>0</v>
      </c>
    </row>
    <row r="2686" spans="3:3" x14ac:dyDescent="0.2">
      <c r="C2686">
        <f>_xlfn.XLOOKUP(A2686,'ללא כפולים'!C:C,'ללא כפולים'!B:B)</f>
        <v>0</v>
      </c>
    </row>
    <row r="2687" spans="3:3" x14ac:dyDescent="0.2">
      <c r="C2687">
        <f>_xlfn.XLOOKUP(A2687,'ללא כפולים'!C:C,'ללא כפולים'!B:B)</f>
        <v>0</v>
      </c>
    </row>
    <row r="2688" spans="3:3" x14ac:dyDescent="0.2">
      <c r="C2688">
        <f>_xlfn.XLOOKUP(A2688,'ללא כפולים'!C:C,'ללא כפולים'!B:B)</f>
        <v>0</v>
      </c>
    </row>
    <row r="2689" spans="3:3" x14ac:dyDescent="0.2">
      <c r="C2689">
        <f>_xlfn.XLOOKUP(A2689,'ללא כפולים'!C:C,'ללא כפולים'!B:B)</f>
        <v>0</v>
      </c>
    </row>
    <row r="2690" spans="3:3" x14ac:dyDescent="0.2">
      <c r="C2690">
        <f>_xlfn.XLOOKUP(A2690,'ללא כפולים'!C:C,'ללא כפולים'!B:B)</f>
        <v>0</v>
      </c>
    </row>
    <row r="2691" spans="3:3" x14ac:dyDescent="0.2">
      <c r="C2691">
        <f>_xlfn.XLOOKUP(A2691,'ללא כפולים'!C:C,'ללא כפולים'!B:B)</f>
        <v>0</v>
      </c>
    </row>
    <row r="2692" spans="3:3" x14ac:dyDescent="0.2">
      <c r="C2692">
        <f>_xlfn.XLOOKUP(A2692,'ללא כפולים'!C:C,'ללא כפולים'!B:B)</f>
        <v>0</v>
      </c>
    </row>
    <row r="2693" spans="3:3" x14ac:dyDescent="0.2">
      <c r="C2693">
        <f>_xlfn.XLOOKUP(A2693,'ללא כפולים'!C:C,'ללא כפולים'!B:B)</f>
        <v>0</v>
      </c>
    </row>
    <row r="2694" spans="3:3" x14ac:dyDescent="0.2">
      <c r="C2694">
        <f>_xlfn.XLOOKUP(A2694,'ללא כפולים'!C:C,'ללא כפולים'!B:B)</f>
        <v>0</v>
      </c>
    </row>
    <row r="2695" spans="3:3" x14ac:dyDescent="0.2">
      <c r="C2695">
        <f>_xlfn.XLOOKUP(A2695,'ללא כפולים'!C:C,'ללא כפולים'!B:B)</f>
        <v>0</v>
      </c>
    </row>
    <row r="2696" spans="3:3" x14ac:dyDescent="0.2">
      <c r="C2696">
        <f>_xlfn.XLOOKUP(A2696,'ללא כפולים'!C:C,'ללא כפולים'!B:B)</f>
        <v>0</v>
      </c>
    </row>
    <row r="2697" spans="3:3" x14ac:dyDescent="0.2">
      <c r="C2697">
        <f>_xlfn.XLOOKUP(A2697,'ללא כפולים'!C:C,'ללא כפולים'!B:B)</f>
        <v>0</v>
      </c>
    </row>
    <row r="2698" spans="3:3" x14ac:dyDescent="0.2">
      <c r="C2698">
        <f>_xlfn.XLOOKUP(A2698,'ללא כפולים'!C:C,'ללא כפולים'!B:B)</f>
        <v>0</v>
      </c>
    </row>
    <row r="2699" spans="3:3" x14ac:dyDescent="0.2">
      <c r="C2699">
        <f>_xlfn.XLOOKUP(A2699,'ללא כפולים'!C:C,'ללא כפולים'!B:B)</f>
        <v>0</v>
      </c>
    </row>
    <row r="2700" spans="3:3" x14ac:dyDescent="0.2">
      <c r="C2700">
        <f>_xlfn.XLOOKUP(A2700,'ללא כפולים'!C:C,'ללא כפולים'!B:B)</f>
        <v>0</v>
      </c>
    </row>
    <row r="2701" spans="3:3" x14ac:dyDescent="0.2">
      <c r="C2701">
        <f>_xlfn.XLOOKUP(A2701,'ללא כפולים'!C:C,'ללא כפולים'!B:B)</f>
        <v>0</v>
      </c>
    </row>
    <row r="2702" spans="3:3" x14ac:dyDescent="0.2">
      <c r="C2702">
        <f>_xlfn.XLOOKUP(A2702,'ללא כפולים'!C:C,'ללא כפולים'!B:B)</f>
        <v>0</v>
      </c>
    </row>
    <row r="2703" spans="3:3" x14ac:dyDescent="0.2">
      <c r="C2703">
        <f>_xlfn.XLOOKUP(A2703,'ללא כפולים'!C:C,'ללא כפולים'!B:B)</f>
        <v>0</v>
      </c>
    </row>
    <row r="2704" spans="3:3" x14ac:dyDescent="0.2">
      <c r="C2704">
        <f>_xlfn.XLOOKUP(A2704,'ללא כפולים'!C:C,'ללא כפולים'!B:B)</f>
        <v>0</v>
      </c>
    </row>
    <row r="2705" spans="3:3" x14ac:dyDescent="0.2">
      <c r="C2705">
        <f>_xlfn.XLOOKUP(A2705,'ללא כפולים'!C:C,'ללא כפולים'!B:B)</f>
        <v>0</v>
      </c>
    </row>
    <row r="2706" spans="3:3" x14ac:dyDescent="0.2">
      <c r="C2706">
        <f>_xlfn.XLOOKUP(A2706,'ללא כפולים'!C:C,'ללא כפולים'!B:B)</f>
        <v>0</v>
      </c>
    </row>
    <row r="2707" spans="3:3" x14ac:dyDescent="0.2">
      <c r="C2707">
        <f>_xlfn.XLOOKUP(A2707,'ללא כפולים'!C:C,'ללא כפולים'!B:B)</f>
        <v>0</v>
      </c>
    </row>
    <row r="2708" spans="3:3" x14ac:dyDescent="0.2">
      <c r="C2708">
        <f>_xlfn.XLOOKUP(A2708,'ללא כפולים'!C:C,'ללא כפולים'!B:B)</f>
        <v>0</v>
      </c>
    </row>
    <row r="2709" spans="3:3" x14ac:dyDescent="0.2">
      <c r="C2709">
        <f>_xlfn.XLOOKUP(A2709,'ללא כפולים'!C:C,'ללא כפולים'!B:B)</f>
        <v>0</v>
      </c>
    </row>
    <row r="2710" spans="3:3" x14ac:dyDescent="0.2">
      <c r="C2710">
        <f>_xlfn.XLOOKUP(A2710,'ללא כפולים'!C:C,'ללא כפולים'!B:B)</f>
        <v>0</v>
      </c>
    </row>
    <row r="2711" spans="3:3" x14ac:dyDescent="0.2">
      <c r="C2711">
        <f>_xlfn.XLOOKUP(A2711,'ללא כפולים'!C:C,'ללא כפולים'!B:B)</f>
        <v>0</v>
      </c>
    </row>
    <row r="2712" spans="3:3" x14ac:dyDescent="0.2">
      <c r="C2712">
        <f>_xlfn.XLOOKUP(A2712,'ללא כפולים'!C:C,'ללא כפולים'!B:B)</f>
        <v>0</v>
      </c>
    </row>
    <row r="2713" spans="3:3" x14ac:dyDescent="0.2">
      <c r="C2713">
        <f>_xlfn.XLOOKUP(A2713,'ללא כפולים'!C:C,'ללא כפולים'!B:B)</f>
        <v>0</v>
      </c>
    </row>
    <row r="2714" spans="3:3" x14ac:dyDescent="0.2">
      <c r="C2714">
        <f>_xlfn.XLOOKUP(A2714,'ללא כפולים'!C:C,'ללא כפולים'!B:B)</f>
        <v>0</v>
      </c>
    </row>
    <row r="2715" spans="3:3" x14ac:dyDescent="0.2">
      <c r="C2715">
        <f>_xlfn.XLOOKUP(A2715,'ללא כפולים'!C:C,'ללא כפולים'!B:B)</f>
        <v>0</v>
      </c>
    </row>
    <row r="2716" spans="3:3" x14ac:dyDescent="0.2">
      <c r="C2716">
        <f>_xlfn.XLOOKUP(A2716,'ללא כפולים'!C:C,'ללא כפולים'!B:B)</f>
        <v>0</v>
      </c>
    </row>
    <row r="2717" spans="3:3" x14ac:dyDescent="0.2">
      <c r="C2717">
        <f>_xlfn.XLOOKUP(A2717,'ללא כפולים'!C:C,'ללא כפולים'!B:B)</f>
        <v>0</v>
      </c>
    </row>
    <row r="2718" spans="3:3" x14ac:dyDescent="0.2">
      <c r="C2718">
        <f>_xlfn.XLOOKUP(A2718,'ללא כפולים'!C:C,'ללא כפולים'!B:B)</f>
        <v>0</v>
      </c>
    </row>
    <row r="2719" spans="3:3" x14ac:dyDescent="0.2">
      <c r="C2719">
        <f>_xlfn.XLOOKUP(A2719,'ללא כפולים'!C:C,'ללא כפולים'!B:B)</f>
        <v>0</v>
      </c>
    </row>
    <row r="2720" spans="3:3" x14ac:dyDescent="0.2">
      <c r="C2720">
        <f>_xlfn.XLOOKUP(A2720,'ללא כפולים'!C:C,'ללא כפולים'!B:B)</f>
        <v>0</v>
      </c>
    </row>
    <row r="2721" spans="3:3" x14ac:dyDescent="0.2">
      <c r="C2721">
        <f>_xlfn.XLOOKUP(A2721,'ללא כפולים'!C:C,'ללא כפולים'!B:B)</f>
        <v>0</v>
      </c>
    </row>
    <row r="2722" spans="3:3" x14ac:dyDescent="0.2">
      <c r="C2722">
        <f>_xlfn.XLOOKUP(A2722,'ללא כפולים'!C:C,'ללא כפולים'!B:B)</f>
        <v>0</v>
      </c>
    </row>
    <row r="2723" spans="3:3" x14ac:dyDescent="0.2">
      <c r="C2723">
        <f>_xlfn.XLOOKUP(A2723,'ללא כפולים'!C:C,'ללא כפולים'!B:B)</f>
        <v>0</v>
      </c>
    </row>
    <row r="2724" spans="3:3" x14ac:dyDescent="0.2">
      <c r="C2724">
        <f>_xlfn.XLOOKUP(A2724,'ללא כפולים'!C:C,'ללא כפולים'!B:B)</f>
        <v>0</v>
      </c>
    </row>
    <row r="2725" spans="3:3" x14ac:dyDescent="0.2">
      <c r="C2725">
        <f>_xlfn.XLOOKUP(A2725,'ללא כפולים'!C:C,'ללא כפולים'!B:B)</f>
        <v>0</v>
      </c>
    </row>
    <row r="2726" spans="3:3" x14ac:dyDescent="0.2">
      <c r="C2726">
        <f>_xlfn.XLOOKUP(A2726,'ללא כפולים'!C:C,'ללא כפולים'!B:B)</f>
        <v>0</v>
      </c>
    </row>
    <row r="2727" spans="3:3" x14ac:dyDescent="0.2">
      <c r="C2727">
        <f>_xlfn.XLOOKUP(A2727,'ללא כפולים'!C:C,'ללא כפולים'!B:B)</f>
        <v>0</v>
      </c>
    </row>
    <row r="2728" spans="3:3" x14ac:dyDescent="0.2">
      <c r="C2728">
        <f>_xlfn.XLOOKUP(A2728,'ללא כפולים'!C:C,'ללא כפולים'!B:B)</f>
        <v>0</v>
      </c>
    </row>
    <row r="2729" spans="3:3" x14ac:dyDescent="0.2">
      <c r="C2729">
        <f>_xlfn.XLOOKUP(A2729,'ללא כפולים'!C:C,'ללא כפולים'!B:B)</f>
        <v>0</v>
      </c>
    </row>
    <row r="2730" spans="3:3" x14ac:dyDescent="0.2">
      <c r="C2730">
        <f>_xlfn.XLOOKUP(A2730,'ללא כפולים'!C:C,'ללא כפולים'!B:B)</f>
        <v>0</v>
      </c>
    </row>
    <row r="2731" spans="3:3" x14ac:dyDescent="0.2">
      <c r="C2731">
        <f>_xlfn.XLOOKUP(A2731,'ללא כפולים'!C:C,'ללא כפולים'!B:B)</f>
        <v>0</v>
      </c>
    </row>
    <row r="2732" spans="3:3" x14ac:dyDescent="0.2">
      <c r="C2732">
        <f>_xlfn.XLOOKUP(A2732,'ללא כפולים'!C:C,'ללא כפולים'!B:B)</f>
        <v>0</v>
      </c>
    </row>
    <row r="2733" spans="3:3" x14ac:dyDescent="0.2">
      <c r="C2733">
        <f>_xlfn.XLOOKUP(A2733,'ללא כפולים'!C:C,'ללא כפולים'!B:B)</f>
        <v>0</v>
      </c>
    </row>
    <row r="2734" spans="3:3" x14ac:dyDescent="0.2">
      <c r="C2734">
        <f>_xlfn.XLOOKUP(A2734,'ללא כפולים'!C:C,'ללא כפולים'!B:B)</f>
        <v>0</v>
      </c>
    </row>
    <row r="2735" spans="3:3" x14ac:dyDescent="0.2">
      <c r="C2735">
        <f>_xlfn.XLOOKUP(A2735,'ללא כפולים'!C:C,'ללא כפולים'!B:B)</f>
        <v>0</v>
      </c>
    </row>
    <row r="2736" spans="3:3" x14ac:dyDescent="0.2">
      <c r="C2736">
        <f>_xlfn.XLOOKUP(A2736,'ללא כפולים'!C:C,'ללא כפולים'!B:B)</f>
        <v>0</v>
      </c>
    </row>
    <row r="2737" spans="3:3" x14ac:dyDescent="0.2">
      <c r="C2737">
        <f>_xlfn.XLOOKUP(A2737,'ללא כפולים'!C:C,'ללא כפולים'!B:B)</f>
        <v>0</v>
      </c>
    </row>
    <row r="2738" spans="3:3" x14ac:dyDescent="0.2">
      <c r="C2738">
        <f>_xlfn.XLOOKUP(A2738,'ללא כפולים'!C:C,'ללא כפולים'!B:B)</f>
        <v>0</v>
      </c>
    </row>
    <row r="2739" spans="3:3" x14ac:dyDescent="0.2">
      <c r="C2739">
        <f>_xlfn.XLOOKUP(A2739,'ללא כפולים'!C:C,'ללא כפולים'!B:B)</f>
        <v>0</v>
      </c>
    </row>
    <row r="2740" spans="3:3" x14ac:dyDescent="0.2">
      <c r="C2740">
        <f>_xlfn.XLOOKUP(A2740,'ללא כפולים'!C:C,'ללא כפולים'!B:B)</f>
        <v>0</v>
      </c>
    </row>
    <row r="2741" spans="3:3" x14ac:dyDescent="0.2">
      <c r="C2741">
        <f>_xlfn.XLOOKUP(A2741,'ללא כפולים'!C:C,'ללא כפולים'!B:B)</f>
        <v>0</v>
      </c>
    </row>
    <row r="2742" spans="3:3" x14ac:dyDescent="0.2">
      <c r="C2742">
        <f>_xlfn.XLOOKUP(A2742,'ללא כפולים'!C:C,'ללא כפולים'!B:B)</f>
        <v>0</v>
      </c>
    </row>
    <row r="2743" spans="3:3" x14ac:dyDescent="0.2">
      <c r="C2743">
        <f>_xlfn.XLOOKUP(A2743,'ללא כפולים'!C:C,'ללא כפולים'!B:B)</f>
        <v>0</v>
      </c>
    </row>
    <row r="2744" spans="3:3" x14ac:dyDescent="0.2">
      <c r="C2744">
        <f>_xlfn.XLOOKUP(A2744,'ללא כפולים'!C:C,'ללא כפולים'!B:B)</f>
        <v>0</v>
      </c>
    </row>
    <row r="2745" spans="3:3" x14ac:dyDescent="0.2">
      <c r="C2745">
        <f>_xlfn.XLOOKUP(A2745,'ללא כפולים'!C:C,'ללא כפולים'!B:B)</f>
        <v>0</v>
      </c>
    </row>
    <row r="2746" spans="3:3" x14ac:dyDescent="0.2">
      <c r="C2746">
        <f>_xlfn.XLOOKUP(A2746,'ללא כפולים'!C:C,'ללא כפולים'!B:B)</f>
        <v>0</v>
      </c>
    </row>
    <row r="2747" spans="3:3" x14ac:dyDescent="0.2">
      <c r="C2747">
        <f>_xlfn.XLOOKUP(A2747,'ללא כפולים'!C:C,'ללא כפולים'!B:B)</f>
        <v>0</v>
      </c>
    </row>
    <row r="2748" spans="3:3" x14ac:dyDescent="0.2">
      <c r="C2748">
        <f>_xlfn.XLOOKUP(A2748,'ללא כפולים'!C:C,'ללא כפולים'!B:B)</f>
        <v>0</v>
      </c>
    </row>
    <row r="2749" spans="3:3" x14ac:dyDescent="0.2">
      <c r="C2749">
        <f>_xlfn.XLOOKUP(A2749,'ללא כפולים'!C:C,'ללא כפולים'!B:B)</f>
        <v>0</v>
      </c>
    </row>
    <row r="2750" spans="3:3" x14ac:dyDescent="0.2">
      <c r="C2750">
        <f>_xlfn.XLOOKUP(A2750,'ללא כפולים'!C:C,'ללא כפולים'!B:B)</f>
        <v>0</v>
      </c>
    </row>
    <row r="2751" spans="3:3" x14ac:dyDescent="0.2">
      <c r="C2751">
        <f>_xlfn.XLOOKUP(A2751,'ללא כפולים'!C:C,'ללא כפולים'!B:B)</f>
        <v>0</v>
      </c>
    </row>
    <row r="2752" spans="3:3" x14ac:dyDescent="0.2">
      <c r="C2752">
        <f>_xlfn.XLOOKUP(A2752,'ללא כפולים'!C:C,'ללא כפולים'!B:B)</f>
        <v>0</v>
      </c>
    </row>
    <row r="2753" spans="3:3" x14ac:dyDescent="0.2">
      <c r="C2753">
        <f>_xlfn.XLOOKUP(A2753,'ללא כפולים'!C:C,'ללא כפולים'!B:B)</f>
        <v>0</v>
      </c>
    </row>
    <row r="2754" spans="3:3" x14ac:dyDescent="0.2">
      <c r="C2754">
        <f>_xlfn.XLOOKUP(A2754,'ללא כפולים'!C:C,'ללא כפולים'!B:B)</f>
        <v>0</v>
      </c>
    </row>
    <row r="2755" spans="3:3" x14ac:dyDescent="0.2">
      <c r="C2755">
        <f>_xlfn.XLOOKUP(A2755,'ללא כפולים'!C:C,'ללא כפולים'!B:B)</f>
        <v>0</v>
      </c>
    </row>
    <row r="2756" spans="3:3" x14ac:dyDescent="0.2">
      <c r="C2756">
        <f>_xlfn.XLOOKUP(A2756,'ללא כפולים'!C:C,'ללא כפולים'!B:B)</f>
        <v>0</v>
      </c>
    </row>
    <row r="2757" spans="3:3" x14ac:dyDescent="0.2">
      <c r="C2757">
        <f>_xlfn.XLOOKUP(A2757,'ללא כפולים'!C:C,'ללא כפולים'!B:B)</f>
        <v>0</v>
      </c>
    </row>
    <row r="2758" spans="3:3" x14ac:dyDescent="0.2">
      <c r="C2758">
        <f>_xlfn.XLOOKUP(A2758,'ללא כפולים'!C:C,'ללא כפולים'!B:B)</f>
        <v>0</v>
      </c>
    </row>
    <row r="2759" spans="3:3" x14ac:dyDescent="0.2">
      <c r="C2759">
        <f>_xlfn.XLOOKUP(A2759,'ללא כפולים'!C:C,'ללא כפולים'!B:B)</f>
        <v>0</v>
      </c>
    </row>
    <row r="2760" spans="3:3" x14ac:dyDescent="0.2">
      <c r="C2760">
        <f>_xlfn.XLOOKUP(A2760,'ללא כפולים'!C:C,'ללא כפולים'!B:B)</f>
        <v>0</v>
      </c>
    </row>
    <row r="2761" spans="3:3" x14ac:dyDescent="0.2">
      <c r="C2761">
        <f>_xlfn.XLOOKUP(A2761,'ללא כפולים'!C:C,'ללא כפולים'!B:B)</f>
        <v>0</v>
      </c>
    </row>
    <row r="2762" spans="3:3" x14ac:dyDescent="0.2">
      <c r="C2762">
        <f>_xlfn.XLOOKUP(A2762,'ללא כפולים'!C:C,'ללא כפולים'!B:B)</f>
        <v>0</v>
      </c>
    </row>
    <row r="2763" spans="3:3" x14ac:dyDescent="0.2">
      <c r="C2763">
        <f>_xlfn.XLOOKUP(A2763,'ללא כפולים'!C:C,'ללא כפולים'!B:B)</f>
        <v>0</v>
      </c>
    </row>
    <row r="2764" spans="3:3" x14ac:dyDescent="0.2">
      <c r="C2764">
        <f>_xlfn.XLOOKUP(A2764,'ללא כפולים'!C:C,'ללא כפולים'!B:B)</f>
        <v>0</v>
      </c>
    </row>
    <row r="2765" spans="3:3" x14ac:dyDescent="0.2">
      <c r="C2765">
        <f>_xlfn.XLOOKUP(A2765,'ללא כפולים'!C:C,'ללא כפולים'!B:B)</f>
        <v>0</v>
      </c>
    </row>
    <row r="2766" spans="3:3" x14ac:dyDescent="0.2">
      <c r="C2766">
        <f>_xlfn.XLOOKUP(A2766,'ללא כפולים'!C:C,'ללא כפולים'!B:B)</f>
        <v>0</v>
      </c>
    </row>
    <row r="2767" spans="3:3" x14ac:dyDescent="0.2">
      <c r="C2767">
        <f>_xlfn.XLOOKUP(A2767,'ללא כפולים'!C:C,'ללא כפולים'!B:B)</f>
        <v>0</v>
      </c>
    </row>
    <row r="2768" spans="3:3" x14ac:dyDescent="0.2">
      <c r="C2768">
        <f>_xlfn.XLOOKUP(A2768,'ללא כפולים'!C:C,'ללא כפולים'!B:B)</f>
        <v>0</v>
      </c>
    </row>
    <row r="2769" spans="3:3" x14ac:dyDescent="0.2">
      <c r="C2769">
        <f>_xlfn.XLOOKUP(A2769,'ללא כפולים'!C:C,'ללא כפולים'!B:B)</f>
        <v>0</v>
      </c>
    </row>
    <row r="2770" spans="3:3" x14ac:dyDescent="0.2">
      <c r="C2770">
        <f>_xlfn.XLOOKUP(A2770,'ללא כפולים'!C:C,'ללא כפולים'!B:B)</f>
        <v>0</v>
      </c>
    </row>
    <row r="2771" spans="3:3" x14ac:dyDescent="0.2">
      <c r="C2771">
        <f>_xlfn.XLOOKUP(A2771,'ללא כפולים'!C:C,'ללא כפולים'!B:B)</f>
        <v>0</v>
      </c>
    </row>
    <row r="2772" spans="3:3" x14ac:dyDescent="0.2">
      <c r="C2772">
        <f>_xlfn.XLOOKUP(A2772,'ללא כפולים'!C:C,'ללא כפולים'!B:B)</f>
        <v>0</v>
      </c>
    </row>
    <row r="2773" spans="3:3" x14ac:dyDescent="0.2">
      <c r="C2773">
        <f>_xlfn.XLOOKUP(A2773,'ללא כפולים'!C:C,'ללא כפולים'!B:B)</f>
        <v>0</v>
      </c>
    </row>
    <row r="2774" spans="3:3" x14ac:dyDescent="0.2">
      <c r="C2774">
        <f>_xlfn.XLOOKUP(A2774,'ללא כפולים'!C:C,'ללא כפולים'!B:B)</f>
        <v>0</v>
      </c>
    </row>
    <row r="2775" spans="3:3" x14ac:dyDescent="0.2">
      <c r="C2775">
        <f>_xlfn.XLOOKUP(A2775,'ללא כפולים'!C:C,'ללא כפולים'!B:B)</f>
        <v>0</v>
      </c>
    </row>
    <row r="2776" spans="3:3" x14ac:dyDescent="0.2">
      <c r="C2776">
        <f>_xlfn.XLOOKUP(A2776,'ללא כפולים'!C:C,'ללא כפולים'!B:B)</f>
        <v>0</v>
      </c>
    </row>
    <row r="2777" spans="3:3" x14ac:dyDescent="0.2">
      <c r="C2777">
        <f>_xlfn.XLOOKUP(A2777,'ללא כפולים'!C:C,'ללא כפולים'!B:B)</f>
        <v>0</v>
      </c>
    </row>
    <row r="2778" spans="3:3" x14ac:dyDescent="0.2">
      <c r="C2778">
        <f>_xlfn.XLOOKUP(A2778,'ללא כפולים'!C:C,'ללא כפולים'!B:B)</f>
        <v>0</v>
      </c>
    </row>
    <row r="2779" spans="3:3" x14ac:dyDescent="0.2">
      <c r="C2779">
        <f>_xlfn.XLOOKUP(A2779,'ללא כפולים'!C:C,'ללא כפולים'!B:B)</f>
        <v>0</v>
      </c>
    </row>
    <row r="2780" spans="3:3" x14ac:dyDescent="0.2">
      <c r="C2780">
        <f>_xlfn.XLOOKUP(A2780,'ללא כפולים'!C:C,'ללא כפולים'!B:B)</f>
        <v>0</v>
      </c>
    </row>
    <row r="2781" spans="3:3" x14ac:dyDescent="0.2">
      <c r="C2781">
        <f>_xlfn.XLOOKUP(A2781,'ללא כפולים'!C:C,'ללא כפולים'!B:B)</f>
        <v>0</v>
      </c>
    </row>
    <row r="2782" spans="3:3" x14ac:dyDescent="0.2">
      <c r="C2782">
        <f>_xlfn.XLOOKUP(A2782,'ללא כפולים'!C:C,'ללא כפולים'!B:B)</f>
        <v>0</v>
      </c>
    </row>
    <row r="2783" spans="3:3" x14ac:dyDescent="0.2">
      <c r="C2783">
        <f>_xlfn.XLOOKUP(A2783,'ללא כפולים'!C:C,'ללא כפולים'!B:B)</f>
        <v>0</v>
      </c>
    </row>
    <row r="2784" spans="3:3" x14ac:dyDescent="0.2">
      <c r="C2784">
        <f>_xlfn.XLOOKUP(A2784,'ללא כפולים'!C:C,'ללא כפולים'!B:B)</f>
        <v>0</v>
      </c>
    </row>
    <row r="2785" spans="3:3" x14ac:dyDescent="0.2">
      <c r="C2785">
        <f>_xlfn.XLOOKUP(A2785,'ללא כפולים'!C:C,'ללא כפולים'!B:B)</f>
        <v>0</v>
      </c>
    </row>
    <row r="2786" spans="3:3" x14ac:dyDescent="0.2">
      <c r="C2786">
        <f>_xlfn.XLOOKUP(A2786,'ללא כפולים'!C:C,'ללא כפולים'!B:B)</f>
        <v>0</v>
      </c>
    </row>
    <row r="2787" spans="3:3" x14ac:dyDescent="0.2">
      <c r="C2787">
        <f>_xlfn.XLOOKUP(A2787,'ללא כפולים'!C:C,'ללא כפולים'!B:B)</f>
        <v>0</v>
      </c>
    </row>
    <row r="2788" spans="3:3" x14ac:dyDescent="0.2">
      <c r="C2788">
        <f>_xlfn.XLOOKUP(A2788,'ללא כפולים'!C:C,'ללא כפולים'!B:B)</f>
        <v>0</v>
      </c>
    </row>
    <row r="2789" spans="3:3" x14ac:dyDescent="0.2">
      <c r="C2789">
        <f>_xlfn.XLOOKUP(A2789,'ללא כפולים'!C:C,'ללא כפולים'!B:B)</f>
        <v>0</v>
      </c>
    </row>
    <row r="2790" spans="3:3" x14ac:dyDescent="0.2">
      <c r="C2790">
        <f>_xlfn.XLOOKUP(A2790,'ללא כפולים'!C:C,'ללא כפולים'!B:B)</f>
        <v>0</v>
      </c>
    </row>
    <row r="2791" spans="3:3" x14ac:dyDescent="0.2">
      <c r="C2791">
        <f>_xlfn.XLOOKUP(A2791,'ללא כפולים'!C:C,'ללא כפולים'!B:B)</f>
        <v>0</v>
      </c>
    </row>
    <row r="2792" spans="3:3" x14ac:dyDescent="0.2">
      <c r="C2792">
        <f>_xlfn.XLOOKUP(A2792,'ללא כפולים'!C:C,'ללא כפולים'!B:B)</f>
        <v>0</v>
      </c>
    </row>
    <row r="2793" spans="3:3" x14ac:dyDescent="0.2">
      <c r="C2793">
        <f>_xlfn.XLOOKUP(A2793,'ללא כפולים'!C:C,'ללא כפולים'!B:B)</f>
        <v>0</v>
      </c>
    </row>
    <row r="2794" spans="3:3" x14ac:dyDescent="0.2">
      <c r="C2794">
        <f>_xlfn.XLOOKUP(A2794,'ללא כפולים'!C:C,'ללא כפולים'!B:B)</f>
        <v>0</v>
      </c>
    </row>
    <row r="2795" spans="3:3" x14ac:dyDescent="0.2">
      <c r="C2795">
        <f>_xlfn.XLOOKUP(A2795,'ללא כפולים'!C:C,'ללא כפולים'!B:B)</f>
        <v>0</v>
      </c>
    </row>
    <row r="2796" spans="3:3" x14ac:dyDescent="0.2">
      <c r="C2796">
        <f>_xlfn.XLOOKUP(A2796,'ללא כפולים'!C:C,'ללא כפולים'!B:B)</f>
        <v>0</v>
      </c>
    </row>
    <row r="2797" spans="3:3" x14ac:dyDescent="0.2">
      <c r="C2797">
        <f>_xlfn.XLOOKUP(A2797,'ללא כפולים'!C:C,'ללא כפולים'!B:B)</f>
        <v>0</v>
      </c>
    </row>
    <row r="2798" spans="3:3" x14ac:dyDescent="0.2">
      <c r="C2798">
        <f>_xlfn.XLOOKUP(A2798,'ללא כפולים'!C:C,'ללא כפולים'!B:B)</f>
        <v>0</v>
      </c>
    </row>
    <row r="2799" spans="3:3" x14ac:dyDescent="0.2">
      <c r="C2799">
        <f>_xlfn.XLOOKUP(A2799,'ללא כפולים'!C:C,'ללא כפולים'!B:B)</f>
        <v>0</v>
      </c>
    </row>
    <row r="2800" spans="3:3" x14ac:dyDescent="0.2">
      <c r="C2800">
        <f>_xlfn.XLOOKUP(A2800,'ללא כפולים'!C:C,'ללא כפולים'!B:B)</f>
        <v>0</v>
      </c>
    </row>
    <row r="2801" spans="3:3" x14ac:dyDescent="0.2">
      <c r="C2801">
        <f>_xlfn.XLOOKUP(A2801,'ללא כפולים'!C:C,'ללא כפולים'!B:B)</f>
        <v>0</v>
      </c>
    </row>
    <row r="2802" spans="3:3" x14ac:dyDescent="0.2">
      <c r="C2802">
        <f>_xlfn.XLOOKUP(A2802,'ללא כפולים'!C:C,'ללא כפולים'!B:B)</f>
        <v>0</v>
      </c>
    </row>
    <row r="2803" spans="3:3" x14ac:dyDescent="0.2">
      <c r="C2803">
        <f>_xlfn.XLOOKUP(A2803,'ללא כפולים'!C:C,'ללא כפולים'!B:B)</f>
        <v>0</v>
      </c>
    </row>
    <row r="2804" spans="3:3" x14ac:dyDescent="0.2">
      <c r="C2804">
        <f>_xlfn.XLOOKUP(A2804,'ללא כפולים'!C:C,'ללא כפולים'!B:B)</f>
        <v>0</v>
      </c>
    </row>
    <row r="2805" spans="3:3" x14ac:dyDescent="0.2">
      <c r="C2805">
        <f>_xlfn.XLOOKUP(A2805,'ללא כפולים'!C:C,'ללא כפולים'!B:B)</f>
        <v>0</v>
      </c>
    </row>
    <row r="2806" spans="3:3" x14ac:dyDescent="0.2">
      <c r="C2806">
        <f>_xlfn.XLOOKUP(A2806,'ללא כפולים'!C:C,'ללא כפולים'!B:B)</f>
        <v>0</v>
      </c>
    </row>
    <row r="2807" spans="3:3" x14ac:dyDescent="0.2">
      <c r="C2807">
        <f>_xlfn.XLOOKUP(A2807,'ללא כפולים'!C:C,'ללא כפולים'!B:B)</f>
        <v>0</v>
      </c>
    </row>
    <row r="2808" spans="3:3" x14ac:dyDescent="0.2">
      <c r="C2808">
        <f>_xlfn.XLOOKUP(A2808,'ללא כפולים'!C:C,'ללא כפולים'!B:B)</f>
        <v>0</v>
      </c>
    </row>
    <row r="2809" spans="3:3" x14ac:dyDescent="0.2">
      <c r="C2809">
        <f>_xlfn.XLOOKUP(A2809,'ללא כפולים'!C:C,'ללא כפולים'!B:B)</f>
        <v>0</v>
      </c>
    </row>
    <row r="2810" spans="3:3" x14ac:dyDescent="0.2">
      <c r="C2810">
        <f>_xlfn.XLOOKUP(A2810,'ללא כפולים'!C:C,'ללא כפולים'!B:B)</f>
        <v>0</v>
      </c>
    </row>
    <row r="2811" spans="3:3" x14ac:dyDescent="0.2">
      <c r="C2811">
        <f>_xlfn.XLOOKUP(A2811,'ללא כפולים'!C:C,'ללא כפולים'!B:B)</f>
        <v>0</v>
      </c>
    </row>
    <row r="2812" spans="3:3" x14ac:dyDescent="0.2">
      <c r="C2812">
        <f>_xlfn.XLOOKUP(A2812,'ללא כפולים'!C:C,'ללא כפולים'!B:B)</f>
        <v>0</v>
      </c>
    </row>
    <row r="2813" spans="3:3" x14ac:dyDescent="0.2">
      <c r="C2813">
        <f>_xlfn.XLOOKUP(A2813,'ללא כפולים'!C:C,'ללא כפולים'!B:B)</f>
        <v>0</v>
      </c>
    </row>
    <row r="2814" spans="3:3" x14ac:dyDescent="0.2">
      <c r="C2814">
        <f>_xlfn.XLOOKUP(A2814,'ללא כפולים'!C:C,'ללא כפולים'!B:B)</f>
        <v>0</v>
      </c>
    </row>
    <row r="2815" spans="3:3" x14ac:dyDescent="0.2">
      <c r="C2815">
        <f>_xlfn.XLOOKUP(A2815,'ללא כפולים'!C:C,'ללא כפולים'!B:B)</f>
        <v>0</v>
      </c>
    </row>
    <row r="2816" spans="3:3" x14ac:dyDescent="0.2">
      <c r="C2816">
        <f>_xlfn.XLOOKUP(A2816,'ללא כפולים'!C:C,'ללא כפולים'!B:B)</f>
        <v>0</v>
      </c>
    </row>
    <row r="2817" spans="3:3" x14ac:dyDescent="0.2">
      <c r="C2817">
        <f>_xlfn.XLOOKUP(A2817,'ללא כפולים'!C:C,'ללא כפולים'!B:B)</f>
        <v>0</v>
      </c>
    </row>
    <row r="2818" spans="3:3" x14ac:dyDescent="0.2">
      <c r="C2818">
        <f>_xlfn.XLOOKUP(A2818,'ללא כפולים'!C:C,'ללא כפולים'!B:B)</f>
        <v>0</v>
      </c>
    </row>
    <row r="2819" spans="3:3" x14ac:dyDescent="0.2">
      <c r="C2819">
        <f>_xlfn.XLOOKUP(A2819,'ללא כפולים'!C:C,'ללא כפולים'!B:B)</f>
        <v>0</v>
      </c>
    </row>
    <row r="2820" spans="3:3" x14ac:dyDescent="0.2">
      <c r="C2820">
        <f>_xlfn.XLOOKUP(A2820,'ללא כפולים'!C:C,'ללא כפולים'!B:B)</f>
        <v>0</v>
      </c>
    </row>
    <row r="2821" spans="3:3" x14ac:dyDescent="0.2">
      <c r="C2821">
        <f>_xlfn.XLOOKUP(A2821,'ללא כפולים'!C:C,'ללא כפולים'!B:B)</f>
        <v>0</v>
      </c>
    </row>
    <row r="2822" spans="3:3" x14ac:dyDescent="0.2">
      <c r="C2822">
        <f>_xlfn.XLOOKUP(A2822,'ללא כפולים'!C:C,'ללא כפולים'!B:B)</f>
        <v>0</v>
      </c>
    </row>
    <row r="2823" spans="3:3" x14ac:dyDescent="0.2">
      <c r="C2823">
        <f>_xlfn.XLOOKUP(A2823,'ללא כפולים'!C:C,'ללא כפולים'!B:B)</f>
        <v>0</v>
      </c>
    </row>
    <row r="2824" spans="3:3" x14ac:dyDescent="0.2">
      <c r="C2824">
        <f>_xlfn.XLOOKUP(A2824,'ללא כפולים'!C:C,'ללא כפולים'!B:B)</f>
        <v>0</v>
      </c>
    </row>
    <row r="2825" spans="3:3" x14ac:dyDescent="0.2">
      <c r="C2825">
        <f>_xlfn.XLOOKUP(A2825,'ללא כפולים'!C:C,'ללא כפולים'!B:B)</f>
        <v>0</v>
      </c>
    </row>
    <row r="2826" spans="3:3" x14ac:dyDescent="0.2">
      <c r="C2826">
        <f>_xlfn.XLOOKUP(A2826,'ללא כפולים'!C:C,'ללא כפולים'!B:B)</f>
        <v>0</v>
      </c>
    </row>
    <row r="2827" spans="3:3" x14ac:dyDescent="0.2">
      <c r="C2827">
        <f>_xlfn.XLOOKUP(A2827,'ללא כפולים'!C:C,'ללא כפולים'!B:B)</f>
        <v>0</v>
      </c>
    </row>
    <row r="2828" spans="3:3" x14ac:dyDescent="0.2">
      <c r="C2828">
        <f>_xlfn.XLOOKUP(A2828,'ללא כפולים'!C:C,'ללא כפולים'!B:B)</f>
        <v>0</v>
      </c>
    </row>
    <row r="2829" spans="3:3" x14ac:dyDescent="0.2">
      <c r="C2829">
        <f>_xlfn.XLOOKUP(A2829,'ללא כפולים'!C:C,'ללא כפולים'!B:B)</f>
        <v>0</v>
      </c>
    </row>
    <row r="2830" spans="3:3" x14ac:dyDescent="0.2">
      <c r="C2830">
        <f>_xlfn.XLOOKUP(A2830,'ללא כפולים'!C:C,'ללא כפולים'!B:B)</f>
        <v>0</v>
      </c>
    </row>
    <row r="2831" spans="3:3" x14ac:dyDescent="0.2">
      <c r="C2831">
        <f>_xlfn.XLOOKUP(A2831,'ללא כפולים'!C:C,'ללא כפולים'!B:B)</f>
        <v>0</v>
      </c>
    </row>
    <row r="2832" spans="3:3" x14ac:dyDescent="0.2">
      <c r="C2832">
        <f>_xlfn.XLOOKUP(A2832,'ללא כפולים'!C:C,'ללא כפולים'!B:B)</f>
        <v>0</v>
      </c>
    </row>
    <row r="2833" spans="3:3" x14ac:dyDescent="0.2">
      <c r="C2833">
        <f>_xlfn.XLOOKUP(A2833,'ללא כפולים'!C:C,'ללא כפולים'!B:B)</f>
        <v>0</v>
      </c>
    </row>
    <row r="2834" spans="3:3" x14ac:dyDescent="0.2">
      <c r="C2834">
        <f>_xlfn.XLOOKUP(A2834,'ללא כפולים'!C:C,'ללא כפולים'!B:B)</f>
        <v>0</v>
      </c>
    </row>
    <row r="2835" spans="3:3" x14ac:dyDescent="0.2">
      <c r="C2835">
        <f>_xlfn.XLOOKUP(A2835,'ללא כפולים'!C:C,'ללא כפולים'!B:B)</f>
        <v>0</v>
      </c>
    </row>
    <row r="2836" spans="3:3" x14ac:dyDescent="0.2">
      <c r="C2836">
        <f>_xlfn.XLOOKUP(A2836,'ללא כפולים'!C:C,'ללא כפולים'!B:B)</f>
        <v>0</v>
      </c>
    </row>
    <row r="2837" spans="3:3" x14ac:dyDescent="0.2">
      <c r="C2837">
        <f>_xlfn.XLOOKUP(A2837,'ללא כפולים'!C:C,'ללא כפולים'!B:B)</f>
        <v>0</v>
      </c>
    </row>
    <row r="2838" spans="3:3" x14ac:dyDescent="0.2">
      <c r="C2838">
        <f>_xlfn.XLOOKUP(A2838,'ללא כפולים'!C:C,'ללא כפולים'!B:B)</f>
        <v>0</v>
      </c>
    </row>
    <row r="2839" spans="3:3" x14ac:dyDescent="0.2">
      <c r="C2839">
        <f>_xlfn.XLOOKUP(A2839,'ללא כפולים'!C:C,'ללא כפולים'!B:B)</f>
        <v>0</v>
      </c>
    </row>
    <row r="2840" spans="3:3" x14ac:dyDescent="0.2">
      <c r="C2840">
        <f>_xlfn.XLOOKUP(A2840,'ללא כפולים'!C:C,'ללא כפולים'!B:B)</f>
        <v>0</v>
      </c>
    </row>
    <row r="2841" spans="3:3" x14ac:dyDescent="0.2">
      <c r="C2841">
        <f>_xlfn.XLOOKUP(A2841,'ללא כפולים'!C:C,'ללא כפולים'!B:B)</f>
        <v>0</v>
      </c>
    </row>
    <row r="2842" spans="3:3" x14ac:dyDescent="0.2">
      <c r="C2842">
        <f>_xlfn.XLOOKUP(A2842,'ללא כפולים'!C:C,'ללא כפולים'!B:B)</f>
        <v>0</v>
      </c>
    </row>
    <row r="2843" spans="3:3" x14ac:dyDescent="0.2">
      <c r="C2843">
        <f>_xlfn.XLOOKUP(A2843,'ללא כפולים'!C:C,'ללא כפולים'!B:B)</f>
        <v>0</v>
      </c>
    </row>
    <row r="2844" spans="3:3" x14ac:dyDescent="0.2">
      <c r="C2844">
        <f>_xlfn.XLOOKUP(A2844,'ללא כפולים'!C:C,'ללא כפולים'!B:B)</f>
        <v>0</v>
      </c>
    </row>
    <row r="2845" spans="3:3" x14ac:dyDescent="0.2">
      <c r="C2845">
        <f>_xlfn.XLOOKUP(A2845,'ללא כפולים'!C:C,'ללא כפולים'!B:B)</f>
        <v>0</v>
      </c>
    </row>
    <row r="2846" spans="3:3" x14ac:dyDescent="0.2">
      <c r="C2846">
        <f>_xlfn.XLOOKUP(A2846,'ללא כפולים'!C:C,'ללא כפולים'!B:B)</f>
        <v>0</v>
      </c>
    </row>
    <row r="2847" spans="3:3" x14ac:dyDescent="0.2">
      <c r="C2847">
        <f>_xlfn.XLOOKUP(A2847,'ללא כפולים'!C:C,'ללא כפולים'!B:B)</f>
        <v>0</v>
      </c>
    </row>
    <row r="2848" spans="3:3" x14ac:dyDescent="0.2">
      <c r="C2848">
        <f>_xlfn.XLOOKUP(A2848,'ללא כפולים'!C:C,'ללא כפולים'!B:B)</f>
        <v>0</v>
      </c>
    </row>
    <row r="2849" spans="3:3" x14ac:dyDescent="0.2">
      <c r="C2849">
        <f>_xlfn.XLOOKUP(A2849,'ללא כפולים'!C:C,'ללא כפולים'!B:B)</f>
        <v>0</v>
      </c>
    </row>
    <row r="2850" spans="3:3" x14ac:dyDescent="0.2">
      <c r="C2850">
        <f>_xlfn.XLOOKUP(A2850,'ללא כפולים'!C:C,'ללא כפולים'!B:B)</f>
        <v>0</v>
      </c>
    </row>
    <row r="2851" spans="3:3" x14ac:dyDescent="0.2">
      <c r="C2851">
        <f>_xlfn.XLOOKUP(A2851,'ללא כפולים'!C:C,'ללא כפולים'!B:B)</f>
        <v>0</v>
      </c>
    </row>
    <row r="2852" spans="3:3" x14ac:dyDescent="0.2">
      <c r="C2852">
        <f>_xlfn.XLOOKUP(A2852,'ללא כפולים'!C:C,'ללא כפולים'!B:B)</f>
        <v>0</v>
      </c>
    </row>
    <row r="2853" spans="3:3" x14ac:dyDescent="0.2">
      <c r="C2853">
        <f>_xlfn.XLOOKUP(A2853,'ללא כפולים'!C:C,'ללא כפולים'!B:B)</f>
        <v>0</v>
      </c>
    </row>
    <row r="2854" spans="3:3" x14ac:dyDescent="0.2">
      <c r="C2854">
        <f>_xlfn.XLOOKUP(A2854,'ללא כפולים'!C:C,'ללא כפולים'!B:B)</f>
        <v>0</v>
      </c>
    </row>
    <row r="2855" spans="3:3" x14ac:dyDescent="0.2">
      <c r="C2855">
        <f>_xlfn.XLOOKUP(A2855,'ללא כפולים'!C:C,'ללא כפולים'!B:B)</f>
        <v>0</v>
      </c>
    </row>
    <row r="2856" spans="3:3" x14ac:dyDescent="0.2">
      <c r="C2856">
        <f>_xlfn.XLOOKUP(A2856,'ללא כפולים'!C:C,'ללא כפולים'!B:B)</f>
        <v>0</v>
      </c>
    </row>
    <row r="2857" spans="3:3" x14ac:dyDescent="0.2">
      <c r="C2857">
        <f>_xlfn.XLOOKUP(A2857,'ללא כפולים'!C:C,'ללא כפולים'!B:B)</f>
        <v>0</v>
      </c>
    </row>
    <row r="2858" spans="3:3" x14ac:dyDescent="0.2">
      <c r="C2858">
        <f>_xlfn.XLOOKUP(A2858,'ללא כפולים'!C:C,'ללא כפולים'!B:B)</f>
        <v>0</v>
      </c>
    </row>
    <row r="2859" spans="3:3" x14ac:dyDescent="0.2">
      <c r="C2859">
        <f>_xlfn.XLOOKUP(A2859,'ללא כפולים'!C:C,'ללא כפולים'!B:B)</f>
        <v>0</v>
      </c>
    </row>
    <row r="2860" spans="3:3" x14ac:dyDescent="0.2">
      <c r="C2860">
        <f>_xlfn.XLOOKUP(A2860,'ללא כפולים'!C:C,'ללא כפולים'!B:B)</f>
        <v>0</v>
      </c>
    </row>
    <row r="2861" spans="3:3" x14ac:dyDescent="0.2">
      <c r="C2861">
        <f>_xlfn.XLOOKUP(A2861,'ללא כפולים'!C:C,'ללא כפולים'!B:B)</f>
        <v>0</v>
      </c>
    </row>
    <row r="2862" spans="3:3" x14ac:dyDescent="0.2">
      <c r="C2862">
        <f>_xlfn.XLOOKUP(A2862,'ללא כפולים'!C:C,'ללא כפולים'!B:B)</f>
        <v>0</v>
      </c>
    </row>
    <row r="2863" spans="3:3" x14ac:dyDescent="0.2">
      <c r="C2863">
        <f>_xlfn.XLOOKUP(A2863,'ללא כפולים'!C:C,'ללא כפולים'!B:B)</f>
        <v>0</v>
      </c>
    </row>
    <row r="2864" spans="3:3" x14ac:dyDescent="0.2">
      <c r="C2864">
        <f>_xlfn.XLOOKUP(A2864,'ללא כפולים'!C:C,'ללא כפולים'!B:B)</f>
        <v>0</v>
      </c>
    </row>
    <row r="2865" spans="3:3" x14ac:dyDescent="0.2">
      <c r="C2865">
        <f>_xlfn.XLOOKUP(A2865,'ללא כפולים'!C:C,'ללא כפולים'!B:B)</f>
        <v>0</v>
      </c>
    </row>
    <row r="2866" spans="3:3" x14ac:dyDescent="0.2">
      <c r="C2866">
        <f>_xlfn.XLOOKUP(A2866,'ללא כפולים'!C:C,'ללא כפולים'!B:B)</f>
        <v>0</v>
      </c>
    </row>
    <row r="2867" spans="3:3" x14ac:dyDescent="0.2">
      <c r="C2867">
        <f>_xlfn.XLOOKUP(A2867,'ללא כפולים'!C:C,'ללא כפולים'!B:B)</f>
        <v>0</v>
      </c>
    </row>
    <row r="2868" spans="3:3" x14ac:dyDescent="0.2">
      <c r="C2868">
        <f>_xlfn.XLOOKUP(A2868,'ללא כפולים'!C:C,'ללא כפולים'!B:B)</f>
        <v>0</v>
      </c>
    </row>
    <row r="2869" spans="3:3" x14ac:dyDescent="0.2">
      <c r="C2869">
        <f>_xlfn.XLOOKUP(A2869,'ללא כפולים'!C:C,'ללא כפולים'!B:B)</f>
        <v>0</v>
      </c>
    </row>
    <row r="2870" spans="3:3" x14ac:dyDescent="0.2">
      <c r="C2870">
        <f>_xlfn.XLOOKUP(A2870,'ללא כפולים'!C:C,'ללא כפולים'!B:B)</f>
        <v>0</v>
      </c>
    </row>
    <row r="2871" spans="3:3" x14ac:dyDescent="0.2">
      <c r="C2871">
        <f>_xlfn.XLOOKUP(A2871,'ללא כפולים'!C:C,'ללא כפולים'!B:B)</f>
        <v>0</v>
      </c>
    </row>
    <row r="2872" spans="3:3" x14ac:dyDescent="0.2">
      <c r="C2872">
        <f>_xlfn.XLOOKUP(A2872,'ללא כפולים'!C:C,'ללא כפולים'!B:B)</f>
        <v>0</v>
      </c>
    </row>
    <row r="2873" spans="3:3" x14ac:dyDescent="0.2">
      <c r="C2873">
        <f>_xlfn.XLOOKUP(A2873,'ללא כפולים'!C:C,'ללא כפולים'!B:B)</f>
        <v>0</v>
      </c>
    </row>
    <row r="2874" spans="3:3" x14ac:dyDescent="0.2">
      <c r="C2874">
        <f>_xlfn.XLOOKUP(A2874,'ללא כפולים'!C:C,'ללא כפולים'!B:B)</f>
        <v>0</v>
      </c>
    </row>
    <row r="2875" spans="3:3" x14ac:dyDescent="0.2">
      <c r="C2875">
        <f>_xlfn.XLOOKUP(A2875,'ללא כפולים'!C:C,'ללא כפולים'!B:B)</f>
        <v>0</v>
      </c>
    </row>
    <row r="2876" spans="3:3" x14ac:dyDescent="0.2">
      <c r="C2876">
        <f>_xlfn.XLOOKUP(A2876,'ללא כפולים'!C:C,'ללא כפולים'!B:B)</f>
        <v>0</v>
      </c>
    </row>
    <row r="2877" spans="3:3" x14ac:dyDescent="0.2">
      <c r="C2877">
        <f>_xlfn.XLOOKUP(A2877,'ללא כפולים'!C:C,'ללא כפולים'!B:B)</f>
        <v>0</v>
      </c>
    </row>
    <row r="2878" spans="3:3" x14ac:dyDescent="0.2">
      <c r="C2878">
        <f>_xlfn.XLOOKUP(A2878,'ללא כפולים'!C:C,'ללא כפולים'!B:B)</f>
        <v>0</v>
      </c>
    </row>
    <row r="2879" spans="3:3" x14ac:dyDescent="0.2">
      <c r="C2879">
        <f>_xlfn.XLOOKUP(A2879,'ללא כפולים'!C:C,'ללא כפולים'!B:B)</f>
        <v>0</v>
      </c>
    </row>
    <row r="2880" spans="3:3" x14ac:dyDescent="0.2">
      <c r="C2880">
        <f>_xlfn.XLOOKUP(A2880,'ללא כפולים'!C:C,'ללא כפולים'!B:B)</f>
        <v>0</v>
      </c>
    </row>
    <row r="2881" spans="3:3" x14ac:dyDescent="0.2">
      <c r="C2881">
        <f>_xlfn.XLOOKUP(A2881,'ללא כפולים'!C:C,'ללא כפולים'!B:B)</f>
        <v>0</v>
      </c>
    </row>
    <row r="2882" spans="3:3" x14ac:dyDescent="0.2">
      <c r="C2882">
        <f>_xlfn.XLOOKUP(A2882,'ללא כפולים'!C:C,'ללא כפולים'!B:B)</f>
        <v>0</v>
      </c>
    </row>
    <row r="2883" spans="3:3" x14ac:dyDescent="0.2">
      <c r="C2883">
        <f>_xlfn.XLOOKUP(A2883,'ללא כפולים'!C:C,'ללא כפולים'!B:B)</f>
        <v>0</v>
      </c>
    </row>
    <row r="2884" spans="3:3" x14ac:dyDescent="0.2">
      <c r="C2884">
        <f>_xlfn.XLOOKUP(A2884,'ללא כפולים'!C:C,'ללא כפולים'!B:B)</f>
        <v>0</v>
      </c>
    </row>
    <row r="2885" spans="3:3" x14ac:dyDescent="0.2">
      <c r="C2885">
        <f>_xlfn.XLOOKUP(A2885,'ללא כפולים'!C:C,'ללא כפולים'!B:B)</f>
        <v>0</v>
      </c>
    </row>
    <row r="2886" spans="3:3" x14ac:dyDescent="0.2">
      <c r="C2886">
        <f>_xlfn.XLOOKUP(A2886,'ללא כפולים'!C:C,'ללא כפולים'!B:B)</f>
        <v>0</v>
      </c>
    </row>
    <row r="2887" spans="3:3" x14ac:dyDescent="0.2">
      <c r="C2887">
        <f>_xlfn.XLOOKUP(A2887,'ללא כפולים'!C:C,'ללא כפולים'!B:B)</f>
        <v>0</v>
      </c>
    </row>
    <row r="2888" spans="3:3" x14ac:dyDescent="0.2">
      <c r="C2888">
        <f>_xlfn.XLOOKUP(A2888,'ללא כפולים'!C:C,'ללא כפולים'!B:B)</f>
        <v>0</v>
      </c>
    </row>
    <row r="2889" spans="3:3" x14ac:dyDescent="0.2">
      <c r="C2889">
        <f>_xlfn.XLOOKUP(A2889,'ללא כפולים'!C:C,'ללא כפולים'!B:B)</f>
        <v>0</v>
      </c>
    </row>
    <row r="2890" spans="3:3" x14ac:dyDescent="0.2">
      <c r="C2890">
        <f>_xlfn.XLOOKUP(A2890,'ללא כפולים'!C:C,'ללא כפולים'!B:B)</f>
        <v>0</v>
      </c>
    </row>
    <row r="2891" spans="3:3" x14ac:dyDescent="0.2">
      <c r="C2891">
        <f>_xlfn.XLOOKUP(A2891,'ללא כפולים'!C:C,'ללא כפולים'!B:B)</f>
        <v>0</v>
      </c>
    </row>
    <row r="2892" spans="3:3" x14ac:dyDescent="0.2">
      <c r="C2892">
        <f>_xlfn.XLOOKUP(A2892,'ללא כפולים'!C:C,'ללא כפולים'!B:B)</f>
        <v>0</v>
      </c>
    </row>
    <row r="2893" spans="3:3" x14ac:dyDescent="0.2">
      <c r="C2893">
        <f>_xlfn.XLOOKUP(A2893,'ללא כפולים'!C:C,'ללא כפולים'!B:B)</f>
        <v>0</v>
      </c>
    </row>
    <row r="2894" spans="3:3" x14ac:dyDescent="0.2">
      <c r="C2894">
        <f>_xlfn.XLOOKUP(A2894,'ללא כפולים'!C:C,'ללא כפולים'!B:B)</f>
        <v>0</v>
      </c>
    </row>
    <row r="2895" spans="3:3" x14ac:dyDescent="0.2">
      <c r="C2895">
        <f>_xlfn.XLOOKUP(A2895,'ללא כפולים'!C:C,'ללא כפולים'!B:B)</f>
        <v>0</v>
      </c>
    </row>
    <row r="2896" spans="3:3" x14ac:dyDescent="0.2">
      <c r="C2896">
        <f>_xlfn.XLOOKUP(A2896,'ללא כפולים'!C:C,'ללא כפולים'!B:B)</f>
        <v>0</v>
      </c>
    </row>
    <row r="2897" spans="3:3" x14ac:dyDescent="0.2">
      <c r="C2897">
        <f>_xlfn.XLOOKUP(A2897,'ללא כפולים'!C:C,'ללא כפולים'!B:B)</f>
        <v>0</v>
      </c>
    </row>
    <row r="2898" spans="3:3" x14ac:dyDescent="0.2">
      <c r="C2898">
        <f>_xlfn.XLOOKUP(A2898,'ללא כפולים'!C:C,'ללא כפולים'!B:B)</f>
        <v>0</v>
      </c>
    </row>
    <row r="2899" spans="3:3" x14ac:dyDescent="0.2">
      <c r="C2899">
        <f>_xlfn.XLOOKUP(A2899,'ללא כפולים'!C:C,'ללא כפולים'!B:B)</f>
        <v>0</v>
      </c>
    </row>
    <row r="2900" spans="3:3" x14ac:dyDescent="0.2">
      <c r="C2900">
        <f>_xlfn.XLOOKUP(A2900,'ללא כפולים'!C:C,'ללא כפולים'!B:B)</f>
        <v>0</v>
      </c>
    </row>
    <row r="2901" spans="3:3" x14ac:dyDescent="0.2">
      <c r="C2901">
        <f>_xlfn.XLOOKUP(A2901,'ללא כפולים'!C:C,'ללא כפולים'!B:B)</f>
        <v>0</v>
      </c>
    </row>
    <row r="2902" spans="3:3" x14ac:dyDescent="0.2">
      <c r="C2902">
        <f>_xlfn.XLOOKUP(A2902,'ללא כפולים'!C:C,'ללא כפולים'!B:B)</f>
        <v>0</v>
      </c>
    </row>
    <row r="2903" spans="3:3" x14ac:dyDescent="0.2">
      <c r="C2903">
        <f>_xlfn.XLOOKUP(A2903,'ללא כפולים'!C:C,'ללא כפולים'!B:B)</f>
        <v>0</v>
      </c>
    </row>
    <row r="2904" spans="3:3" x14ac:dyDescent="0.2">
      <c r="C2904">
        <f>_xlfn.XLOOKUP(A2904,'ללא כפולים'!C:C,'ללא כפולים'!B:B)</f>
        <v>0</v>
      </c>
    </row>
    <row r="2905" spans="3:3" x14ac:dyDescent="0.2">
      <c r="C2905">
        <f>_xlfn.XLOOKUP(A2905,'ללא כפולים'!C:C,'ללא כפולים'!B:B)</f>
        <v>0</v>
      </c>
    </row>
    <row r="2906" spans="3:3" x14ac:dyDescent="0.2">
      <c r="C2906">
        <f>_xlfn.XLOOKUP(A2906,'ללא כפולים'!C:C,'ללא כפולים'!B:B)</f>
        <v>0</v>
      </c>
    </row>
    <row r="2907" spans="3:3" x14ac:dyDescent="0.2">
      <c r="C2907">
        <f>_xlfn.XLOOKUP(A2907,'ללא כפולים'!C:C,'ללא כפולים'!B:B)</f>
        <v>0</v>
      </c>
    </row>
    <row r="2908" spans="3:3" x14ac:dyDescent="0.2">
      <c r="C2908">
        <f>_xlfn.XLOOKUP(A2908,'ללא כפולים'!C:C,'ללא כפולים'!B:B)</f>
        <v>0</v>
      </c>
    </row>
    <row r="2909" spans="3:3" x14ac:dyDescent="0.2">
      <c r="C2909">
        <f>_xlfn.XLOOKUP(A2909,'ללא כפולים'!C:C,'ללא כפולים'!B:B)</f>
        <v>0</v>
      </c>
    </row>
    <row r="2910" spans="3:3" x14ac:dyDescent="0.2">
      <c r="C2910">
        <f>_xlfn.XLOOKUP(A2910,'ללא כפולים'!C:C,'ללא כפולים'!B:B)</f>
        <v>0</v>
      </c>
    </row>
    <row r="2911" spans="3:3" x14ac:dyDescent="0.2">
      <c r="C2911">
        <f>_xlfn.XLOOKUP(A2911,'ללא כפולים'!C:C,'ללא כפולים'!B:B)</f>
        <v>0</v>
      </c>
    </row>
    <row r="2912" spans="3:3" x14ac:dyDescent="0.2">
      <c r="C2912">
        <f>_xlfn.XLOOKUP(A2912,'ללא כפולים'!C:C,'ללא כפולים'!B:B)</f>
        <v>0</v>
      </c>
    </row>
    <row r="2913" spans="3:3" x14ac:dyDescent="0.2">
      <c r="C2913">
        <f>_xlfn.XLOOKUP(A2913,'ללא כפולים'!C:C,'ללא כפולים'!B:B)</f>
        <v>0</v>
      </c>
    </row>
    <row r="2914" spans="3:3" x14ac:dyDescent="0.2">
      <c r="C2914">
        <f>_xlfn.XLOOKUP(A2914,'ללא כפולים'!C:C,'ללא כפולים'!B:B)</f>
        <v>0</v>
      </c>
    </row>
    <row r="2915" spans="3:3" x14ac:dyDescent="0.2">
      <c r="C2915">
        <f>_xlfn.XLOOKUP(A2915,'ללא כפולים'!C:C,'ללא כפולים'!B:B)</f>
        <v>0</v>
      </c>
    </row>
    <row r="2916" spans="3:3" x14ac:dyDescent="0.2">
      <c r="C2916">
        <f>_xlfn.XLOOKUP(A2916,'ללא כפולים'!C:C,'ללא כפולים'!B:B)</f>
        <v>0</v>
      </c>
    </row>
    <row r="2917" spans="3:3" x14ac:dyDescent="0.2">
      <c r="C2917">
        <f>_xlfn.XLOOKUP(A2917,'ללא כפולים'!C:C,'ללא כפולים'!B:B)</f>
        <v>0</v>
      </c>
    </row>
    <row r="2918" spans="3:3" x14ac:dyDescent="0.2">
      <c r="C2918">
        <f>_xlfn.XLOOKUP(A2918,'ללא כפולים'!C:C,'ללא כפולים'!B:B)</f>
        <v>0</v>
      </c>
    </row>
    <row r="2919" spans="3:3" x14ac:dyDescent="0.2">
      <c r="C2919">
        <f>_xlfn.XLOOKUP(A2919,'ללא כפולים'!C:C,'ללא כפולים'!B:B)</f>
        <v>0</v>
      </c>
    </row>
    <row r="2920" spans="3:3" x14ac:dyDescent="0.2">
      <c r="C2920">
        <f>_xlfn.XLOOKUP(A2920,'ללא כפולים'!C:C,'ללא כפולים'!B:B)</f>
        <v>0</v>
      </c>
    </row>
    <row r="2921" spans="3:3" x14ac:dyDescent="0.2">
      <c r="C2921">
        <f>_xlfn.XLOOKUP(A2921,'ללא כפולים'!C:C,'ללא כפולים'!B:B)</f>
        <v>0</v>
      </c>
    </row>
    <row r="2922" spans="3:3" x14ac:dyDescent="0.2">
      <c r="C2922">
        <f>_xlfn.XLOOKUP(A2922,'ללא כפולים'!C:C,'ללא כפולים'!B:B)</f>
        <v>0</v>
      </c>
    </row>
    <row r="2923" spans="3:3" x14ac:dyDescent="0.2">
      <c r="C2923">
        <f>_xlfn.XLOOKUP(A2923,'ללא כפולים'!C:C,'ללא כפולים'!B:B)</f>
        <v>0</v>
      </c>
    </row>
    <row r="2924" spans="3:3" x14ac:dyDescent="0.2">
      <c r="C2924">
        <f>_xlfn.XLOOKUP(A2924,'ללא כפולים'!C:C,'ללא כפולים'!B:B)</f>
        <v>0</v>
      </c>
    </row>
    <row r="2925" spans="3:3" x14ac:dyDescent="0.2">
      <c r="C2925">
        <f>_xlfn.XLOOKUP(A2925,'ללא כפולים'!C:C,'ללא כפולים'!B:B)</f>
        <v>0</v>
      </c>
    </row>
    <row r="2926" spans="3:3" x14ac:dyDescent="0.2">
      <c r="C2926">
        <f>_xlfn.XLOOKUP(A2926,'ללא כפולים'!C:C,'ללא כפולים'!B:B)</f>
        <v>0</v>
      </c>
    </row>
    <row r="2927" spans="3:3" x14ac:dyDescent="0.2">
      <c r="C2927">
        <f>_xlfn.XLOOKUP(A2927,'ללא כפולים'!C:C,'ללא כפולים'!B:B)</f>
        <v>0</v>
      </c>
    </row>
    <row r="2928" spans="3:3" x14ac:dyDescent="0.2">
      <c r="C2928">
        <f>_xlfn.XLOOKUP(A2928,'ללא כפולים'!C:C,'ללא כפולים'!B:B)</f>
        <v>0</v>
      </c>
    </row>
    <row r="2929" spans="3:3" x14ac:dyDescent="0.2">
      <c r="C2929">
        <f>_xlfn.XLOOKUP(A2929,'ללא כפולים'!C:C,'ללא כפולים'!B:B)</f>
        <v>0</v>
      </c>
    </row>
    <row r="2930" spans="3:3" x14ac:dyDescent="0.2">
      <c r="C2930">
        <f>_xlfn.XLOOKUP(A2930,'ללא כפולים'!C:C,'ללא כפולים'!B:B)</f>
        <v>0</v>
      </c>
    </row>
    <row r="2931" spans="3:3" x14ac:dyDescent="0.2">
      <c r="C2931">
        <f>_xlfn.XLOOKUP(A2931,'ללא כפולים'!C:C,'ללא כפולים'!B:B)</f>
        <v>0</v>
      </c>
    </row>
    <row r="2932" spans="3:3" x14ac:dyDescent="0.2">
      <c r="C2932">
        <f>_xlfn.XLOOKUP(A2932,'ללא כפולים'!C:C,'ללא כפולים'!B:B)</f>
        <v>0</v>
      </c>
    </row>
    <row r="2933" spans="3:3" x14ac:dyDescent="0.2">
      <c r="C2933">
        <f>_xlfn.XLOOKUP(A2933,'ללא כפולים'!C:C,'ללא כפולים'!B:B)</f>
        <v>0</v>
      </c>
    </row>
    <row r="2934" spans="3:3" x14ac:dyDescent="0.2">
      <c r="C2934">
        <f>_xlfn.XLOOKUP(A2934,'ללא כפולים'!C:C,'ללא כפולים'!B:B)</f>
        <v>0</v>
      </c>
    </row>
    <row r="2935" spans="3:3" x14ac:dyDescent="0.2">
      <c r="C2935">
        <f>_xlfn.XLOOKUP(A2935,'ללא כפולים'!C:C,'ללא כפולים'!B:B)</f>
        <v>0</v>
      </c>
    </row>
    <row r="2936" spans="3:3" x14ac:dyDescent="0.2">
      <c r="C2936">
        <f>_xlfn.XLOOKUP(A2936,'ללא כפולים'!C:C,'ללא כפולים'!B:B)</f>
        <v>0</v>
      </c>
    </row>
    <row r="2937" spans="3:3" x14ac:dyDescent="0.2">
      <c r="C2937">
        <f>_xlfn.XLOOKUP(A2937,'ללא כפולים'!C:C,'ללא כפולים'!B:B)</f>
        <v>0</v>
      </c>
    </row>
    <row r="2938" spans="3:3" x14ac:dyDescent="0.2">
      <c r="C2938">
        <f>_xlfn.XLOOKUP(A2938,'ללא כפולים'!C:C,'ללא כפולים'!B:B)</f>
        <v>0</v>
      </c>
    </row>
    <row r="2939" spans="3:3" x14ac:dyDescent="0.2">
      <c r="C2939">
        <f>_xlfn.XLOOKUP(A2939,'ללא כפולים'!C:C,'ללא כפולים'!B:B)</f>
        <v>0</v>
      </c>
    </row>
    <row r="2940" spans="3:3" x14ac:dyDescent="0.2">
      <c r="C2940">
        <f>_xlfn.XLOOKUP(A2940,'ללא כפולים'!C:C,'ללא כפולים'!B:B)</f>
        <v>0</v>
      </c>
    </row>
    <row r="2941" spans="3:3" x14ac:dyDescent="0.2">
      <c r="C2941">
        <f>_xlfn.XLOOKUP(A2941,'ללא כפולים'!C:C,'ללא כפולים'!B:B)</f>
        <v>0</v>
      </c>
    </row>
    <row r="2942" spans="3:3" x14ac:dyDescent="0.2">
      <c r="C2942">
        <f>_xlfn.XLOOKUP(A2942,'ללא כפולים'!C:C,'ללא כפולים'!B:B)</f>
        <v>0</v>
      </c>
    </row>
    <row r="2943" spans="3:3" x14ac:dyDescent="0.2">
      <c r="C2943">
        <f>_xlfn.XLOOKUP(A2943,'ללא כפולים'!C:C,'ללא כפולים'!B:B)</f>
        <v>0</v>
      </c>
    </row>
    <row r="2944" spans="3:3" x14ac:dyDescent="0.2">
      <c r="C2944">
        <f>_xlfn.XLOOKUP(A2944,'ללא כפולים'!C:C,'ללא כפולים'!B:B)</f>
        <v>0</v>
      </c>
    </row>
    <row r="2945" spans="3:3" x14ac:dyDescent="0.2">
      <c r="C2945">
        <f>_xlfn.XLOOKUP(A2945,'ללא כפולים'!C:C,'ללא כפולים'!B:B)</f>
        <v>0</v>
      </c>
    </row>
    <row r="2946" spans="3:3" x14ac:dyDescent="0.2">
      <c r="C2946">
        <f>_xlfn.XLOOKUP(A2946,'ללא כפולים'!C:C,'ללא כפולים'!B:B)</f>
        <v>0</v>
      </c>
    </row>
    <row r="2947" spans="3:3" x14ac:dyDescent="0.2">
      <c r="C2947">
        <f>_xlfn.XLOOKUP(A2947,'ללא כפולים'!C:C,'ללא כפולים'!B:B)</f>
        <v>0</v>
      </c>
    </row>
    <row r="2948" spans="3:3" x14ac:dyDescent="0.2">
      <c r="C2948">
        <f>_xlfn.XLOOKUP(A2948,'ללא כפולים'!C:C,'ללא כפולים'!B:B)</f>
        <v>0</v>
      </c>
    </row>
    <row r="2949" spans="3:3" x14ac:dyDescent="0.2">
      <c r="C2949">
        <f>_xlfn.XLOOKUP(A2949,'ללא כפולים'!C:C,'ללא כפולים'!B:B)</f>
        <v>0</v>
      </c>
    </row>
    <row r="2950" spans="3:3" x14ac:dyDescent="0.2">
      <c r="C2950">
        <f>_xlfn.XLOOKUP(A2950,'ללא כפולים'!C:C,'ללא כפולים'!B:B)</f>
        <v>0</v>
      </c>
    </row>
    <row r="2951" spans="3:3" x14ac:dyDescent="0.2">
      <c r="C2951">
        <f>_xlfn.XLOOKUP(A2951,'ללא כפולים'!C:C,'ללא כפולים'!B:B)</f>
        <v>0</v>
      </c>
    </row>
    <row r="2952" spans="3:3" x14ac:dyDescent="0.2">
      <c r="C2952">
        <f>_xlfn.XLOOKUP(A2952,'ללא כפולים'!C:C,'ללא כפולים'!B:B)</f>
        <v>0</v>
      </c>
    </row>
    <row r="2953" spans="3:3" x14ac:dyDescent="0.2">
      <c r="C2953">
        <f>_xlfn.XLOOKUP(A2953,'ללא כפולים'!C:C,'ללא כפולים'!B:B)</f>
        <v>0</v>
      </c>
    </row>
    <row r="2954" spans="3:3" x14ac:dyDescent="0.2">
      <c r="C2954">
        <f>_xlfn.XLOOKUP(A2954,'ללא כפולים'!C:C,'ללא כפולים'!B:B)</f>
        <v>0</v>
      </c>
    </row>
    <row r="2955" spans="3:3" x14ac:dyDescent="0.2">
      <c r="C2955">
        <f>_xlfn.XLOOKUP(A2955,'ללא כפולים'!C:C,'ללא כפולים'!B:B)</f>
        <v>0</v>
      </c>
    </row>
    <row r="2956" spans="3:3" x14ac:dyDescent="0.2">
      <c r="C2956">
        <f>_xlfn.XLOOKUP(A2956,'ללא כפולים'!C:C,'ללא כפולים'!B:B)</f>
        <v>0</v>
      </c>
    </row>
    <row r="2957" spans="3:3" x14ac:dyDescent="0.2">
      <c r="C2957">
        <f>_xlfn.XLOOKUP(A2957,'ללא כפולים'!C:C,'ללא כפולים'!B:B)</f>
        <v>0</v>
      </c>
    </row>
    <row r="2958" spans="3:3" x14ac:dyDescent="0.2">
      <c r="C2958">
        <f>_xlfn.XLOOKUP(A2958,'ללא כפולים'!C:C,'ללא כפולים'!B:B)</f>
        <v>0</v>
      </c>
    </row>
    <row r="2959" spans="3:3" x14ac:dyDescent="0.2">
      <c r="C2959">
        <f>_xlfn.XLOOKUP(A2959,'ללא כפולים'!C:C,'ללא כפולים'!B:B)</f>
        <v>0</v>
      </c>
    </row>
    <row r="2960" spans="3:3" x14ac:dyDescent="0.2">
      <c r="C2960">
        <f>_xlfn.XLOOKUP(A2960,'ללא כפולים'!C:C,'ללא כפולים'!B:B)</f>
        <v>0</v>
      </c>
    </row>
    <row r="2961" spans="3:3" x14ac:dyDescent="0.2">
      <c r="C2961">
        <f>_xlfn.XLOOKUP(A2961,'ללא כפולים'!C:C,'ללא כפולים'!B:B)</f>
        <v>0</v>
      </c>
    </row>
    <row r="2962" spans="3:3" x14ac:dyDescent="0.2">
      <c r="C2962">
        <f>_xlfn.XLOOKUP(A2962,'ללא כפולים'!C:C,'ללא כפולים'!B:B)</f>
        <v>0</v>
      </c>
    </row>
    <row r="2963" spans="3:3" x14ac:dyDescent="0.2">
      <c r="C2963">
        <f>_xlfn.XLOOKUP(A2963,'ללא כפולים'!C:C,'ללא כפולים'!B:B)</f>
        <v>0</v>
      </c>
    </row>
    <row r="2964" spans="3:3" x14ac:dyDescent="0.2">
      <c r="C2964">
        <f>_xlfn.XLOOKUP(A2964,'ללא כפולים'!C:C,'ללא כפולים'!B:B)</f>
        <v>0</v>
      </c>
    </row>
    <row r="2965" spans="3:3" x14ac:dyDescent="0.2">
      <c r="C2965">
        <f>_xlfn.XLOOKUP(A2965,'ללא כפולים'!C:C,'ללא כפולים'!B:B)</f>
        <v>0</v>
      </c>
    </row>
    <row r="2966" spans="3:3" x14ac:dyDescent="0.2">
      <c r="C2966">
        <f>_xlfn.XLOOKUP(A2966,'ללא כפולים'!C:C,'ללא כפולים'!B:B)</f>
        <v>0</v>
      </c>
    </row>
    <row r="2967" spans="3:3" x14ac:dyDescent="0.2">
      <c r="C2967">
        <f>_xlfn.XLOOKUP(A2967,'ללא כפולים'!C:C,'ללא כפולים'!B:B)</f>
        <v>0</v>
      </c>
    </row>
    <row r="2968" spans="3:3" x14ac:dyDescent="0.2">
      <c r="C2968">
        <f>_xlfn.XLOOKUP(A2968,'ללא כפולים'!C:C,'ללא כפולים'!B:B)</f>
        <v>0</v>
      </c>
    </row>
    <row r="2969" spans="3:3" x14ac:dyDescent="0.2">
      <c r="C2969">
        <f>_xlfn.XLOOKUP(A2969,'ללא כפולים'!C:C,'ללא כפולים'!B:B)</f>
        <v>0</v>
      </c>
    </row>
    <row r="2970" spans="3:3" x14ac:dyDescent="0.2">
      <c r="C2970">
        <f>_xlfn.XLOOKUP(A2970,'ללא כפולים'!C:C,'ללא כפולים'!B:B)</f>
        <v>0</v>
      </c>
    </row>
    <row r="2971" spans="3:3" x14ac:dyDescent="0.2">
      <c r="C2971">
        <f>_xlfn.XLOOKUP(A2971,'ללא כפולים'!C:C,'ללא כפולים'!B:B)</f>
        <v>0</v>
      </c>
    </row>
    <row r="2972" spans="3:3" x14ac:dyDescent="0.2">
      <c r="C2972">
        <f>_xlfn.XLOOKUP(A2972,'ללא כפולים'!C:C,'ללא כפולים'!B:B)</f>
        <v>0</v>
      </c>
    </row>
    <row r="2973" spans="3:3" x14ac:dyDescent="0.2">
      <c r="C2973">
        <f>_xlfn.XLOOKUP(A2973,'ללא כפולים'!C:C,'ללא כפולים'!B:B)</f>
        <v>0</v>
      </c>
    </row>
    <row r="2974" spans="3:3" x14ac:dyDescent="0.2">
      <c r="C2974">
        <f>_xlfn.XLOOKUP(A2974,'ללא כפולים'!C:C,'ללא כפולים'!B:B)</f>
        <v>0</v>
      </c>
    </row>
    <row r="2975" spans="3:3" x14ac:dyDescent="0.2">
      <c r="C2975">
        <f>_xlfn.XLOOKUP(A2975,'ללא כפולים'!C:C,'ללא כפולים'!B:B)</f>
        <v>0</v>
      </c>
    </row>
    <row r="2976" spans="3:3" x14ac:dyDescent="0.2">
      <c r="C2976">
        <f>_xlfn.XLOOKUP(A2976,'ללא כפולים'!C:C,'ללא כפולים'!B:B)</f>
        <v>0</v>
      </c>
    </row>
    <row r="2977" spans="3:3" x14ac:dyDescent="0.2">
      <c r="C2977">
        <f>_xlfn.XLOOKUP(A2977,'ללא כפולים'!C:C,'ללא כפולים'!B:B)</f>
        <v>0</v>
      </c>
    </row>
    <row r="2978" spans="3:3" x14ac:dyDescent="0.2">
      <c r="C2978">
        <f>_xlfn.XLOOKUP(A2978,'ללא כפולים'!C:C,'ללא כפולים'!B:B)</f>
        <v>0</v>
      </c>
    </row>
    <row r="2979" spans="3:3" x14ac:dyDescent="0.2">
      <c r="C2979">
        <f>_xlfn.XLOOKUP(A2979,'ללא כפולים'!C:C,'ללא כפולים'!B:B)</f>
        <v>0</v>
      </c>
    </row>
    <row r="2980" spans="3:3" x14ac:dyDescent="0.2">
      <c r="C2980">
        <f>_xlfn.XLOOKUP(A2980,'ללא כפולים'!C:C,'ללא כפולים'!B:B)</f>
        <v>0</v>
      </c>
    </row>
    <row r="2981" spans="3:3" x14ac:dyDescent="0.2">
      <c r="C2981">
        <f>_xlfn.XLOOKUP(A2981,'ללא כפולים'!C:C,'ללא כפולים'!B:B)</f>
        <v>0</v>
      </c>
    </row>
    <row r="2982" spans="3:3" x14ac:dyDescent="0.2">
      <c r="C2982">
        <f>_xlfn.XLOOKUP(A2982,'ללא כפולים'!C:C,'ללא כפולים'!B:B)</f>
        <v>0</v>
      </c>
    </row>
    <row r="2983" spans="3:3" x14ac:dyDescent="0.2">
      <c r="C2983">
        <f>_xlfn.XLOOKUP(A2983,'ללא כפולים'!C:C,'ללא כפולים'!B:B)</f>
        <v>0</v>
      </c>
    </row>
    <row r="2984" spans="3:3" x14ac:dyDescent="0.2">
      <c r="C2984">
        <f>_xlfn.XLOOKUP(A2984,'ללא כפולים'!C:C,'ללא כפולים'!B:B)</f>
        <v>0</v>
      </c>
    </row>
    <row r="2985" spans="3:3" x14ac:dyDescent="0.2">
      <c r="C2985">
        <f>_xlfn.XLOOKUP(A2985,'ללא כפולים'!C:C,'ללא כפולים'!B:B)</f>
        <v>0</v>
      </c>
    </row>
    <row r="2986" spans="3:3" x14ac:dyDescent="0.2">
      <c r="C2986">
        <f>_xlfn.XLOOKUP(A2986,'ללא כפולים'!C:C,'ללא כפולים'!B:B)</f>
        <v>0</v>
      </c>
    </row>
    <row r="2987" spans="3:3" x14ac:dyDescent="0.2">
      <c r="C2987">
        <f>_xlfn.XLOOKUP(A2987,'ללא כפולים'!C:C,'ללא כפולים'!B:B)</f>
        <v>0</v>
      </c>
    </row>
    <row r="2988" spans="3:3" x14ac:dyDescent="0.2">
      <c r="C2988">
        <f>_xlfn.XLOOKUP(A2988,'ללא כפולים'!C:C,'ללא כפולים'!B:B)</f>
        <v>0</v>
      </c>
    </row>
    <row r="2989" spans="3:3" x14ac:dyDescent="0.2">
      <c r="C2989">
        <f>_xlfn.XLOOKUP(A2989,'ללא כפולים'!C:C,'ללא כפולים'!B:B)</f>
        <v>0</v>
      </c>
    </row>
    <row r="2990" spans="3:3" x14ac:dyDescent="0.2">
      <c r="C2990">
        <f>_xlfn.XLOOKUP(A2990,'ללא כפולים'!C:C,'ללא כפולים'!B:B)</f>
        <v>0</v>
      </c>
    </row>
    <row r="2991" spans="3:3" x14ac:dyDescent="0.2">
      <c r="C2991">
        <f>_xlfn.XLOOKUP(A2991,'ללא כפולים'!C:C,'ללא כפולים'!B:B)</f>
        <v>0</v>
      </c>
    </row>
    <row r="2992" spans="3:3" x14ac:dyDescent="0.2">
      <c r="C2992">
        <f>_xlfn.XLOOKUP(A2992,'ללא כפולים'!C:C,'ללא כפולים'!B:B)</f>
        <v>0</v>
      </c>
    </row>
    <row r="2993" spans="3:3" x14ac:dyDescent="0.2">
      <c r="C2993">
        <f>_xlfn.XLOOKUP(A2993,'ללא כפולים'!C:C,'ללא כפולים'!B:B)</f>
        <v>0</v>
      </c>
    </row>
    <row r="2994" spans="3:3" x14ac:dyDescent="0.2">
      <c r="C2994">
        <f>_xlfn.XLOOKUP(A2994,'ללא כפולים'!C:C,'ללא כפולים'!B:B)</f>
        <v>0</v>
      </c>
    </row>
    <row r="2995" spans="3:3" x14ac:dyDescent="0.2">
      <c r="C2995">
        <f>_xlfn.XLOOKUP(A2995,'ללא כפולים'!C:C,'ללא כפולים'!B:B)</f>
        <v>0</v>
      </c>
    </row>
    <row r="2996" spans="3:3" x14ac:dyDescent="0.2">
      <c r="C2996">
        <f>_xlfn.XLOOKUP(A2996,'ללא כפולים'!C:C,'ללא כפולים'!B:B)</f>
        <v>0</v>
      </c>
    </row>
    <row r="2997" spans="3:3" x14ac:dyDescent="0.2">
      <c r="C2997">
        <f>_xlfn.XLOOKUP(A2997,'ללא כפולים'!C:C,'ללא כפולים'!B:B)</f>
        <v>0</v>
      </c>
    </row>
    <row r="2998" spans="3:3" x14ac:dyDescent="0.2">
      <c r="C2998">
        <f>_xlfn.XLOOKUP(A2998,'ללא כפולים'!C:C,'ללא כפולים'!B:B)</f>
        <v>0</v>
      </c>
    </row>
    <row r="2999" spans="3:3" x14ac:dyDescent="0.2">
      <c r="C2999">
        <f>_xlfn.XLOOKUP(A2999,'ללא כפולים'!C:C,'ללא כפולים'!B:B)</f>
        <v>0</v>
      </c>
    </row>
    <row r="3000" spans="3:3" x14ac:dyDescent="0.2">
      <c r="C3000">
        <f>_xlfn.XLOOKUP(A3000,'ללא כפולים'!C:C,'ללא כפולים'!B:B)</f>
        <v>0</v>
      </c>
    </row>
    <row r="3001" spans="3:3" x14ac:dyDescent="0.2">
      <c r="C3001">
        <f>_xlfn.XLOOKUP(A3001,'ללא כפולים'!C:C,'ללא כפולים'!B:B)</f>
        <v>0</v>
      </c>
    </row>
    <row r="3002" spans="3:3" x14ac:dyDescent="0.2">
      <c r="C3002">
        <f>_xlfn.XLOOKUP(A3002,'ללא כפולים'!C:C,'ללא כפולים'!B:B)</f>
        <v>0</v>
      </c>
    </row>
    <row r="3003" spans="3:3" x14ac:dyDescent="0.2">
      <c r="C3003">
        <f>_xlfn.XLOOKUP(A3003,'ללא כפולים'!C:C,'ללא כפולים'!B:B)</f>
        <v>0</v>
      </c>
    </row>
    <row r="3004" spans="3:3" x14ac:dyDescent="0.2">
      <c r="C3004">
        <f>_xlfn.XLOOKUP(A3004,'ללא כפולים'!C:C,'ללא כפולים'!B:B)</f>
        <v>0</v>
      </c>
    </row>
    <row r="3005" spans="3:3" x14ac:dyDescent="0.2">
      <c r="C3005">
        <f>_xlfn.XLOOKUP(A3005,'ללא כפולים'!C:C,'ללא כפולים'!B:B)</f>
        <v>0</v>
      </c>
    </row>
    <row r="3006" spans="3:3" x14ac:dyDescent="0.2">
      <c r="C3006">
        <f>_xlfn.XLOOKUP(A3006,'ללא כפולים'!C:C,'ללא כפולים'!B:B)</f>
        <v>0</v>
      </c>
    </row>
    <row r="3007" spans="3:3" x14ac:dyDescent="0.2">
      <c r="C3007">
        <f>_xlfn.XLOOKUP(A3007,'ללא כפולים'!C:C,'ללא כפולים'!B:B)</f>
        <v>0</v>
      </c>
    </row>
    <row r="3008" spans="3:3" x14ac:dyDescent="0.2">
      <c r="C3008">
        <f>_xlfn.XLOOKUP(A3008,'ללא כפולים'!C:C,'ללא כפולים'!B:B)</f>
        <v>0</v>
      </c>
    </row>
    <row r="3009" spans="3:3" x14ac:dyDescent="0.2">
      <c r="C3009">
        <f>_xlfn.XLOOKUP(A3009,'ללא כפולים'!C:C,'ללא כפולים'!B:B)</f>
        <v>0</v>
      </c>
    </row>
    <row r="3010" spans="3:3" x14ac:dyDescent="0.2">
      <c r="C3010">
        <f>_xlfn.XLOOKUP(A3010,'ללא כפולים'!C:C,'ללא כפולים'!B:B)</f>
        <v>0</v>
      </c>
    </row>
    <row r="3011" spans="3:3" x14ac:dyDescent="0.2">
      <c r="C3011">
        <f>_xlfn.XLOOKUP(A3011,'ללא כפולים'!C:C,'ללא כפולים'!B:B)</f>
        <v>0</v>
      </c>
    </row>
    <row r="3012" spans="3:3" x14ac:dyDescent="0.2">
      <c r="C3012">
        <f>_xlfn.XLOOKUP(A3012,'ללא כפולים'!C:C,'ללא כפולים'!B:B)</f>
        <v>0</v>
      </c>
    </row>
    <row r="3013" spans="3:3" x14ac:dyDescent="0.2">
      <c r="C3013">
        <f>_xlfn.XLOOKUP(A3013,'ללא כפולים'!C:C,'ללא כפולים'!B:B)</f>
        <v>0</v>
      </c>
    </row>
    <row r="3014" spans="3:3" x14ac:dyDescent="0.2">
      <c r="C3014">
        <f>_xlfn.XLOOKUP(A3014,'ללא כפולים'!C:C,'ללא כפולים'!B:B)</f>
        <v>0</v>
      </c>
    </row>
    <row r="3015" spans="3:3" x14ac:dyDescent="0.2">
      <c r="C3015">
        <f>_xlfn.XLOOKUP(A3015,'ללא כפולים'!C:C,'ללא כפולים'!B:B)</f>
        <v>0</v>
      </c>
    </row>
    <row r="3016" spans="3:3" x14ac:dyDescent="0.2">
      <c r="C3016">
        <f>_xlfn.XLOOKUP(A3016,'ללא כפולים'!C:C,'ללא כפולים'!B:B)</f>
        <v>0</v>
      </c>
    </row>
    <row r="3017" spans="3:3" x14ac:dyDescent="0.2">
      <c r="C3017">
        <f>_xlfn.XLOOKUP(A3017,'ללא כפולים'!C:C,'ללא כפולים'!B:B)</f>
        <v>0</v>
      </c>
    </row>
    <row r="3018" spans="3:3" x14ac:dyDescent="0.2">
      <c r="C3018">
        <f>_xlfn.XLOOKUP(A3018,'ללא כפולים'!C:C,'ללא כפולים'!B:B)</f>
        <v>0</v>
      </c>
    </row>
    <row r="3019" spans="3:3" x14ac:dyDescent="0.2">
      <c r="C3019">
        <f>_xlfn.XLOOKUP(A3019,'ללא כפולים'!C:C,'ללא כפולים'!B:B)</f>
        <v>0</v>
      </c>
    </row>
    <row r="3020" spans="3:3" x14ac:dyDescent="0.2">
      <c r="C3020">
        <f>_xlfn.XLOOKUP(A3020,'ללא כפולים'!C:C,'ללא כפולים'!B:B)</f>
        <v>0</v>
      </c>
    </row>
    <row r="3021" spans="3:3" x14ac:dyDescent="0.2">
      <c r="C3021">
        <f>_xlfn.XLOOKUP(A3021,'ללא כפולים'!C:C,'ללא כפולים'!B:B)</f>
        <v>0</v>
      </c>
    </row>
    <row r="3022" spans="3:3" x14ac:dyDescent="0.2">
      <c r="C3022">
        <f>_xlfn.XLOOKUP(A3022,'ללא כפולים'!C:C,'ללא כפולים'!B:B)</f>
        <v>0</v>
      </c>
    </row>
    <row r="3023" spans="3:3" x14ac:dyDescent="0.2">
      <c r="C3023">
        <f>_xlfn.XLOOKUP(A3023,'ללא כפולים'!C:C,'ללא כפולים'!B:B)</f>
        <v>0</v>
      </c>
    </row>
    <row r="3024" spans="3:3" x14ac:dyDescent="0.2">
      <c r="C3024">
        <f>_xlfn.XLOOKUP(A3024,'ללא כפולים'!C:C,'ללא כפולים'!B:B)</f>
        <v>0</v>
      </c>
    </row>
    <row r="3025" spans="3:3" x14ac:dyDescent="0.2">
      <c r="C3025">
        <f>_xlfn.XLOOKUP(A3025,'ללא כפולים'!C:C,'ללא כפולים'!B:B)</f>
        <v>0</v>
      </c>
    </row>
    <row r="3026" spans="3:3" x14ac:dyDescent="0.2">
      <c r="C3026">
        <f>_xlfn.XLOOKUP(A3026,'ללא כפולים'!C:C,'ללא כפולים'!B:B)</f>
        <v>0</v>
      </c>
    </row>
    <row r="3027" spans="3:3" x14ac:dyDescent="0.2">
      <c r="C3027">
        <f>_xlfn.XLOOKUP(A3027,'ללא כפולים'!C:C,'ללא כפולים'!B:B)</f>
        <v>0</v>
      </c>
    </row>
    <row r="3028" spans="3:3" x14ac:dyDescent="0.2">
      <c r="C3028">
        <f>_xlfn.XLOOKUP(A3028,'ללא כפולים'!C:C,'ללא כפולים'!B:B)</f>
        <v>0</v>
      </c>
    </row>
    <row r="3029" spans="3:3" x14ac:dyDescent="0.2">
      <c r="C3029">
        <f>_xlfn.XLOOKUP(A3029,'ללא כפולים'!C:C,'ללא כפולים'!B:B)</f>
        <v>0</v>
      </c>
    </row>
    <row r="3030" spans="3:3" x14ac:dyDescent="0.2">
      <c r="C3030">
        <f>_xlfn.XLOOKUP(A3030,'ללא כפולים'!C:C,'ללא כפולים'!B:B)</f>
        <v>0</v>
      </c>
    </row>
    <row r="3031" spans="3:3" x14ac:dyDescent="0.2">
      <c r="C3031">
        <f>_xlfn.XLOOKUP(A3031,'ללא כפולים'!C:C,'ללא כפולים'!B:B)</f>
        <v>0</v>
      </c>
    </row>
    <row r="3032" spans="3:3" x14ac:dyDescent="0.2">
      <c r="C3032">
        <f>_xlfn.XLOOKUP(A3032,'ללא כפולים'!C:C,'ללא כפולים'!B:B)</f>
        <v>0</v>
      </c>
    </row>
    <row r="3033" spans="3:3" x14ac:dyDescent="0.2">
      <c r="C3033">
        <f>_xlfn.XLOOKUP(A3033,'ללא כפולים'!C:C,'ללא כפולים'!B:B)</f>
        <v>0</v>
      </c>
    </row>
    <row r="3034" spans="3:3" x14ac:dyDescent="0.2">
      <c r="C3034">
        <f>_xlfn.XLOOKUP(A3034,'ללא כפולים'!C:C,'ללא כפולים'!B:B)</f>
        <v>0</v>
      </c>
    </row>
    <row r="3035" spans="3:3" x14ac:dyDescent="0.2">
      <c r="C3035">
        <f>_xlfn.XLOOKUP(A3035,'ללא כפולים'!C:C,'ללא כפולים'!B:B)</f>
        <v>0</v>
      </c>
    </row>
    <row r="3036" spans="3:3" x14ac:dyDescent="0.2">
      <c r="C3036">
        <f>_xlfn.XLOOKUP(A3036,'ללא כפולים'!C:C,'ללא כפולים'!B:B)</f>
        <v>0</v>
      </c>
    </row>
    <row r="3037" spans="3:3" x14ac:dyDescent="0.2">
      <c r="C3037">
        <f>_xlfn.XLOOKUP(A3037,'ללא כפולים'!C:C,'ללא כפולים'!B:B)</f>
        <v>0</v>
      </c>
    </row>
    <row r="3038" spans="3:3" x14ac:dyDescent="0.2">
      <c r="C3038">
        <f>_xlfn.XLOOKUP(A3038,'ללא כפולים'!C:C,'ללא כפולים'!B:B)</f>
        <v>0</v>
      </c>
    </row>
    <row r="3039" spans="3:3" x14ac:dyDescent="0.2">
      <c r="C3039">
        <f>_xlfn.XLOOKUP(A3039,'ללא כפולים'!C:C,'ללא כפולים'!B:B)</f>
        <v>0</v>
      </c>
    </row>
    <row r="3040" spans="3:3" x14ac:dyDescent="0.2">
      <c r="C3040">
        <f>_xlfn.XLOOKUP(A3040,'ללא כפולים'!C:C,'ללא כפולים'!B:B)</f>
        <v>0</v>
      </c>
    </row>
    <row r="3041" spans="3:3" x14ac:dyDescent="0.2">
      <c r="C3041">
        <f>_xlfn.XLOOKUP(A3041,'ללא כפולים'!C:C,'ללא כפולים'!B:B)</f>
        <v>0</v>
      </c>
    </row>
    <row r="3042" spans="3:3" x14ac:dyDescent="0.2">
      <c r="C3042">
        <f>_xlfn.XLOOKUP(A3042,'ללא כפולים'!C:C,'ללא כפולים'!B:B)</f>
        <v>0</v>
      </c>
    </row>
    <row r="3043" spans="3:3" x14ac:dyDescent="0.2">
      <c r="C3043">
        <f>_xlfn.XLOOKUP(A3043,'ללא כפולים'!C:C,'ללא כפולים'!B:B)</f>
        <v>0</v>
      </c>
    </row>
    <row r="3044" spans="3:3" x14ac:dyDescent="0.2">
      <c r="C3044">
        <f>_xlfn.XLOOKUP(A3044,'ללא כפולים'!C:C,'ללא כפולים'!B:B)</f>
        <v>0</v>
      </c>
    </row>
    <row r="3045" spans="3:3" x14ac:dyDescent="0.2">
      <c r="C3045">
        <f>_xlfn.XLOOKUP(A3045,'ללא כפולים'!C:C,'ללא כפולים'!B:B)</f>
        <v>0</v>
      </c>
    </row>
    <row r="3046" spans="3:3" x14ac:dyDescent="0.2">
      <c r="C3046">
        <f>_xlfn.XLOOKUP(A3046,'ללא כפולים'!C:C,'ללא כפולים'!B:B)</f>
        <v>0</v>
      </c>
    </row>
    <row r="3047" spans="3:3" x14ac:dyDescent="0.2">
      <c r="C3047">
        <f>_xlfn.XLOOKUP(A3047,'ללא כפולים'!C:C,'ללא כפולים'!B:B)</f>
        <v>0</v>
      </c>
    </row>
    <row r="3048" spans="3:3" x14ac:dyDescent="0.2">
      <c r="C3048">
        <f>_xlfn.XLOOKUP(A3048,'ללא כפולים'!C:C,'ללא כפולים'!B:B)</f>
        <v>0</v>
      </c>
    </row>
    <row r="3049" spans="3:3" x14ac:dyDescent="0.2">
      <c r="C3049">
        <f>_xlfn.XLOOKUP(A3049,'ללא כפולים'!C:C,'ללא כפולים'!B:B)</f>
        <v>0</v>
      </c>
    </row>
    <row r="3050" spans="3:3" x14ac:dyDescent="0.2">
      <c r="C3050">
        <f>_xlfn.XLOOKUP(A3050,'ללא כפולים'!C:C,'ללא כפולים'!B:B)</f>
        <v>0</v>
      </c>
    </row>
    <row r="3051" spans="3:3" x14ac:dyDescent="0.2">
      <c r="C3051">
        <f>_xlfn.XLOOKUP(A3051,'ללא כפולים'!C:C,'ללא כפולים'!B:B)</f>
        <v>0</v>
      </c>
    </row>
    <row r="3052" spans="3:3" x14ac:dyDescent="0.2">
      <c r="C3052">
        <f>_xlfn.XLOOKUP(A3052,'ללא כפולים'!C:C,'ללא כפולים'!B:B)</f>
        <v>0</v>
      </c>
    </row>
    <row r="3053" spans="3:3" x14ac:dyDescent="0.2">
      <c r="C3053">
        <f>_xlfn.XLOOKUP(A3053,'ללא כפולים'!C:C,'ללא כפולים'!B:B)</f>
        <v>0</v>
      </c>
    </row>
    <row r="3054" spans="3:3" x14ac:dyDescent="0.2">
      <c r="C3054">
        <f>_xlfn.XLOOKUP(A3054,'ללא כפולים'!C:C,'ללא כפולים'!B:B)</f>
        <v>0</v>
      </c>
    </row>
    <row r="3055" spans="3:3" x14ac:dyDescent="0.2">
      <c r="C3055">
        <f>_xlfn.XLOOKUP(A3055,'ללא כפולים'!C:C,'ללא כפולים'!B:B)</f>
        <v>0</v>
      </c>
    </row>
    <row r="3056" spans="3:3" x14ac:dyDescent="0.2">
      <c r="C3056">
        <f>_xlfn.XLOOKUP(A3056,'ללא כפולים'!C:C,'ללא כפולים'!B:B)</f>
        <v>0</v>
      </c>
    </row>
    <row r="3057" spans="3:3" x14ac:dyDescent="0.2">
      <c r="C3057">
        <f>_xlfn.XLOOKUP(A3057,'ללא כפולים'!C:C,'ללא כפולים'!B:B)</f>
        <v>0</v>
      </c>
    </row>
    <row r="3058" spans="3:3" x14ac:dyDescent="0.2">
      <c r="C3058">
        <f>_xlfn.XLOOKUP(A3058,'ללא כפולים'!C:C,'ללא כפולים'!B:B)</f>
        <v>0</v>
      </c>
    </row>
    <row r="3059" spans="3:3" x14ac:dyDescent="0.2">
      <c r="C3059">
        <f>_xlfn.XLOOKUP(A3059,'ללא כפולים'!C:C,'ללא כפולים'!B:B)</f>
        <v>0</v>
      </c>
    </row>
    <row r="3060" spans="3:3" x14ac:dyDescent="0.2">
      <c r="C3060">
        <f>_xlfn.XLOOKUP(A3060,'ללא כפולים'!C:C,'ללא כפולים'!B:B)</f>
        <v>0</v>
      </c>
    </row>
    <row r="3061" spans="3:3" x14ac:dyDescent="0.2">
      <c r="C3061">
        <f>_xlfn.XLOOKUP(A3061,'ללא כפולים'!C:C,'ללא כפולים'!B:B)</f>
        <v>0</v>
      </c>
    </row>
    <row r="3062" spans="3:3" x14ac:dyDescent="0.2">
      <c r="C3062">
        <f>_xlfn.XLOOKUP(A3062,'ללא כפולים'!C:C,'ללא כפולים'!B:B)</f>
        <v>0</v>
      </c>
    </row>
    <row r="3063" spans="3:3" x14ac:dyDescent="0.2">
      <c r="C3063">
        <f>_xlfn.XLOOKUP(A3063,'ללא כפולים'!C:C,'ללא כפולים'!B:B)</f>
        <v>0</v>
      </c>
    </row>
    <row r="3064" spans="3:3" x14ac:dyDescent="0.2">
      <c r="C3064">
        <f>_xlfn.XLOOKUP(A3064,'ללא כפולים'!C:C,'ללא כפולים'!B:B)</f>
        <v>0</v>
      </c>
    </row>
    <row r="3065" spans="3:3" x14ac:dyDescent="0.2">
      <c r="C3065">
        <f>_xlfn.XLOOKUP(A3065,'ללא כפולים'!C:C,'ללא כפולים'!B:B)</f>
        <v>0</v>
      </c>
    </row>
    <row r="3066" spans="3:3" x14ac:dyDescent="0.2">
      <c r="C3066">
        <f>_xlfn.XLOOKUP(A3066,'ללא כפולים'!C:C,'ללא כפולים'!B:B)</f>
        <v>0</v>
      </c>
    </row>
    <row r="3067" spans="3:3" x14ac:dyDescent="0.2">
      <c r="C3067">
        <f>_xlfn.XLOOKUP(A3067,'ללא כפולים'!C:C,'ללא כפולים'!B:B)</f>
        <v>0</v>
      </c>
    </row>
    <row r="3068" spans="3:3" x14ac:dyDescent="0.2">
      <c r="C3068">
        <f>_xlfn.XLOOKUP(A3068,'ללא כפולים'!C:C,'ללא כפולים'!B:B)</f>
        <v>0</v>
      </c>
    </row>
    <row r="3069" spans="3:3" x14ac:dyDescent="0.2">
      <c r="C3069">
        <f>_xlfn.XLOOKUP(A3069,'ללא כפולים'!C:C,'ללא כפולים'!B:B)</f>
        <v>0</v>
      </c>
    </row>
    <row r="3070" spans="3:3" x14ac:dyDescent="0.2">
      <c r="C3070">
        <f>_xlfn.XLOOKUP(A3070,'ללא כפולים'!C:C,'ללא כפולים'!B:B)</f>
        <v>0</v>
      </c>
    </row>
    <row r="3071" spans="3:3" x14ac:dyDescent="0.2">
      <c r="C3071">
        <f>_xlfn.XLOOKUP(A3071,'ללא כפולים'!C:C,'ללא כפולים'!B:B)</f>
        <v>0</v>
      </c>
    </row>
    <row r="3072" spans="3:3" x14ac:dyDescent="0.2">
      <c r="C3072">
        <f>_xlfn.XLOOKUP(A3072,'ללא כפולים'!C:C,'ללא כפולים'!B:B)</f>
        <v>0</v>
      </c>
    </row>
    <row r="3073" spans="3:3" x14ac:dyDescent="0.2">
      <c r="C3073">
        <f>_xlfn.XLOOKUP(A3073,'ללא כפולים'!C:C,'ללא כפולים'!B:B)</f>
        <v>0</v>
      </c>
    </row>
    <row r="3074" spans="3:3" x14ac:dyDescent="0.2">
      <c r="C3074">
        <f>_xlfn.XLOOKUP(A3074,'ללא כפולים'!C:C,'ללא כפולים'!B:B)</f>
        <v>0</v>
      </c>
    </row>
    <row r="3075" spans="3:3" x14ac:dyDescent="0.2">
      <c r="C3075">
        <f>_xlfn.XLOOKUP(A3075,'ללא כפולים'!C:C,'ללא כפולים'!B:B)</f>
        <v>0</v>
      </c>
    </row>
    <row r="3076" spans="3:3" x14ac:dyDescent="0.2">
      <c r="C3076">
        <f>_xlfn.XLOOKUP(A3076,'ללא כפולים'!C:C,'ללא כפולים'!B:B)</f>
        <v>0</v>
      </c>
    </row>
    <row r="3077" spans="3:3" x14ac:dyDescent="0.2">
      <c r="C3077">
        <f>_xlfn.XLOOKUP(A3077,'ללא כפולים'!C:C,'ללא כפולים'!B:B)</f>
        <v>0</v>
      </c>
    </row>
    <row r="3078" spans="3:3" x14ac:dyDescent="0.2">
      <c r="C3078">
        <f>_xlfn.XLOOKUP(A3078,'ללא כפולים'!C:C,'ללא כפולים'!B:B)</f>
        <v>0</v>
      </c>
    </row>
    <row r="3079" spans="3:3" x14ac:dyDescent="0.2">
      <c r="C3079">
        <f>_xlfn.XLOOKUP(A3079,'ללא כפולים'!C:C,'ללא כפולים'!B:B)</f>
        <v>0</v>
      </c>
    </row>
    <row r="3080" spans="3:3" x14ac:dyDescent="0.2">
      <c r="C3080">
        <f>_xlfn.XLOOKUP(A3080,'ללא כפולים'!C:C,'ללא כפולים'!B:B)</f>
        <v>0</v>
      </c>
    </row>
    <row r="3081" spans="3:3" x14ac:dyDescent="0.2">
      <c r="C3081">
        <f>_xlfn.XLOOKUP(A3081,'ללא כפולים'!C:C,'ללא כפולים'!B:B)</f>
        <v>0</v>
      </c>
    </row>
    <row r="3082" spans="3:3" x14ac:dyDescent="0.2">
      <c r="C3082">
        <f>_xlfn.XLOOKUP(A3082,'ללא כפולים'!C:C,'ללא כפולים'!B:B)</f>
        <v>0</v>
      </c>
    </row>
    <row r="3083" spans="3:3" x14ac:dyDescent="0.2">
      <c r="C3083">
        <f>_xlfn.XLOOKUP(A3083,'ללא כפולים'!C:C,'ללא כפולים'!B:B)</f>
        <v>0</v>
      </c>
    </row>
    <row r="3084" spans="3:3" x14ac:dyDescent="0.2">
      <c r="C3084">
        <f>_xlfn.XLOOKUP(A3084,'ללא כפולים'!C:C,'ללא כפולים'!B:B)</f>
        <v>0</v>
      </c>
    </row>
    <row r="3085" spans="3:3" x14ac:dyDescent="0.2">
      <c r="C3085">
        <f>_xlfn.XLOOKUP(A3085,'ללא כפולים'!C:C,'ללא כפולים'!B:B)</f>
        <v>0</v>
      </c>
    </row>
    <row r="3086" spans="3:3" x14ac:dyDescent="0.2">
      <c r="C3086">
        <f>_xlfn.XLOOKUP(A3086,'ללא כפולים'!C:C,'ללא כפולים'!B:B)</f>
        <v>0</v>
      </c>
    </row>
    <row r="3087" spans="3:3" x14ac:dyDescent="0.2">
      <c r="C3087">
        <f>_xlfn.XLOOKUP(A3087,'ללא כפולים'!C:C,'ללא כפולים'!B:B)</f>
        <v>0</v>
      </c>
    </row>
    <row r="3088" spans="3:3" x14ac:dyDescent="0.2">
      <c r="C3088">
        <f>_xlfn.XLOOKUP(A3088,'ללא כפולים'!C:C,'ללא כפולים'!B:B)</f>
        <v>0</v>
      </c>
    </row>
    <row r="3089" spans="3:3" x14ac:dyDescent="0.2">
      <c r="C3089">
        <f>_xlfn.XLOOKUP(A3089,'ללא כפולים'!C:C,'ללא כפולים'!B:B)</f>
        <v>0</v>
      </c>
    </row>
    <row r="3090" spans="3:3" x14ac:dyDescent="0.2">
      <c r="C3090">
        <f>_xlfn.XLOOKUP(A3090,'ללא כפולים'!C:C,'ללא כפולים'!B:B)</f>
        <v>0</v>
      </c>
    </row>
    <row r="3091" spans="3:3" x14ac:dyDescent="0.2">
      <c r="C3091">
        <f>_xlfn.XLOOKUP(A3091,'ללא כפולים'!C:C,'ללא כפולים'!B:B)</f>
        <v>0</v>
      </c>
    </row>
    <row r="3092" spans="3:3" x14ac:dyDescent="0.2">
      <c r="C3092">
        <f>_xlfn.XLOOKUP(A3092,'ללא כפולים'!C:C,'ללא כפולים'!B:B)</f>
        <v>0</v>
      </c>
    </row>
    <row r="3093" spans="3:3" x14ac:dyDescent="0.2">
      <c r="C3093">
        <f>_xlfn.XLOOKUP(A3093,'ללא כפולים'!C:C,'ללא כפולים'!B:B)</f>
        <v>0</v>
      </c>
    </row>
    <row r="3094" spans="3:3" x14ac:dyDescent="0.2">
      <c r="C3094">
        <f>_xlfn.XLOOKUP(A3094,'ללא כפולים'!C:C,'ללא כפולים'!B:B)</f>
        <v>0</v>
      </c>
    </row>
    <row r="3095" spans="3:3" x14ac:dyDescent="0.2">
      <c r="C3095">
        <f>_xlfn.XLOOKUP(A3095,'ללא כפולים'!C:C,'ללא כפולים'!B:B)</f>
        <v>0</v>
      </c>
    </row>
    <row r="3096" spans="3:3" x14ac:dyDescent="0.2">
      <c r="C3096">
        <f>_xlfn.XLOOKUP(A3096,'ללא כפולים'!C:C,'ללא כפולים'!B:B)</f>
        <v>0</v>
      </c>
    </row>
    <row r="3097" spans="3:3" x14ac:dyDescent="0.2">
      <c r="C3097">
        <f>_xlfn.XLOOKUP(A3097,'ללא כפולים'!C:C,'ללא כפולים'!B:B)</f>
        <v>0</v>
      </c>
    </row>
    <row r="3098" spans="3:3" x14ac:dyDescent="0.2">
      <c r="C3098">
        <f>_xlfn.XLOOKUP(A3098,'ללא כפולים'!C:C,'ללא כפולים'!B:B)</f>
        <v>0</v>
      </c>
    </row>
    <row r="3099" spans="3:3" x14ac:dyDescent="0.2">
      <c r="C3099">
        <f>_xlfn.XLOOKUP(A3099,'ללא כפולים'!C:C,'ללא כפולים'!B:B)</f>
        <v>0</v>
      </c>
    </row>
    <row r="3100" spans="3:3" x14ac:dyDescent="0.2">
      <c r="C3100">
        <f>_xlfn.XLOOKUP(A3100,'ללא כפולים'!C:C,'ללא כפולים'!B:B)</f>
        <v>0</v>
      </c>
    </row>
    <row r="3101" spans="3:3" x14ac:dyDescent="0.2">
      <c r="C3101">
        <f>_xlfn.XLOOKUP(A3101,'ללא כפולים'!C:C,'ללא כפולים'!B:B)</f>
        <v>0</v>
      </c>
    </row>
    <row r="3102" spans="3:3" x14ac:dyDescent="0.2">
      <c r="C3102">
        <f>_xlfn.XLOOKUP(A3102,'ללא כפולים'!C:C,'ללא כפולים'!B:B)</f>
        <v>0</v>
      </c>
    </row>
    <row r="3103" spans="3:3" x14ac:dyDescent="0.2">
      <c r="C3103">
        <f>_xlfn.XLOOKUP(A3103,'ללא כפולים'!C:C,'ללא כפולים'!B:B)</f>
        <v>0</v>
      </c>
    </row>
    <row r="3104" spans="3:3" x14ac:dyDescent="0.2">
      <c r="C3104">
        <f>_xlfn.XLOOKUP(A3104,'ללא כפולים'!C:C,'ללא כפולים'!B:B)</f>
        <v>0</v>
      </c>
    </row>
    <row r="3105" spans="3:3" x14ac:dyDescent="0.2">
      <c r="C3105">
        <f>_xlfn.XLOOKUP(A3105,'ללא כפולים'!C:C,'ללא כפולים'!B:B)</f>
        <v>0</v>
      </c>
    </row>
    <row r="3106" spans="3:3" x14ac:dyDescent="0.2">
      <c r="C3106">
        <f>_xlfn.XLOOKUP(A3106,'ללא כפולים'!C:C,'ללא כפולים'!B:B)</f>
        <v>0</v>
      </c>
    </row>
    <row r="3107" spans="3:3" x14ac:dyDescent="0.2">
      <c r="C3107">
        <f>_xlfn.XLOOKUP(A3107,'ללא כפולים'!C:C,'ללא כפולים'!B:B)</f>
        <v>0</v>
      </c>
    </row>
    <row r="3108" spans="3:3" x14ac:dyDescent="0.2">
      <c r="C3108">
        <f>_xlfn.XLOOKUP(A3108,'ללא כפולים'!C:C,'ללא כפולים'!B:B)</f>
        <v>0</v>
      </c>
    </row>
    <row r="3109" spans="3:3" x14ac:dyDescent="0.2">
      <c r="C3109">
        <f>_xlfn.XLOOKUP(A3109,'ללא כפולים'!C:C,'ללא כפולים'!B:B)</f>
        <v>0</v>
      </c>
    </row>
    <row r="3110" spans="3:3" x14ac:dyDescent="0.2">
      <c r="C3110">
        <f>_xlfn.XLOOKUP(A3110,'ללא כפולים'!C:C,'ללא כפולים'!B:B)</f>
        <v>0</v>
      </c>
    </row>
    <row r="3111" spans="3:3" x14ac:dyDescent="0.2">
      <c r="C3111">
        <f>_xlfn.XLOOKUP(A3111,'ללא כפולים'!C:C,'ללא כפולים'!B:B)</f>
        <v>0</v>
      </c>
    </row>
    <row r="3112" spans="3:3" x14ac:dyDescent="0.2">
      <c r="C3112">
        <f>_xlfn.XLOOKUP(A3112,'ללא כפולים'!C:C,'ללא כפולים'!B:B)</f>
        <v>0</v>
      </c>
    </row>
    <row r="3113" spans="3:3" x14ac:dyDescent="0.2">
      <c r="C3113">
        <f>_xlfn.XLOOKUP(A3113,'ללא כפולים'!C:C,'ללא כפולים'!B:B)</f>
        <v>0</v>
      </c>
    </row>
    <row r="3114" spans="3:3" x14ac:dyDescent="0.2">
      <c r="C3114">
        <f>_xlfn.XLOOKUP(A3114,'ללא כפולים'!C:C,'ללא כפולים'!B:B)</f>
        <v>0</v>
      </c>
    </row>
    <row r="3115" spans="3:3" x14ac:dyDescent="0.2">
      <c r="C3115">
        <f>_xlfn.XLOOKUP(A3115,'ללא כפולים'!C:C,'ללא כפולים'!B:B)</f>
        <v>0</v>
      </c>
    </row>
    <row r="3116" spans="3:3" x14ac:dyDescent="0.2">
      <c r="C3116">
        <f>_xlfn.XLOOKUP(A3116,'ללא כפולים'!C:C,'ללא כפולים'!B:B)</f>
        <v>0</v>
      </c>
    </row>
    <row r="3117" spans="3:3" x14ac:dyDescent="0.2">
      <c r="C3117">
        <f>_xlfn.XLOOKUP(A3117,'ללא כפולים'!C:C,'ללא כפולים'!B:B)</f>
        <v>0</v>
      </c>
    </row>
    <row r="3118" spans="3:3" x14ac:dyDescent="0.2">
      <c r="C3118">
        <f>_xlfn.XLOOKUP(A3118,'ללא כפולים'!C:C,'ללא כפולים'!B:B)</f>
        <v>0</v>
      </c>
    </row>
    <row r="3119" spans="3:3" x14ac:dyDescent="0.2">
      <c r="C3119">
        <f>_xlfn.XLOOKUP(A3119,'ללא כפולים'!C:C,'ללא כפולים'!B:B)</f>
        <v>0</v>
      </c>
    </row>
    <row r="3120" spans="3:3" x14ac:dyDescent="0.2">
      <c r="C3120">
        <f>_xlfn.XLOOKUP(A3120,'ללא כפולים'!C:C,'ללא כפולים'!B:B)</f>
        <v>0</v>
      </c>
    </row>
    <row r="3121" spans="3:3" x14ac:dyDescent="0.2">
      <c r="C3121">
        <f>_xlfn.XLOOKUP(A3121,'ללא כפולים'!C:C,'ללא כפולים'!B:B)</f>
        <v>0</v>
      </c>
    </row>
    <row r="3122" spans="3:3" x14ac:dyDescent="0.2">
      <c r="C3122">
        <f>_xlfn.XLOOKUP(A3122,'ללא כפולים'!C:C,'ללא כפולים'!B:B)</f>
        <v>0</v>
      </c>
    </row>
    <row r="3123" spans="3:3" x14ac:dyDescent="0.2">
      <c r="C3123">
        <f>_xlfn.XLOOKUP(A3123,'ללא כפולים'!C:C,'ללא כפולים'!B:B)</f>
        <v>0</v>
      </c>
    </row>
    <row r="3124" spans="3:3" x14ac:dyDescent="0.2">
      <c r="C3124">
        <f>_xlfn.XLOOKUP(A3124,'ללא כפולים'!C:C,'ללא כפולים'!B:B)</f>
        <v>0</v>
      </c>
    </row>
    <row r="3125" spans="3:3" x14ac:dyDescent="0.2">
      <c r="C3125">
        <f>_xlfn.XLOOKUP(A3125,'ללא כפולים'!C:C,'ללא כפולים'!B:B)</f>
        <v>0</v>
      </c>
    </row>
    <row r="3126" spans="3:3" x14ac:dyDescent="0.2">
      <c r="C3126">
        <f>_xlfn.XLOOKUP(A3126,'ללא כפולים'!C:C,'ללא כפולים'!B:B)</f>
        <v>0</v>
      </c>
    </row>
    <row r="3127" spans="3:3" x14ac:dyDescent="0.2">
      <c r="C3127">
        <f>_xlfn.XLOOKUP(A3127,'ללא כפולים'!C:C,'ללא כפולים'!B:B)</f>
        <v>0</v>
      </c>
    </row>
    <row r="3128" spans="3:3" x14ac:dyDescent="0.2">
      <c r="C3128">
        <f>_xlfn.XLOOKUP(A3128,'ללא כפולים'!C:C,'ללא כפולים'!B:B)</f>
        <v>0</v>
      </c>
    </row>
    <row r="3129" spans="3:3" x14ac:dyDescent="0.2">
      <c r="C3129">
        <f>_xlfn.XLOOKUP(A3129,'ללא כפולים'!C:C,'ללא כפולים'!B:B)</f>
        <v>0</v>
      </c>
    </row>
    <row r="3130" spans="3:3" x14ac:dyDescent="0.2">
      <c r="C3130">
        <f>_xlfn.XLOOKUP(A3130,'ללא כפולים'!C:C,'ללא כפולים'!B:B)</f>
        <v>0</v>
      </c>
    </row>
    <row r="3131" spans="3:3" x14ac:dyDescent="0.2">
      <c r="C3131">
        <f>_xlfn.XLOOKUP(A3131,'ללא כפולים'!C:C,'ללא כפולים'!B:B)</f>
        <v>0</v>
      </c>
    </row>
    <row r="3132" spans="3:3" x14ac:dyDescent="0.2">
      <c r="C3132">
        <f>_xlfn.XLOOKUP(A3132,'ללא כפולים'!C:C,'ללא כפולים'!B:B)</f>
        <v>0</v>
      </c>
    </row>
    <row r="3133" spans="3:3" x14ac:dyDescent="0.2">
      <c r="C3133">
        <f>_xlfn.XLOOKUP(A3133,'ללא כפולים'!C:C,'ללא כפולים'!B:B)</f>
        <v>0</v>
      </c>
    </row>
    <row r="3134" spans="3:3" x14ac:dyDescent="0.2">
      <c r="C3134">
        <f>_xlfn.XLOOKUP(A3134,'ללא כפולים'!C:C,'ללא כפולים'!B:B)</f>
        <v>0</v>
      </c>
    </row>
    <row r="3135" spans="3:3" x14ac:dyDescent="0.2">
      <c r="C3135">
        <f>_xlfn.XLOOKUP(A3135,'ללא כפולים'!C:C,'ללא כפולים'!B:B)</f>
        <v>0</v>
      </c>
    </row>
    <row r="3136" spans="3:3" x14ac:dyDescent="0.2">
      <c r="C3136">
        <f>_xlfn.XLOOKUP(A3136,'ללא כפולים'!C:C,'ללא כפולים'!B:B)</f>
        <v>0</v>
      </c>
    </row>
    <row r="3137" spans="3:3" x14ac:dyDescent="0.2">
      <c r="C3137">
        <f>_xlfn.XLOOKUP(A3137,'ללא כפולים'!C:C,'ללא כפולים'!B:B)</f>
        <v>0</v>
      </c>
    </row>
    <row r="3138" spans="3:3" x14ac:dyDescent="0.2">
      <c r="C3138">
        <f>_xlfn.XLOOKUP(A3138,'ללא כפולים'!C:C,'ללא כפולים'!B:B)</f>
        <v>0</v>
      </c>
    </row>
    <row r="3139" spans="3:3" x14ac:dyDescent="0.2">
      <c r="C3139">
        <f>_xlfn.XLOOKUP(A3139,'ללא כפולים'!C:C,'ללא כפולים'!B:B)</f>
        <v>0</v>
      </c>
    </row>
    <row r="3140" spans="3:3" x14ac:dyDescent="0.2">
      <c r="C3140">
        <f>_xlfn.XLOOKUP(A3140,'ללא כפולים'!C:C,'ללא כפולים'!B:B)</f>
        <v>0</v>
      </c>
    </row>
    <row r="3141" spans="3:3" x14ac:dyDescent="0.2">
      <c r="C3141">
        <f>_xlfn.XLOOKUP(A3141,'ללא כפולים'!C:C,'ללא כפולים'!B:B)</f>
        <v>0</v>
      </c>
    </row>
    <row r="3142" spans="3:3" x14ac:dyDescent="0.2">
      <c r="C3142">
        <f>_xlfn.XLOOKUP(A3142,'ללא כפולים'!C:C,'ללא כפולים'!B:B)</f>
        <v>0</v>
      </c>
    </row>
    <row r="3143" spans="3:3" x14ac:dyDescent="0.2">
      <c r="C3143">
        <f>_xlfn.XLOOKUP(A3143,'ללא כפולים'!C:C,'ללא כפולים'!B:B)</f>
        <v>0</v>
      </c>
    </row>
    <row r="3144" spans="3:3" x14ac:dyDescent="0.2">
      <c r="C3144">
        <f>_xlfn.XLOOKUP(A3144,'ללא כפולים'!C:C,'ללא כפולים'!B:B)</f>
        <v>0</v>
      </c>
    </row>
    <row r="3145" spans="3:3" x14ac:dyDescent="0.2">
      <c r="C3145">
        <f>_xlfn.XLOOKUP(A3145,'ללא כפולים'!C:C,'ללא כפולים'!B:B)</f>
        <v>0</v>
      </c>
    </row>
    <row r="3146" spans="3:3" x14ac:dyDescent="0.2">
      <c r="C3146">
        <f>_xlfn.XLOOKUP(A3146,'ללא כפולים'!C:C,'ללא כפולים'!B:B)</f>
        <v>0</v>
      </c>
    </row>
    <row r="3147" spans="3:3" x14ac:dyDescent="0.2">
      <c r="C3147">
        <f>_xlfn.XLOOKUP(A3147,'ללא כפולים'!C:C,'ללא כפולים'!B:B)</f>
        <v>0</v>
      </c>
    </row>
    <row r="3148" spans="3:3" x14ac:dyDescent="0.2">
      <c r="C3148">
        <f>_xlfn.XLOOKUP(A3148,'ללא כפולים'!C:C,'ללא כפולים'!B:B)</f>
        <v>0</v>
      </c>
    </row>
    <row r="3149" spans="3:3" x14ac:dyDescent="0.2">
      <c r="C3149">
        <f>_xlfn.XLOOKUP(A3149,'ללא כפולים'!C:C,'ללא כפולים'!B:B)</f>
        <v>0</v>
      </c>
    </row>
    <row r="3150" spans="3:3" x14ac:dyDescent="0.2">
      <c r="C3150">
        <f>_xlfn.XLOOKUP(A3150,'ללא כפולים'!C:C,'ללא כפולים'!B:B)</f>
        <v>0</v>
      </c>
    </row>
    <row r="3151" spans="3:3" x14ac:dyDescent="0.2">
      <c r="C3151">
        <f>_xlfn.XLOOKUP(A3151,'ללא כפולים'!C:C,'ללא כפולים'!B:B)</f>
        <v>0</v>
      </c>
    </row>
    <row r="3152" spans="3:3" x14ac:dyDescent="0.2">
      <c r="C3152">
        <f>_xlfn.XLOOKUP(A3152,'ללא כפולים'!C:C,'ללא כפולים'!B:B)</f>
        <v>0</v>
      </c>
    </row>
    <row r="3153" spans="3:3" x14ac:dyDescent="0.2">
      <c r="C3153">
        <f>_xlfn.XLOOKUP(A3153,'ללא כפולים'!C:C,'ללא כפולים'!B:B)</f>
        <v>0</v>
      </c>
    </row>
    <row r="3154" spans="3:3" x14ac:dyDescent="0.2">
      <c r="C3154">
        <f>_xlfn.XLOOKUP(A3154,'ללא כפולים'!C:C,'ללא כפולים'!B:B)</f>
        <v>0</v>
      </c>
    </row>
    <row r="3155" spans="3:3" x14ac:dyDescent="0.2">
      <c r="C3155">
        <f>_xlfn.XLOOKUP(A3155,'ללא כפולים'!C:C,'ללא כפולים'!B:B)</f>
        <v>0</v>
      </c>
    </row>
    <row r="3156" spans="3:3" x14ac:dyDescent="0.2">
      <c r="C3156">
        <f>_xlfn.XLOOKUP(A3156,'ללא כפולים'!C:C,'ללא כפולים'!B:B)</f>
        <v>0</v>
      </c>
    </row>
    <row r="3157" spans="3:3" x14ac:dyDescent="0.2">
      <c r="C3157">
        <f>_xlfn.XLOOKUP(A3157,'ללא כפולים'!C:C,'ללא כפולים'!B:B)</f>
        <v>0</v>
      </c>
    </row>
    <row r="3158" spans="3:3" x14ac:dyDescent="0.2">
      <c r="C3158">
        <f>_xlfn.XLOOKUP(A3158,'ללא כפולים'!C:C,'ללא כפולים'!B:B)</f>
        <v>0</v>
      </c>
    </row>
    <row r="3159" spans="3:3" x14ac:dyDescent="0.2">
      <c r="C3159">
        <f>_xlfn.XLOOKUP(A3159,'ללא כפולים'!C:C,'ללא כפולים'!B:B)</f>
        <v>0</v>
      </c>
    </row>
    <row r="3160" spans="3:3" x14ac:dyDescent="0.2">
      <c r="C3160">
        <f>_xlfn.XLOOKUP(A3160,'ללא כפולים'!C:C,'ללא כפולים'!B:B)</f>
        <v>0</v>
      </c>
    </row>
    <row r="3161" spans="3:3" x14ac:dyDescent="0.2">
      <c r="C3161">
        <f>_xlfn.XLOOKUP(A3161,'ללא כפולים'!C:C,'ללא כפולים'!B:B)</f>
        <v>0</v>
      </c>
    </row>
    <row r="3162" spans="3:3" x14ac:dyDescent="0.2">
      <c r="C3162">
        <f>_xlfn.XLOOKUP(A3162,'ללא כפולים'!C:C,'ללא כפולים'!B:B)</f>
        <v>0</v>
      </c>
    </row>
    <row r="3163" spans="3:3" x14ac:dyDescent="0.2">
      <c r="C3163">
        <f>_xlfn.XLOOKUP(A3163,'ללא כפולים'!C:C,'ללא כפולים'!B:B)</f>
        <v>0</v>
      </c>
    </row>
    <row r="3164" spans="3:3" x14ac:dyDescent="0.2">
      <c r="C3164">
        <f>_xlfn.XLOOKUP(A3164,'ללא כפולים'!C:C,'ללא כפולים'!B:B)</f>
        <v>0</v>
      </c>
    </row>
    <row r="3165" spans="3:3" x14ac:dyDescent="0.2">
      <c r="C3165">
        <f>_xlfn.XLOOKUP(A3165,'ללא כפולים'!C:C,'ללא כפולים'!B:B)</f>
        <v>0</v>
      </c>
    </row>
    <row r="3166" spans="3:3" x14ac:dyDescent="0.2">
      <c r="C3166">
        <f>_xlfn.XLOOKUP(A3166,'ללא כפולים'!C:C,'ללא כפולים'!B:B)</f>
        <v>0</v>
      </c>
    </row>
    <row r="3167" spans="3:3" x14ac:dyDescent="0.2">
      <c r="C3167">
        <f>_xlfn.XLOOKUP(A3167,'ללא כפולים'!C:C,'ללא כפולים'!B:B)</f>
        <v>0</v>
      </c>
    </row>
    <row r="3168" spans="3:3" x14ac:dyDescent="0.2">
      <c r="C3168">
        <f>_xlfn.XLOOKUP(A3168,'ללא כפולים'!C:C,'ללא כפולים'!B:B)</f>
        <v>0</v>
      </c>
    </row>
    <row r="3169" spans="3:3" x14ac:dyDescent="0.2">
      <c r="C3169">
        <f>_xlfn.XLOOKUP(A3169,'ללא כפולים'!C:C,'ללא כפולים'!B:B)</f>
        <v>0</v>
      </c>
    </row>
    <row r="3170" spans="3:3" x14ac:dyDescent="0.2">
      <c r="C3170">
        <f>_xlfn.XLOOKUP(A3170,'ללא כפולים'!C:C,'ללא כפולים'!B:B)</f>
        <v>0</v>
      </c>
    </row>
    <row r="3171" spans="3:3" x14ac:dyDescent="0.2">
      <c r="C3171">
        <f>_xlfn.XLOOKUP(A3171,'ללא כפולים'!C:C,'ללא כפולים'!B:B)</f>
        <v>0</v>
      </c>
    </row>
    <row r="3172" spans="3:3" x14ac:dyDescent="0.2">
      <c r="C3172">
        <f>_xlfn.XLOOKUP(A3172,'ללא כפולים'!C:C,'ללא כפולים'!B:B)</f>
        <v>0</v>
      </c>
    </row>
    <row r="3173" spans="3:3" x14ac:dyDescent="0.2">
      <c r="C3173">
        <f>_xlfn.XLOOKUP(A3173,'ללא כפולים'!C:C,'ללא כפולים'!B:B)</f>
        <v>0</v>
      </c>
    </row>
    <row r="3174" spans="3:3" x14ac:dyDescent="0.2">
      <c r="C3174">
        <f>_xlfn.XLOOKUP(A3174,'ללא כפולים'!C:C,'ללא כפולים'!B:B)</f>
        <v>0</v>
      </c>
    </row>
    <row r="3175" spans="3:3" x14ac:dyDescent="0.2">
      <c r="C3175">
        <f>_xlfn.XLOOKUP(A3175,'ללא כפולים'!C:C,'ללא כפולים'!B:B)</f>
        <v>0</v>
      </c>
    </row>
    <row r="3176" spans="3:3" x14ac:dyDescent="0.2">
      <c r="C3176">
        <f>_xlfn.XLOOKUP(A3176,'ללא כפולים'!C:C,'ללא כפולים'!B:B)</f>
        <v>0</v>
      </c>
    </row>
    <row r="3177" spans="3:3" x14ac:dyDescent="0.2">
      <c r="C3177">
        <f>_xlfn.XLOOKUP(A3177,'ללא כפולים'!C:C,'ללא כפולים'!B:B)</f>
        <v>0</v>
      </c>
    </row>
    <row r="3178" spans="3:3" x14ac:dyDescent="0.2">
      <c r="C3178">
        <f>_xlfn.XLOOKUP(A3178,'ללא כפולים'!C:C,'ללא כפולים'!B:B)</f>
        <v>0</v>
      </c>
    </row>
    <row r="3179" spans="3:3" x14ac:dyDescent="0.2">
      <c r="C3179">
        <f>_xlfn.XLOOKUP(A3179,'ללא כפולים'!C:C,'ללא כפולים'!B:B)</f>
        <v>0</v>
      </c>
    </row>
    <row r="3180" spans="3:3" x14ac:dyDescent="0.2">
      <c r="C3180">
        <f>_xlfn.XLOOKUP(A3180,'ללא כפולים'!C:C,'ללא כפולים'!B:B)</f>
        <v>0</v>
      </c>
    </row>
    <row r="3181" spans="3:3" x14ac:dyDescent="0.2">
      <c r="C3181">
        <f>_xlfn.XLOOKUP(A3181,'ללא כפולים'!C:C,'ללא כפולים'!B:B)</f>
        <v>0</v>
      </c>
    </row>
    <row r="3182" spans="3:3" x14ac:dyDescent="0.2">
      <c r="C3182">
        <f>_xlfn.XLOOKUP(A3182,'ללא כפולים'!C:C,'ללא כפולים'!B:B)</f>
        <v>0</v>
      </c>
    </row>
    <row r="3183" spans="3:3" x14ac:dyDescent="0.2">
      <c r="C3183">
        <f>_xlfn.XLOOKUP(A3183,'ללא כפולים'!C:C,'ללא כפולים'!B:B)</f>
        <v>0</v>
      </c>
    </row>
    <row r="3184" spans="3:3" x14ac:dyDescent="0.2">
      <c r="C3184">
        <f>_xlfn.XLOOKUP(A3184,'ללא כפולים'!C:C,'ללא כפולים'!B:B)</f>
        <v>0</v>
      </c>
    </row>
    <row r="3185" spans="3:3" x14ac:dyDescent="0.2">
      <c r="C3185">
        <f>_xlfn.XLOOKUP(A3185,'ללא כפולים'!C:C,'ללא כפולים'!B:B)</f>
        <v>0</v>
      </c>
    </row>
    <row r="3186" spans="3:3" x14ac:dyDescent="0.2">
      <c r="C3186">
        <f>_xlfn.XLOOKUP(A3186,'ללא כפולים'!C:C,'ללא כפולים'!B:B)</f>
        <v>0</v>
      </c>
    </row>
    <row r="3187" spans="3:3" x14ac:dyDescent="0.2">
      <c r="C3187">
        <f>_xlfn.XLOOKUP(A3187,'ללא כפולים'!C:C,'ללא כפולים'!B:B)</f>
        <v>0</v>
      </c>
    </row>
    <row r="3188" spans="3:3" x14ac:dyDescent="0.2">
      <c r="C3188">
        <f>_xlfn.XLOOKUP(A3188,'ללא כפולים'!C:C,'ללא כפולים'!B:B)</f>
        <v>0</v>
      </c>
    </row>
    <row r="3189" spans="3:3" x14ac:dyDescent="0.2">
      <c r="C3189">
        <f>_xlfn.XLOOKUP(A3189,'ללא כפולים'!C:C,'ללא כפולים'!B:B)</f>
        <v>0</v>
      </c>
    </row>
    <row r="3190" spans="3:3" x14ac:dyDescent="0.2">
      <c r="C3190">
        <f>_xlfn.XLOOKUP(A3190,'ללא כפולים'!C:C,'ללא כפולים'!B:B)</f>
        <v>0</v>
      </c>
    </row>
    <row r="3191" spans="3:3" x14ac:dyDescent="0.2">
      <c r="C3191">
        <f>_xlfn.XLOOKUP(A3191,'ללא כפולים'!C:C,'ללא כפולים'!B:B)</f>
        <v>0</v>
      </c>
    </row>
    <row r="3192" spans="3:3" x14ac:dyDescent="0.2">
      <c r="C3192">
        <f>_xlfn.XLOOKUP(A3192,'ללא כפולים'!C:C,'ללא כפולים'!B:B)</f>
        <v>0</v>
      </c>
    </row>
    <row r="3193" spans="3:3" x14ac:dyDescent="0.2">
      <c r="C3193">
        <f>_xlfn.XLOOKUP(A3193,'ללא כפולים'!C:C,'ללא כפולים'!B:B)</f>
        <v>0</v>
      </c>
    </row>
    <row r="3194" spans="3:3" x14ac:dyDescent="0.2">
      <c r="C3194">
        <f>_xlfn.XLOOKUP(A3194,'ללא כפולים'!C:C,'ללא כפולים'!B:B)</f>
        <v>0</v>
      </c>
    </row>
    <row r="3195" spans="3:3" x14ac:dyDescent="0.2">
      <c r="C3195">
        <f>_xlfn.XLOOKUP(A3195,'ללא כפולים'!C:C,'ללא כפולים'!B:B)</f>
        <v>0</v>
      </c>
    </row>
    <row r="3196" spans="3:3" x14ac:dyDescent="0.2">
      <c r="C3196">
        <f>_xlfn.XLOOKUP(A3196,'ללא כפולים'!C:C,'ללא כפולים'!B:B)</f>
        <v>0</v>
      </c>
    </row>
    <row r="3197" spans="3:3" x14ac:dyDescent="0.2">
      <c r="C3197">
        <f>_xlfn.XLOOKUP(A3197,'ללא כפולים'!C:C,'ללא כפולים'!B:B)</f>
        <v>0</v>
      </c>
    </row>
    <row r="3198" spans="3:3" x14ac:dyDescent="0.2">
      <c r="C3198">
        <f>_xlfn.XLOOKUP(A3198,'ללא כפולים'!C:C,'ללא כפולים'!B:B)</f>
        <v>0</v>
      </c>
    </row>
    <row r="3199" spans="3:3" x14ac:dyDescent="0.2">
      <c r="C3199">
        <f>_xlfn.XLOOKUP(A3199,'ללא כפולים'!C:C,'ללא כפולים'!B:B)</f>
        <v>0</v>
      </c>
    </row>
    <row r="3200" spans="3:3" x14ac:dyDescent="0.2">
      <c r="C3200">
        <f>_xlfn.XLOOKUP(A3200,'ללא כפולים'!C:C,'ללא כפולים'!B:B)</f>
        <v>0</v>
      </c>
    </row>
    <row r="3201" spans="3:3" x14ac:dyDescent="0.2">
      <c r="C3201">
        <f>_xlfn.XLOOKUP(A3201,'ללא כפולים'!C:C,'ללא כפולים'!B:B)</f>
        <v>0</v>
      </c>
    </row>
    <row r="3202" spans="3:3" x14ac:dyDescent="0.2">
      <c r="C3202">
        <f>_xlfn.XLOOKUP(A3202,'ללא כפולים'!C:C,'ללא כפולים'!B:B)</f>
        <v>0</v>
      </c>
    </row>
    <row r="3203" spans="3:3" x14ac:dyDescent="0.2">
      <c r="C3203">
        <f>_xlfn.XLOOKUP(A3203,'ללא כפולים'!C:C,'ללא כפולים'!B:B)</f>
        <v>0</v>
      </c>
    </row>
    <row r="3204" spans="3:3" x14ac:dyDescent="0.2">
      <c r="C3204">
        <f>_xlfn.XLOOKUP(A3204,'ללא כפולים'!C:C,'ללא כפולים'!B:B)</f>
        <v>0</v>
      </c>
    </row>
    <row r="3205" spans="3:3" x14ac:dyDescent="0.2">
      <c r="C3205">
        <f>_xlfn.XLOOKUP(A3205,'ללא כפולים'!C:C,'ללא כפולים'!B:B)</f>
        <v>0</v>
      </c>
    </row>
    <row r="3206" spans="3:3" x14ac:dyDescent="0.2">
      <c r="C3206">
        <f>_xlfn.XLOOKUP(A3206,'ללא כפולים'!C:C,'ללא כפולים'!B:B)</f>
        <v>0</v>
      </c>
    </row>
    <row r="3207" spans="3:3" x14ac:dyDescent="0.2">
      <c r="C3207">
        <f>_xlfn.XLOOKUP(A3207,'ללא כפולים'!C:C,'ללא כפולים'!B:B)</f>
        <v>0</v>
      </c>
    </row>
    <row r="3208" spans="3:3" x14ac:dyDescent="0.2">
      <c r="C3208">
        <f>_xlfn.XLOOKUP(A3208,'ללא כפולים'!C:C,'ללא כפולים'!B:B)</f>
        <v>0</v>
      </c>
    </row>
    <row r="3209" spans="3:3" x14ac:dyDescent="0.2">
      <c r="C3209">
        <f>_xlfn.XLOOKUP(A3209,'ללא כפולים'!C:C,'ללא כפולים'!B:B)</f>
        <v>0</v>
      </c>
    </row>
    <row r="3210" spans="3:3" x14ac:dyDescent="0.2">
      <c r="C3210">
        <f>_xlfn.XLOOKUP(A3210,'ללא כפולים'!C:C,'ללא כפולים'!B:B)</f>
        <v>0</v>
      </c>
    </row>
    <row r="3211" spans="3:3" x14ac:dyDescent="0.2">
      <c r="C3211">
        <f>_xlfn.XLOOKUP(A3211,'ללא כפולים'!C:C,'ללא כפולים'!B:B)</f>
        <v>0</v>
      </c>
    </row>
    <row r="3212" spans="3:3" x14ac:dyDescent="0.2">
      <c r="C3212">
        <f>_xlfn.XLOOKUP(A3212,'ללא כפולים'!C:C,'ללא כפולים'!B:B)</f>
        <v>0</v>
      </c>
    </row>
    <row r="3213" spans="3:3" x14ac:dyDescent="0.2">
      <c r="C3213">
        <f>_xlfn.XLOOKUP(A3213,'ללא כפולים'!C:C,'ללא כפולים'!B:B)</f>
        <v>0</v>
      </c>
    </row>
    <row r="3214" spans="3:3" x14ac:dyDescent="0.2">
      <c r="C3214">
        <f>_xlfn.XLOOKUP(A3214,'ללא כפולים'!C:C,'ללא כפולים'!B:B)</f>
        <v>0</v>
      </c>
    </row>
    <row r="3215" spans="3:3" x14ac:dyDescent="0.2">
      <c r="C3215">
        <f>_xlfn.XLOOKUP(A3215,'ללא כפולים'!C:C,'ללא כפולים'!B:B)</f>
        <v>0</v>
      </c>
    </row>
    <row r="3216" spans="3:3" x14ac:dyDescent="0.2">
      <c r="C3216">
        <f>_xlfn.XLOOKUP(A3216,'ללא כפולים'!C:C,'ללא כפולים'!B:B)</f>
        <v>0</v>
      </c>
    </row>
    <row r="3217" spans="3:3" x14ac:dyDescent="0.2">
      <c r="C3217">
        <f>_xlfn.XLOOKUP(A3217,'ללא כפולים'!C:C,'ללא כפולים'!B:B)</f>
        <v>0</v>
      </c>
    </row>
    <row r="3218" spans="3:3" x14ac:dyDescent="0.2">
      <c r="C3218">
        <f>_xlfn.XLOOKUP(A3218,'ללא כפולים'!C:C,'ללא כפולים'!B:B)</f>
        <v>0</v>
      </c>
    </row>
    <row r="3219" spans="3:3" x14ac:dyDescent="0.2">
      <c r="C3219">
        <f>_xlfn.XLOOKUP(A3219,'ללא כפולים'!C:C,'ללא כפולים'!B:B)</f>
        <v>0</v>
      </c>
    </row>
    <row r="3220" spans="3:3" x14ac:dyDescent="0.2">
      <c r="C3220">
        <f>_xlfn.XLOOKUP(A3220,'ללא כפולים'!C:C,'ללא כפולים'!B:B)</f>
        <v>0</v>
      </c>
    </row>
    <row r="3221" spans="3:3" x14ac:dyDescent="0.2">
      <c r="C3221">
        <f>_xlfn.XLOOKUP(A3221,'ללא כפולים'!C:C,'ללא כפולים'!B:B)</f>
        <v>0</v>
      </c>
    </row>
    <row r="3222" spans="3:3" x14ac:dyDescent="0.2">
      <c r="C3222">
        <f>_xlfn.XLOOKUP(A3222,'ללא כפולים'!C:C,'ללא כפולים'!B:B)</f>
        <v>0</v>
      </c>
    </row>
    <row r="3223" spans="3:3" x14ac:dyDescent="0.2">
      <c r="C3223">
        <f>_xlfn.XLOOKUP(A3223,'ללא כפולים'!C:C,'ללא כפולים'!B:B)</f>
        <v>0</v>
      </c>
    </row>
    <row r="3224" spans="3:3" x14ac:dyDescent="0.2">
      <c r="C3224">
        <f>_xlfn.XLOOKUP(A3224,'ללא כפולים'!C:C,'ללא כפולים'!B:B)</f>
        <v>0</v>
      </c>
    </row>
    <row r="3225" spans="3:3" x14ac:dyDescent="0.2">
      <c r="C3225">
        <f>_xlfn.XLOOKUP(A3225,'ללא כפולים'!C:C,'ללא כפולים'!B:B)</f>
        <v>0</v>
      </c>
    </row>
    <row r="3226" spans="3:3" x14ac:dyDescent="0.2">
      <c r="C3226">
        <f>_xlfn.XLOOKUP(A3226,'ללא כפולים'!C:C,'ללא כפולים'!B:B)</f>
        <v>0</v>
      </c>
    </row>
    <row r="3227" spans="3:3" x14ac:dyDescent="0.2">
      <c r="C3227">
        <f>_xlfn.XLOOKUP(A3227,'ללא כפולים'!C:C,'ללא כפולים'!B:B)</f>
        <v>0</v>
      </c>
    </row>
    <row r="3228" spans="3:3" x14ac:dyDescent="0.2">
      <c r="C3228">
        <f>_xlfn.XLOOKUP(A3228,'ללא כפולים'!C:C,'ללא כפולים'!B:B)</f>
        <v>0</v>
      </c>
    </row>
    <row r="3229" spans="3:3" x14ac:dyDescent="0.2">
      <c r="C3229">
        <f>_xlfn.XLOOKUP(A3229,'ללא כפולים'!C:C,'ללא כפולים'!B:B)</f>
        <v>0</v>
      </c>
    </row>
    <row r="3230" spans="3:3" x14ac:dyDescent="0.2">
      <c r="C3230">
        <f>_xlfn.XLOOKUP(A3230,'ללא כפולים'!C:C,'ללא כפולים'!B:B)</f>
        <v>0</v>
      </c>
    </row>
    <row r="3231" spans="3:3" x14ac:dyDescent="0.2">
      <c r="C3231">
        <f>_xlfn.XLOOKUP(A3231,'ללא כפולים'!C:C,'ללא כפולים'!B:B)</f>
        <v>0</v>
      </c>
    </row>
    <row r="3232" spans="3:3" x14ac:dyDescent="0.2">
      <c r="C3232">
        <f>_xlfn.XLOOKUP(A3232,'ללא כפולים'!C:C,'ללא כפולים'!B:B)</f>
        <v>0</v>
      </c>
    </row>
    <row r="3233" spans="3:3" x14ac:dyDescent="0.2">
      <c r="C3233">
        <f>_xlfn.XLOOKUP(A3233,'ללא כפולים'!C:C,'ללא כפולים'!B:B)</f>
        <v>0</v>
      </c>
    </row>
    <row r="3234" spans="3:3" x14ac:dyDescent="0.2">
      <c r="C3234">
        <f>_xlfn.XLOOKUP(A3234,'ללא כפולים'!C:C,'ללא כפולים'!B:B)</f>
        <v>0</v>
      </c>
    </row>
    <row r="3235" spans="3:3" x14ac:dyDescent="0.2">
      <c r="C3235">
        <f>_xlfn.XLOOKUP(A3235,'ללא כפולים'!C:C,'ללא כפולים'!B:B)</f>
        <v>0</v>
      </c>
    </row>
    <row r="3236" spans="3:3" x14ac:dyDescent="0.2">
      <c r="C3236">
        <f>_xlfn.XLOOKUP(A3236,'ללא כפולים'!C:C,'ללא כפולים'!B:B)</f>
        <v>0</v>
      </c>
    </row>
    <row r="3237" spans="3:3" x14ac:dyDescent="0.2">
      <c r="C3237">
        <f>_xlfn.XLOOKUP(A3237,'ללא כפולים'!C:C,'ללא כפולים'!B:B)</f>
        <v>0</v>
      </c>
    </row>
    <row r="3238" spans="3:3" x14ac:dyDescent="0.2">
      <c r="C3238">
        <f>_xlfn.XLOOKUP(A3238,'ללא כפולים'!C:C,'ללא כפולים'!B:B)</f>
        <v>0</v>
      </c>
    </row>
    <row r="3239" spans="3:3" x14ac:dyDescent="0.2">
      <c r="C3239">
        <f>_xlfn.XLOOKUP(A3239,'ללא כפולים'!C:C,'ללא כפולים'!B:B)</f>
        <v>0</v>
      </c>
    </row>
    <row r="3240" spans="3:3" x14ac:dyDescent="0.2">
      <c r="C3240">
        <f>_xlfn.XLOOKUP(A3240,'ללא כפולים'!C:C,'ללא כפולים'!B:B)</f>
        <v>0</v>
      </c>
    </row>
    <row r="3241" spans="3:3" x14ac:dyDescent="0.2">
      <c r="C3241">
        <f>_xlfn.XLOOKUP(A3241,'ללא כפולים'!C:C,'ללא כפולים'!B:B)</f>
        <v>0</v>
      </c>
    </row>
    <row r="3242" spans="3:3" x14ac:dyDescent="0.2">
      <c r="C3242">
        <f>_xlfn.XLOOKUP(A3242,'ללא כפולים'!C:C,'ללא כפולים'!B:B)</f>
        <v>0</v>
      </c>
    </row>
    <row r="3243" spans="3:3" x14ac:dyDescent="0.2">
      <c r="C3243">
        <f>_xlfn.XLOOKUP(A3243,'ללא כפולים'!C:C,'ללא כפולים'!B:B)</f>
        <v>0</v>
      </c>
    </row>
    <row r="3244" spans="3:3" x14ac:dyDescent="0.2">
      <c r="C3244">
        <f>_xlfn.XLOOKUP(A3244,'ללא כפולים'!C:C,'ללא כפולים'!B:B)</f>
        <v>0</v>
      </c>
    </row>
    <row r="3245" spans="3:3" x14ac:dyDescent="0.2">
      <c r="C3245">
        <f>_xlfn.XLOOKUP(A3245,'ללא כפולים'!C:C,'ללא כפולים'!B:B)</f>
        <v>0</v>
      </c>
    </row>
    <row r="3246" spans="3:3" x14ac:dyDescent="0.2">
      <c r="C3246">
        <f>_xlfn.XLOOKUP(A3246,'ללא כפולים'!C:C,'ללא כפולים'!B:B)</f>
        <v>0</v>
      </c>
    </row>
    <row r="3247" spans="3:3" x14ac:dyDescent="0.2">
      <c r="C3247">
        <f>_xlfn.XLOOKUP(A3247,'ללא כפולים'!C:C,'ללא כפולים'!B:B)</f>
        <v>0</v>
      </c>
    </row>
    <row r="3248" spans="3:3" x14ac:dyDescent="0.2">
      <c r="C3248">
        <f>_xlfn.XLOOKUP(A3248,'ללא כפולים'!C:C,'ללא כפולים'!B:B)</f>
        <v>0</v>
      </c>
    </row>
    <row r="3249" spans="3:3" x14ac:dyDescent="0.2">
      <c r="C3249">
        <f>_xlfn.XLOOKUP(A3249,'ללא כפולים'!C:C,'ללא כפולים'!B:B)</f>
        <v>0</v>
      </c>
    </row>
    <row r="3250" spans="3:3" x14ac:dyDescent="0.2">
      <c r="C3250">
        <f>_xlfn.XLOOKUP(A3250,'ללא כפולים'!C:C,'ללא כפולים'!B:B)</f>
        <v>0</v>
      </c>
    </row>
    <row r="3251" spans="3:3" x14ac:dyDescent="0.2">
      <c r="C3251">
        <f>_xlfn.XLOOKUP(A3251,'ללא כפולים'!C:C,'ללא כפולים'!B:B)</f>
        <v>0</v>
      </c>
    </row>
    <row r="3252" spans="3:3" x14ac:dyDescent="0.2">
      <c r="C3252">
        <f>_xlfn.XLOOKUP(A3252,'ללא כפולים'!C:C,'ללא כפולים'!B:B)</f>
        <v>0</v>
      </c>
    </row>
    <row r="3253" spans="3:3" x14ac:dyDescent="0.2">
      <c r="C3253">
        <f>_xlfn.XLOOKUP(A3253,'ללא כפולים'!C:C,'ללא כפולים'!B:B)</f>
        <v>0</v>
      </c>
    </row>
    <row r="3254" spans="3:3" x14ac:dyDescent="0.2">
      <c r="C3254">
        <f>_xlfn.XLOOKUP(A3254,'ללא כפולים'!C:C,'ללא כפולים'!B:B)</f>
        <v>0</v>
      </c>
    </row>
    <row r="3255" spans="3:3" x14ac:dyDescent="0.2">
      <c r="C3255">
        <f>_xlfn.XLOOKUP(A3255,'ללא כפולים'!C:C,'ללא כפולים'!B:B)</f>
        <v>0</v>
      </c>
    </row>
    <row r="3256" spans="3:3" x14ac:dyDescent="0.2">
      <c r="C3256">
        <f>_xlfn.XLOOKUP(A3256,'ללא כפולים'!C:C,'ללא כפולים'!B:B)</f>
        <v>0</v>
      </c>
    </row>
    <row r="3257" spans="3:3" x14ac:dyDescent="0.2">
      <c r="C3257">
        <f>_xlfn.XLOOKUP(A3257,'ללא כפולים'!C:C,'ללא כפולים'!B:B)</f>
        <v>0</v>
      </c>
    </row>
    <row r="3258" spans="3:3" x14ac:dyDescent="0.2">
      <c r="C3258">
        <f>_xlfn.XLOOKUP(A3258,'ללא כפולים'!C:C,'ללא כפולים'!B:B)</f>
        <v>0</v>
      </c>
    </row>
    <row r="3259" spans="3:3" x14ac:dyDescent="0.2">
      <c r="C3259">
        <f>_xlfn.XLOOKUP(A3259,'ללא כפולים'!C:C,'ללא כפולים'!B:B)</f>
        <v>0</v>
      </c>
    </row>
    <row r="3260" spans="3:3" x14ac:dyDescent="0.2">
      <c r="C3260">
        <f>_xlfn.XLOOKUP(A3260,'ללא כפולים'!C:C,'ללא כפולים'!B:B)</f>
        <v>0</v>
      </c>
    </row>
    <row r="3261" spans="3:3" x14ac:dyDescent="0.2">
      <c r="C3261">
        <f>_xlfn.XLOOKUP(A3261,'ללא כפולים'!C:C,'ללא כפולים'!B:B)</f>
        <v>0</v>
      </c>
    </row>
    <row r="3262" spans="3:3" x14ac:dyDescent="0.2">
      <c r="C3262">
        <f>_xlfn.XLOOKUP(A3262,'ללא כפולים'!C:C,'ללא כפולים'!B:B)</f>
        <v>0</v>
      </c>
    </row>
    <row r="3263" spans="3:3" x14ac:dyDescent="0.2">
      <c r="C3263">
        <f>_xlfn.XLOOKUP(A3263,'ללא כפולים'!C:C,'ללא כפולים'!B:B)</f>
        <v>0</v>
      </c>
    </row>
    <row r="3264" spans="3:3" x14ac:dyDescent="0.2">
      <c r="C3264">
        <f>_xlfn.XLOOKUP(A3264,'ללא כפולים'!C:C,'ללא כפולים'!B:B)</f>
        <v>0</v>
      </c>
    </row>
    <row r="3265" spans="3:3" x14ac:dyDescent="0.2">
      <c r="C3265">
        <f>_xlfn.XLOOKUP(A3265,'ללא כפולים'!C:C,'ללא כפולים'!B:B)</f>
        <v>0</v>
      </c>
    </row>
    <row r="3266" spans="3:3" x14ac:dyDescent="0.2">
      <c r="C3266">
        <f>_xlfn.XLOOKUP(A3266,'ללא כפולים'!C:C,'ללא כפולים'!B:B)</f>
        <v>0</v>
      </c>
    </row>
    <row r="3267" spans="3:3" x14ac:dyDescent="0.2">
      <c r="C3267">
        <f>_xlfn.XLOOKUP(A3267,'ללא כפולים'!C:C,'ללא כפולים'!B:B)</f>
        <v>0</v>
      </c>
    </row>
    <row r="3268" spans="3:3" x14ac:dyDescent="0.2">
      <c r="C3268">
        <f>_xlfn.XLOOKUP(A3268,'ללא כפולים'!C:C,'ללא כפולים'!B:B)</f>
        <v>0</v>
      </c>
    </row>
    <row r="3269" spans="3:3" x14ac:dyDescent="0.2">
      <c r="C3269">
        <f>_xlfn.XLOOKUP(A3269,'ללא כפולים'!C:C,'ללא כפולים'!B:B)</f>
        <v>0</v>
      </c>
    </row>
    <row r="3270" spans="3:3" x14ac:dyDescent="0.2">
      <c r="C3270">
        <f>_xlfn.XLOOKUP(A3270,'ללא כפולים'!C:C,'ללא כפולים'!B:B)</f>
        <v>0</v>
      </c>
    </row>
    <row r="3271" spans="3:3" x14ac:dyDescent="0.2">
      <c r="C3271">
        <f>_xlfn.XLOOKUP(A3271,'ללא כפולים'!C:C,'ללא כפולים'!B:B)</f>
        <v>0</v>
      </c>
    </row>
    <row r="3272" spans="3:3" x14ac:dyDescent="0.2">
      <c r="C3272">
        <f>_xlfn.XLOOKUP(A3272,'ללא כפולים'!C:C,'ללא כפולים'!B:B)</f>
        <v>0</v>
      </c>
    </row>
    <row r="3273" spans="3:3" x14ac:dyDescent="0.2">
      <c r="C3273">
        <f>_xlfn.XLOOKUP(A3273,'ללא כפולים'!C:C,'ללא כפולים'!B:B)</f>
        <v>0</v>
      </c>
    </row>
    <row r="3274" spans="3:3" x14ac:dyDescent="0.2">
      <c r="C3274">
        <f>_xlfn.XLOOKUP(A3274,'ללא כפולים'!C:C,'ללא כפולים'!B:B)</f>
        <v>0</v>
      </c>
    </row>
    <row r="3275" spans="3:3" x14ac:dyDescent="0.2">
      <c r="C3275">
        <f>_xlfn.XLOOKUP(A3275,'ללא כפולים'!C:C,'ללא כפולים'!B:B)</f>
        <v>0</v>
      </c>
    </row>
    <row r="3276" spans="3:3" x14ac:dyDescent="0.2">
      <c r="C3276">
        <f>_xlfn.XLOOKUP(A3276,'ללא כפולים'!C:C,'ללא כפולים'!B:B)</f>
        <v>0</v>
      </c>
    </row>
    <row r="3277" spans="3:3" x14ac:dyDescent="0.2">
      <c r="C3277">
        <f>_xlfn.XLOOKUP(A3277,'ללא כפולים'!C:C,'ללא כפולים'!B:B)</f>
        <v>0</v>
      </c>
    </row>
    <row r="3278" spans="3:3" x14ac:dyDescent="0.2">
      <c r="C3278">
        <f>_xlfn.XLOOKUP(A3278,'ללא כפולים'!C:C,'ללא כפולים'!B:B)</f>
        <v>0</v>
      </c>
    </row>
    <row r="3279" spans="3:3" x14ac:dyDescent="0.2">
      <c r="C3279">
        <f>_xlfn.XLOOKUP(A3279,'ללא כפולים'!C:C,'ללא כפולים'!B:B)</f>
        <v>0</v>
      </c>
    </row>
    <row r="3280" spans="3:3" x14ac:dyDescent="0.2">
      <c r="C3280">
        <f>_xlfn.XLOOKUP(A3280,'ללא כפולים'!C:C,'ללא כפולים'!B:B)</f>
        <v>0</v>
      </c>
    </row>
    <row r="3281" spans="3:3" x14ac:dyDescent="0.2">
      <c r="C3281">
        <f>_xlfn.XLOOKUP(A3281,'ללא כפולים'!C:C,'ללא כפולים'!B:B)</f>
        <v>0</v>
      </c>
    </row>
    <row r="3282" spans="3:3" x14ac:dyDescent="0.2">
      <c r="C3282">
        <f>_xlfn.XLOOKUP(A3282,'ללא כפולים'!C:C,'ללא כפולים'!B:B)</f>
        <v>0</v>
      </c>
    </row>
    <row r="3283" spans="3:3" x14ac:dyDescent="0.2">
      <c r="C3283">
        <f>_xlfn.XLOOKUP(A3283,'ללא כפולים'!C:C,'ללא כפולים'!B:B)</f>
        <v>0</v>
      </c>
    </row>
    <row r="3284" spans="3:3" x14ac:dyDescent="0.2">
      <c r="C3284">
        <f>_xlfn.XLOOKUP(A3284,'ללא כפולים'!C:C,'ללא כפולים'!B:B)</f>
        <v>0</v>
      </c>
    </row>
    <row r="3285" spans="3:3" x14ac:dyDescent="0.2">
      <c r="C3285">
        <f>_xlfn.XLOOKUP(A3285,'ללא כפולים'!C:C,'ללא כפולים'!B:B)</f>
        <v>0</v>
      </c>
    </row>
    <row r="3286" spans="3:3" x14ac:dyDescent="0.2">
      <c r="C3286">
        <f>_xlfn.XLOOKUP(A3286,'ללא כפולים'!C:C,'ללא כפולים'!B:B)</f>
        <v>0</v>
      </c>
    </row>
    <row r="3287" spans="3:3" x14ac:dyDescent="0.2">
      <c r="C3287">
        <f>_xlfn.XLOOKUP(A3287,'ללא כפולים'!C:C,'ללא כפולים'!B:B)</f>
        <v>0</v>
      </c>
    </row>
    <row r="3288" spans="3:3" x14ac:dyDescent="0.2">
      <c r="C3288">
        <f>_xlfn.XLOOKUP(A3288,'ללא כפולים'!C:C,'ללא כפולים'!B:B)</f>
        <v>0</v>
      </c>
    </row>
    <row r="3289" spans="3:3" x14ac:dyDescent="0.2">
      <c r="C3289">
        <f>_xlfn.XLOOKUP(A3289,'ללא כפולים'!C:C,'ללא כפולים'!B:B)</f>
        <v>0</v>
      </c>
    </row>
    <row r="3290" spans="3:3" x14ac:dyDescent="0.2">
      <c r="C3290">
        <f>_xlfn.XLOOKUP(A3290,'ללא כפולים'!C:C,'ללא כפולים'!B:B)</f>
        <v>0</v>
      </c>
    </row>
    <row r="3291" spans="3:3" x14ac:dyDescent="0.2">
      <c r="C3291">
        <f>_xlfn.XLOOKUP(A3291,'ללא כפולים'!C:C,'ללא כפולים'!B:B)</f>
        <v>0</v>
      </c>
    </row>
    <row r="3292" spans="3:3" x14ac:dyDescent="0.2">
      <c r="C3292">
        <f>_xlfn.XLOOKUP(A3292,'ללא כפולים'!C:C,'ללא כפולים'!B:B)</f>
        <v>0</v>
      </c>
    </row>
    <row r="3293" spans="3:3" x14ac:dyDescent="0.2">
      <c r="C3293">
        <f>_xlfn.XLOOKUP(A3293,'ללא כפולים'!C:C,'ללא כפולים'!B:B)</f>
        <v>0</v>
      </c>
    </row>
    <row r="3294" spans="3:3" x14ac:dyDescent="0.2">
      <c r="C3294">
        <f>_xlfn.XLOOKUP(A3294,'ללא כפולים'!C:C,'ללא כפולים'!B:B)</f>
        <v>0</v>
      </c>
    </row>
    <row r="3295" spans="3:3" x14ac:dyDescent="0.2">
      <c r="C3295">
        <f>_xlfn.XLOOKUP(A3295,'ללא כפולים'!C:C,'ללא כפולים'!B:B)</f>
        <v>0</v>
      </c>
    </row>
    <row r="3296" spans="3:3" x14ac:dyDescent="0.2">
      <c r="C3296">
        <f>_xlfn.XLOOKUP(A3296,'ללא כפולים'!C:C,'ללא כפולים'!B:B)</f>
        <v>0</v>
      </c>
    </row>
    <row r="3297" spans="3:3" x14ac:dyDescent="0.2">
      <c r="C3297">
        <f>_xlfn.XLOOKUP(A3297,'ללא כפולים'!C:C,'ללא כפולים'!B:B)</f>
        <v>0</v>
      </c>
    </row>
    <row r="3298" spans="3:3" x14ac:dyDescent="0.2">
      <c r="C3298">
        <f>_xlfn.XLOOKUP(A3298,'ללא כפולים'!C:C,'ללא כפולים'!B:B)</f>
        <v>0</v>
      </c>
    </row>
    <row r="3299" spans="3:3" x14ac:dyDescent="0.2">
      <c r="C3299">
        <f>_xlfn.XLOOKUP(A3299,'ללא כפולים'!C:C,'ללא כפולים'!B:B)</f>
        <v>0</v>
      </c>
    </row>
    <row r="3300" spans="3:3" x14ac:dyDescent="0.2">
      <c r="C3300">
        <f>_xlfn.XLOOKUP(A3300,'ללא כפולים'!C:C,'ללא כפולים'!B:B)</f>
        <v>0</v>
      </c>
    </row>
    <row r="3301" spans="3:3" x14ac:dyDescent="0.2">
      <c r="C3301">
        <f>_xlfn.XLOOKUP(A3301,'ללא כפולים'!C:C,'ללא כפולים'!B:B)</f>
        <v>0</v>
      </c>
    </row>
    <row r="3302" spans="3:3" x14ac:dyDescent="0.2">
      <c r="C3302">
        <f>_xlfn.XLOOKUP(A3302,'ללא כפולים'!C:C,'ללא כפולים'!B:B)</f>
        <v>0</v>
      </c>
    </row>
    <row r="3303" spans="3:3" x14ac:dyDescent="0.2">
      <c r="C3303">
        <f>_xlfn.XLOOKUP(A3303,'ללא כפולים'!C:C,'ללא כפולים'!B:B)</f>
        <v>0</v>
      </c>
    </row>
    <row r="3304" spans="3:3" x14ac:dyDescent="0.2">
      <c r="C3304">
        <f>_xlfn.XLOOKUP(A3304,'ללא כפולים'!C:C,'ללא כפולים'!B:B)</f>
        <v>0</v>
      </c>
    </row>
    <row r="3305" spans="3:3" x14ac:dyDescent="0.2">
      <c r="C3305">
        <f>_xlfn.XLOOKUP(A3305,'ללא כפולים'!C:C,'ללא כפולים'!B:B)</f>
        <v>0</v>
      </c>
    </row>
    <row r="3306" spans="3:3" x14ac:dyDescent="0.2">
      <c r="C3306">
        <f>_xlfn.XLOOKUP(A3306,'ללא כפולים'!C:C,'ללא כפולים'!B:B)</f>
        <v>0</v>
      </c>
    </row>
    <row r="3307" spans="3:3" x14ac:dyDescent="0.2">
      <c r="C3307">
        <f>_xlfn.XLOOKUP(A3307,'ללא כפולים'!C:C,'ללא כפולים'!B:B)</f>
        <v>0</v>
      </c>
    </row>
    <row r="3308" spans="3:3" x14ac:dyDescent="0.2">
      <c r="C3308">
        <f>_xlfn.XLOOKUP(A3308,'ללא כפולים'!C:C,'ללא כפולים'!B:B)</f>
        <v>0</v>
      </c>
    </row>
    <row r="3309" spans="3:3" x14ac:dyDescent="0.2">
      <c r="C3309">
        <f>_xlfn.XLOOKUP(A3309,'ללא כפולים'!C:C,'ללא כפולים'!B:B)</f>
        <v>0</v>
      </c>
    </row>
    <row r="3310" spans="3:3" x14ac:dyDescent="0.2">
      <c r="C3310">
        <f>_xlfn.XLOOKUP(A3310,'ללא כפולים'!C:C,'ללא כפולים'!B:B)</f>
        <v>0</v>
      </c>
    </row>
    <row r="3311" spans="3:3" x14ac:dyDescent="0.2">
      <c r="C3311">
        <f>_xlfn.XLOOKUP(A3311,'ללא כפולים'!C:C,'ללא כפולים'!B:B)</f>
        <v>0</v>
      </c>
    </row>
    <row r="3312" spans="3:3" x14ac:dyDescent="0.2">
      <c r="C3312">
        <f>_xlfn.XLOOKUP(A3312,'ללא כפולים'!C:C,'ללא כפולים'!B:B)</f>
        <v>0</v>
      </c>
    </row>
    <row r="3313" spans="3:3" x14ac:dyDescent="0.2">
      <c r="C3313">
        <f>_xlfn.XLOOKUP(A3313,'ללא כפולים'!C:C,'ללא כפולים'!B:B)</f>
        <v>0</v>
      </c>
    </row>
    <row r="3314" spans="3:3" x14ac:dyDescent="0.2">
      <c r="C3314">
        <f>_xlfn.XLOOKUP(A3314,'ללא כפולים'!C:C,'ללא כפולים'!B:B)</f>
        <v>0</v>
      </c>
    </row>
    <row r="3315" spans="3:3" x14ac:dyDescent="0.2">
      <c r="C3315">
        <f>_xlfn.XLOOKUP(A3315,'ללא כפולים'!C:C,'ללא כפולים'!B:B)</f>
        <v>0</v>
      </c>
    </row>
    <row r="3316" spans="3:3" x14ac:dyDescent="0.2">
      <c r="C3316">
        <f>_xlfn.XLOOKUP(A3316,'ללא כפולים'!C:C,'ללא כפולים'!B:B)</f>
        <v>0</v>
      </c>
    </row>
    <row r="3317" spans="3:3" x14ac:dyDescent="0.2">
      <c r="C3317">
        <f>_xlfn.XLOOKUP(A3317,'ללא כפולים'!C:C,'ללא כפולים'!B:B)</f>
        <v>0</v>
      </c>
    </row>
    <row r="3318" spans="3:3" x14ac:dyDescent="0.2">
      <c r="C3318">
        <f>_xlfn.XLOOKUP(A3318,'ללא כפולים'!C:C,'ללא כפולים'!B:B)</f>
        <v>0</v>
      </c>
    </row>
    <row r="3319" spans="3:3" x14ac:dyDescent="0.2">
      <c r="C3319">
        <f>_xlfn.XLOOKUP(A3319,'ללא כפולים'!C:C,'ללא כפולים'!B:B)</f>
        <v>0</v>
      </c>
    </row>
    <row r="3320" spans="3:3" x14ac:dyDescent="0.2">
      <c r="C3320">
        <f>_xlfn.XLOOKUP(A3320,'ללא כפולים'!C:C,'ללא כפולים'!B:B)</f>
        <v>0</v>
      </c>
    </row>
    <row r="3321" spans="3:3" x14ac:dyDescent="0.2">
      <c r="C3321">
        <f>_xlfn.XLOOKUP(A3321,'ללא כפולים'!C:C,'ללא כפולים'!B:B)</f>
        <v>0</v>
      </c>
    </row>
    <row r="3322" spans="3:3" x14ac:dyDescent="0.2">
      <c r="C3322">
        <f>_xlfn.XLOOKUP(A3322,'ללא כפולים'!C:C,'ללא כפולים'!B:B)</f>
        <v>0</v>
      </c>
    </row>
    <row r="3323" spans="3:3" x14ac:dyDescent="0.2">
      <c r="C3323">
        <f>_xlfn.XLOOKUP(A3323,'ללא כפולים'!C:C,'ללא כפולים'!B:B)</f>
        <v>0</v>
      </c>
    </row>
    <row r="3324" spans="3:3" x14ac:dyDescent="0.2">
      <c r="C3324">
        <f>_xlfn.XLOOKUP(A3324,'ללא כפולים'!C:C,'ללא כפולים'!B:B)</f>
        <v>0</v>
      </c>
    </row>
    <row r="3325" spans="3:3" x14ac:dyDescent="0.2">
      <c r="C3325">
        <f>_xlfn.XLOOKUP(A3325,'ללא כפולים'!C:C,'ללא כפולים'!B:B)</f>
        <v>0</v>
      </c>
    </row>
    <row r="3326" spans="3:3" x14ac:dyDescent="0.2">
      <c r="C3326">
        <f>_xlfn.XLOOKUP(A3326,'ללא כפולים'!C:C,'ללא כפולים'!B:B)</f>
        <v>0</v>
      </c>
    </row>
    <row r="3327" spans="3:3" x14ac:dyDescent="0.2">
      <c r="C3327">
        <f>_xlfn.XLOOKUP(A3327,'ללא כפולים'!C:C,'ללא כפולים'!B:B)</f>
        <v>0</v>
      </c>
    </row>
    <row r="3328" spans="3:3" x14ac:dyDescent="0.2">
      <c r="C3328">
        <f>_xlfn.XLOOKUP(A3328,'ללא כפולים'!C:C,'ללא כפולים'!B:B)</f>
        <v>0</v>
      </c>
    </row>
    <row r="3329" spans="3:3" x14ac:dyDescent="0.2">
      <c r="C3329">
        <f>_xlfn.XLOOKUP(A3329,'ללא כפולים'!C:C,'ללא כפולים'!B:B)</f>
        <v>0</v>
      </c>
    </row>
    <row r="3330" spans="3:3" x14ac:dyDescent="0.2">
      <c r="C3330">
        <f>_xlfn.XLOOKUP(A3330,'ללא כפולים'!C:C,'ללא כפולים'!B:B)</f>
        <v>0</v>
      </c>
    </row>
    <row r="3331" spans="3:3" x14ac:dyDescent="0.2">
      <c r="C3331">
        <f>_xlfn.XLOOKUP(A3331,'ללא כפולים'!C:C,'ללא כפולים'!B:B)</f>
        <v>0</v>
      </c>
    </row>
    <row r="3332" spans="3:3" x14ac:dyDescent="0.2">
      <c r="C3332">
        <f>_xlfn.XLOOKUP(A3332,'ללא כפולים'!C:C,'ללא כפולים'!B:B)</f>
        <v>0</v>
      </c>
    </row>
    <row r="3333" spans="3:3" x14ac:dyDescent="0.2">
      <c r="C3333">
        <f>_xlfn.XLOOKUP(A3333,'ללא כפולים'!C:C,'ללא כפולים'!B:B)</f>
        <v>0</v>
      </c>
    </row>
    <row r="3334" spans="3:3" x14ac:dyDescent="0.2">
      <c r="C3334">
        <f>_xlfn.XLOOKUP(A3334,'ללא כפולים'!C:C,'ללא כפולים'!B:B)</f>
        <v>0</v>
      </c>
    </row>
    <row r="3335" spans="3:3" x14ac:dyDescent="0.2">
      <c r="C3335">
        <f>_xlfn.XLOOKUP(A3335,'ללא כפולים'!C:C,'ללא כפולים'!B:B)</f>
        <v>0</v>
      </c>
    </row>
    <row r="3336" spans="3:3" x14ac:dyDescent="0.2">
      <c r="C3336">
        <f>_xlfn.XLOOKUP(A3336,'ללא כפולים'!C:C,'ללא כפולים'!B:B)</f>
        <v>0</v>
      </c>
    </row>
    <row r="3337" spans="3:3" x14ac:dyDescent="0.2">
      <c r="C3337">
        <f>_xlfn.XLOOKUP(A3337,'ללא כפולים'!C:C,'ללא כפולים'!B:B)</f>
        <v>0</v>
      </c>
    </row>
    <row r="3338" spans="3:3" x14ac:dyDescent="0.2">
      <c r="C3338">
        <f>_xlfn.XLOOKUP(A3338,'ללא כפולים'!C:C,'ללא כפולים'!B:B)</f>
        <v>0</v>
      </c>
    </row>
    <row r="3339" spans="3:3" x14ac:dyDescent="0.2">
      <c r="C3339">
        <f>_xlfn.XLOOKUP(A3339,'ללא כפולים'!C:C,'ללא כפולים'!B:B)</f>
        <v>0</v>
      </c>
    </row>
    <row r="3340" spans="3:3" x14ac:dyDescent="0.2">
      <c r="C3340">
        <f>_xlfn.XLOOKUP(A3340,'ללא כפולים'!C:C,'ללא כפולים'!B:B)</f>
        <v>0</v>
      </c>
    </row>
    <row r="3341" spans="3:3" x14ac:dyDescent="0.2">
      <c r="C3341">
        <f>_xlfn.XLOOKUP(A3341,'ללא כפולים'!C:C,'ללא כפולים'!B:B)</f>
        <v>0</v>
      </c>
    </row>
    <row r="3342" spans="3:3" x14ac:dyDescent="0.2">
      <c r="C3342">
        <f>_xlfn.XLOOKUP(A3342,'ללא כפולים'!C:C,'ללא כפולים'!B:B)</f>
        <v>0</v>
      </c>
    </row>
    <row r="3343" spans="3:3" x14ac:dyDescent="0.2">
      <c r="C3343">
        <f>_xlfn.XLOOKUP(A3343,'ללא כפולים'!C:C,'ללא כפולים'!B:B)</f>
        <v>0</v>
      </c>
    </row>
    <row r="3344" spans="3:3" x14ac:dyDescent="0.2">
      <c r="C3344">
        <f>_xlfn.XLOOKUP(A3344,'ללא כפולים'!C:C,'ללא כפולים'!B:B)</f>
        <v>0</v>
      </c>
    </row>
    <row r="3345" spans="3:3" x14ac:dyDescent="0.2">
      <c r="C3345">
        <f>_xlfn.XLOOKUP(A3345,'ללא כפולים'!C:C,'ללא כפולים'!B:B)</f>
        <v>0</v>
      </c>
    </row>
    <row r="3346" spans="3:3" x14ac:dyDescent="0.2">
      <c r="C3346">
        <f>_xlfn.XLOOKUP(A3346,'ללא כפולים'!C:C,'ללא כפולים'!B:B)</f>
        <v>0</v>
      </c>
    </row>
    <row r="3347" spans="3:3" x14ac:dyDescent="0.2">
      <c r="C3347">
        <f>_xlfn.XLOOKUP(A3347,'ללא כפולים'!C:C,'ללא כפולים'!B:B)</f>
        <v>0</v>
      </c>
    </row>
    <row r="3348" spans="3:3" x14ac:dyDescent="0.2">
      <c r="C3348">
        <f>_xlfn.XLOOKUP(A3348,'ללא כפולים'!C:C,'ללא כפולים'!B:B)</f>
        <v>0</v>
      </c>
    </row>
    <row r="3349" spans="3:3" x14ac:dyDescent="0.2">
      <c r="C3349">
        <f>_xlfn.XLOOKUP(A3349,'ללא כפולים'!C:C,'ללא כפולים'!B:B)</f>
        <v>0</v>
      </c>
    </row>
    <row r="3350" spans="3:3" x14ac:dyDescent="0.2">
      <c r="C3350">
        <f>_xlfn.XLOOKUP(A3350,'ללא כפולים'!C:C,'ללא כפולים'!B:B)</f>
        <v>0</v>
      </c>
    </row>
    <row r="3351" spans="3:3" x14ac:dyDescent="0.2">
      <c r="C3351">
        <f>_xlfn.XLOOKUP(A3351,'ללא כפולים'!C:C,'ללא כפולים'!B:B)</f>
        <v>0</v>
      </c>
    </row>
    <row r="3352" spans="3:3" x14ac:dyDescent="0.2">
      <c r="C3352">
        <f>_xlfn.XLOOKUP(A3352,'ללא כפולים'!C:C,'ללא כפולים'!B:B)</f>
        <v>0</v>
      </c>
    </row>
    <row r="3353" spans="3:3" x14ac:dyDescent="0.2">
      <c r="C3353">
        <f>_xlfn.XLOOKUP(A3353,'ללא כפולים'!C:C,'ללא כפולים'!B:B)</f>
        <v>0</v>
      </c>
    </row>
    <row r="3354" spans="3:3" x14ac:dyDescent="0.2">
      <c r="C3354">
        <f>_xlfn.XLOOKUP(A3354,'ללא כפולים'!C:C,'ללא כפולים'!B:B)</f>
        <v>0</v>
      </c>
    </row>
    <row r="3355" spans="3:3" x14ac:dyDescent="0.2">
      <c r="C3355">
        <f>_xlfn.XLOOKUP(A3355,'ללא כפולים'!C:C,'ללא כפולים'!B:B)</f>
        <v>0</v>
      </c>
    </row>
    <row r="3356" spans="3:3" x14ac:dyDescent="0.2">
      <c r="C3356">
        <f>_xlfn.XLOOKUP(A3356,'ללא כפולים'!C:C,'ללא כפולים'!B:B)</f>
        <v>0</v>
      </c>
    </row>
    <row r="3357" spans="3:3" x14ac:dyDescent="0.2">
      <c r="C3357">
        <f>_xlfn.XLOOKUP(A3357,'ללא כפולים'!C:C,'ללא כפולים'!B:B)</f>
        <v>0</v>
      </c>
    </row>
    <row r="3358" spans="3:3" x14ac:dyDescent="0.2">
      <c r="C3358">
        <f>_xlfn.XLOOKUP(A3358,'ללא כפולים'!C:C,'ללא כפולים'!B:B)</f>
        <v>0</v>
      </c>
    </row>
    <row r="3359" spans="3:3" x14ac:dyDescent="0.2">
      <c r="C3359">
        <f>_xlfn.XLOOKUP(A3359,'ללא כפולים'!C:C,'ללא כפולים'!B:B)</f>
        <v>0</v>
      </c>
    </row>
    <row r="3360" spans="3:3" x14ac:dyDescent="0.2">
      <c r="C3360">
        <f>_xlfn.XLOOKUP(A3360,'ללא כפולים'!C:C,'ללא כפולים'!B:B)</f>
        <v>0</v>
      </c>
    </row>
    <row r="3361" spans="3:3" x14ac:dyDescent="0.2">
      <c r="C3361">
        <f>_xlfn.XLOOKUP(A3361,'ללא כפולים'!C:C,'ללא כפולים'!B:B)</f>
        <v>0</v>
      </c>
    </row>
    <row r="3362" spans="3:3" x14ac:dyDescent="0.2">
      <c r="C3362">
        <f>_xlfn.XLOOKUP(A3362,'ללא כפולים'!C:C,'ללא כפולים'!B:B)</f>
        <v>0</v>
      </c>
    </row>
    <row r="3363" spans="3:3" x14ac:dyDescent="0.2">
      <c r="C3363">
        <f>_xlfn.XLOOKUP(A3363,'ללא כפולים'!C:C,'ללא כפולים'!B:B)</f>
        <v>0</v>
      </c>
    </row>
    <row r="3364" spans="3:3" x14ac:dyDescent="0.2">
      <c r="C3364">
        <f>_xlfn.XLOOKUP(A3364,'ללא כפולים'!C:C,'ללא כפולים'!B:B)</f>
        <v>0</v>
      </c>
    </row>
    <row r="3365" spans="3:3" x14ac:dyDescent="0.2">
      <c r="C3365">
        <f>_xlfn.XLOOKUP(A3365,'ללא כפולים'!C:C,'ללא כפולים'!B:B)</f>
        <v>0</v>
      </c>
    </row>
    <row r="3366" spans="3:3" x14ac:dyDescent="0.2">
      <c r="C3366">
        <f>_xlfn.XLOOKUP(A3366,'ללא כפולים'!C:C,'ללא כפולים'!B:B)</f>
        <v>0</v>
      </c>
    </row>
    <row r="3367" spans="3:3" x14ac:dyDescent="0.2">
      <c r="C3367">
        <f>_xlfn.XLOOKUP(A3367,'ללא כפולים'!C:C,'ללא כפולים'!B:B)</f>
        <v>0</v>
      </c>
    </row>
    <row r="3368" spans="3:3" x14ac:dyDescent="0.2">
      <c r="C3368">
        <f>_xlfn.XLOOKUP(A3368,'ללא כפולים'!C:C,'ללא כפולים'!B:B)</f>
        <v>0</v>
      </c>
    </row>
    <row r="3369" spans="3:3" x14ac:dyDescent="0.2">
      <c r="C3369">
        <f>_xlfn.XLOOKUP(A3369,'ללא כפולים'!C:C,'ללא כפולים'!B:B)</f>
        <v>0</v>
      </c>
    </row>
    <row r="3370" spans="3:3" x14ac:dyDescent="0.2">
      <c r="C3370">
        <f>_xlfn.XLOOKUP(A3370,'ללא כפולים'!C:C,'ללא כפולים'!B:B)</f>
        <v>0</v>
      </c>
    </row>
    <row r="3371" spans="3:3" x14ac:dyDescent="0.2">
      <c r="C3371">
        <f>_xlfn.XLOOKUP(A3371,'ללא כפולים'!C:C,'ללא כפולים'!B:B)</f>
        <v>0</v>
      </c>
    </row>
    <row r="3372" spans="3:3" x14ac:dyDescent="0.2">
      <c r="C3372">
        <f>_xlfn.XLOOKUP(A3372,'ללא כפולים'!C:C,'ללא כפולים'!B:B)</f>
        <v>0</v>
      </c>
    </row>
    <row r="3373" spans="3:3" x14ac:dyDescent="0.2">
      <c r="C3373">
        <f>_xlfn.XLOOKUP(A3373,'ללא כפולים'!C:C,'ללא כפולים'!B:B)</f>
        <v>0</v>
      </c>
    </row>
    <row r="3374" spans="3:3" x14ac:dyDescent="0.2">
      <c r="C3374">
        <f>_xlfn.XLOOKUP(A3374,'ללא כפולים'!C:C,'ללא כפולים'!B:B)</f>
        <v>0</v>
      </c>
    </row>
    <row r="3375" spans="3:3" x14ac:dyDescent="0.2">
      <c r="C3375">
        <f>_xlfn.XLOOKUP(A3375,'ללא כפולים'!C:C,'ללא כפולים'!B:B)</f>
        <v>0</v>
      </c>
    </row>
    <row r="3376" spans="3:3" x14ac:dyDescent="0.2">
      <c r="C3376">
        <f>_xlfn.XLOOKUP(A3376,'ללא כפולים'!C:C,'ללא כפולים'!B:B)</f>
        <v>0</v>
      </c>
    </row>
    <row r="3377" spans="3:3" x14ac:dyDescent="0.2">
      <c r="C3377">
        <f>_xlfn.XLOOKUP(A3377,'ללא כפולים'!C:C,'ללא כפולים'!B:B)</f>
        <v>0</v>
      </c>
    </row>
    <row r="3378" spans="3:3" x14ac:dyDescent="0.2">
      <c r="C3378">
        <f>_xlfn.XLOOKUP(A3378,'ללא כפולים'!C:C,'ללא כפולים'!B:B)</f>
        <v>0</v>
      </c>
    </row>
    <row r="3379" spans="3:3" x14ac:dyDescent="0.2">
      <c r="C3379">
        <f>_xlfn.XLOOKUP(A3379,'ללא כפולים'!C:C,'ללא כפולים'!B:B)</f>
        <v>0</v>
      </c>
    </row>
    <row r="3380" spans="3:3" x14ac:dyDescent="0.2">
      <c r="C3380">
        <f>_xlfn.XLOOKUP(A3380,'ללא כפולים'!C:C,'ללא כפולים'!B:B)</f>
        <v>0</v>
      </c>
    </row>
    <row r="3381" spans="3:3" x14ac:dyDescent="0.2">
      <c r="C3381">
        <f>_xlfn.XLOOKUP(A3381,'ללא כפולים'!C:C,'ללא כפולים'!B:B)</f>
        <v>0</v>
      </c>
    </row>
    <row r="3382" spans="3:3" x14ac:dyDescent="0.2">
      <c r="C3382">
        <f>_xlfn.XLOOKUP(A3382,'ללא כפולים'!C:C,'ללא כפולים'!B:B)</f>
        <v>0</v>
      </c>
    </row>
    <row r="3383" spans="3:3" x14ac:dyDescent="0.2">
      <c r="C3383">
        <f>_xlfn.XLOOKUP(A3383,'ללא כפולים'!C:C,'ללא כפולים'!B:B)</f>
        <v>0</v>
      </c>
    </row>
    <row r="3384" spans="3:3" x14ac:dyDescent="0.2">
      <c r="C3384">
        <f>_xlfn.XLOOKUP(A3384,'ללא כפולים'!C:C,'ללא כפולים'!B:B)</f>
        <v>0</v>
      </c>
    </row>
    <row r="3385" spans="3:3" x14ac:dyDescent="0.2">
      <c r="C3385">
        <f>_xlfn.XLOOKUP(A3385,'ללא כפולים'!C:C,'ללא כפולים'!B:B)</f>
        <v>0</v>
      </c>
    </row>
    <row r="3386" spans="3:3" x14ac:dyDescent="0.2">
      <c r="C3386">
        <f>_xlfn.XLOOKUP(A3386,'ללא כפולים'!C:C,'ללא כפולים'!B:B)</f>
        <v>0</v>
      </c>
    </row>
    <row r="3387" spans="3:3" x14ac:dyDescent="0.2">
      <c r="C3387">
        <f>_xlfn.XLOOKUP(A3387,'ללא כפולים'!C:C,'ללא כפולים'!B:B)</f>
        <v>0</v>
      </c>
    </row>
    <row r="3388" spans="3:3" x14ac:dyDescent="0.2">
      <c r="C3388">
        <f>_xlfn.XLOOKUP(A3388,'ללא כפולים'!C:C,'ללא כפולים'!B:B)</f>
        <v>0</v>
      </c>
    </row>
    <row r="3389" spans="3:3" x14ac:dyDescent="0.2">
      <c r="C3389">
        <f>_xlfn.XLOOKUP(A3389,'ללא כפולים'!C:C,'ללא כפולים'!B:B)</f>
        <v>0</v>
      </c>
    </row>
    <row r="3390" spans="3:3" x14ac:dyDescent="0.2">
      <c r="C3390">
        <f>_xlfn.XLOOKUP(A3390,'ללא כפולים'!C:C,'ללא כפולים'!B:B)</f>
        <v>0</v>
      </c>
    </row>
    <row r="3391" spans="3:3" x14ac:dyDescent="0.2">
      <c r="C3391">
        <f>_xlfn.XLOOKUP(A3391,'ללא כפולים'!C:C,'ללא כפולים'!B:B)</f>
        <v>0</v>
      </c>
    </row>
    <row r="3392" spans="3:3" x14ac:dyDescent="0.2">
      <c r="C3392">
        <f>_xlfn.XLOOKUP(A3392,'ללא כפולים'!C:C,'ללא כפולים'!B:B)</f>
        <v>0</v>
      </c>
    </row>
    <row r="3393" spans="3:3" x14ac:dyDescent="0.2">
      <c r="C3393">
        <f>_xlfn.XLOOKUP(A3393,'ללא כפולים'!C:C,'ללא כפולים'!B:B)</f>
        <v>0</v>
      </c>
    </row>
    <row r="3394" spans="3:3" x14ac:dyDescent="0.2">
      <c r="C3394">
        <f>_xlfn.XLOOKUP(A3394,'ללא כפולים'!C:C,'ללא כפולים'!B:B)</f>
        <v>0</v>
      </c>
    </row>
    <row r="3395" spans="3:3" x14ac:dyDescent="0.2">
      <c r="C3395">
        <f>_xlfn.XLOOKUP(A3395,'ללא כפולים'!C:C,'ללא כפולים'!B:B)</f>
        <v>0</v>
      </c>
    </row>
    <row r="3396" spans="3:3" x14ac:dyDescent="0.2">
      <c r="C3396">
        <f>_xlfn.XLOOKUP(A3396,'ללא כפולים'!C:C,'ללא כפולים'!B:B)</f>
        <v>0</v>
      </c>
    </row>
    <row r="3397" spans="3:3" x14ac:dyDescent="0.2">
      <c r="C3397">
        <f>_xlfn.XLOOKUP(A3397,'ללא כפולים'!C:C,'ללא כפולים'!B:B)</f>
        <v>0</v>
      </c>
    </row>
    <row r="3398" spans="3:3" x14ac:dyDescent="0.2">
      <c r="C3398">
        <f>_xlfn.XLOOKUP(A3398,'ללא כפולים'!C:C,'ללא כפולים'!B:B)</f>
        <v>0</v>
      </c>
    </row>
    <row r="3399" spans="3:3" x14ac:dyDescent="0.2">
      <c r="C3399">
        <f>_xlfn.XLOOKUP(A3399,'ללא כפולים'!C:C,'ללא כפולים'!B:B)</f>
        <v>0</v>
      </c>
    </row>
    <row r="3400" spans="3:3" x14ac:dyDescent="0.2">
      <c r="C3400">
        <f>_xlfn.XLOOKUP(A3400,'ללא כפולים'!C:C,'ללא כפולים'!B:B)</f>
        <v>0</v>
      </c>
    </row>
    <row r="3401" spans="3:3" x14ac:dyDescent="0.2">
      <c r="C3401">
        <f>_xlfn.XLOOKUP(A3401,'ללא כפולים'!C:C,'ללא כפולים'!B:B)</f>
        <v>0</v>
      </c>
    </row>
    <row r="3402" spans="3:3" x14ac:dyDescent="0.2">
      <c r="C3402">
        <f>_xlfn.XLOOKUP(A3402,'ללא כפולים'!C:C,'ללא כפולים'!B:B)</f>
        <v>0</v>
      </c>
    </row>
    <row r="3403" spans="3:3" x14ac:dyDescent="0.2">
      <c r="C3403">
        <f>_xlfn.XLOOKUP(A3403,'ללא כפולים'!C:C,'ללא כפולים'!B:B)</f>
        <v>0</v>
      </c>
    </row>
    <row r="3404" spans="3:3" x14ac:dyDescent="0.2">
      <c r="C3404">
        <f>_xlfn.XLOOKUP(A3404,'ללא כפולים'!C:C,'ללא כפולים'!B:B)</f>
        <v>0</v>
      </c>
    </row>
    <row r="3405" spans="3:3" x14ac:dyDescent="0.2">
      <c r="C3405">
        <f>_xlfn.XLOOKUP(A3405,'ללא כפולים'!C:C,'ללא כפולים'!B:B)</f>
        <v>0</v>
      </c>
    </row>
    <row r="3406" spans="3:3" x14ac:dyDescent="0.2">
      <c r="C3406">
        <f>_xlfn.XLOOKUP(A3406,'ללא כפולים'!C:C,'ללא כפולים'!B:B)</f>
        <v>0</v>
      </c>
    </row>
    <row r="3407" spans="3:3" x14ac:dyDescent="0.2">
      <c r="C3407">
        <f>_xlfn.XLOOKUP(A3407,'ללא כפולים'!C:C,'ללא כפולים'!B:B)</f>
        <v>0</v>
      </c>
    </row>
    <row r="3408" spans="3:3" x14ac:dyDescent="0.2">
      <c r="C3408">
        <f>_xlfn.XLOOKUP(A3408,'ללא כפולים'!C:C,'ללא כפולים'!B:B)</f>
        <v>0</v>
      </c>
    </row>
    <row r="3409" spans="3:3" x14ac:dyDescent="0.2">
      <c r="C3409">
        <f>_xlfn.XLOOKUP(A3409,'ללא כפולים'!C:C,'ללא כפולים'!B:B)</f>
        <v>0</v>
      </c>
    </row>
    <row r="3410" spans="3:3" x14ac:dyDescent="0.2">
      <c r="C3410">
        <f>_xlfn.XLOOKUP(A3410,'ללא כפולים'!C:C,'ללא כפולים'!B:B)</f>
        <v>0</v>
      </c>
    </row>
    <row r="3411" spans="3:3" x14ac:dyDescent="0.2">
      <c r="C3411">
        <f>_xlfn.XLOOKUP(A3411,'ללא כפולים'!C:C,'ללא כפולים'!B:B)</f>
        <v>0</v>
      </c>
    </row>
    <row r="3412" spans="3:3" x14ac:dyDescent="0.2">
      <c r="C3412">
        <f>_xlfn.XLOOKUP(A3412,'ללא כפולים'!C:C,'ללא כפולים'!B:B)</f>
        <v>0</v>
      </c>
    </row>
    <row r="3413" spans="3:3" x14ac:dyDescent="0.2">
      <c r="C3413">
        <f>_xlfn.XLOOKUP(A3413,'ללא כפולים'!C:C,'ללא כפולים'!B:B)</f>
        <v>0</v>
      </c>
    </row>
    <row r="3414" spans="3:3" x14ac:dyDescent="0.2">
      <c r="C3414">
        <f>_xlfn.XLOOKUP(A3414,'ללא כפולים'!C:C,'ללא כפולים'!B:B)</f>
        <v>0</v>
      </c>
    </row>
    <row r="3415" spans="3:3" x14ac:dyDescent="0.2">
      <c r="C3415">
        <f>_xlfn.XLOOKUP(A3415,'ללא כפולים'!C:C,'ללא כפולים'!B:B)</f>
        <v>0</v>
      </c>
    </row>
    <row r="3416" spans="3:3" x14ac:dyDescent="0.2">
      <c r="C3416">
        <f>_xlfn.XLOOKUP(A3416,'ללא כפולים'!C:C,'ללא כפולים'!B:B)</f>
        <v>0</v>
      </c>
    </row>
    <row r="3417" spans="3:3" x14ac:dyDescent="0.2">
      <c r="C3417">
        <f>_xlfn.XLOOKUP(A3417,'ללא כפולים'!C:C,'ללא כפולים'!B:B)</f>
        <v>0</v>
      </c>
    </row>
    <row r="3418" spans="3:3" x14ac:dyDescent="0.2">
      <c r="C3418">
        <f>_xlfn.XLOOKUP(A3418,'ללא כפולים'!C:C,'ללא כפולים'!B:B)</f>
        <v>0</v>
      </c>
    </row>
    <row r="3419" spans="3:3" x14ac:dyDescent="0.2">
      <c r="C3419">
        <f>_xlfn.XLOOKUP(A3419,'ללא כפולים'!C:C,'ללא כפולים'!B:B)</f>
        <v>0</v>
      </c>
    </row>
    <row r="3420" spans="3:3" x14ac:dyDescent="0.2">
      <c r="C3420">
        <f>_xlfn.XLOOKUP(A3420,'ללא כפולים'!C:C,'ללא כפולים'!B:B)</f>
        <v>0</v>
      </c>
    </row>
    <row r="3421" spans="3:3" x14ac:dyDescent="0.2">
      <c r="C3421">
        <f>_xlfn.XLOOKUP(A3421,'ללא כפולים'!C:C,'ללא כפולים'!B:B)</f>
        <v>0</v>
      </c>
    </row>
    <row r="3422" spans="3:3" x14ac:dyDescent="0.2">
      <c r="C3422">
        <f>_xlfn.XLOOKUP(A3422,'ללא כפולים'!C:C,'ללא כפולים'!B:B)</f>
        <v>0</v>
      </c>
    </row>
    <row r="3423" spans="3:3" x14ac:dyDescent="0.2">
      <c r="C3423">
        <f>_xlfn.XLOOKUP(A3423,'ללא כפולים'!C:C,'ללא כפולים'!B:B)</f>
        <v>0</v>
      </c>
    </row>
    <row r="3424" spans="3:3" x14ac:dyDescent="0.2">
      <c r="C3424">
        <f>_xlfn.XLOOKUP(A3424,'ללא כפולים'!C:C,'ללא כפולים'!B:B)</f>
        <v>0</v>
      </c>
    </row>
    <row r="3425" spans="3:3" x14ac:dyDescent="0.2">
      <c r="C3425">
        <f>_xlfn.XLOOKUP(A3425,'ללא כפולים'!C:C,'ללא כפולים'!B:B)</f>
        <v>0</v>
      </c>
    </row>
    <row r="3426" spans="3:3" x14ac:dyDescent="0.2">
      <c r="C3426">
        <f>_xlfn.XLOOKUP(A3426,'ללא כפולים'!C:C,'ללא כפולים'!B:B)</f>
        <v>0</v>
      </c>
    </row>
    <row r="3427" spans="3:3" x14ac:dyDescent="0.2">
      <c r="C3427">
        <f>_xlfn.XLOOKUP(A3427,'ללא כפולים'!C:C,'ללא כפולים'!B:B)</f>
        <v>0</v>
      </c>
    </row>
    <row r="3428" spans="3:3" x14ac:dyDescent="0.2">
      <c r="C3428">
        <f>_xlfn.XLOOKUP(A3428,'ללא כפולים'!C:C,'ללא כפולים'!B:B)</f>
        <v>0</v>
      </c>
    </row>
    <row r="3429" spans="3:3" x14ac:dyDescent="0.2">
      <c r="C3429">
        <f>_xlfn.XLOOKUP(A3429,'ללא כפולים'!C:C,'ללא כפולים'!B:B)</f>
        <v>0</v>
      </c>
    </row>
    <row r="3430" spans="3:3" x14ac:dyDescent="0.2">
      <c r="C3430">
        <f>_xlfn.XLOOKUP(A3430,'ללא כפולים'!C:C,'ללא כפולים'!B:B)</f>
        <v>0</v>
      </c>
    </row>
    <row r="3431" spans="3:3" x14ac:dyDescent="0.2">
      <c r="C3431">
        <f>_xlfn.XLOOKUP(A3431,'ללא כפולים'!C:C,'ללא כפולים'!B:B)</f>
        <v>0</v>
      </c>
    </row>
    <row r="3432" spans="3:3" x14ac:dyDescent="0.2">
      <c r="C3432">
        <f>_xlfn.XLOOKUP(A3432,'ללא כפולים'!C:C,'ללא כפולים'!B:B)</f>
        <v>0</v>
      </c>
    </row>
    <row r="3433" spans="3:3" x14ac:dyDescent="0.2">
      <c r="C3433">
        <f>_xlfn.XLOOKUP(A3433,'ללא כפולים'!C:C,'ללא כפולים'!B:B)</f>
        <v>0</v>
      </c>
    </row>
    <row r="3434" spans="3:3" x14ac:dyDescent="0.2">
      <c r="C3434">
        <f>_xlfn.XLOOKUP(A3434,'ללא כפולים'!C:C,'ללא כפולים'!B:B)</f>
        <v>0</v>
      </c>
    </row>
    <row r="3435" spans="3:3" x14ac:dyDescent="0.2">
      <c r="C3435">
        <f>_xlfn.XLOOKUP(A3435,'ללא כפולים'!C:C,'ללא כפולים'!B:B)</f>
        <v>0</v>
      </c>
    </row>
    <row r="3436" spans="3:3" x14ac:dyDescent="0.2">
      <c r="C3436">
        <f>_xlfn.XLOOKUP(A3436,'ללא כפולים'!C:C,'ללא כפולים'!B:B)</f>
        <v>0</v>
      </c>
    </row>
    <row r="3437" spans="3:3" x14ac:dyDescent="0.2">
      <c r="C3437">
        <f>_xlfn.XLOOKUP(A3437,'ללא כפולים'!C:C,'ללא כפולים'!B:B)</f>
        <v>0</v>
      </c>
    </row>
    <row r="3438" spans="3:3" x14ac:dyDescent="0.2">
      <c r="C3438">
        <f>_xlfn.XLOOKUP(A3438,'ללא כפולים'!C:C,'ללא כפולים'!B:B)</f>
        <v>0</v>
      </c>
    </row>
    <row r="3439" spans="3:3" x14ac:dyDescent="0.2">
      <c r="C3439">
        <f>_xlfn.XLOOKUP(A3439,'ללא כפולים'!C:C,'ללא כפולים'!B:B)</f>
        <v>0</v>
      </c>
    </row>
    <row r="3440" spans="3:3" x14ac:dyDescent="0.2">
      <c r="C3440">
        <f>_xlfn.XLOOKUP(A3440,'ללא כפולים'!C:C,'ללא כפולים'!B:B)</f>
        <v>0</v>
      </c>
    </row>
    <row r="3441" spans="3:3" x14ac:dyDescent="0.2">
      <c r="C3441">
        <f>_xlfn.XLOOKUP(A3441,'ללא כפולים'!C:C,'ללא כפולים'!B:B)</f>
        <v>0</v>
      </c>
    </row>
    <row r="3442" spans="3:3" x14ac:dyDescent="0.2">
      <c r="C3442">
        <f>_xlfn.XLOOKUP(A3442,'ללא כפולים'!C:C,'ללא כפולים'!B:B)</f>
        <v>0</v>
      </c>
    </row>
    <row r="3443" spans="3:3" x14ac:dyDescent="0.2">
      <c r="C3443">
        <f>_xlfn.XLOOKUP(A3443,'ללא כפולים'!C:C,'ללא כפולים'!B:B)</f>
        <v>0</v>
      </c>
    </row>
    <row r="3444" spans="3:3" x14ac:dyDescent="0.2">
      <c r="C3444">
        <f>_xlfn.XLOOKUP(A3444,'ללא כפולים'!C:C,'ללא כפולים'!B:B)</f>
        <v>0</v>
      </c>
    </row>
    <row r="3445" spans="3:3" x14ac:dyDescent="0.2">
      <c r="C3445">
        <f>_xlfn.XLOOKUP(A3445,'ללא כפולים'!C:C,'ללא כפולים'!B:B)</f>
        <v>0</v>
      </c>
    </row>
    <row r="3446" spans="3:3" x14ac:dyDescent="0.2">
      <c r="C3446">
        <f>_xlfn.XLOOKUP(A3446,'ללא כפולים'!C:C,'ללא כפולים'!B:B)</f>
        <v>0</v>
      </c>
    </row>
    <row r="3447" spans="3:3" x14ac:dyDescent="0.2">
      <c r="C3447">
        <f>_xlfn.XLOOKUP(A3447,'ללא כפולים'!C:C,'ללא כפולים'!B:B)</f>
        <v>0</v>
      </c>
    </row>
    <row r="3448" spans="3:3" x14ac:dyDescent="0.2">
      <c r="C3448">
        <f>_xlfn.XLOOKUP(A3448,'ללא כפולים'!C:C,'ללא כפולים'!B:B)</f>
        <v>0</v>
      </c>
    </row>
    <row r="3449" spans="3:3" x14ac:dyDescent="0.2">
      <c r="C3449">
        <f>_xlfn.XLOOKUP(A3449,'ללא כפולים'!C:C,'ללא כפולים'!B:B)</f>
        <v>0</v>
      </c>
    </row>
    <row r="3450" spans="3:3" x14ac:dyDescent="0.2">
      <c r="C3450">
        <f>_xlfn.XLOOKUP(A3450,'ללא כפולים'!C:C,'ללא כפולים'!B:B)</f>
        <v>0</v>
      </c>
    </row>
    <row r="3451" spans="3:3" x14ac:dyDescent="0.2">
      <c r="C3451">
        <f>_xlfn.XLOOKUP(A3451,'ללא כפולים'!C:C,'ללא כפולים'!B:B)</f>
        <v>0</v>
      </c>
    </row>
    <row r="3452" spans="3:3" x14ac:dyDescent="0.2">
      <c r="C3452">
        <f>_xlfn.XLOOKUP(A3452,'ללא כפולים'!C:C,'ללא כפולים'!B:B)</f>
        <v>0</v>
      </c>
    </row>
    <row r="3453" spans="3:3" x14ac:dyDescent="0.2">
      <c r="C3453">
        <f>_xlfn.XLOOKUP(A3453,'ללא כפולים'!C:C,'ללא כפולים'!B:B)</f>
        <v>0</v>
      </c>
    </row>
    <row r="3454" spans="3:3" x14ac:dyDescent="0.2">
      <c r="C3454">
        <f>_xlfn.XLOOKUP(A3454,'ללא כפולים'!C:C,'ללא כפולים'!B:B)</f>
        <v>0</v>
      </c>
    </row>
    <row r="3455" spans="3:3" x14ac:dyDescent="0.2">
      <c r="C3455">
        <f>_xlfn.XLOOKUP(A3455,'ללא כפולים'!C:C,'ללא כפולים'!B:B)</f>
        <v>0</v>
      </c>
    </row>
    <row r="3456" spans="3:3" x14ac:dyDescent="0.2">
      <c r="C3456">
        <f>_xlfn.XLOOKUP(A3456,'ללא כפולים'!C:C,'ללא כפולים'!B:B)</f>
        <v>0</v>
      </c>
    </row>
    <row r="3457" spans="3:3" x14ac:dyDescent="0.2">
      <c r="C3457">
        <f>_xlfn.XLOOKUP(A3457,'ללא כפולים'!C:C,'ללא כפולים'!B:B)</f>
        <v>0</v>
      </c>
    </row>
    <row r="3458" spans="3:3" x14ac:dyDescent="0.2">
      <c r="C3458">
        <f>_xlfn.XLOOKUP(A3458,'ללא כפולים'!C:C,'ללא כפולים'!B:B)</f>
        <v>0</v>
      </c>
    </row>
    <row r="3459" spans="3:3" x14ac:dyDescent="0.2">
      <c r="C3459">
        <f>_xlfn.XLOOKUP(A3459,'ללא כפולים'!C:C,'ללא כפולים'!B:B)</f>
        <v>0</v>
      </c>
    </row>
    <row r="3460" spans="3:3" x14ac:dyDescent="0.2">
      <c r="C3460">
        <f>_xlfn.XLOOKUP(A3460,'ללא כפולים'!C:C,'ללא כפולים'!B:B)</f>
        <v>0</v>
      </c>
    </row>
    <row r="3461" spans="3:3" x14ac:dyDescent="0.2">
      <c r="C3461">
        <f>_xlfn.XLOOKUP(A3461,'ללא כפולים'!C:C,'ללא כפולים'!B:B)</f>
        <v>0</v>
      </c>
    </row>
    <row r="3462" spans="3:3" x14ac:dyDescent="0.2">
      <c r="C3462">
        <f>_xlfn.XLOOKUP(A3462,'ללא כפולים'!C:C,'ללא כפולים'!B:B)</f>
        <v>0</v>
      </c>
    </row>
    <row r="3463" spans="3:3" x14ac:dyDescent="0.2">
      <c r="C3463">
        <f>_xlfn.XLOOKUP(A3463,'ללא כפולים'!C:C,'ללא כפולים'!B:B)</f>
        <v>0</v>
      </c>
    </row>
    <row r="3464" spans="3:3" x14ac:dyDescent="0.2">
      <c r="C3464">
        <f>_xlfn.XLOOKUP(A3464,'ללא כפולים'!C:C,'ללא כפולים'!B:B)</f>
        <v>0</v>
      </c>
    </row>
    <row r="3465" spans="3:3" x14ac:dyDescent="0.2">
      <c r="C3465">
        <f>_xlfn.XLOOKUP(A3465,'ללא כפולים'!C:C,'ללא כפולים'!B:B)</f>
        <v>0</v>
      </c>
    </row>
    <row r="3466" spans="3:3" x14ac:dyDescent="0.2">
      <c r="C3466">
        <f>_xlfn.XLOOKUP(A3466,'ללא כפולים'!C:C,'ללא כפולים'!B:B)</f>
        <v>0</v>
      </c>
    </row>
    <row r="3467" spans="3:3" x14ac:dyDescent="0.2">
      <c r="C3467">
        <f>_xlfn.XLOOKUP(A3467,'ללא כפולים'!C:C,'ללא כפולים'!B:B)</f>
        <v>0</v>
      </c>
    </row>
    <row r="3468" spans="3:3" x14ac:dyDescent="0.2">
      <c r="C3468">
        <f>_xlfn.XLOOKUP(A3468,'ללא כפולים'!C:C,'ללא כפולים'!B:B)</f>
        <v>0</v>
      </c>
    </row>
    <row r="3469" spans="3:3" x14ac:dyDescent="0.2">
      <c r="C3469">
        <f>_xlfn.XLOOKUP(A3469,'ללא כפולים'!C:C,'ללא כפולים'!B:B)</f>
        <v>0</v>
      </c>
    </row>
    <row r="3470" spans="3:3" x14ac:dyDescent="0.2">
      <c r="C3470">
        <f>_xlfn.XLOOKUP(A3470,'ללא כפולים'!C:C,'ללא כפולים'!B:B)</f>
        <v>0</v>
      </c>
    </row>
    <row r="3471" spans="3:3" x14ac:dyDescent="0.2">
      <c r="C3471">
        <f>_xlfn.XLOOKUP(A3471,'ללא כפולים'!C:C,'ללא כפולים'!B:B)</f>
        <v>0</v>
      </c>
    </row>
    <row r="3472" spans="3:3" x14ac:dyDescent="0.2">
      <c r="C3472">
        <f>_xlfn.XLOOKUP(A3472,'ללא כפולים'!C:C,'ללא כפולים'!B:B)</f>
        <v>0</v>
      </c>
    </row>
    <row r="3473" spans="3:3" x14ac:dyDescent="0.2">
      <c r="C3473">
        <f>_xlfn.XLOOKUP(A3473,'ללא כפולים'!C:C,'ללא כפולים'!B:B)</f>
        <v>0</v>
      </c>
    </row>
    <row r="3474" spans="3:3" x14ac:dyDescent="0.2">
      <c r="C3474">
        <f>_xlfn.XLOOKUP(A3474,'ללא כפולים'!C:C,'ללא כפולים'!B:B)</f>
        <v>0</v>
      </c>
    </row>
    <row r="3475" spans="3:3" x14ac:dyDescent="0.2">
      <c r="C3475">
        <f>_xlfn.XLOOKUP(A3475,'ללא כפולים'!C:C,'ללא כפולים'!B:B)</f>
        <v>0</v>
      </c>
    </row>
    <row r="3476" spans="3:3" x14ac:dyDescent="0.2">
      <c r="C3476">
        <f>_xlfn.XLOOKUP(A3476,'ללא כפולים'!C:C,'ללא כפולים'!B:B)</f>
        <v>0</v>
      </c>
    </row>
    <row r="3477" spans="3:3" x14ac:dyDescent="0.2">
      <c r="C3477">
        <f>_xlfn.XLOOKUP(A3477,'ללא כפולים'!C:C,'ללא כפולים'!B:B)</f>
        <v>0</v>
      </c>
    </row>
    <row r="3478" spans="3:3" x14ac:dyDescent="0.2">
      <c r="C3478">
        <f>_xlfn.XLOOKUP(A3478,'ללא כפולים'!C:C,'ללא כפולים'!B:B)</f>
        <v>0</v>
      </c>
    </row>
    <row r="3479" spans="3:3" x14ac:dyDescent="0.2">
      <c r="C3479">
        <f>_xlfn.XLOOKUP(A3479,'ללא כפולים'!C:C,'ללא כפולים'!B:B)</f>
        <v>0</v>
      </c>
    </row>
    <row r="3480" spans="3:3" x14ac:dyDescent="0.2">
      <c r="C3480">
        <f>_xlfn.XLOOKUP(A3480,'ללא כפולים'!C:C,'ללא כפולים'!B:B)</f>
        <v>0</v>
      </c>
    </row>
    <row r="3481" spans="3:3" x14ac:dyDescent="0.2">
      <c r="C3481">
        <f>_xlfn.XLOOKUP(A3481,'ללא כפולים'!C:C,'ללא כפולים'!B:B)</f>
        <v>0</v>
      </c>
    </row>
    <row r="3482" spans="3:3" x14ac:dyDescent="0.2">
      <c r="C3482">
        <f>_xlfn.XLOOKUP(A3482,'ללא כפולים'!C:C,'ללא כפולים'!B:B)</f>
        <v>0</v>
      </c>
    </row>
    <row r="3483" spans="3:3" x14ac:dyDescent="0.2">
      <c r="C3483">
        <f>_xlfn.XLOOKUP(A3483,'ללא כפולים'!C:C,'ללא כפולים'!B:B)</f>
        <v>0</v>
      </c>
    </row>
    <row r="3484" spans="3:3" x14ac:dyDescent="0.2">
      <c r="C3484">
        <f>_xlfn.XLOOKUP(A3484,'ללא כפולים'!C:C,'ללא כפולים'!B:B)</f>
        <v>0</v>
      </c>
    </row>
    <row r="3485" spans="3:3" x14ac:dyDescent="0.2">
      <c r="C3485">
        <f>_xlfn.XLOOKUP(A3485,'ללא כפולים'!C:C,'ללא כפולים'!B:B)</f>
        <v>0</v>
      </c>
    </row>
    <row r="3486" spans="3:3" x14ac:dyDescent="0.2">
      <c r="C3486">
        <f>_xlfn.XLOOKUP(A3486,'ללא כפולים'!C:C,'ללא כפולים'!B:B)</f>
        <v>0</v>
      </c>
    </row>
    <row r="3487" spans="3:3" x14ac:dyDescent="0.2">
      <c r="C3487">
        <f>_xlfn.XLOOKUP(A3487,'ללא כפולים'!C:C,'ללא כפולים'!B:B)</f>
        <v>0</v>
      </c>
    </row>
    <row r="3488" spans="3:3" x14ac:dyDescent="0.2">
      <c r="C3488">
        <f>_xlfn.XLOOKUP(A3488,'ללא כפולים'!C:C,'ללא כפולים'!B:B)</f>
        <v>0</v>
      </c>
    </row>
    <row r="3489" spans="3:3" x14ac:dyDescent="0.2">
      <c r="C3489">
        <f>_xlfn.XLOOKUP(A3489,'ללא כפולים'!C:C,'ללא כפולים'!B:B)</f>
        <v>0</v>
      </c>
    </row>
    <row r="3490" spans="3:3" x14ac:dyDescent="0.2">
      <c r="C3490">
        <f>_xlfn.XLOOKUP(A3490,'ללא כפולים'!C:C,'ללא כפולים'!B:B)</f>
        <v>0</v>
      </c>
    </row>
    <row r="3491" spans="3:3" x14ac:dyDescent="0.2">
      <c r="C3491">
        <f>_xlfn.XLOOKUP(A3491,'ללא כפולים'!C:C,'ללא כפולים'!B:B)</f>
        <v>0</v>
      </c>
    </row>
    <row r="3492" spans="3:3" x14ac:dyDescent="0.2">
      <c r="C3492">
        <f>_xlfn.XLOOKUP(A3492,'ללא כפולים'!C:C,'ללא כפולים'!B:B)</f>
        <v>0</v>
      </c>
    </row>
    <row r="3493" spans="3:3" x14ac:dyDescent="0.2">
      <c r="C3493">
        <f>_xlfn.XLOOKUP(A3493,'ללא כפולים'!C:C,'ללא כפולים'!B:B)</f>
        <v>0</v>
      </c>
    </row>
    <row r="3494" spans="3:3" x14ac:dyDescent="0.2">
      <c r="C3494">
        <f>_xlfn.XLOOKUP(A3494,'ללא כפולים'!C:C,'ללא כפולים'!B:B)</f>
        <v>0</v>
      </c>
    </row>
    <row r="3495" spans="3:3" x14ac:dyDescent="0.2">
      <c r="C3495">
        <f>_xlfn.XLOOKUP(A3495,'ללא כפולים'!C:C,'ללא כפולים'!B:B)</f>
        <v>0</v>
      </c>
    </row>
    <row r="3496" spans="3:3" x14ac:dyDescent="0.2">
      <c r="C3496">
        <f>_xlfn.XLOOKUP(A3496,'ללא כפולים'!C:C,'ללא כפולים'!B:B)</f>
        <v>0</v>
      </c>
    </row>
    <row r="3497" spans="3:3" x14ac:dyDescent="0.2">
      <c r="C3497">
        <f>_xlfn.XLOOKUP(A3497,'ללא כפולים'!C:C,'ללא כפולים'!B:B)</f>
        <v>0</v>
      </c>
    </row>
    <row r="3498" spans="3:3" x14ac:dyDescent="0.2">
      <c r="C3498">
        <f>_xlfn.XLOOKUP(A3498,'ללא כפולים'!C:C,'ללא כפולים'!B:B)</f>
        <v>0</v>
      </c>
    </row>
    <row r="3499" spans="3:3" x14ac:dyDescent="0.2">
      <c r="C3499">
        <f>_xlfn.XLOOKUP(A3499,'ללא כפולים'!C:C,'ללא כפולים'!B:B)</f>
        <v>0</v>
      </c>
    </row>
    <row r="3500" spans="3:3" x14ac:dyDescent="0.2">
      <c r="C3500">
        <f>_xlfn.XLOOKUP(A3500,'ללא כפולים'!C:C,'ללא כפולים'!B:B)</f>
        <v>0</v>
      </c>
    </row>
    <row r="3501" spans="3:3" x14ac:dyDescent="0.2">
      <c r="C3501">
        <f>_xlfn.XLOOKUP(A3501,'ללא כפולים'!C:C,'ללא כפולים'!B:B)</f>
        <v>0</v>
      </c>
    </row>
    <row r="3502" spans="3:3" x14ac:dyDescent="0.2">
      <c r="C3502">
        <f>_xlfn.XLOOKUP(A3502,'ללא כפולים'!C:C,'ללא כפולים'!B:B)</f>
        <v>0</v>
      </c>
    </row>
    <row r="3503" spans="3:3" x14ac:dyDescent="0.2">
      <c r="C3503">
        <f>_xlfn.XLOOKUP(A3503,'ללא כפולים'!C:C,'ללא כפולים'!B:B)</f>
        <v>0</v>
      </c>
    </row>
    <row r="3504" spans="3:3" x14ac:dyDescent="0.2">
      <c r="C3504">
        <f>_xlfn.XLOOKUP(A3504,'ללא כפולים'!C:C,'ללא כפולים'!B:B)</f>
        <v>0</v>
      </c>
    </row>
    <row r="3505" spans="3:3" x14ac:dyDescent="0.2">
      <c r="C3505">
        <f>_xlfn.XLOOKUP(A3505,'ללא כפולים'!C:C,'ללא כפולים'!B:B)</f>
        <v>0</v>
      </c>
    </row>
    <row r="3506" spans="3:3" x14ac:dyDescent="0.2">
      <c r="C3506">
        <f>_xlfn.XLOOKUP(A3506,'ללא כפולים'!C:C,'ללא כפולים'!B:B)</f>
        <v>0</v>
      </c>
    </row>
    <row r="3507" spans="3:3" x14ac:dyDescent="0.2">
      <c r="C3507">
        <f>_xlfn.XLOOKUP(A3507,'ללא כפולים'!C:C,'ללא כפולים'!B:B)</f>
        <v>0</v>
      </c>
    </row>
    <row r="3508" spans="3:3" x14ac:dyDescent="0.2">
      <c r="C3508">
        <f>_xlfn.XLOOKUP(A3508,'ללא כפולים'!C:C,'ללא כפולים'!B:B)</f>
        <v>0</v>
      </c>
    </row>
    <row r="3509" spans="3:3" x14ac:dyDescent="0.2">
      <c r="C3509">
        <f>_xlfn.XLOOKUP(A3509,'ללא כפולים'!C:C,'ללא כפולים'!B:B)</f>
        <v>0</v>
      </c>
    </row>
    <row r="3510" spans="3:3" x14ac:dyDescent="0.2">
      <c r="C3510">
        <f>_xlfn.XLOOKUP(A3510,'ללא כפולים'!C:C,'ללא כפולים'!B:B)</f>
        <v>0</v>
      </c>
    </row>
    <row r="3511" spans="3:3" x14ac:dyDescent="0.2">
      <c r="C3511">
        <f>_xlfn.XLOOKUP(A3511,'ללא כפולים'!C:C,'ללא כפולים'!B:B)</f>
        <v>0</v>
      </c>
    </row>
    <row r="3512" spans="3:3" x14ac:dyDescent="0.2">
      <c r="C3512">
        <f>_xlfn.XLOOKUP(A3512,'ללא כפולים'!C:C,'ללא כפולים'!B:B)</f>
        <v>0</v>
      </c>
    </row>
    <row r="3513" spans="3:3" x14ac:dyDescent="0.2">
      <c r="C3513">
        <f>_xlfn.XLOOKUP(A3513,'ללא כפולים'!C:C,'ללא כפולים'!B:B)</f>
        <v>0</v>
      </c>
    </row>
    <row r="3514" spans="3:3" x14ac:dyDescent="0.2">
      <c r="C3514">
        <f>_xlfn.XLOOKUP(A3514,'ללא כפולים'!C:C,'ללא כפולים'!B:B)</f>
        <v>0</v>
      </c>
    </row>
    <row r="3515" spans="3:3" x14ac:dyDescent="0.2">
      <c r="C3515">
        <f>_xlfn.XLOOKUP(A3515,'ללא כפולים'!C:C,'ללא כפולים'!B:B)</f>
        <v>0</v>
      </c>
    </row>
    <row r="3516" spans="3:3" x14ac:dyDescent="0.2">
      <c r="C3516">
        <f>_xlfn.XLOOKUP(A3516,'ללא כפולים'!C:C,'ללא כפולים'!B:B)</f>
        <v>0</v>
      </c>
    </row>
    <row r="3517" spans="3:3" x14ac:dyDescent="0.2">
      <c r="C3517">
        <f>_xlfn.XLOOKUP(A3517,'ללא כפולים'!C:C,'ללא כפולים'!B:B)</f>
        <v>0</v>
      </c>
    </row>
    <row r="3518" spans="3:3" x14ac:dyDescent="0.2">
      <c r="C3518">
        <f>_xlfn.XLOOKUP(A3518,'ללא כפולים'!C:C,'ללא כפולים'!B:B)</f>
        <v>0</v>
      </c>
    </row>
    <row r="3519" spans="3:3" x14ac:dyDescent="0.2">
      <c r="C3519">
        <f>_xlfn.XLOOKUP(A3519,'ללא כפולים'!C:C,'ללא כפולים'!B:B)</f>
        <v>0</v>
      </c>
    </row>
    <row r="3520" spans="3:3" x14ac:dyDescent="0.2">
      <c r="C3520">
        <f>_xlfn.XLOOKUP(A3520,'ללא כפולים'!C:C,'ללא כפולים'!B:B)</f>
        <v>0</v>
      </c>
    </row>
    <row r="3521" spans="3:3" x14ac:dyDescent="0.2">
      <c r="C3521">
        <f>_xlfn.XLOOKUP(A3521,'ללא כפולים'!C:C,'ללא כפולים'!B:B)</f>
        <v>0</v>
      </c>
    </row>
    <row r="3522" spans="3:3" x14ac:dyDescent="0.2">
      <c r="C3522">
        <f>_xlfn.XLOOKUP(A3522,'ללא כפולים'!C:C,'ללא כפולים'!B:B)</f>
        <v>0</v>
      </c>
    </row>
    <row r="3523" spans="3:3" x14ac:dyDescent="0.2">
      <c r="C3523">
        <f>_xlfn.XLOOKUP(A3523,'ללא כפולים'!C:C,'ללא כפולים'!B:B)</f>
        <v>0</v>
      </c>
    </row>
    <row r="3524" spans="3:3" x14ac:dyDescent="0.2">
      <c r="C3524">
        <f>_xlfn.XLOOKUP(A3524,'ללא כפולים'!C:C,'ללא כפולים'!B:B)</f>
        <v>0</v>
      </c>
    </row>
    <row r="3525" spans="3:3" x14ac:dyDescent="0.2">
      <c r="C3525">
        <f>_xlfn.XLOOKUP(A3525,'ללא כפולים'!C:C,'ללא כפולים'!B:B)</f>
        <v>0</v>
      </c>
    </row>
    <row r="3526" spans="3:3" x14ac:dyDescent="0.2">
      <c r="C3526">
        <f>_xlfn.XLOOKUP(A3526,'ללא כפולים'!C:C,'ללא כפולים'!B:B)</f>
        <v>0</v>
      </c>
    </row>
    <row r="3527" spans="3:3" x14ac:dyDescent="0.2">
      <c r="C3527">
        <f>_xlfn.XLOOKUP(A3527,'ללא כפולים'!C:C,'ללא כפולים'!B:B)</f>
        <v>0</v>
      </c>
    </row>
    <row r="3528" spans="3:3" x14ac:dyDescent="0.2">
      <c r="C3528">
        <f>_xlfn.XLOOKUP(A3528,'ללא כפולים'!C:C,'ללא כפולים'!B:B)</f>
        <v>0</v>
      </c>
    </row>
    <row r="3529" spans="3:3" x14ac:dyDescent="0.2">
      <c r="C3529">
        <f>_xlfn.XLOOKUP(A3529,'ללא כפולים'!C:C,'ללא כפולים'!B:B)</f>
        <v>0</v>
      </c>
    </row>
    <row r="3530" spans="3:3" x14ac:dyDescent="0.2">
      <c r="C3530">
        <f>_xlfn.XLOOKUP(A3530,'ללא כפולים'!C:C,'ללא כפולים'!B:B)</f>
        <v>0</v>
      </c>
    </row>
    <row r="3531" spans="3:3" x14ac:dyDescent="0.2">
      <c r="C3531">
        <f>_xlfn.XLOOKUP(A3531,'ללא כפולים'!C:C,'ללא כפולים'!B:B)</f>
        <v>0</v>
      </c>
    </row>
    <row r="3532" spans="3:3" x14ac:dyDescent="0.2">
      <c r="C3532">
        <f>_xlfn.XLOOKUP(A3532,'ללא כפולים'!C:C,'ללא כפולים'!B:B)</f>
        <v>0</v>
      </c>
    </row>
    <row r="3533" spans="3:3" x14ac:dyDescent="0.2">
      <c r="C3533">
        <f>_xlfn.XLOOKUP(A3533,'ללא כפולים'!C:C,'ללא כפולים'!B:B)</f>
        <v>0</v>
      </c>
    </row>
    <row r="3534" spans="3:3" x14ac:dyDescent="0.2">
      <c r="C3534">
        <f>_xlfn.XLOOKUP(A3534,'ללא כפולים'!C:C,'ללא כפולים'!B:B)</f>
        <v>0</v>
      </c>
    </row>
    <row r="3535" spans="3:3" x14ac:dyDescent="0.2">
      <c r="C3535">
        <f>_xlfn.XLOOKUP(A3535,'ללא כפולים'!C:C,'ללא כפולים'!B:B)</f>
        <v>0</v>
      </c>
    </row>
    <row r="3536" spans="3:3" x14ac:dyDescent="0.2">
      <c r="C3536">
        <f>_xlfn.XLOOKUP(A3536,'ללא כפולים'!C:C,'ללא כפולים'!B:B)</f>
        <v>0</v>
      </c>
    </row>
    <row r="3537" spans="3:3" x14ac:dyDescent="0.2">
      <c r="C3537">
        <f>_xlfn.XLOOKUP(A3537,'ללא כפולים'!C:C,'ללא כפולים'!B:B)</f>
        <v>0</v>
      </c>
    </row>
    <row r="3538" spans="3:3" x14ac:dyDescent="0.2">
      <c r="C3538">
        <f>_xlfn.XLOOKUP(A3538,'ללא כפולים'!C:C,'ללא כפולים'!B:B)</f>
        <v>0</v>
      </c>
    </row>
    <row r="3539" spans="3:3" x14ac:dyDescent="0.2">
      <c r="C3539">
        <f>_xlfn.XLOOKUP(A3539,'ללא כפולים'!C:C,'ללא כפולים'!B:B)</f>
        <v>0</v>
      </c>
    </row>
    <row r="3540" spans="3:3" x14ac:dyDescent="0.2">
      <c r="C3540">
        <f>_xlfn.XLOOKUP(A3540,'ללא כפולים'!C:C,'ללא כפולים'!B:B)</f>
        <v>0</v>
      </c>
    </row>
    <row r="3541" spans="3:3" x14ac:dyDescent="0.2">
      <c r="C3541">
        <f>_xlfn.XLOOKUP(A3541,'ללא כפולים'!C:C,'ללא כפולים'!B:B)</f>
        <v>0</v>
      </c>
    </row>
    <row r="3542" spans="3:3" x14ac:dyDescent="0.2">
      <c r="C3542">
        <f>_xlfn.XLOOKUP(A3542,'ללא כפולים'!C:C,'ללא כפולים'!B:B)</f>
        <v>0</v>
      </c>
    </row>
    <row r="3543" spans="3:3" x14ac:dyDescent="0.2">
      <c r="C3543">
        <f>_xlfn.XLOOKUP(A3543,'ללא כפולים'!C:C,'ללא כפולים'!B:B)</f>
        <v>0</v>
      </c>
    </row>
    <row r="3544" spans="3:3" x14ac:dyDescent="0.2">
      <c r="C3544">
        <f>_xlfn.XLOOKUP(A3544,'ללא כפולים'!C:C,'ללא כפולים'!B:B)</f>
        <v>0</v>
      </c>
    </row>
    <row r="3545" spans="3:3" x14ac:dyDescent="0.2">
      <c r="C3545">
        <f>_xlfn.XLOOKUP(A3545,'ללא כפולים'!C:C,'ללא כפולים'!B:B)</f>
        <v>0</v>
      </c>
    </row>
    <row r="3546" spans="3:3" x14ac:dyDescent="0.2">
      <c r="C3546">
        <f>_xlfn.XLOOKUP(A3546,'ללא כפולים'!C:C,'ללא כפולים'!B:B)</f>
        <v>0</v>
      </c>
    </row>
    <row r="3547" spans="3:3" x14ac:dyDescent="0.2">
      <c r="C3547">
        <f>_xlfn.XLOOKUP(A3547,'ללא כפולים'!C:C,'ללא כפולים'!B:B)</f>
        <v>0</v>
      </c>
    </row>
    <row r="3548" spans="3:3" x14ac:dyDescent="0.2">
      <c r="C3548">
        <f>_xlfn.XLOOKUP(A3548,'ללא כפולים'!C:C,'ללא כפולים'!B:B)</f>
        <v>0</v>
      </c>
    </row>
    <row r="3549" spans="3:3" x14ac:dyDescent="0.2">
      <c r="C3549">
        <f>_xlfn.XLOOKUP(A3549,'ללא כפולים'!C:C,'ללא כפולים'!B:B)</f>
        <v>0</v>
      </c>
    </row>
    <row r="3550" spans="3:3" x14ac:dyDescent="0.2">
      <c r="C3550">
        <f>_xlfn.XLOOKUP(A3550,'ללא כפולים'!C:C,'ללא כפולים'!B:B)</f>
        <v>0</v>
      </c>
    </row>
    <row r="3551" spans="3:3" x14ac:dyDescent="0.2">
      <c r="C3551">
        <f>_xlfn.XLOOKUP(A3551,'ללא כפולים'!C:C,'ללא כפולים'!B:B)</f>
        <v>0</v>
      </c>
    </row>
    <row r="3552" spans="3:3" x14ac:dyDescent="0.2">
      <c r="C3552">
        <f>_xlfn.XLOOKUP(A3552,'ללא כפולים'!C:C,'ללא כפולים'!B:B)</f>
        <v>0</v>
      </c>
    </row>
    <row r="3553" spans="3:3" x14ac:dyDescent="0.2">
      <c r="C3553">
        <f>_xlfn.XLOOKUP(A3553,'ללא כפולים'!C:C,'ללא כפולים'!B:B)</f>
        <v>0</v>
      </c>
    </row>
    <row r="3554" spans="3:3" x14ac:dyDescent="0.2">
      <c r="C3554">
        <f>_xlfn.XLOOKUP(A3554,'ללא כפולים'!C:C,'ללא כפולים'!B:B)</f>
        <v>0</v>
      </c>
    </row>
    <row r="3555" spans="3:3" x14ac:dyDescent="0.2">
      <c r="C3555">
        <f>_xlfn.XLOOKUP(A3555,'ללא כפולים'!C:C,'ללא כפולים'!B:B)</f>
        <v>0</v>
      </c>
    </row>
    <row r="3556" spans="3:3" x14ac:dyDescent="0.2">
      <c r="C3556">
        <f>_xlfn.XLOOKUP(A3556,'ללא כפולים'!C:C,'ללא כפולים'!B:B)</f>
        <v>0</v>
      </c>
    </row>
    <row r="3557" spans="3:3" x14ac:dyDescent="0.2">
      <c r="C3557">
        <f>_xlfn.XLOOKUP(A3557,'ללא כפולים'!C:C,'ללא כפולים'!B:B)</f>
        <v>0</v>
      </c>
    </row>
    <row r="3558" spans="3:3" x14ac:dyDescent="0.2">
      <c r="C3558">
        <f>_xlfn.XLOOKUP(A3558,'ללא כפולים'!C:C,'ללא כפולים'!B:B)</f>
        <v>0</v>
      </c>
    </row>
    <row r="3559" spans="3:3" x14ac:dyDescent="0.2">
      <c r="C3559">
        <f>_xlfn.XLOOKUP(A3559,'ללא כפולים'!C:C,'ללא כפולים'!B:B)</f>
        <v>0</v>
      </c>
    </row>
    <row r="3560" spans="3:3" x14ac:dyDescent="0.2">
      <c r="C3560">
        <f>_xlfn.XLOOKUP(A3560,'ללא כפולים'!C:C,'ללא כפולים'!B:B)</f>
        <v>0</v>
      </c>
    </row>
    <row r="3561" spans="3:3" x14ac:dyDescent="0.2">
      <c r="C3561">
        <f>_xlfn.XLOOKUP(A3561,'ללא כפולים'!C:C,'ללא כפולים'!B:B)</f>
        <v>0</v>
      </c>
    </row>
    <row r="3562" spans="3:3" x14ac:dyDescent="0.2">
      <c r="C3562">
        <f>_xlfn.XLOOKUP(A3562,'ללא כפולים'!C:C,'ללא כפולים'!B:B)</f>
        <v>0</v>
      </c>
    </row>
    <row r="3563" spans="3:3" x14ac:dyDescent="0.2">
      <c r="C3563">
        <f>_xlfn.XLOOKUP(A3563,'ללא כפולים'!C:C,'ללא כפולים'!B:B)</f>
        <v>0</v>
      </c>
    </row>
    <row r="3564" spans="3:3" x14ac:dyDescent="0.2">
      <c r="C3564">
        <f>_xlfn.XLOOKUP(A3564,'ללא כפולים'!C:C,'ללא כפולים'!B:B)</f>
        <v>0</v>
      </c>
    </row>
    <row r="3565" spans="3:3" x14ac:dyDescent="0.2">
      <c r="C3565">
        <f>_xlfn.XLOOKUP(A3565,'ללא כפולים'!C:C,'ללא כפולים'!B:B)</f>
        <v>0</v>
      </c>
    </row>
    <row r="3566" spans="3:3" x14ac:dyDescent="0.2">
      <c r="C3566">
        <f>_xlfn.XLOOKUP(A3566,'ללא כפולים'!C:C,'ללא כפולים'!B:B)</f>
        <v>0</v>
      </c>
    </row>
    <row r="3567" spans="3:3" x14ac:dyDescent="0.2">
      <c r="C3567">
        <f>_xlfn.XLOOKUP(A3567,'ללא כפולים'!C:C,'ללא כפולים'!B:B)</f>
        <v>0</v>
      </c>
    </row>
    <row r="3568" spans="3:3" x14ac:dyDescent="0.2">
      <c r="C3568">
        <f>_xlfn.XLOOKUP(A3568,'ללא כפולים'!C:C,'ללא כפולים'!B:B)</f>
        <v>0</v>
      </c>
    </row>
    <row r="3569" spans="3:3" x14ac:dyDescent="0.2">
      <c r="C3569">
        <f>_xlfn.XLOOKUP(A3569,'ללא כפולים'!C:C,'ללא כפולים'!B:B)</f>
        <v>0</v>
      </c>
    </row>
    <row r="3570" spans="3:3" x14ac:dyDescent="0.2">
      <c r="C3570">
        <f>_xlfn.XLOOKUP(A3570,'ללא כפולים'!C:C,'ללא כפולים'!B:B)</f>
        <v>0</v>
      </c>
    </row>
    <row r="3571" spans="3:3" x14ac:dyDescent="0.2">
      <c r="C3571">
        <f>_xlfn.XLOOKUP(A3571,'ללא כפולים'!C:C,'ללא כפולים'!B:B)</f>
        <v>0</v>
      </c>
    </row>
    <row r="3572" spans="3:3" x14ac:dyDescent="0.2">
      <c r="C3572">
        <f>_xlfn.XLOOKUP(A3572,'ללא כפולים'!C:C,'ללא כפולים'!B:B)</f>
        <v>0</v>
      </c>
    </row>
    <row r="3573" spans="3:3" x14ac:dyDescent="0.2">
      <c r="C3573">
        <f>_xlfn.XLOOKUP(A3573,'ללא כפולים'!C:C,'ללא כפולים'!B:B)</f>
        <v>0</v>
      </c>
    </row>
    <row r="3574" spans="3:3" x14ac:dyDescent="0.2">
      <c r="C3574">
        <f>_xlfn.XLOOKUP(A3574,'ללא כפולים'!C:C,'ללא כפולים'!B:B)</f>
        <v>0</v>
      </c>
    </row>
    <row r="3575" spans="3:3" x14ac:dyDescent="0.2">
      <c r="C3575">
        <f>_xlfn.XLOOKUP(A3575,'ללא כפולים'!C:C,'ללא כפולים'!B:B)</f>
        <v>0</v>
      </c>
    </row>
    <row r="3576" spans="3:3" x14ac:dyDescent="0.2">
      <c r="C3576">
        <f>_xlfn.XLOOKUP(A3576,'ללא כפולים'!C:C,'ללא כפולים'!B:B)</f>
        <v>0</v>
      </c>
    </row>
    <row r="3577" spans="3:3" x14ac:dyDescent="0.2">
      <c r="C3577">
        <f>_xlfn.XLOOKUP(A3577,'ללא כפולים'!C:C,'ללא כפולים'!B:B)</f>
        <v>0</v>
      </c>
    </row>
    <row r="3578" spans="3:3" x14ac:dyDescent="0.2">
      <c r="C3578">
        <f>_xlfn.XLOOKUP(A3578,'ללא כפולים'!C:C,'ללא כפולים'!B:B)</f>
        <v>0</v>
      </c>
    </row>
    <row r="3579" spans="3:3" x14ac:dyDescent="0.2">
      <c r="C3579">
        <f>_xlfn.XLOOKUP(A3579,'ללא כפולים'!C:C,'ללא כפולים'!B:B)</f>
        <v>0</v>
      </c>
    </row>
    <row r="3580" spans="3:3" x14ac:dyDescent="0.2">
      <c r="C3580">
        <f>_xlfn.XLOOKUP(A3580,'ללא כפולים'!C:C,'ללא כפולים'!B:B)</f>
        <v>0</v>
      </c>
    </row>
    <row r="3581" spans="3:3" x14ac:dyDescent="0.2">
      <c r="C3581">
        <f>_xlfn.XLOOKUP(A3581,'ללא כפולים'!C:C,'ללא כפולים'!B:B)</f>
        <v>0</v>
      </c>
    </row>
    <row r="3582" spans="3:3" x14ac:dyDescent="0.2">
      <c r="C3582">
        <f>_xlfn.XLOOKUP(A3582,'ללא כפולים'!C:C,'ללא כפולים'!B:B)</f>
        <v>0</v>
      </c>
    </row>
    <row r="3583" spans="3:3" x14ac:dyDescent="0.2">
      <c r="C3583">
        <f>_xlfn.XLOOKUP(A3583,'ללא כפולים'!C:C,'ללא כפולים'!B:B)</f>
        <v>0</v>
      </c>
    </row>
    <row r="3584" spans="3:3" x14ac:dyDescent="0.2">
      <c r="C3584">
        <f>_xlfn.XLOOKUP(A3584,'ללא כפולים'!C:C,'ללא כפולים'!B:B)</f>
        <v>0</v>
      </c>
    </row>
    <row r="3585" spans="3:3" x14ac:dyDescent="0.2">
      <c r="C3585">
        <f>_xlfn.XLOOKUP(A3585,'ללא כפולים'!C:C,'ללא כפולים'!B:B)</f>
        <v>0</v>
      </c>
    </row>
    <row r="3586" spans="3:3" x14ac:dyDescent="0.2">
      <c r="C3586">
        <f>_xlfn.XLOOKUP(A3586,'ללא כפולים'!C:C,'ללא כפולים'!B:B)</f>
        <v>0</v>
      </c>
    </row>
    <row r="3587" spans="3:3" x14ac:dyDescent="0.2">
      <c r="C3587">
        <f>_xlfn.XLOOKUP(A3587,'ללא כפולים'!C:C,'ללא כפולים'!B:B)</f>
        <v>0</v>
      </c>
    </row>
    <row r="3588" spans="3:3" x14ac:dyDescent="0.2">
      <c r="C3588">
        <f>_xlfn.XLOOKUP(A3588,'ללא כפולים'!C:C,'ללא כפולים'!B:B)</f>
        <v>0</v>
      </c>
    </row>
    <row r="3589" spans="3:3" x14ac:dyDescent="0.2">
      <c r="C3589">
        <f>_xlfn.XLOOKUP(A3589,'ללא כפולים'!C:C,'ללא כפולים'!B:B)</f>
        <v>0</v>
      </c>
    </row>
    <row r="3590" spans="3:3" x14ac:dyDescent="0.2">
      <c r="C3590">
        <f>_xlfn.XLOOKUP(A3590,'ללא כפולים'!C:C,'ללא כפולים'!B:B)</f>
        <v>0</v>
      </c>
    </row>
    <row r="3591" spans="3:3" x14ac:dyDescent="0.2">
      <c r="C3591">
        <f>_xlfn.XLOOKUP(A3591,'ללא כפולים'!C:C,'ללא כפולים'!B:B)</f>
        <v>0</v>
      </c>
    </row>
    <row r="3592" spans="3:3" x14ac:dyDescent="0.2">
      <c r="C3592">
        <f>_xlfn.XLOOKUP(A3592,'ללא כפולים'!C:C,'ללא כפולים'!B:B)</f>
        <v>0</v>
      </c>
    </row>
    <row r="3593" spans="3:3" x14ac:dyDescent="0.2">
      <c r="C3593">
        <f>_xlfn.XLOOKUP(A3593,'ללא כפולים'!C:C,'ללא כפולים'!B:B)</f>
        <v>0</v>
      </c>
    </row>
    <row r="3594" spans="3:3" x14ac:dyDescent="0.2">
      <c r="C3594">
        <f>_xlfn.XLOOKUP(A3594,'ללא כפולים'!C:C,'ללא כפולים'!B:B)</f>
        <v>0</v>
      </c>
    </row>
    <row r="3595" spans="3:3" x14ac:dyDescent="0.2">
      <c r="C3595">
        <f>_xlfn.XLOOKUP(A3595,'ללא כפולים'!C:C,'ללא כפולים'!B:B)</f>
        <v>0</v>
      </c>
    </row>
    <row r="3596" spans="3:3" x14ac:dyDescent="0.2">
      <c r="C3596">
        <f>_xlfn.XLOOKUP(A3596,'ללא כפולים'!C:C,'ללא כפולים'!B:B)</f>
        <v>0</v>
      </c>
    </row>
    <row r="3597" spans="3:3" x14ac:dyDescent="0.2">
      <c r="C3597">
        <f>_xlfn.XLOOKUP(A3597,'ללא כפולים'!C:C,'ללא כפולים'!B:B)</f>
        <v>0</v>
      </c>
    </row>
    <row r="3598" spans="3:3" x14ac:dyDescent="0.2">
      <c r="C3598">
        <f>_xlfn.XLOOKUP(A3598,'ללא כפולים'!C:C,'ללא כפולים'!B:B)</f>
        <v>0</v>
      </c>
    </row>
    <row r="3599" spans="3:3" x14ac:dyDescent="0.2">
      <c r="C3599">
        <f>_xlfn.XLOOKUP(A3599,'ללא כפולים'!C:C,'ללא כפולים'!B:B)</f>
        <v>0</v>
      </c>
    </row>
    <row r="3600" spans="3:3" x14ac:dyDescent="0.2">
      <c r="C3600">
        <f>_xlfn.XLOOKUP(A3600,'ללא כפולים'!C:C,'ללא כפולים'!B:B)</f>
        <v>0</v>
      </c>
    </row>
    <row r="3601" spans="3:3" x14ac:dyDescent="0.2">
      <c r="C3601">
        <f>_xlfn.XLOOKUP(A3601,'ללא כפולים'!C:C,'ללא כפולים'!B:B)</f>
        <v>0</v>
      </c>
    </row>
    <row r="3602" spans="3:3" x14ac:dyDescent="0.2">
      <c r="C3602">
        <f>_xlfn.XLOOKUP(A3602,'ללא כפולים'!C:C,'ללא כפולים'!B:B)</f>
        <v>0</v>
      </c>
    </row>
    <row r="3603" spans="3:3" x14ac:dyDescent="0.2">
      <c r="C3603">
        <f>_xlfn.XLOOKUP(A3603,'ללא כפולים'!C:C,'ללא כפולים'!B:B)</f>
        <v>0</v>
      </c>
    </row>
    <row r="3604" spans="3:3" x14ac:dyDescent="0.2">
      <c r="C3604">
        <f>_xlfn.XLOOKUP(A3604,'ללא כפולים'!C:C,'ללא כפולים'!B:B)</f>
        <v>0</v>
      </c>
    </row>
    <row r="3605" spans="3:3" x14ac:dyDescent="0.2">
      <c r="C3605">
        <f>_xlfn.XLOOKUP(A3605,'ללא כפולים'!C:C,'ללא כפולים'!B:B)</f>
        <v>0</v>
      </c>
    </row>
    <row r="3606" spans="3:3" x14ac:dyDescent="0.2">
      <c r="C3606">
        <f>_xlfn.XLOOKUP(A3606,'ללא כפולים'!C:C,'ללא כפולים'!B:B)</f>
        <v>0</v>
      </c>
    </row>
    <row r="3607" spans="3:3" x14ac:dyDescent="0.2">
      <c r="C3607">
        <f>_xlfn.XLOOKUP(A3607,'ללא כפולים'!C:C,'ללא כפולים'!B:B)</f>
        <v>0</v>
      </c>
    </row>
    <row r="3608" spans="3:3" x14ac:dyDescent="0.2">
      <c r="C3608">
        <f>_xlfn.XLOOKUP(A3608,'ללא כפולים'!C:C,'ללא כפולים'!B:B)</f>
        <v>0</v>
      </c>
    </row>
    <row r="3609" spans="3:3" x14ac:dyDescent="0.2">
      <c r="C3609">
        <f>_xlfn.XLOOKUP(A3609,'ללא כפולים'!C:C,'ללא כפולים'!B:B)</f>
        <v>0</v>
      </c>
    </row>
    <row r="3610" spans="3:3" x14ac:dyDescent="0.2">
      <c r="C3610">
        <f>_xlfn.XLOOKUP(A3610,'ללא כפולים'!C:C,'ללא כפולים'!B:B)</f>
        <v>0</v>
      </c>
    </row>
    <row r="3611" spans="3:3" x14ac:dyDescent="0.2">
      <c r="C3611">
        <f>_xlfn.XLOOKUP(A3611,'ללא כפולים'!C:C,'ללא כפולים'!B:B)</f>
        <v>0</v>
      </c>
    </row>
    <row r="3612" spans="3:3" x14ac:dyDescent="0.2">
      <c r="C3612">
        <f>_xlfn.XLOOKUP(A3612,'ללא כפולים'!C:C,'ללא כפולים'!B:B)</f>
        <v>0</v>
      </c>
    </row>
    <row r="3613" spans="3:3" x14ac:dyDescent="0.2">
      <c r="C3613">
        <f>_xlfn.XLOOKUP(A3613,'ללא כפולים'!C:C,'ללא כפולים'!B:B)</f>
        <v>0</v>
      </c>
    </row>
    <row r="3614" spans="3:3" x14ac:dyDescent="0.2">
      <c r="C3614">
        <f>_xlfn.XLOOKUP(A3614,'ללא כפולים'!C:C,'ללא כפולים'!B:B)</f>
        <v>0</v>
      </c>
    </row>
    <row r="3615" spans="3:3" x14ac:dyDescent="0.2">
      <c r="C3615">
        <f>_xlfn.XLOOKUP(A3615,'ללא כפולים'!C:C,'ללא כפולים'!B:B)</f>
        <v>0</v>
      </c>
    </row>
    <row r="3616" spans="3:3" x14ac:dyDescent="0.2">
      <c r="C3616">
        <f>_xlfn.XLOOKUP(A3616,'ללא כפולים'!C:C,'ללא כפולים'!B:B)</f>
        <v>0</v>
      </c>
    </row>
    <row r="3617" spans="3:3" x14ac:dyDescent="0.2">
      <c r="C3617">
        <f>_xlfn.XLOOKUP(A3617,'ללא כפולים'!C:C,'ללא כפולים'!B:B)</f>
        <v>0</v>
      </c>
    </row>
    <row r="3618" spans="3:3" x14ac:dyDescent="0.2">
      <c r="C3618">
        <f>_xlfn.XLOOKUP(A3618,'ללא כפולים'!C:C,'ללא כפולים'!B:B)</f>
        <v>0</v>
      </c>
    </row>
    <row r="3619" spans="3:3" x14ac:dyDescent="0.2">
      <c r="C3619">
        <f>_xlfn.XLOOKUP(A3619,'ללא כפולים'!C:C,'ללא כפולים'!B:B)</f>
        <v>0</v>
      </c>
    </row>
    <row r="3620" spans="3:3" x14ac:dyDescent="0.2">
      <c r="C3620">
        <f>_xlfn.XLOOKUP(A3620,'ללא כפולים'!C:C,'ללא כפולים'!B:B)</f>
        <v>0</v>
      </c>
    </row>
    <row r="3621" spans="3:3" x14ac:dyDescent="0.2">
      <c r="C3621">
        <f>_xlfn.XLOOKUP(A3621,'ללא כפולים'!C:C,'ללא כפולים'!B:B)</f>
        <v>0</v>
      </c>
    </row>
    <row r="3622" spans="3:3" x14ac:dyDescent="0.2">
      <c r="C3622">
        <f>_xlfn.XLOOKUP(A3622,'ללא כפולים'!C:C,'ללא כפולים'!B:B)</f>
        <v>0</v>
      </c>
    </row>
    <row r="3623" spans="3:3" x14ac:dyDescent="0.2">
      <c r="C3623">
        <f>_xlfn.XLOOKUP(A3623,'ללא כפולים'!C:C,'ללא כפולים'!B:B)</f>
        <v>0</v>
      </c>
    </row>
    <row r="3624" spans="3:3" x14ac:dyDescent="0.2">
      <c r="C3624">
        <f>_xlfn.XLOOKUP(A3624,'ללא כפולים'!C:C,'ללא כפולים'!B:B)</f>
        <v>0</v>
      </c>
    </row>
    <row r="3625" spans="3:3" x14ac:dyDescent="0.2">
      <c r="C3625">
        <f>_xlfn.XLOOKUP(A3625,'ללא כפולים'!C:C,'ללא כפולים'!B:B)</f>
        <v>0</v>
      </c>
    </row>
    <row r="3626" spans="3:3" x14ac:dyDescent="0.2">
      <c r="C3626">
        <f>_xlfn.XLOOKUP(A3626,'ללא כפולים'!C:C,'ללא כפולים'!B:B)</f>
        <v>0</v>
      </c>
    </row>
    <row r="3627" spans="3:3" x14ac:dyDescent="0.2">
      <c r="C3627">
        <f>_xlfn.XLOOKUP(A3627,'ללא כפולים'!C:C,'ללא כפולים'!B:B)</f>
        <v>0</v>
      </c>
    </row>
    <row r="3628" spans="3:3" x14ac:dyDescent="0.2">
      <c r="C3628">
        <f>_xlfn.XLOOKUP(A3628,'ללא כפולים'!C:C,'ללא כפולים'!B:B)</f>
        <v>0</v>
      </c>
    </row>
    <row r="3629" spans="3:3" x14ac:dyDescent="0.2">
      <c r="C3629">
        <f>_xlfn.XLOOKUP(A3629,'ללא כפולים'!C:C,'ללא כפולים'!B:B)</f>
        <v>0</v>
      </c>
    </row>
    <row r="3630" spans="3:3" x14ac:dyDescent="0.2">
      <c r="C3630">
        <f>_xlfn.XLOOKUP(A3630,'ללא כפולים'!C:C,'ללא כפולים'!B:B)</f>
        <v>0</v>
      </c>
    </row>
    <row r="3631" spans="3:3" x14ac:dyDescent="0.2">
      <c r="C3631">
        <f>_xlfn.XLOOKUP(A3631,'ללא כפולים'!C:C,'ללא כפולים'!B:B)</f>
        <v>0</v>
      </c>
    </row>
    <row r="3632" spans="3:3" x14ac:dyDescent="0.2">
      <c r="C3632">
        <f>_xlfn.XLOOKUP(A3632,'ללא כפולים'!C:C,'ללא כפולים'!B:B)</f>
        <v>0</v>
      </c>
    </row>
    <row r="3633" spans="3:3" x14ac:dyDescent="0.2">
      <c r="C3633">
        <f>_xlfn.XLOOKUP(A3633,'ללא כפולים'!C:C,'ללא כפולים'!B:B)</f>
        <v>0</v>
      </c>
    </row>
    <row r="3634" spans="3:3" x14ac:dyDescent="0.2">
      <c r="C3634">
        <f>_xlfn.XLOOKUP(A3634,'ללא כפולים'!C:C,'ללא כפולים'!B:B)</f>
        <v>0</v>
      </c>
    </row>
    <row r="3635" spans="3:3" x14ac:dyDescent="0.2">
      <c r="C3635">
        <f>_xlfn.XLOOKUP(A3635,'ללא כפולים'!C:C,'ללא כפולים'!B:B)</f>
        <v>0</v>
      </c>
    </row>
    <row r="3636" spans="3:3" x14ac:dyDescent="0.2">
      <c r="C3636">
        <f>_xlfn.XLOOKUP(A3636,'ללא כפולים'!C:C,'ללא כפולים'!B:B)</f>
        <v>0</v>
      </c>
    </row>
    <row r="3637" spans="3:3" x14ac:dyDescent="0.2">
      <c r="C3637">
        <f>_xlfn.XLOOKUP(A3637,'ללא כפולים'!C:C,'ללא כפולים'!B:B)</f>
        <v>0</v>
      </c>
    </row>
    <row r="3638" spans="3:3" x14ac:dyDescent="0.2">
      <c r="C3638">
        <f>_xlfn.XLOOKUP(A3638,'ללא כפולים'!C:C,'ללא כפולים'!B:B)</f>
        <v>0</v>
      </c>
    </row>
    <row r="3639" spans="3:3" x14ac:dyDescent="0.2">
      <c r="C3639">
        <f>_xlfn.XLOOKUP(A3639,'ללא כפולים'!C:C,'ללא כפולים'!B:B)</f>
        <v>0</v>
      </c>
    </row>
    <row r="3640" spans="3:3" x14ac:dyDescent="0.2">
      <c r="C3640">
        <f>_xlfn.XLOOKUP(A3640,'ללא כפולים'!C:C,'ללא כפולים'!B:B)</f>
        <v>0</v>
      </c>
    </row>
    <row r="3641" spans="3:3" x14ac:dyDescent="0.2">
      <c r="C3641">
        <f>_xlfn.XLOOKUP(A3641,'ללא כפולים'!C:C,'ללא כפולים'!B:B)</f>
        <v>0</v>
      </c>
    </row>
    <row r="3642" spans="3:3" x14ac:dyDescent="0.2">
      <c r="C3642">
        <f>_xlfn.XLOOKUP(A3642,'ללא כפולים'!C:C,'ללא כפולים'!B:B)</f>
        <v>0</v>
      </c>
    </row>
    <row r="3643" spans="3:3" x14ac:dyDescent="0.2">
      <c r="C3643">
        <f>_xlfn.XLOOKUP(A3643,'ללא כפולים'!C:C,'ללא כפולים'!B:B)</f>
        <v>0</v>
      </c>
    </row>
    <row r="3644" spans="3:3" x14ac:dyDescent="0.2">
      <c r="C3644">
        <f>_xlfn.XLOOKUP(A3644,'ללא כפולים'!C:C,'ללא כפולים'!B:B)</f>
        <v>0</v>
      </c>
    </row>
    <row r="3645" spans="3:3" x14ac:dyDescent="0.2">
      <c r="C3645">
        <f>_xlfn.XLOOKUP(A3645,'ללא כפולים'!C:C,'ללא כפולים'!B:B)</f>
        <v>0</v>
      </c>
    </row>
    <row r="3646" spans="3:3" x14ac:dyDescent="0.2">
      <c r="C3646">
        <f>_xlfn.XLOOKUP(A3646,'ללא כפולים'!C:C,'ללא כפולים'!B:B)</f>
        <v>0</v>
      </c>
    </row>
    <row r="3647" spans="3:3" x14ac:dyDescent="0.2">
      <c r="C3647">
        <f>_xlfn.XLOOKUP(A3647,'ללא כפולים'!C:C,'ללא כפולים'!B:B)</f>
        <v>0</v>
      </c>
    </row>
    <row r="3648" spans="3:3" x14ac:dyDescent="0.2">
      <c r="C3648">
        <f>_xlfn.XLOOKUP(A3648,'ללא כפולים'!C:C,'ללא כפולים'!B:B)</f>
        <v>0</v>
      </c>
    </row>
    <row r="3649" spans="3:3" x14ac:dyDescent="0.2">
      <c r="C3649">
        <f>_xlfn.XLOOKUP(A3649,'ללא כפולים'!C:C,'ללא כפולים'!B:B)</f>
        <v>0</v>
      </c>
    </row>
    <row r="3650" spans="3:3" x14ac:dyDescent="0.2">
      <c r="C3650">
        <f>_xlfn.XLOOKUP(A3650,'ללא כפולים'!C:C,'ללא כפולים'!B:B)</f>
        <v>0</v>
      </c>
    </row>
    <row r="3651" spans="3:3" x14ac:dyDescent="0.2">
      <c r="C3651">
        <f>_xlfn.XLOOKUP(A3651,'ללא כפולים'!C:C,'ללא כפולים'!B:B)</f>
        <v>0</v>
      </c>
    </row>
    <row r="3652" spans="3:3" x14ac:dyDescent="0.2">
      <c r="C3652">
        <f>_xlfn.XLOOKUP(A3652,'ללא כפולים'!C:C,'ללא כפולים'!B:B)</f>
        <v>0</v>
      </c>
    </row>
    <row r="3653" spans="3:3" x14ac:dyDescent="0.2">
      <c r="C3653">
        <f>_xlfn.XLOOKUP(A3653,'ללא כפולים'!C:C,'ללא כפולים'!B:B)</f>
        <v>0</v>
      </c>
    </row>
    <row r="3654" spans="3:3" x14ac:dyDescent="0.2">
      <c r="C3654">
        <f>_xlfn.XLOOKUP(A3654,'ללא כפולים'!C:C,'ללא כפולים'!B:B)</f>
        <v>0</v>
      </c>
    </row>
    <row r="3655" spans="3:3" x14ac:dyDescent="0.2">
      <c r="C3655">
        <f>_xlfn.XLOOKUP(A3655,'ללא כפולים'!C:C,'ללא כפולים'!B:B)</f>
        <v>0</v>
      </c>
    </row>
    <row r="3656" spans="3:3" x14ac:dyDescent="0.2">
      <c r="C3656">
        <f>_xlfn.XLOOKUP(A3656,'ללא כפולים'!C:C,'ללא כפולים'!B:B)</f>
        <v>0</v>
      </c>
    </row>
    <row r="3657" spans="3:3" x14ac:dyDescent="0.2">
      <c r="C3657">
        <f>_xlfn.XLOOKUP(A3657,'ללא כפולים'!C:C,'ללא כפולים'!B:B)</f>
        <v>0</v>
      </c>
    </row>
    <row r="3658" spans="3:3" x14ac:dyDescent="0.2">
      <c r="C3658">
        <f>_xlfn.XLOOKUP(A3658,'ללא כפולים'!C:C,'ללא כפולים'!B:B)</f>
        <v>0</v>
      </c>
    </row>
    <row r="3659" spans="3:3" x14ac:dyDescent="0.2">
      <c r="C3659">
        <f>_xlfn.XLOOKUP(A3659,'ללא כפולים'!C:C,'ללא כפולים'!B:B)</f>
        <v>0</v>
      </c>
    </row>
    <row r="3660" spans="3:3" x14ac:dyDescent="0.2">
      <c r="C3660">
        <f>_xlfn.XLOOKUP(A3660,'ללא כפולים'!C:C,'ללא כפולים'!B:B)</f>
        <v>0</v>
      </c>
    </row>
    <row r="3661" spans="3:3" x14ac:dyDescent="0.2">
      <c r="C3661">
        <f>_xlfn.XLOOKUP(A3661,'ללא כפולים'!C:C,'ללא כפולים'!B:B)</f>
        <v>0</v>
      </c>
    </row>
    <row r="3662" spans="3:3" x14ac:dyDescent="0.2">
      <c r="C3662">
        <f>_xlfn.XLOOKUP(A3662,'ללא כפולים'!C:C,'ללא כפולים'!B:B)</f>
        <v>0</v>
      </c>
    </row>
    <row r="3663" spans="3:3" x14ac:dyDescent="0.2">
      <c r="C3663">
        <f>_xlfn.XLOOKUP(A3663,'ללא כפולים'!C:C,'ללא כפולים'!B:B)</f>
        <v>0</v>
      </c>
    </row>
    <row r="3664" spans="3:3" x14ac:dyDescent="0.2">
      <c r="C3664">
        <f>_xlfn.XLOOKUP(A3664,'ללא כפולים'!C:C,'ללא כפולים'!B:B)</f>
        <v>0</v>
      </c>
    </row>
    <row r="3665" spans="3:3" x14ac:dyDescent="0.2">
      <c r="C3665">
        <f>_xlfn.XLOOKUP(A3665,'ללא כפולים'!C:C,'ללא כפולים'!B:B)</f>
        <v>0</v>
      </c>
    </row>
    <row r="3666" spans="3:3" x14ac:dyDescent="0.2">
      <c r="C3666">
        <f>_xlfn.XLOOKUP(A3666,'ללא כפולים'!C:C,'ללא כפולים'!B:B)</f>
        <v>0</v>
      </c>
    </row>
    <row r="3667" spans="3:3" x14ac:dyDescent="0.2">
      <c r="C3667">
        <f>_xlfn.XLOOKUP(A3667,'ללא כפולים'!C:C,'ללא כפולים'!B:B)</f>
        <v>0</v>
      </c>
    </row>
    <row r="3668" spans="3:3" x14ac:dyDescent="0.2">
      <c r="C3668">
        <f>_xlfn.XLOOKUP(A3668,'ללא כפולים'!C:C,'ללא כפולים'!B:B)</f>
        <v>0</v>
      </c>
    </row>
    <row r="3669" spans="3:3" x14ac:dyDescent="0.2">
      <c r="C3669">
        <f>_xlfn.XLOOKUP(A3669,'ללא כפולים'!C:C,'ללא כפולים'!B:B)</f>
        <v>0</v>
      </c>
    </row>
    <row r="3670" spans="3:3" x14ac:dyDescent="0.2">
      <c r="C3670">
        <f>_xlfn.XLOOKUP(A3670,'ללא כפולים'!C:C,'ללא כפולים'!B:B)</f>
        <v>0</v>
      </c>
    </row>
    <row r="3671" spans="3:3" x14ac:dyDescent="0.2">
      <c r="C3671">
        <f>_xlfn.XLOOKUP(A3671,'ללא כפולים'!C:C,'ללא כפולים'!B:B)</f>
        <v>0</v>
      </c>
    </row>
    <row r="3672" spans="3:3" x14ac:dyDescent="0.2">
      <c r="C3672">
        <f>_xlfn.XLOOKUP(A3672,'ללא כפולים'!C:C,'ללא כפולים'!B:B)</f>
        <v>0</v>
      </c>
    </row>
    <row r="3673" spans="3:3" x14ac:dyDescent="0.2">
      <c r="C3673">
        <f>_xlfn.XLOOKUP(A3673,'ללא כפולים'!C:C,'ללא כפולים'!B:B)</f>
        <v>0</v>
      </c>
    </row>
    <row r="3674" spans="3:3" x14ac:dyDescent="0.2">
      <c r="C3674">
        <f>_xlfn.XLOOKUP(A3674,'ללא כפולים'!C:C,'ללא כפולים'!B:B)</f>
        <v>0</v>
      </c>
    </row>
    <row r="3675" spans="3:3" x14ac:dyDescent="0.2">
      <c r="C3675">
        <f>_xlfn.XLOOKUP(A3675,'ללא כפולים'!C:C,'ללא כפולים'!B:B)</f>
        <v>0</v>
      </c>
    </row>
    <row r="3676" spans="3:3" x14ac:dyDescent="0.2">
      <c r="C3676">
        <f>_xlfn.XLOOKUP(A3676,'ללא כפולים'!C:C,'ללא כפולים'!B:B)</f>
        <v>0</v>
      </c>
    </row>
    <row r="3677" spans="3:3" x14ac:dyDescent="0.2">
      <c r="C3677">
        <f>_xlfn.XLOOKUP(A3677,'ללא כפולים'!C:C,'ללא כפולים'!B:B)</f>
        <v>0</v>
      </c>
    </row>
    <row r="3678" spans="3:3" x14ac:dyDescent="0.2">
      <c r="C3678">
        <f>_xlfn.XLOOKUP(A3678,'ללא כפולים'!C:C,'ללא כפולים'!B:B)</f>
        <v>0</v>
      </c>
    </row>
    <row r="3679" spans="3:3" x14ac:dyDescent="0.2">
      <c r="C3679">
        <f>_xlfn.XLOOKUP(A3679,'ללא כפולים'!C:C,'ללא כפולים'!B:B)</f>
        <v>0</v>
      </c>
    </row>
    <row r="3680" spans="3:3" x14ac:dyDescent="0.2">
      <c r="C3680">
        <f>_xlfn.XLOOKUP(A3680,'ללא כפולים'!C:C,'ללא כפולים'!B:B)</f>
        <v>0</v>
      </c>
    </row>
    <row r="3681" spans="3:3" x14ac:dyDescent="0.2">
      <c r="C3681">
        <f>_xlfn.XLOOKUP(A3681,'ללא כפולים'!C:C,'ללא כפולים'!B:B)</f>
        <v>0</v>
      </c>
    </row>
    <row r="3682" spans="3:3" x14ac:dyDescent="0.2">
      <c r="C3682">
        <f>_xlfn.XLOOKUP(A3682,'ללא כפולים'!C:C,'ללא כפולים'!B:B)</f>
        <v>0</v>
      </c>
    </row>
    <row r="3683" spans="3:3" x14ac:dyDescent="0.2">
      <c r="C3683">
        <f>_xlfn.XLOOKUP(A3683,'ללא כפולים'!C:C,'ללא כפולים'!B:B)</f>
        <v>0</v>
      </c>
    </row>
    <row r="3684" spans="3:3" x14ac:dyDescent="0.2">
      <c r="C3684">
        <f>_xlfn.XLOOKUP(A3684,'ללא כפולים'!C:C,'ללא כפולים'!B:B)</f>
        <v>0</v>
      </c>
    </row>
    <row r="3685" spans="3:3" x14ac:dyDescent="0.2">
      <c r="C3685">
        <f>_xlfn.XLOOKUP(A3685,'ללא כפולים'!C:C,'ללא כפולים'!B:B)</f>
        <v>0</v>
      </c>
    </row>
    <row r="3686" spans="3:3" x14ac:dyDescent="0.2">
      <c r="C3686">
        <f>_xlfn.XLOOKUP(A3686,'ללא כפולים'!C:C,'ללא כפולים'!B:B)</f>
        <v>0</v>
      </c>
    </row>
    <row r="3687" spans="3:3" x14ac:dyDescent="0.2">
      <c r="C3687">
        <f>_xlfn.XLOOKUP(A3687,'ללא כפולים'!C:C,'ללא כפולים'!B:B)</f>
        <v>0</v>
      </c>
    </row>
    <row r="3688" spans="3:3" x14ac:dyDescent="0.2">
      <c r="C3688">
        <f>_xlfn.XLOOKUP(A3688,'ללא כפולים'!C:C,'ללא כפולים'!B:B)</f>
        <v>0</v>
      </c>
    </row>
    <row r="3689" spans="3:3" x14ac:dyDescent="0.2">
      <c r="C3689">
        <f>_xlfn.XLOOKUP(A3689,'ללא כפולים'!C:C,'ללא כפולים'!B:B)</f>
        <v>0</v>
      </c>
    </row>
    <row r="3690" spans="3:3" x14ac:dyDescent="0.2">
      <c r="C3690">
        <f>_xlfn.XLOOKUP(A3690,'ללא כפולים'!C:C,'ללא כפולים'!B:B)</f>
        <v>0</v>
      </c>
    </row>
    <row r="3691" spans="3:3" x14ac:dyDescent="0.2">
      <c r="C3691">
        <f>_xlfn.XLOOKUP(A3691,'ללא כפולים'!C:C,'ללא כפולים'!B:B)</f>
        <v>0</v>
      </c>
    </row>
    <row r="3692" spans="3:3" x14ac:dyDescent="0.2">
      <c r="C3692">
        <f>_xlfn.XLOOKUP(A3692,'ללא כפולים'!C:C,'ללא כפולים'!B:B)</f>
        <v>0</v>
      </c>
    </row>
    <row r="3693" spans="3:3" x14ac:dyDescent="0.2">
      <c r="C3693">
        <f>_xlfn.XLOOKUP(A3693,'ללא כפולים'!C:C,'ללא כפולים'!B:B)</f>
        <v>0</v>
      </c>
    </row>
    <row r="3694" spans="3:3" x14ac:dyDescent="0.2">
      <c r="C3694">
        <f>_xlfn.XLOOKUP(A3694,'ללא כפולים'!C:C,'ללא כפולים'!B:B)</f>
        <v>0</v>
      </c>
    </row>
    <row r="3695" spans="3:3" x14ac:dyDescent="0.2">
      <c r="C3695">
        <f>_xlfn.XLOOKUP(A3695,'ללא כפולים'!C:C,'ללא כפולים'!B:B)</f>
        <v>0</v>
      </c>
    </row>
    <row r="3696" spans="3:3" x14ac:dyDescent="0.2">
      <c r="C3696">
        <f>_xlfn.XLOOKUP(A3696,'ללא כפולים'!C:C,'ללא כפולים'!B:B)</f>
        <v>0</v>
      </c>
    </row>
    <row r="3697" spans="3:3" x14ac:dyDescent="0.2">
      <c r="C3697">
        <f>_xlfn.XLOOKUP(A3697,'ללא כפולים'!C:C,'ללא כפולים'!B:B)</f>
        <v>0</v>
      </c>
    </row>
    <row r="3698" spans="3:3" x14ac:dyDescent="0.2">
      <c r="C3698">
        <f>_xlfn.XLOOKUP(A3698,'ללא כפולים'!C:C,'ללא כפולים'!B:B)</f>
        <v>0</v>
      </c>
    </row>
    <row r="3699" spans="3:3" x14ac:dyDescent="0.2">
      <c r="C3699">
        <f>_xlfn.XLOOKUP(A3699,'ללא כפולים'!C:C,'ללא כפולים'!B:B)</f>
        <v>0</v>
      </c>
    </row>
    <row r="3700" spans="3:3" x14ac:dyDescent="0.2">
      <c r="C3700">
        <f>_xlfn.XLOOKUP(A3700,'ללא כפולים'!C:C,'ללא כפולים'!B:B)</f>
        <v>0</v>
      </c>
    </row>
    <row r="3701" spans="3:3" x14ac:dyDescent="0.2">
      <c r="C3701">
        <f>_xlfn.XLOOKUP(A3701,'ללא כפולים'!C:C,'ללא כפולים'!B:B)</f>
        <v>0</v>
      </c>
    </row>
    <row r="3702" spans="3:3" x14ac:dyDescent="0.2">
      <c r="C3702">
        <f>_xlfn.XLOOKUP(A3702,'ללא כפולים'!C:C,'ללא כפולים'!B:B)</f>
        <v>0</v>
      </c>
    </row>
    <row r="3703" spans="3:3" x14ac:dyDescent="0.2">
      <c r="C3703">
        <f>_xlfn.XLOOKUP(A3703,'ללא כפולים'!C:C,'ללא כפולים'!B:B)</f>
        <v>0</v>
      </c>
    </row>
    <row r="3704" spans="3:3" x14ac:dyDescent="0.2">
      <c r="C3704">
        <f>_xlfn.XLOOKUP(A3704,'ללא כפולים'!C:C,'ללא כפולים'!B:B)</f>
        <v>0</v>
      </c>
    </row>
    <row r="3705" spans="3:3" x14ac:dyDescent="0.2">
      <c r="C3705">
        <f>_xlfn.XLOOKUP(A3705,'ללא כפולים'!C:C,'ללא כפולים'!B:B)</f>
        <v>0</v>
      </c>
    </row>
    <row r="3706" spans="3:3" x14ac:dyDescent="0.2">
      <c r="C3706">
        <f>_xlfn.XLOOKUP(A3706,'ללא כפולים'!C:C,'ללא כפולים'!B:B)</f>
        <v>0</v>
      </c>
    </row>
    <row r="3707" spans="3:3" x14ac:dyDescent="0.2">
      <c r="C3707">
        <f>_xlfn.XLOOKUP(A3707,'ללא כפולים'!C:C,'ללא כפולים'!B:B)</f>
        <v>0</v>
      </c>
    </row>
    <row r="3708" spans="3:3" x14ac:dyDescent="0.2">
      <c r="C3708">
        <f>_xlfn.XLOOKUP(A3708,'ללא כפולים'!C:C,'ללא כפולים'!B:B)</f>
        <v>0</v>
      </c>
    </row>
    <row r="3709" spans="3:3" x14ac:dyDescent="0.2">
      <c r="C3709">
        <f>_xlfn.XLOOKUP(A3709,'ללא כפולים'!C:C,'ללא כפולים'!B:B)</f>
        <v>0</v>
      </c>
    </row>
    <row r="3710" spans="3:3" x14ac:dyDescent="0.2">
      <c r="C3710">
        <f>_xlfn.XLOOKUP(A3710,'ללא כפולים'!C:C,'ללא כפולים'!B:B)</f>
        <v>0</v>
      </c>
    </row>
    <row r="3711" spans="3:3" x14ac:dyDescent="0.2">
      <c r="C3711">
        <f>_xlfn.XLOOKUP(A3711,'ללא כפולים'!C:C,'ללא כפולים'!B:B)</f>
        <v>0</v>
      </c>
    </row>
    <row r="3712" spans="3:3" x14ac:dyDescent="0.2">
      <c r="C3712">
        <f>_xlfn.XLOOKUP(A3712,'ללא כפולים'!C:C,'ללא כפולים'!B:B)</f>
        <v>0</v>
      </c>
    </row>
    <row r="3713" spans="3:3" x14ac:dyDescent="0.2">
      <c r="C3713">
        <f>_xlfn.XLOOKUP(A3713,'ללא כפולים'!C:C,'ללא כפולים'!B:B)</f>
        <v>0</v>
      </c>
    </row>
    <row r="3714" spans="3:3" x14ac:dyDescent="0.2">
      <c r="C3714">
        <f>_xlfn.XLOOKUP(A3714,'ללא כפולים'!C:C,'ללא כפולים'!B:B)</f>
        <v>0</v>
      </c>
    </row>
    <row r="3715" spans="3:3" x14ac:dyDescent="0.2">
      <c r="C3715">
        <f>_xlfn.XLOOKUP(A3715,'ללא כפולים'!C:C,'ללא כפולים'!B:B)</f>
        <v>0</v>
      </c>
    </row>
    <row r="3716" spans="3:3" x14ac:dyDescent="0.2">
      <c r="C3716">
        <f>_xlfn.XLOOKUP(A3716,'ללא כפולים'!C:C,'ללא כפולים'!B:B)</f>
        <v>0</v>
      </c>
    </row>
    <row r="3717" spans="3:3" x14ac:dyDescent="0.2">
      <c r="C3717">
        <f>_xlfn.XLOOKUP(A3717,'ללא כפולים'!C:C,'ללא כפולים'!B:B)</f>
        <v>0</v>
      </c>
    </row>
    <row r="3718" spans="3:3" x14ac:dyDescent="0.2">
      <c r="C3718">
        <f>_xlfn.XLOOKUP(A3718,'ללא כפולים'!C:C,'ללא כפולים'!B:B)</f>
        <v>0</v>
      </c>
    </row>
    <row r="3719" spans="3:3" x14ac:dyDescent="0.2">
      <c r="C3719">
        <f>_xlfn.XLOOKUP(A3719,'ללא כפולים'!C:C,'ללא כפולים'!B:B)</f>
        <v>0</v>
      </c>
    </row>
    <row r="3720" spans="3:3" x14ac:dyDescent="0.2">
      <c r="C3720">
        <f>_xlfn.XLOOKUP(A3720,'ללא כפולים'!C:C,'ללא כפולים'!B:B)</f>
        <v>0</v>
      </c>
    </row>
    <row r="3721" spans="3:3" x14ac:dyDescent="0.2">
      <c r="C3721">
        <f>_xlfn.XLOOKUP(A3721,'ללא כפולים'!C:C,'ללא כפולים'!B:B)</f>
        <v>0</v>
      </c>
    </row>
    <row r="3722" spans="3:3" x14ac:dyDescent="0.2">
      <c r="C3722">
        <f>_xlfn.XLOOKUP(A3722,'ללא כפולים'!C:C,'ללא כפולים'!B:B)</f>
        <v>0</v>
      </c>
    </row>
    <row r="3723" spans="3:3" x14ac:dyDescent="0.2">
      <c r="C3723">
        <f>_xlfn.XLOOKUP(A3723,'ללא כפולים'!C:C,'ללא כפולים'!B:B)</f>
        <v>0</v>
      </c>
    </row>
    <row r="3724" spans="3:3" x14ac:dyDescent="0.2">
      <c r="C3724">
        <f>_xlfn.XLOOKUP(A3724,'ללא כפולים'!C:C,'ללא כפולים'!B:B)</f>
        <v>0</v>
      </c>
    </row>
    <row r="3725" spans="3:3" x14ac:dyDescent="0.2">
      <c r="C3725">
        <f>_xlfn.XLOOKUP(A3725,'ללא כפולים'!C:C,'ללא כפולים'!B:B)</f>
        <v>0</v>
      </c>
    </row>
    <row r="3726" spans="3:3" x14ac:dyDescent="0.2">
      <c r="C3726">
        <f>_xlfn.XLOOKUP(A3726,'ללא כפולים'!C:C,'ללא כפולים'!B:B)</f>
        <v>0</v>
      </c>
    </row>
    <row r="3727" spans="3:3" x14ac:dyDescent="0.2">
      <c r="C3727">
        <f>_xlfn.XLOOKUP(A3727,'ללא כפולים'!C:C,'ללא כפולים'!B:B)</f>
        <v>0</v>
      </c>
    </row>
    <row r="3728" spans="3:3" x14ac:dyDescent="0.2">
      <c r="C3728">
        <f>_xlfn.XLOOKUP(A3728,'ללא כפולים'!C:C,'ללא כפולים'!B:B)</f>
        <v>0</v>
      </c>
    </row>
    <row r="3729" spans="3:3" x14ac:dyDescent="0.2">
      <c r="C3729">
        <f>_xlfn.XLOOKUP(A3729,'ללא כפולים'!C:C,'ללא כפולים'!B:B)</f>
        <v>0</v>
      </c>
    </row>
    <row r="3730" spans="3:3" x14ac:dyDescent="0.2">
      <c r="C3730">
        <f>_xlfn.XLOOKUP(A3730,'ללא כפולים'!C:C,'ללא כפולים'!B:B)</f>
        <v>0</v>
      </c>
    </row>
    <row r="3731" spans="3:3" x14ac:dyDescent="0.2">
      <c r="C3731">
        <f>_xlfn.XLOOKUP(A3731,'ללא כפולים'!C:C,'ללא כפולים'!B:B)</f>
        <v>0</v>
      </c>
    </row>
    <row r="3732" spans="3:3" x14ac:dyDescent="0.2">
      <c r="C3732">
        <f>_xlfn.XLOOKUP(A3732,'ללא כפולים'!C:C,'ללא כפולים'!B:B)</f>
        <v>0</v>
      </c>
    </row>
    <row r="3733" spans="3:3" x14ac:dyDescent="0.2">
      <c r="C3733">
        <f>_xlfn.XLOOKUP(A3733,'ללא כפולים'!C:C,'ללא כפולים'!B:B)</f>
        <v>0</v>
      </c>
    </row>
    <row r="3734" spans="3:3" x14ac:dyDescent="0.2">
      <c r="C3734">
        <f>_xlfn.XLOOKUP(A3734,'ללא כפולים'!C:C,'ללא כפולים'!B:B)</f>
        <v>0</v>
      </c>
    </row>
    <row r="3735" spans="3:3" x14ac:dyDescent="0.2">
      <c r="C3735">
        <f>_xlfn.XLOOKUP(A3735,'ללא כפולים'!C:C,'ללא כפולים'!B:B)</f>
        <v>0</v>
      </c>
    </row>
    <row r="3736" spans="3:3" x14ac:dyDescent="0.2">
      <c r="C3736">
        <f>_xlfn.XLOOKUP(A3736,'ללא כפולים'!C:C,'ללא כפולים'!B:B)</f>
        <v>0</v>
      </c>
    </row>
    <row r="3737" spans="3:3" x14ac:dyDescent="0.2">
      <c r="C3737">
        <f>_xlfn.XLOOKUP(A3737,'ללא כפולים'!C:C,'ללא כפולים'!B:B)</f>
        <v>0</v>
      </c>
    </row>
    <row r="3738" spans="3:3" x14ac:dyDescent="0.2">
      <c r="C3738">
        <f>_xlfn.XLOOKUP(A3738,'ללא כפולים'!C:C,'ללא כפולים'!B:B)</f>
        <v>0</v>
      </c>
    </row>
    <row r="3739" spans="3:3" x14ac:dyDescent="0.2">
      <c r="C3739">
        <f>_xlfn.XLOOKUP(A3739,'ללא כפולים'!C:C,'ללא כפולים'!B:B)</f>
        <v>0</v>
      </c>
    </row>
    <row r="3740" spans="3:3" x14ac:dyDescent="0.2">
      <c r="C3740">
        <f>_xlfn.XLOOKUP(A3740,'ללא כפולים'!C:C,'ללא כפולים'!B:B)</f>
        <v>0</v>
      </c>
    </row>
    <row r="3741" spans="3:3" x14ac:dyDescent="0.2">
      <c r="C3741">
        <f>_xlfn.XLOOKUP(A3741,'ללא כפולים'!C:C,'ללא כפולים'!B:B)</f>
        <v>0</v>
      </c>
    </row>
    <row r="3742" spans="3:3" x14ac:dyDescent="0.2">
      <c r="C3742">
        <f>_xlfn.XLOOKUP(A3742,'ללא כפולים'!C:C,'ללא כפולים'!B:B)</f>
        <v>0</v>
      </c>
    </row>
    <row r="3743" spans="3:3" x14ac:dyDescent="0.2">
      <c r="C3743">
        <f>_xlfn.XLOOKUP(A3743,'ללא כפולים'!C:C,'ללא כפולים'!B:B)</f>
        <v>0</v>
      </c>
    </row>
    <row r="3744" spans="3:3" x14ac:dyDescent="0.2">
      <c r="C3744">
        <f>_xlfn.XLOOKUP(A3744,'ללא כפולים'!C:C,'ללא כפולים'!B:B)</f>
        <v>0</v>
      </c>
    </row>
    <row r="3745" spans="3:3" x14ac:dyDescent="0.2">
      <c r="C3745">
        <f>_xlfn.XLOOKUP(A3745,'ללא כפולים'!C:C,'ללא כפולים'!B:B)</f>
        <v>0</v>
      </c>
    </row>
    <row r="3746" spans="3:3" x14ac:dyDescent="0.2">
      <c r="C3746">
        <f>_xlfn.XLOOKUP(A3746,'ללא כפולים'!C:C,'ללא כפולים'!B:B)</f>
        <v>0</v>
      </c>
    </row>
    <row r="3747" spans="3:3" x14ac:dyDescent="0.2">
      <c r="C3747">
        <f>_xlfn.XLOOKUP(A3747,'ללא כפולים'!C:C,'ללא כפולים'!B:B)</f>
        <v>0</v>
      </c>
    </row>
    <row r="3748" spans="3:3" x14ac:dyDescent="0.2">
      <c r="C3748">
        <f>_xlfn.XLOOKUP(A3748,'ללא כפולים'!C:C,'ללא כפולים'!B:B)</f>
        <v>0</v>
      </c>
    </row>
    <row r="3749" spans="3:3" x14ac:dyDescent="0.2">
      <c r="C3749">
        <f>_xlfn.XLOOKUP(A3749,'ללא כפולים'!C:C,'ללא כפולים'!B:B)</f>
        <v>0</v>
      </c>
    </row>
    <row r="3750" spans="3:3" x14ac:dyDescent="0.2">
      <c r="C3750">
        <f>_xlfn.XLOOKUP(A3750,'ללא כפולים'!C:C,'ללא כפולים'!B:B)</f>
        <v>0</v>
      </c>
    </row>
    <row r="3751" spans="3:3" x14ac:dyDescent="0.2">
      <c r="C3751">
        <f>_xlfn.XLOOKUP(A3751,'ללא כפולים'!C:C,'ללא כפולים'!B:B)</f>
        <v>0</v>
      </c>
    </row>
    <row r="3752" spans="3:3" x14ac:dyDescent="0.2">
      <c r="C3752">
        <f>_xlfn.XLOOKUP(A3752,'ללא כפולים'!C:C,'ללא כפולים'!B:B)</f>
        <v>0</v>
      </c>
    </row>
    <row r="3753" spans="3:3" x14ac:dyDescent="0.2">
      <c r="C3753">
        <f>_xlfn.XLOOKUP(A3753,'ללא כפולים'!C:C,'ללא כפולים'!B:B)</f>
        <v>0</v>
      </c>
    </row>
    <row r="3754" spans="3:3" x14ac:dyDescent="0.2">
      <c r="C3754">
        <f>_xlfn.XLOOKUP(A3754,'ללא כפולים'!C:C,'ללא כפולים'!B:B)</f>
        <v>0</v>
      </c>
    </row>
    <row r="3755" spans="3:3" x14ac:dyDescent="0.2">
      <c r="C3755">
        <f>_xlfn.XLOOKUP(A3755,'ללא כפולים'!C:C,'ללא כפולים'!B:B)</f>
        <v>0</v>
      </c>
    </row>
    <row r="3756" spans="3:3" x14ac:dyDescent="0.2">
      <c r="C3756">
        <f>_xlfn.XLOOKUP(A3756,'ללא כפולים'!C:C,'ללא כפולים'!B:B)</f>
        <v>0</v>
      </c>
    </row>
    <row r="3757" spans="3:3" x14ac:dyDescent="0.2">
      <c r="C3757">
        <f>_xlfn.XLOOKUP(A3757,'ללא כפולים'!C:C,'ללא כפולים'!B:B)</f>
        <v>0</v>
      </c>
    </row>
    <row r="3758" spans="3:3" x14ac:dyDescent="0.2">
      <c r="C3758">
        <f>_xlfn.XLOOKUP(A3758,'ללא כפולים'!C:C,'ללא כפולים'!B:B)</f>
        <v>0</v>
      </c>
    </row>
    <row r="3759" spans="3:3" x14ac:dyDescent="0.2">
      <c r="C3759">
        <f>_xlfn.XLOOKUP(A3759,'ללא כפולים'!C:C,'ללא כפולים'!B:B)</f>
        <v>0</v>
      </c>
    </row>
    <row r="3760" spans="3:3" x14ac:dyDescent="0.2">
      <c r="C3760">
        <f>_xlfn.XLOOKUP(A3760,'ללא כפולים'!C:C,'ללא כפולים'!B:B)</f>
        <v>0</v>
      </c>
    </row>
    <row r="3761" spans="3:3" x14ac:dyDescent="0.2">
      <c r="C3761">
        <f>_xlfn.XLOOKUP(A3761,'ללא כפולים'!C:C,'ללא כפולים'!B:B)</f>
        <v>0</v>
      </c>
    </row>
    <row r="3762" spans="3:3" x14ac:dyDescent="0.2">
      <c r="C3762">
        <f>_xlfn.XLOOKUP(A3762,'ללא כפולים'!C:C,'ללא כפולים'!B:B)</f>
        <v>0</v>
      </c>
    </row>
    <row r="3763" spans="3:3" x14ac:dyDescent="0.2">
      <c r="C3763">
        <f>_xlfn.XLOOKUP(A3763,'ללא כפולים'!C:C,'ללא כפולים'!B:B)</f>
        <v>0</v>
      </c>
    </row>
    <row r="3764" spans="3:3" x14ac:dyDescent="0.2">
      <c r="C3764">
        <f>_xlfn.XLOOKUP(A3764,'ללא כפולים'!C:C,'ללא כפולים'!B:B)</f>
        <v>0</v>
      </c>
    </row>
    <row r="3765" spans="3:3" x14ac:dyDescent="0.2">
      <c r="C3765">
        <f>_xlfn.XLOOKUP(A3765,'ללא כפולים'!C:C,'ללא כפולים'!B:B)</f>
        <v>0</v>
      </c>
    </row>
    <row r="3766" spans="3:3" x14ac:dyDescent="0.2">
      <c r="C3766">
        <f>_xlfn.XLOOKUP(A3766,'ללא כפולים'!C:C,'ללא כפולים'!B:B)</f>
        <v>0</v>
      </c>
    </row>
    <row r="3767" spans="3:3" x14ac:dyDescent="0.2">
      <c r="C3767">
        <f>_xlfn.XLOOKUP(A3767,'ללא כפולים'!C:C,'ללא כפולים'!B:B)</f>
        <v>0</v>
      </c>
    </row>
    <row r="3768" spans="3:3" x14ac:dyDescent="0.2">
      <c r="C3768">
        <f>_xlfn.XLOOKUP(A3768,'ללא כפולים'!C:C,'ללא כפולים'!B:B)</f>
        <v>0</v>
      </c>
    </row>
    <row r="3769" spans="3:3" x14ac:dyDescent="0.2">
      <c r="C3769">
        <f>_xlfn.XLOOKUP(A3769,'ללא כפולים'!C:C,'ללא כפולים'!B:B)</f>
        <v>0</v>
      </c>
    </row>
    <row r="3770" spans="3:3" x14ac:dyDescent="0.2">
      <c r="C3770">
        <f>_xlfn.XLOOKUP(A3770,'ללא כפולים'!C:C,'ללא כפולים'!B:B)</f>
        <v>0</v>
      </c>
    </row>
    <row r="3771" spans="3:3" x14ac:dyDescent="0.2">
      <c r="C3771">
        <f>_xlfn.XLOOKUP(A3771,'ללא כפולים'!C:C,'ללא כפולים'!B:B)</f>
        <v>0</v>
      </c>
    </row>
    <row r="3772" spans="3:3" x14ac:dyDescent="0.2">
      <c r="C3772">
        <f>_xlfn.XLOOKUP(A3772,'ללא כפולים'!C:C,'ללא כפולים'!B:B)</f>
        <v>0</v>
      </c>
    </row>
    <row r="3773" spans="3:3" x14ac:dyDescent="0.2">
      <c r="C3773">
        <f>_xlfn.XLOOKUP(A3773,'ללא כפולים'!C:C,'ללא כפולים'!B:B)</f>
        <v>0</v>
      </c>
    </row>
    <row r="3774" spans="3:3" x14ac:dyDescent="0.2">
      <c r="C3774">
        <f>_xlfn.XLOOKUP(A3774,'ללא כפולים'!C:C,'ללא כפולים'!B:B)</f>
        <v>0</v>
      </c>
    </row>
    <row r="3775" spans="3:3" x14ac:dyDescent="0.2">
      <c r="C3775">
        <f>_xlfn.XLOOKUP(A3775,'ללא כפולים'!C:C,'ללא כפולים'!B:B)</f>
        <v>0</v>
      </c>
    </row>
    <row r="3776" spans="3:3" x14ac:dyDescent="0.2">
      <c r="C3776">
        <f>_xlfn.XLOOKUP(A3776,'ללא כפולים'!C:C,'ללא כפולים'!B:B)</f>
        <v>0</v>
      </c>
    </row>
    <row r="3777" spans="3:3" x14ac:dyDescent="0.2">
      <c r="C3777">
        <f>_xlfn.XLOOKUP(A3777,'ללא כפולים'!C:C,'ללא כפולים'!B:B)</f>
        <v>0</v>
      </c>
    </row>
    <row r="3778" spans="3:3" x14ac:dyDescent="0.2">
      <c r="C3778">
        <f>_xlfn.XLOOKUP(A3778,'ללא כפולים'!C:C,'ללא כפולים'!B:B)</f>
        <v>0</v>
      </c>
    </row>
    <row r="3779" spans="3:3" x14ac:dyDescent="0.2">
      <c r="C3779">
        <f>_xlfn.XLOOKUP(A3779,'ללא כפולים'!C:C,'ללא כפולים'!B:B)</f>
        <v>0</v>
      </c>
    </row>
    <row r="3780" spans="3:3" x14ac:dyDescent="0.2">
      <c r="C3780">
        <f>_xlfn.XLOOKUP(A3780,'ללא כפולים'!C:C,'ללא כפולים'!B:B)</f>
        <v>0</v>
      </c>
    </row>
    <row r="3781" spans="3:3" x14ac:dyDescent="0.2">
      <c r="C3781">
        <f>_xlfn.XLOOKUP(A3781,'ללא כפולים'!C:C,'ללא כפולים'!B:B)</f>
        <v>0</v>
      </c>
    </row>
    <row r="3782" spans="3:3" x14ac:dyDescent="0.2">
      <c r="C3782">
        <f>_xlfn.XLOOKUP(A3782,'ללא כפולים'!C:C,'ללא כפולים'!B:B)</f>
        <v>0</v>
      </c>
    </row>
    <row r="3783" spans="3:3" x14ac:dyDescent="0.2">
      <c r="C3783">
        <f>_xlfn.XLOOKUP(A3783,'ללא כפולים'!C:C,'ללא כפולים'!B:B)</f>
        <v>0</v>
      </c>
    </row>
    <row r="3784" spans="3:3" x14ac:dyDescent="0.2">
      <c r="C3784">
        <f>_xlfn.XLOOKUP(A3784,'ללא כפולים'!C:C,'ללא כפולים'!B:B)</f>
        <v>0</v>
      </c>
    </row>
    <row r="3785" spans="3:3" x14ac:dyDescent="0.2">
      <c r="C3785">
        <f>_xlfn.XLOOKUP(A3785,'ללא כפולים'!C:C,'ללא כפולים'!B:B)</f>
        <v>0</v>
      </c>
    </row>
    <row r="3786" spans="3:3" x14ac:dyDescent="0.2">
      <c r="C3786">
        <f>_xlfn.XLOOKUP(A3786,'ללא כפולים'!C:C,'ללא כפולים'!B:B)</f>
        <v>0</v>
      </c>
    </row>
    <row r="3787" spans="3:3" x14ac:dyDescent="0.2">
      <c r="C3787">
        <f>_xlfn.XLOOKUP(A3787,'ללא כפולים'!C:C,'ללא כפולים'!B:B)</f>
        <v>0</v>
      </c>
    </row>
    <row r="3788" spans="3:3" x14ac:dyDescent="0.2">
      <c r="C3788">
        <f>_xlfn.XLOOKUP(A3788,'ללא כפולים'!C:C,'ללא כפולים'!B:B)</f>
        <v>0</v>
      </c>
    </row>
    <row r="3789" spans="3:3" x14ac:dyDescent="0.2">
      <c r="C3789">
        <f>_xlfn.XLOOKUP(A3789,'ללא כפולים'!C:C,'ללא כפולים'!B:B)</f>
        <v>0</v>
      </c>
    </row>
    <row r="3790" spans="3:3" x14ac:dyDescent="0.2">
      <c r="C3790">
        <f>_xlfn.XLOOKUP(A3790,'ללא כפולים'!C:C,'ללא כפולים'!B:B)</f>
        <v>0</v>
      </c>
    </row>
    <row r="3791" spans="3:3" x14ac:dyDescent="0.2">
      <c r="C3791">
        <f>_xlfn.XLOOKUP(A3791,'ללא כפולים'!C:C,'ללא כפולים'!B:B)</f>
        <v>0</v>
      </c>
    </row>
    <row r="3792" spans="3:3" x14ac:dyDescent="0.2">
      <c r="C3792">
        <f>_xlfn.XLOOKUP(A3792,'ללא כפולים'!C:C,'ללא כפולים'!B:B)</f>
        <v>0</v>
      </c>
    </row>
    <row r="3793" spans="3:3" x14ac:dyDescent="0.2">
      <c r="C3793">
        <f>_xlfn.XLOOKUP(A3793,'ללא כפולים'!C:C,'ללא כפולים'!B:B)</f>
        <v>0</v>
      </c>
    </row>
    <row r="3794" spans="3:3" x14ac:dyDescent="0.2">
      <c r="C3794">
        <f>_xlfn.XLOOKUP(A3794,'ללא כפולים'!C:C,'ללא כפולים'!B:B)</f>
        <v>0</v>
      </c>
    </row>
    <row r="3795" spans="3:3" x14ac:dyDescent="0.2">
      <c r="C3795">
        <f>_xlfn.XLOOKUP(A3795,'ללא כפולים'!C:C,'ללא כפולים'!B:B)</f>
        <v>0</v>
      </c>
    </row>
    <row r="3796" spans="3:3" x14ac:dyDescent="0.2">
      <c r="C3796">
        <f>_xlfn.XLOOKUP(A3796,'ללא כפולים'!C:C,'ללא כפולים'!B:B)</f>
        <v>0</v>
      </c>
    </row>
    <row r="3797" spans="3:3" x14ac:dyDescent="0.2">
      <c r="C3797">
        <f>_xlfn.XLOOKUP(A3797,'ללא כפולים'!C:C,'ללא כפולים'!B:B)</f>
        <v>0</v>
      </c>
    </row>
    <row r="3798" spans="3:3" x14ac:dyDescent="0.2">
      <c r="C3798">
        <f>_xlfn.XLOOKUP(A3798,'ללא כפולים'!C:C,'ללא כפולים'!B:B)</f>
        <v>0</v>
      </c>
    </row>
    <row r="3799" spans="3:3" x14ac:dyDescent="0.2">
      <c r="C3799">
        <f>_xlfn.XLOOKUP(A3799,'ללא כפולים'!C:C,'ללא כפולים'!B:B)</f>
        <v>0</v>
      </c>
    </row>
    <row r="3800" spans="3:3" x14ac:dyDescent="0.2">
      <c r="C3800">
        <f>_xlfn.XLOOKUP(A3800,'ללא כפולים'!C:C,'ללא כפולים'!B:B)</f>
        <v>0</v>
      </c>
    </row>
    <row r="3801" spans="3:3" x14ac:dyDescent="0.2">
      <c r="C3801">
        <f>_xlfn.XLOOKUP(A3801,'ללא כפולים'!C:C,'ללא כפולים'!B:B)</f>
        <v>0</v>
      </c>
    </row>
    <row r="3802" spans="3:3" x14ac:dyDescent="0.2">
      <c r="C3802">
        <f>_xlfn.XLOOKUP(A3802,'ללא כפולים'!C:C,'ללא כפולים'!B:B)</f>
        <v>0</v>
      </c>
    </row>
    <row r="3803" spans="3:3" x14ac:dyDescent="0.2">
      <c r="C3803">
        <f>_xlfn.XLOOKUP(A3803,'ללא כפולים'!C:C,'ללא כפולים'!B:B)</f>
        <v>0</v>
      </c>
    </row>
    <row r="3804" spans="3:3" x14ac:dyDescent="0.2">
      <c r="C3804">
        <f>_xlfn.XLOOKUP(A3804,'ללא כפולים'!C:C,'ללא כפולים'!B:B)</f>
        <v>0</v>
      </c>
    </row>
    <row r="3805" spans="3:3" x14ac:dyDescent="0.2">
      <c r="C3805">
        <f>_xlfn.XLOOKUP(A3805,'ללא כפולים'!C:C,'ללא כפולים'!B:B)</f>
        <v>0</v>
      </c>
    </row>
    <row r="3806" spans="3:3" x14ac:dyDescent="0.2">
      <c r="C3806">
        <f>_xlfn.XLOOKUP(A3806,'ללא כפולים'!C:C,'ללא כפולים'!B:B)</f>
        <v>0</v>
      </c>
    </row>
    <row r="3807" spans="3:3" x14ac:dyDescent="0.2">
      <c r="C3807">
        <f>_xlfn.XLOOKUP(A3807,'ללא כפולים'!C:C,'ללא כפולים'!B:B)</f>
        <v>0</v>
      </c>
    </row>
    <row r="3808" spans="3:3" x14ac:dyDescent="0.2">
      <c r="C3808">
        <f>_xlfn.XLOOKUP(A3808,'ללא כפולים'!C:C,'ללא כפולים'!B:B)</f>
        <v>0</v>
      </c>
    </row>
    <row r="3809" spans="3:3" x14ac:dyDescent="0.2">
      <c r="C3809">
        <f>_xlfn.XLOOKUP(A3809,'ללא כפולים'!C:C,'ללא כפולים'!B:B)</f>
        <v>0</v>
      </c>
    </row>
    <row r="3810" spans="3:3" x14ac:dyDescent="0.2">
      <c r="C3810">
        <f>_xlfn.XLOOKUP(A3810,'ללא כפולים'!C:C,'ללא כפולים'!B:B)</f>
        <v>0</v>
      </c>
    </row>
    <row r="3811" spans="3:3" x14ac:dyDescent="0.2">
      <c r="C3811">
        <f>_xlfn.XLOOKUP(A3811,'ללא כפולים'!C:C,'ללא כפולים'!B:B)</f>
        <v>0</v>
      </c>
    </row>
    <row r="3812" spans="3:3" x14ac:dyDescent="0.2">
      <c r="C3812">
        <f>_xlfn.XLOOKUP(A3812,'ללא כפולים'!C:C,'ללא כפולים'!B:B)</f>
        <v>0</v>
      </c>
    </row>
    <row r="3813" spans="3:3" x14ac:dyDescent="0.2">
      <c r="C3813">
        <f>_xlfn.XLOOKUP(A3813,'ללא כפולים'!C:C,'ללא כפולים'!B:B)</f>
        <v>0</v>
      </c>
    </row>
    <row r="3814" spans="3:3" x14ac:dyDescent="0.2">
      <c r="C3814">
        <f>_xlfn.XLOOKUP(A3814,'ללא כפולים'!C:C,'ללא כפולים'!B:B)</f>
        <v>0</v>
      </c>
    </row>
    <row r="3815" spans="3:3" x14ac:dyDescent="0.2">
      <c r="C3815">
        <f>_xlfn.XLOOKUP(A3815,'ללא כפולים'!C:C,'ללא כפולים'!B:B)</f>
        <v>0</v>
      </c>
    </row>
    <row r="3816" spans="3:3" x14ac:dyDescent="0.2">
      <c r="C3816">
        <f>_xlfn.XLOOKUP(A3816,'ללא כפולים'!C:C,'ללא כפולים'!B:B)</f>
        <v>0</v>
      </c>
    </row>
    <row r="3817" spans="3:3" x14ac:dyDescent="0.2">
      <c r="C3817">
        <f>_xlfn.XLOOKUP(A3817,'ללא כפולים'!C:C,'ללא כפולים'!B:B)</f>
        <v>0</v>
      </c>
    </row>
    <row r="3818" spans="3:3" x14ac:dyDescent="0.2">
      <c r="C3818">
        <f>_xlfn.XLOOKUP(A3818,'ללא כפולים'!C:C,'ללא כפולים'!B:B)</f>
        <v>0</v>
      </c>
    </row>
    <row r="3819" spans="3:3" x14ac:dyDescent="0.2">
      <c r="C3819">
        <f>_xlfn.XLOOKUP(A3819,'ללא כפולים'!C:C,'ללא כפולים'!B:B)</f>
        <v>0</v>
      </c>
    </row>
    <row r="3820" spans="3:3" x14ac:dyDescent="0.2">
      <c r="C3820">
        <f>_xlfn.XLOOKUP(A3820,'ללא כפולים'!C:C,'ללא כפולים'!B:B)</f>
        <v>0</v>
      </c>
    </row>
    <row r="3821" spans="3:3" x14ac:dyDescent="0.2">
      <c r="C3821">
        <f>_xlfn.XLOOKUP(A3821,'ללא כפולים'!C:C,'ללא כפולים'!B:B)</f>
        <v>0</v>
      </c>
    </row>
    <row r="3822" spans="3:3" x14ac:dyDescent="0.2">
      <c r="C3822">
        <f>_xlfn.XLOOKUP(A3822,'ללא כפולים'!C:C,'ללא כפולים'!B:B)</f>
        <v>0</v>
      </c>
    </row>
    <row r="3823" spans="3:3" x14ac:dyDescent="0.2">
      <c r="C3823">
        <f>_xlfn.XLOOKUP(A3823,'ללא כפולים'!C:C,'ללא כפולים'!B:B)</f>
        <v>0</v>
      </c>
    </row>
    <row r="3824" spans="3:3" x14ac:dyDescent="0.2">
      <c r="C3824">
        <f>_xlfn.XLOOKUP(A3824,'ללא כפולים'!C:C,'ללא כפולים'!B:B)</f>
        <v>0</v>
      </c>
    </row>
    <row r="3825" spans="3:3" x14ac:dyDescent="0.2">
      <c r="C3825">
        <f>_xlfn.XLOOKUP(A3825,'ללא כפולים'!C:C,'ללא כפולים'!B:B)</f>
        <v>0</v>
      </c>
    </row>
    <row r="3826" spans="3:3" x14ac:dyDescent="0.2">
      <c r="C3826">
        <f>_xlfn.XLOOKUP(A3826,'ללא כפולים'!C:C,'ללא כפולים'!B:B)</f>
        <v>0</v>
      </c>
    </row>
    <row r="3827" spans="3:3" x14ac:dyDescent="0.2">
      <c r="C3827">
        <f>_xlfn.XLOOKUP(A3827,'ללא כפולים'!C:C,'ללא כפולים'!B:B)</f>
        <v>0</v>
      </c>
    </row>
    <row r="3828" spans="3:3" x14ac:dyDescent="0.2">
      <c r="C3828">
        <f>_xlfn.XLOOKUP(A3828,'ללא כפולים'!C:C,'ללא כפולים'!B:B)</f>
        <v>0</v>
      </c>
    </row>
    <row r="3829" spans="3:3" x14ac:dyDescent="0.2">
      <c r="C3829">
        <f>_xlfn.XLOOKUP(A3829,'ללא כפולים'!C:C,'ללא כפולים'!B:B)</f>
        <v>0</v>
      </c>
    </row>
    <row r="3830" spans="3:3" x14ac:dyDescent="0.2">
      <c r="C3830">
        <f>_xlfn.XLOOKUP(A3830,'ללא כפולים'!C:C,'ללא כפולים'!B:B)</f>
        <v>0</v>
      </c>
    </row>
    <row r="3831" spans="3:3" x14ac:dyDescent="0.2">
      <c r="C3831">
        <f>_xlfn.XLOOKUP(A3831,'ללא כפולים'!C:C,'ללא כפולים'!B:B)</f>
        <v>0</v>
      </c>
    </row>
    <row r="3832" spans="3:3" x14ac:dyDescent="0.2">
      <c r="C3832">
        <f>_xlfn.XLOOKUP(A3832,'ללא כפולים'!C:C,'ללא כפולים'!B:B)</f>
        <v>0</v>
      </c>
    </row>
    <row r="3833" spans="3:3" x14ac:dyDescent="0.2">
      <c r="C3833">
        <f>_xlfn.XLOOKUP(A3833,'ללא כפולים'!C:C,'ללא כפולים'!B:B)</f>
        <v>0</v>
      </c>
    </row>
    <row r="3834" spans="3:3" x14ac:dyDescent="0.2">
      <c r="C3834">
        <f>_xlfn.XLOOKUP(A3834,'ללא כפולים'!C:C,'ללא כפולים'!B:B)</f>
        <v>0</v>
      </c>
    </row>
    <row r="3835" spans="3:3" x14ac:dyDescent="0.2">
      <c r="C3835">
        <f>_xlfn.XLOOKUP(A3835,'ללא כפולים'!C:C,'ללא כפולים'!B:B)</f>
        <v>0</v>
      </c>
    </row>
    <row r="3836" spans="3:3" x14ac:dyDescent="0.2">
      <c r="C3836">
        <f>_xlfn.XLOOKUP(A3836,'ללא כפולים'!C:C,'ללא כפולים'!B:B)</f>
        <v>0</v>
      </c>
    </row>
    <row r="3837" spans="3:3" x14ac:dyDescent="0.2">
      <c r="C3837">
        <f>_xlfn.XLOOKUP(A3837,'ללא כפולים'!C:C,'ללא כפולים'!B:B)</f>
        <v>0</v>
      </c>
    </row>
    <row r="3838" spans="3:3" x14ac:dyDescent="0.2">
      <c r="C3838">
        <f>_xlfn.XLOOKUP(A3838,'ללא כפולים'!C:C,'ללא כפולים'!B:B)</f>
        <v>0</v>
      </c>
    </row>
    <row r="3839" spans="3:3" x14ac:dyDescent="0.2">
      <c r="C3839">
        <f>_xlfn.XLOOKUP(A3839,'ללא כפולים'!C:C,'ללא כפולים'!B:B)</f>
        <v>0</v>
      </c>
    </row>
    <row r="3840" spans="3:3" x14ac:dyDescent="0.2">
      <c r="C3840">
        <f>_xlfn.XLOOKUP(A3840,'ללא כפולים'!C:C,'ללא כפולים'!B:B)</f>
        <v>0</v>
      </c>
    </row>
    <row r="3841" spans="3:3" x14ac:dyDescent="0.2">
      <c r="C3841">
        <f>_xlfn.XLOOKUP(A3841,'ללא כפולים'!C:C,'ללא כפולים'!B:B)</f>
        <v>0</v>
      </c>
    </row>
    <row r="3842" spans="3:3" x14ac:dyDescent="0.2">
      <c r="C3842">
        <f>_xlfn.XLOOKUP(A3842,'ללא כפולים'!C:C,'ללא כפולים'!B:B)</f>
        <v>0</v>
      </c>
    </row>
    <row r="3843" spans="3:3" x14ac:dyDescent="0.2">
      <c r="C3843">
        <f>_xlfn.XLOOKUP(A3843,'ללא כפולים'!C:C,'ללא כפולים'!B:B)</f>
        <v>0</v>
      </c>
    </row>
    <row r="3844" spans="3:3" x14ac:dyDescent="0.2">
      <c r="C3844">
        <f>_xlfn.XLOOKUP(A3844,'ללא כפולים'!C:C,'ללא כפולים'!B:B)</f>
        <v>0</v>
      </c>
    </row>
    <row r="3845" spans="3:3" x14ac:dyDescent="0.2">
      <c r="C3845">
        <f>_xlfn.XLOOKUP(A3845,'ללא כפולים'!C:C,'ללא כפולים'!B:B)</f>
        <v>0</v>
      </c>
    </row>
    <row r="3846" spans="3:3" x14ac:dyDescent="0.2">
      <c r="C3846">
        <f>_xlfn.XLOOKUP(A3846,'ללא כפולים'!C:C,'ללא כפולים'!B:B)</f>
        <v>0</v>
      </c>
    </row>
    <row r="3847" spans="3:3" x14ac:dyDescent="0.2">
      <c r="C3847">
        <f>_xlfn.XLOOKUP(A3847,'ללא כפולים'!C:C,'ללא כפולים'!B:B)</f>
        <v>0</v>
      </c>
    </row>
    <row r="3848" spans="3:3" x14ac:dyDescent="0.2">
      <c r="C3848">
        <f>_xlfn.XLOOKUP(A3848,'ללא כפולים'!C:C,'ללא כפולים'!B:B)</f>
        <v>0</v>
      </c>
    </row>
    <row r="3849" spans="3:3" x14ac:dyDescent="0.2">
      <c r="C3849">
        <f>_xlfn.XLOOKUP(A3849,'ללא כפולים'!C:C,'ללא כפולים'!B:B)</f>
        <v>0</v>
      </c>
    </row>
    <row r="3850" spans="3:3" x14ac:dyDescent="0.2">
      <c r="C3850">
        <f>_xlfn.XLOOKUP(A3850,'ללא כפולים'!C:C,'ללא כפולים'!B:B)</f>
        <v>0</v>
      </c>
    </row>
    <row r="3851" spans="3:3" x14ac:dyDescent="0.2">
      <c r="C3851">
        <f>_xlfn.XLOOKUP(A3851,'ללא כפולים'!C:C,'ללא כפולים'!B:B)</f>
        <v>0</v>
      </c>
    </row>
    <row r="3852" spans="3:3" x14ac:dyDescent="0.2">
      <c r="C3852">
        <f>_xlfn.XLOOKUP(A3852,'ללא כפולים'!C:C,'ללא כפולים'!B:B)</f>
        <v>0</v>
      </c>
    </row>
    <row r="3853" spans="3:3" x14ac:dyDescent="0.2">
      <c r="C3853">
        <f>_xlfn.XLOOKUP(A3853,'ללא כפולים'!C:C,'ללא כפולים'!B:B)</f>
        <v>0</v>
      </c>
    </row>
    <row r="3854" spans="3:3" x14ac:dyDescent="0.2">
      <c r="C3854">
        <f>_xlfn.XLOOKUP(A3854,'ללא כפולים'!C:C,'ללא כפולים'!B:B)</f>
        <v>0</v>
      </c>
    </row>
    <row r="3855" spans="3:3" x14ac:dyDescent="0.2">
      <c r="C3855">
        <f>_xlfn.XLOOKUP(A3855,'ללא כפולים'!C:C,'ללא כפולים'!B:B)</f>
        <v>0</v>
      </c>
    </row>
    <row r="3856" spans="3:3" x14ac:dyDescent="0.2">
      <c r="C3856">
        <f>_xlfn.XLOOKUP(A3856,'ללא כפולים'!C:C,'ללא כפולים'!B:B)</f>
        <v>0</v>
      </c>
    </row>
    <row r="3857" spans="3:3" x14ac:dyDescent="0.2">
      <c r="C3857">
        <f>_xlfn.XLOOKUP(A3857,'ללא כפולים'!C:C,'ללא כפולים'!B:B)</f>
        <v>0</v>
      </c>
    </row>
    <row r="3858" spans="3:3" x14ac:dyDescent="0.2">
      <c r="C3858">
        <f>_xlfn.XLOOKUP(A3858,'ללא כפולים'!C:C,'ללא כפולים'!B:B)</f>
        <v>0</v>
      </c>
    </row>
    <row r="3859" spans="3:3" x14ac:dyDescent="0.2">
      <c r="C3859">
        <f>_xlfn.XLOOKUP(A3859,'ללא כפולים'!C:C,'ללא כפולים'!B:B)</f>
        <v>0</v>
      </c>
    </row>
    <row r="3860" spans="3:3" x14ac:dyDescent="0.2">
      <c r="C3860">
        <f>_xlfn.XLOOKUP(A3860,'ללא כפולים'!C:C,'ללא כפולים'!B:B)</f>
        <v>0</v>
      </c>
    </row>
    <row r="3861" spans="3:3" x14ac:dyDescent="0.2">
      <c r="C3861">
        <f>_xlfn.XLOOKUP(A3861,'ללא כפולים'!C:C,'ללא כפולים'!B:B)</f>
        <v>0</v>
      </c>
    </row>
    <row r="3862" spans="3:3" x14ac:dyDescent="0.2">
      <c r="C3862">
        <f>_xlfn.XLOOKUP(A3862,'ללא כפולים'!C:C,'ללא כפולים'!B:B)</f>
        <v>0</v>
      </c>
    </row>
    <row r="3863" spans="3:3" x14ac:dyDescent="0.2">
      <c r="C3863">
        <f>_xlfn.XLOOKUP(A3863,'ללא כפולים'!C:C,'ללא כפולים'!B:B)</f>
        <v>0</v>
      </c>
    </row>
    <row r="3864" spans="3:3" x14ac:dyDescent="0.2">
      <c r="C3864">
        <f>_xlfn.XLOOKUP(A3864,'ללא כפולים'!C:C,'ללא כפולים'!B:B)</f>
        <v>0</v>
      </c>
    </row>
    <row r="3865" spans="3:3" x14ac:dyDescent="0.2">
      <c r="C3865">
        <f>_xlfn.XLOOKUP(A3865,'ללא כפולים'!C:C,'ללא כפולים'!B:B)</f>
        <v>0</v>
      </c>
    </row>
    <row r="3866" spans="3:3" x14ac:dyDescent="0.2">
      <c r="C3866">
        <f>_xlfn.XLOOKUP(A3866,'ללא כפולים'!C:C,'ללא כפולים'!B:B)</f>
        <v>0</v>
      </c>
    </row>
    <row r="3867" spans="3:3" x14ac:dyDescent="0.2">
      <c r="C3867">
        <f>_xlfn.XLOOKUP(A3867,'ללא כפולים'!C:C,'ללא כפולים'!B:B)</f>
        <v>0</v>
      </c>
    </row>
    <row r="3868" spans="3:3" x14ac:dyDescent="0.2">
      <c r="C3868">
        <f>_xlfn.XLOOKUP(A3868,'ללא כפולים'!C:C,'ללא כפולים'!B:B)</f>
        <v>0</v>
      </c>
    </row>
    <row r="3869" spans="3:3" x14ac:dyDescent="0.2">
      <c r="C3869">
        <f>_xlfn.XLOOKUP(A3869,'ללא כפולים'!C:C,'ללא כפולים'!B:B)</f>
        <v>0</v>
      </c>
    </row>
    <row r="3870" spans="3:3" x14ac:dyDescent="0.2">
      <c r="C3870">
        <f>_xlfn.XLOOKUP(A3870,'ללא כפולים'!C:C,'ללא כפולים'!B:B)</f>
        <v>0</v>
      </c>
    </row>
    <row r="3871" spans="3:3" x14ac:dyDescent="0.2">
      <c r="C3871">
        <f>_xlfn.XLOOKUP(A3871,'ללא כפולים'!C:C,'ללא כפולים'!B:B)</f>
        <v>0</v>
      </c>
    </row>
    <row r="3872" spans="3:3" x14ac:dyDescent="0.2">
      <c r="C3872">
        <f>_xlfn.XLOOKUP(A3872,'ללא כפולים'!C:C,'ללא כפולים'!B:B)</f>
        <v>0</v>
      </c>
    </row>
    <row r="3873" spans="3:3" x14ac:dyDescent="0.2">
      <c r="C3873">
        <f>_xlfn.XLOOKUP(A3873,'ללא כפולים'!C:C,'ללא כפולים'!B:B)</f>
        <v>0</v>
      </c>
    </row>
    <row r="3874" spans="3:3" x14ac:dyDescent="0.2">
      <c r="C3874">
        <f>_xlfn.XLOOKUP(A3874,'ללא כפולים'!C:C,'ללא כפולים'!B:B)</f>
        <v>0</v>
      </c>
    </row>
    <row r="3875" spans="3:3" x14ac:dyDescent="0.2">
      <c r="C3875">
        <f>_xlfn.XLOOKUP(A3875,'ללא כפולים'!C:C,'ללא כפולים'!B:B)</f>
        <v>0</v>
      </c>
    </row>
    <row r="3876" spans="3:3" x14ac:dyDescent="0.2">
      <c r="C3876">
        <f>_xlfn.XLOOKUP(A3876,'ללא כפולים'!C:C,'ללא כפולים'!B:B)</f>
        <v>0</v>
      </c>
    </row>
    <row r="3877" spans="3:3" x14ac:dyDescent="0.2">
      <c r="C3877">
        <f>_xlfn.XLOOKUP(A3877,'ללא כפולים'!C:C,'ללא כפולים'!B:B)</f>
        <v>0</v>
      </c>
    </row>
    <row r="3878" spans="3:3" x14ac:dyDescent="0.2">
      <c r="C3878">
        <f>_xlfn.XLOOKUP(A3878,'ללא כפולים'!C:C,'ללא כפולים'!B:B)</f>
        <v>0</v>
      </c>
    </row>
    <row r="3879" spans="3:3" x14ac:dyDescent="0.2">
      <c r="C3879">
        <f>_xlfn.XLOOKUP(A3879,'ללא כפולים'!C:C,'ללא כפולים'!B:B)</f>
        <v>0</v>
      </c>
    </row>
    <row r="3880" spans="3:3" x14ac:dyDescent="0.2">
      <c r="C3880">
        <f>_xlfn.XLOOKUP(A3880,'ללא כפולים'!C:C,'ללא כפולים'!B:B)</f>
        <v>0</v>
      </c>
    </row>
    <row r="3881" spans="3:3" x14ac:dyDescent="0.2">
      <c r="C3881">
        <f>_xlfn.XLOOKUP(A3881,'ללא כפולים'!C:C,'ללא כפולים'!B:B)</f>
        <v>0</v>
      </c>
    </row>
    <row r="3882" spans="3:3" x14ac:dyDescent="0.2">
      <c r="C3882">
        <f>_xlfn.XLOOKUP(A3882,'ללא כפולים'!C:C,'ללא כפולים'!B:B)</f>
        <v>0</v>
      </c>
    </row>
    <row r="3883" spans="3:3" x14ac:dyDescent="0.2">
      <c r="C3883">
        <f>_xlfn.XLOOKUP(A3883,'ללא כפולים'!C:C,'ללא כפולים'!B:B)</f>
        <v>0</v>
      </c>
    </row>
    <row r="3884" spans="3:3" x14ac:dyDescent="0.2">
      <c r="C3884">
        <f>_xlfn.XLOOKUP(A3884,'ללא כפולים'!C:C,'ללא כפולים'!B:B)</f>
        <v>0</v>
      </c>
    </row>
    <row r="3885" spans="3:3" x14ac:dyDescent="0.2">
      <c r="C3885">
        <f>_xlfn.XLOOKUP(A3885,'ללא כפולים'!C:C,'ללא כפולים'!B:B)</f>
        <v>0</v>
      </c>
    </row>
    <row r="3886" spans="3:3" x14ac:dyDescent="0.2">
      <c r="C3886">
        <f>_xlfn.XLOOKUP(A3886,'ללא כפולים'!C:C,'ללא כפולים'!B:B)</f>
        <v>0</v>
      </c>
    </row>
    <row r="3887" spans="3:3" x14ac:dyDescent="0.2">
      <c r="C3887">
        <f>_xlfn.XLOOKUP(A3887,'ללא כפולים'!C:C,'ללא כפולים'!B:B)</f>
        <v>0</v>
      </c>
    </row>
    <row r="3888" spans="3:3" x14ac:dyDescent="0.2">
      <c r="C3888">
        <f>_xlfn.XLOOKUP(A3888,'ללא כפולים'!C:C,'ללא כפולים'!B:B)</f>
        <v>0</v>
      </c>
    </row>
    <row r="3889" spans="3:3" x14ac:dyDescent="0.2">
      <c r="C3889">
        <f>_xlfn.XLOOKUP(A3889,'ללא כפולים'!C:C,'ללא כפולים'!B:B)</f>
        <v>0</v>
      </c>
    </row>
    <row r="3890" spans="3:3" x14ac:dyDescent="0.2">
      <c r="C3890">
        <f>_xlfn.XLOOKUP(A3890,'ללא כפולים'!C:C,'ללא כפולים'!B:B)</f>
        <v>0</v>
      </c>
    </row>
    <row r="3891" spans="3:3" x14ac:dyDescent="0.2">
      <c r="C3891">
        <f>_xlfn.XLOOKUP(A3891,'ללא כפולים'!C:C,'ללא כפולים'!B:B)</f>
        <v>0</v>
      </c>
    </row>
    <row r="3892" spans="3:3" x14ac:dyDescent="0.2">
      <c r="C3892">
        <f>_xlfn.XLOOKUP(A3892,'ללא כפולים'!C:C,'ללא כפולים'!B:B)</f>
        <v>0</v>
      </c>
    </row>
    <row r="3893" spans="3:3" x14ac:dyDescent="0.2">
      <c r="C3893">
        <f>_xlfn.XLOOKUP(A3893,'ללא כפולים'!C:C,'ללא כפולים'!B:B)</f>
        <v>0</v>
      </c>
    </row>
    <row r="3894" spans="3:3" x14ac:dyDescent="0.2">
      <c r="C3894">
        <f>_xlfn.XLOOKUP(A3894,'ללא כפולים'!C:C,'ללא כפולים'!B:B)</f>
        <v>0</v>
      </c>
    </row>
    <row r="3895" spans="3:3" x14ac:dyDescent="0.2">
      <c r="C3895">
        <f>_xlfn.XLOOKUP(A3895,'ללא כפולים'!C:C,'ללא כפולים'!B:B)</f>
        <v>0</v>
      </c>
    </row>
    <row r="3896" spans="3:3" x14ac:dyDescent="0.2">
      <c r="C3896">
        <f>_xlfn.XLOOKUP(A3896,'ללא כפולים'!C:C,'ללא כפולים'!B:B)</f>
        <v>0</v>
      </c>
    </row>
    <row r="3897" spans="3:3" x14ac:dyDescent="0.2">
      <c r="C3897">
        <f>_xlfn.XLOOKUP(A3897,'ללא כפולים'!C:C,'ללא כפולים'!B:B)</f>
        <v>0</v>
      </c>
    </row>
    <row r="3898" spans="3:3" x14ac:dyDescent="0.2">
      <c r="C3898">
        <f>_xlfn.XLOOKUP(A3898,'ללא כפולים'!C:C,'ללא כפולים'!B:B)</f>
        <v>0</v>
      </c>
    </row>
    <row r="3899" spans="3:3" x14ac:dyDescent="0.2">
      <c r="C3899">
        <f>_xlfn.XLOOKUP(A3899,'ללא כפולים'!C:C,'ללא כפולים'!B:B)</f>
        <v>0</v>
      </c>
    </row>
    <row r="3900" spans="3:3" x14ac:dyDescent="0.2">
      <c r="C3900">
        <f>_xlfn.XLOOKUP(A3900,'ללא כפולים'!C:C,'ללא כפולים'!B:B)</f>
        <v>0</v>
      </c>
    </row>
    <row r="3901" spans="3:3" x14ac:dyDescent="0.2">
      <c r="C3901">
        <f>_xlfn.XLOOKUP(A3901,'ללא כפולים'!C:C,'ללא כפולים'!B:B)</f>
        <v>0</v>
      </c>
    </row>
    <row r="3902" spans="3:3" x14ac:dyDescent="0.2">
      <c r="C3902">
        <f>_xlfn.XLOOKUP(A3902,'ללא כפולים'!C:C,'ללא כפולים'!B:B)</f>
        <v>0</v>
      </c>
    </row>
    <row r="3903" spans="3:3" x14ac:dyDescent="0.2">
      <c r="C3903">
        <f>_xlfn.XLOOKUP(A3903,'ללא כפולים'!C:C,'ללא כפולים'!B:B)</f>
        <v>0</v>
      </c>
    </row>
    <row r="3904" spans="3:3" x14ac:dyDescent="0.2">
      <c r="C3904">
        <f>_xlfn.XLOOKUP(A3904,'ללא כפולים'!C:C,'ללא כפולים'!B:B)</f>
        <v>0</v>
      </c>
    </row>
    <row r="3905" spans="3:3" x14ac:dyDescent="0.2">
      <c r="C3905">
        <f>_xlfn.XLOOKUP(A3905,'ללא כפולים'!C:C,'ללא כפולים'!B:B)</f>
        <v>0</v>
      </c>
    </row>
    <row r="3906" spans="3:3" x14ac:dyDescent="0.2">
      <c r="C3906">
        <f>_xlfn.XLOOKUP(A3906,'ללא כפולים'!C:C,'ללא כפולים'!B:B)</f>
        <v>0</v>
      </c>
    </row>
    <row r="3907" spans="3:3" x14ac:dyDescent="0.2">
      <c r="C3907">
        <f>_xlfn.XLOOKUP(A3907,'ללא כפולים'!C:C,'ללא כפולים'!B:B)</f>
        <v>0</v>
      </c>
    </row>
    <row r="3908" spans="3:3" x14ac:dyDescent="0.2">
      <c r="C3908">
        <f>_xlfn.XLOOKUP(A3908,'ללא כפולים'!C:C,'ללא כפולים'!B:B)</f>
        <v>0</v>
      </c>
    </row>
    <row r="3909" spans="3:3" x14ac:dyDescent="0.2">
      <c r="C3909">
        <f>_xlfn.XLOOKUP(A3909,'ללא כפולים'!C:C,'ללא כפולים'!B:B)</f>
        <v>0</v>
      </c>
    </row>
    <row r="3910" spans="3:3" x14ac:dyDescent="0.2">
      <c r="C3910">
        <f>_xlfn.XLOOKUP(A3910,'ללא כפולים'!C:C,'ללא כפולים'!B:B)</f>
        <v>0</v>
      </c>
    </row>
    <row r="3911" spans="3:3" x14ac:dyDescent="0.2">
      <c r="C3911">
        <f>_xlfn.XLOOKUP(A3911,'ללא כפולים'!C:C,'ללא כפולים'!B:B)</f>
        <v>0</v>
      </c>
    </row>
    <row r="3912" spans="3:3" x14ac:dyDescent="0.2">
      <c r="C3912">
        <f>_xlfn.XLOOKUP(A3912,'ללא כפולים'!C:C,'ללא כפולים'!B:B)</f>
        <v>0</v>
      </c>
    </row>
    <row r="3913" spans="3:3" x14ac:dyDescent="0.2">
      <c r="C3913">
        <f>_xlfn.XLOOKUP(A3913,'ללא כפולים'!C:C,'ללא כפולים'!B:B)</f>
        <v>0</v>
      </c>
    </row>
    <row r="3914" spans="3:3" x14ac:dyDescent="0.2">
      <c r="C3914">
        <f>_xlfn.XLOOKUP(A3914,'ללא כפולים'!C:C,'ללא כפולים'!B:B)</f>
        <v>0</v>
      </c>
    </row>
    <row r="3915" spans="3:3" x14ac:dyDescent="0.2">
      <c r="C3915">
        <f>_xlfn.XLOOKUP(A3915,'ללא כפולים'!C:C,'ללא כפולים'!B:B)</f>
        <v>0</v>
      </c>
    </row>
    <row r="3916" spans="3:3" x14ac:dyDescent="0.2">
      <c r="C3916">
        <f>_xlfn.XLOOKUP(A3916,'ללא כפולים'!C:C,'ללא כפולים'!B:B)</f>
        <v>0</v>
      </c>
    </row>
    <row r="3917" spans="3:3" x14ac:dyDescent="0.2">
      <c r="C3917">
        <f>_xlfn.XLOOKUP(A3917,'ללא כפולים'!C:C,'ללא כפולים'!B:B)</f>
        <v>0</v>
      </c>
    </row>
    <row r="3918" spans="3:3" x14ac:dyDescent="0.2">
      <c r="C3918">
        <f>_xlfn.XLOOKUP(A3918,'ללא כפולים'!C:C,'ללא כפולים'!B:B)</f>
        <v>0</v>
      </c>
    </row>
    <row r="3919" spans="3:3" x14ac:dyDescent="0.2">
      <c r="C3919">
        <f>_xlfn.XLOOKUP(A3919,'ללא כפולים'!C:C,'ללא כפולים'!B:B)</f>
        <v>0</v>
      </c>
    </row>
    <row r="3920" spans="3:3" x14ac:dyDescent="0.2">
      <c r="C3920">
        <f>_xlfn.XLOOKUP(A3920,'ללא כפולים'!C:C,'ללא כפולים'!B:B)</f>
        <v>0</v>
      </c>
    </row>
    <row r="3921" spans="3:3" x14ac:dyDescent="0.2">
      <c r="C3921">
        <f>_xlfn.XLOOKUP(A3921,'ללא כפולים'!C:C,'ללא כפולים'!B:B)</f>
        <v>0</v>
      </c>
    </row>
    <row r="3922" spans="3:3" x14ac:dyDescent="0.2">
      <c r="C3922">
        <f>_xlfn.XLOOKUP(A3922,'ללא כפולים'!C:C,'ללא כפולים'!B:B)</f>
        <v>0</v>
      </c>
    </row>
    <row r="3923" spans="3:3" x14ac:dyDescent="0.2">
      <c r="C3923">
        <f>_xlfn.XLOOKUP(A3923,'ללא כפולים'!C:C,'ללא כפולים'!B:B)</f>
        <v>0</v>
      </c>
    </row>
    <row r="3924" spans="3:3" x14ac:dyDescent="0.2">
      <c r="C3924">
        <f>_xlfn.XLOOKUP(A3924,'ללא כפולים'!C:C,'ללא כפולים'!B:B)</f>
        <v>0</v>
      </c>
    </row>
    <row r="3925" spans="3:3" x14ac:dyDescent="0.2">
      <c r="C3925">
        <f>_xlfn.XLOOKUP(A3925,'ללא כפולים'!C:C,'ללא כפולים'!B:B)</f>
        <v>0</v>
      </c>
    </row>
    <row r="3926" spans="3:3" x14ac:dyDescent="0.2">
      <c r="C3926">
        <f>_xlfn.XLOOKUP(A3926,'ללא כפולים'!C:C,'ללא כפולים'!B:B)</f>
        <v>0</v>
      </c>
    </row>
    <row r="3927" spans="3:3" x14ac:dyDescent="0.2">
      <c r="C3927">
        <f>_xlfn.XLOOKUP(A3927,'ללא כפולים'!C:C,'ללא כפולים'!B:B)</f>
        <v>0</v>
      </c>
    </row>
    <row r="3928" spans="3:3" x14ac:dyDescent="0.2">
      <c r="C3928">
        <f>_xlfn.XLOOKUP(A3928,'ללא כפולים'!C:C,'ללא כפולים'!B:B)</f>
        <v>0</v>
      </c>
    </row>
    <row r="3929" spans="3:3" x14ac:dyDescent="0.2">
      <c r="C3929">
        <f>_xlfn.XLOOKUP(A3929,'ללא כפולים'!C:C,'ללא כפולים'!B:B)</f>
        <v>0</v>
      </c>
    </row>
    <row r="3930" spans="3:3" x14ac:dyDescent="0.2">
      <c r="C3930">
        <f>_xlfn.XLOOKUP(A3930,'ללא כפולים'!C:C,'ללא כפולים'!B:B)</f>
        <v>0</v>
      </c>
    </row>
    <row r="3931" spans="3:3" x14ac:dyDescent="0.2">
      <c r="C3931">
        <f>_xlfn.XLOOKUP(A3931,'ללא כפולים'!C:C,'ללא כפולים'!B:B)</f>
        <v>0</v>
      </c>
    </row>
    <row r="3932" spans="3:3" x14ac:dyDescent="0.2">
      <c r="C3932">
        <f>_xlfn.XLOOKUP(A3932,'ללא כפולים'!C:C,'ללא כפולים'!B:B)</f>
        <v>0</v>
      </c>
    </row>
    <row r="3933" spans="3:3" x14ac:dyDescent="0.2">
      <c r="C3933">
        <f>_xlfn.XLOOKUP(A3933,'ללא כפולים'!C:C,'ללא כפולים'!B:B)</f>
        <v>0</v>
      </c>
    </row>
    <row r="3934" spans="3:3" x14ac:dyDescent="0.2">
      <c r="C3934">
        <f>_xlfn.XLOOKUP(A3934,'ללא כפולים'!C:C,'ללא כפולים'!B:B)</f>
        <v>0</v>
      </c>
    </row>
    <row r="3935" spans="3:3" x14ac:dyDescent="0.2">
      <c r="C3935">
        <f>_xlfn.XLOOKUP(A3935,'ללא כפולים'!C:C,'ללא כפולים'!B:B)</f>
        <v>0</v>
      </c>
    </row>
    <row r="3936" spans="3:3" x14ac:dyDescent="0.2">
      <c r="C3936">
        <f>_xlfn.XLOOKUP(A3936,'ללא כפולים'!C:C,'ללא כפולים'!B:B)</f>
        <v>0</v>
      </c>
    </row>
    <row r="3937" spans="3:3" x14ac:dyDescent="0.2">
      <c r="C3937">
        <f>_xlfn.XLOOKUP(A3937,'ללא כפולים'!C:C,'ללא כפולים'!B:B)</f>
        <v>0</v>
      </c>
    </row>
    <row r="3938" spans="3:3" x14ac:dyDescent="0.2">
      <c r="C3938">
        <f>_xlfn.XLOOKUP(A3938,'ללא כפולים'!C:C,'ללא כפולים'!B:B)</f>
        <v>0</v>
      </c>
    </row>
    <row r="3939" spans="3:3" x14ac:dyDescent="0.2">
      <c r="C3939">
        <f>_xlfn.XLOOKUP(A3939,'ללא כפולים'!C:C,'ללא כפולים'!B:B)</f>
        <v>0</v>
      </c>
    </row>
    <row r="3940" spans="3:3" x14ac:dyDescent="0.2">
      <c r="C3940">
        <f>_xlfn.XLOOKUP(A3940,'ללא כפולים'!C:C,'ללא כפולים'!B:B)</f>
        <v>0</v>
      </c>
    </row>
    <row r="3941" spans="3:3" x14ac:dyDescent="0.2">
      <c r="C3941">
        <f>_xlfn.XLOOKUP(A3941,'ללא כפולים'!C:C,'ללא כפולים'!B:B)</f>
        <v>0</v>
      </c>
    </row>
    <row r="3942" spans="3:3" x14ac:dyDescent="0.2">
      <c r="C3942">
        <f>_xlfn.XLOOKUP(A3942,'ללא כפולים'!C:C,'ללא כפולים'!B:B)</f>
        <v>0</v>
      </c>
    </row>
    <row r="3943" spans="3:3" x14ac:dyDescent="0.2">
      <c r="C3943">
        <f>_xlfn.XLOOKUP(A3943,'ללא כפולים'!C:C,'ללא כפולים'!B:B)</f>
        <v>0</v>
      </c>
    </row>
    <row r="3944" spans="3:3" x14ac:dyDescent="0.2">
      <c r="C3944">
        <f>_xlfn.XLOOKUP(A3944,'ללא כפולים'!C:C,'ללא כפולים'!B:B)</f>
        <v>0</v>
      </c>
    </row>
    <row r="3945" spans="3:3" x14ac:dyDescent="0.2">
      <c r="C3945">
        <f>_xlfn.XLOOKUP(A3945,'ללא כפולים'!C:C,'ללא כפולים'!B:B)</f>
        <v>0</v>
      </c>
    </row>
    <row r="3946" spans="3:3" x14ac:dyDescent="0.2">
      <c r="C3946">
        <f>_xlfn.XLOOKUP(A3946,'ללא כפולים'!C:C,'ללא כפולים'!B:B)</f>
        <v>0</v>
      </c>
    </row>
    <row r="3947" spans="3:3" x14ac:dyDescent="0.2">
      <c r="C3947">
        <f>_xlfn.XLOOKUP(A3947,'ללא כפולים'!C:C,'ללא כפולים'!B:B)</f>
        <v>0</v>
      </c>
    </row>
    <row r="3948" spans="3:3" x14ac:dyDescent="0.2">
      <c r="C3948">
        <f>_xlfn.XLOOKUP(A3948,'ללא כפולים'!C:C,'ללא כפולים'!B:B)</f>
        <v>0</v>
      </c>
    </row>
    <row r="3949" spans="3:3" x14ac:dyDescent="0.2">
      <c r="C3949">
        <f>_xlfn.XLOOKUP(A3949,'ללא כפולים'!C:C,'ללא כפולים'!B:B)</f>
        <v>0</v>
      </c>
    </row>
    <row r="3950" spans="3:3" x14ac:dyDescent="0.2">
      <c r="C3950">
        <f>_xlfn.XLOOKUP(A3950,'ללא כפולים'!C:C,'ללא כפולים'!B:B)</f>
        <v>0</v>
      </c>
    </row>
    <row r="3951" spans="3:3" x14ac:dyDescent="0.2">
      <c r="C3951">
        <f>_xlfn.XLOOKUP(A3951,'ללא כפולים'!C:C,'ללא כפולים'!B:B)</f>
        <v>0</v>
      </c>
    </row>
    <row r="3952" spans="3:3" x14ac:dyDescent="0.2">
      <c r="C3952">
        <f>_xlfn.XLOOKUP(A3952,'ללא כפולים'!C:C,'ללא כפולים'!B:B)</f>
        <v>0</v>
      </c>
    </row>
    <row r="3953" spans="3:3" x14ac:dyDescent="0.2">
      <c r="C3953">
        <f>_xlfn.XLOOKUP(A3953,'ללא כפולים'!C:C,'ללא כפולים'!B:B)</f>
        <v>0</v>
      </c>
    </row>
    <row r="3954" spans="3:3" x14ac:dyDescent="0.2">
      <c r="C3954">
        <f>_xlfn.XLOOKUP(A3954,'ללא כפולים'!C:C,'ללא כפולים'!B:B)</f>
        <v>0</v>
      </c>
    </row>
    <row r="3955" spans="3:3" x14ac:dyDescent="0.2">
      <c r="C3955">
        <f>_xlfn.XLOOKUP(A3955,'ללא כפולים'!C:C,'ללא כפולים'!B:B)</f>
        <v>0</v>
      </c>
    </row>
    <row r="3956" spans="3:3" x14ac:dyDescent="0.2">
      <c r="C3956">
        <f>_xlfn.XLOOKUP(A3956,'ללא כפולים'!C:C,'ללא כפולים'!B:B)</f>
        <v>0</v>
      </c>
    </row>
    <row r="3957" spans="3:3" x14ac:dyDescent="0.2">
      <c r="C3957">
        <f>_xlfn.XLOOKUP(A3957,'ללא כפולים'!C:C,'ללא כפולים'!B:B)</f>
        <v>0</v>
      </c>
    </row>
    <row r="3958" spans="3:3" x14ac:dyDescent="0.2">
      <c r="C3958">
        <f>_xlfn.XLOOKUP(A3958,'ללא כפולים'!C:C,'ללא כפולים'!B:B)</f>
        <v>0</v>
      </c>
    </row>
    <row r="3959" spans="3:3" x14ac:dyDescent="0.2">
      <c r="C3959">
        <f>_xlfn.XLOOKUP(A3959,'ללא כפולים'!C:C,'ללא כפולים'!B:B)</f>
        <v>0</v>
      </c>
    </row>
    <row r="3960" spans="3:3" x14ac:dyDescent="0.2">
      <c r="C3960">
        <f>_xlfn.XLOOKUP(A3960,'ללא כפולים'!C:C,'ללא כפולים'!B:B)</f>
        <v>0</v>
      </c>
    </row>
    <row r="3961" spans="3:3" x14ac:dyDescent="0.2">
      <c r="C3961">
        <f>_xlfn.XLOOKUP(A3961,'ללא כפולים'!C:C,'ללא כפולים'!B:B)</f>
        <v>0</v>
      </c>
    </row>
    <row r="3962" spans="3:3" x14ac:dyDescent="0.2">
      <c r="C3962">
        <f>_xlfn.XLOOKUP(A3962,'ללא כפולים'!C:C,'ללא כפולים'!B:B)</f>
        <v>0</v>
      </c>
    </row>
    <row r="3963" spans="3:3" x14ac:dyDescent="0.2">
      <c r="C3963">
        <f>_xlfn.XLOOKUP(A3963,'ללא כפולים'!C:C,'ללא כפולים'!B:B)</f>
        <v>0</v>
      </c>
    </row>
    <row r="3964" spans="3:3" x14ac:dyDescent="0.2">
      <c r="C3964">
        <f>_xlfn.XLOOKUP(A3964,'ללא כפולים'!C:C,'ללא כפולים'!B:B)</f>
        <v>0</v>
      </c>
    </row>
    <row r="3965" spans="3:3" x14ac:dyDescent="0.2">
      <c r="C3965">
        <f>_xlfn.XLOOKUP(A3965,'ללא כפולים'!C:C,'ללא כפולים'!B:B)</f>
        <v>0</v>
      </c>
    </row>
    <row r="3966" spans="3:3" x14ac:dyDescent="0.2">
      <c r="C3966">
        <f>_xlfn.XLOOKUP(A3966,'ללא כפולים'!C:C,'ללא כפולים'!B:B)</f>
        <v>0</v>
      </c>
    </row>
    <row r="3967" spans="3:3" x14ac:dyDescent="0.2">
      <c r="C3967">
        <f>_xlfn.XLOOKUP(A3967,'ללא כפולים'!C:C,'ללא כפולים'!B:B)</f>
        <v>0</v>
      </c>
    </row>
    <row r="3968" spans="3:3" x14ac:dyDescent="0.2">
      <c r="C3968">
        <f>_xlfn.XLOOKUP(A3968,'ללא כפולים'!C:C,'ללא כפולים'!B:B)</f>
        <v>0</v>
      </c>
    </row>
    <row r="3969" spans="3:3" x14ac:dyDescent="0.2">
      <c r="C3969">
        <f>_xlfn.XLOOKUP(A3969,'ללא כפולים'!C:C,'ללא כפולים'!B:B)</f>
        <v>0</v>
      </c>
    </row>
    <row r="3970" spans="3:3" x14ac:dyDescent="0.2">
      <c r="C3970">
        <f>_xlfn.XLOOKUP(A3970,'ללא כפולים'!C:C,'ללא כפולים'!B:B)</f>
        <v>0</v>
      </c>
    </row>
    <row r="3971" spans="3:3" x14ac:dyDescent="0.2">
      <c r="C3971">
        <f>_xlfn.XLOOKUP(A3971,'ללא כפולים'!C:C,'ללא כפולים'!B:B)</f>
        <v>0</v>
      </c>
    </row>
    <row r="3972" spans="3:3" x14ac:dyDescent="0.2">
      <c r="C3972">
        <f>_xlfn.XLOOKUP(A3972,'ללא כפולים'!C:C,'ללא כפולים'!B:B)</f>
        <v>0</v>
      </c>
    </row>
    <row r="3973" spans="3:3" x14ac:dyDescent="0.2">
      <c r="C3973">
        <f>_xlfn.XLOOKUP(A3973,'ללא כפולים'!C:C,'ללא כפולים'!B:B)</f>
        <v>0</v>
      </c>
    </row>
    <row r="3974" spans="3:3" x14ac:dyDescent="0.2">
      <c r="C3974">
        <f>_xlfn.XLOOKUP(A3974,'ללא כפולים'!C:C,'ללא כפולים'!B:B)</f>
        <v>0</v>
      </c>
    </row>
    <row r="3975" spans="3:3" x14ac:dyDescent="0.2">
      <c r="C3975">
        <f>_xlfn.XLOOKUP(A3975,'ללא כפולים'!C:C,'ללא כפולים'!B:B)</f>
        <v>0</v>
      </c>
    </row>
    <row r="3976" spans="3:3" x14ac:dyDescent="0.2">
      <c r="C3976">
        <f>_xlfn.XLOOKUP(A3976,'ללא כפולים'!C:C,'ללא כפולים'!B:B)</f>
        <v>0</v>
      </c>
    </row>
    <row r="3977" spans="3:3" x14ac:dyDescent="0.2">
      <c r="C3977">
        <f>_xlfn.XLOOKUP(A3977,'ללא כפולים'!C:C,'ללא כפולים'!B:B)</f>
        <v>0</v>
      </c>
    </row>
    <row r="3978" spans="3:3" x14ac:dyDescent="0.2">
      <c r="C3978">
        <f>_xlfn.XLOOKUP(A3978,'ללא כפולים'!C:C,'ללא כפולים'!B:B)</f>
        <v>0</v>
      </c>
    </row>
    <row r="3979" spans="3:3" x14ac:dyDescent="0.2">
      <c r="C3979">
        <f>_xlfn.XLOOKUP(A3979,'ללא כפולים'!C:C,'ללא כפולים'!B:B)</f>
        <v>0</v>
      </c>
    </row>
    <row r="3980" spans="3:3" x14ac:dyDescent="0.2">
      <c r="C3980">
        <f>_xlfn.XLOOKUP(A3980,'ללא כפולים'!C:C,'ללא כפולים'!B:B)</f>
        <v>0</v>
      </c>
    </row>
    <row r="3981" spans="3:3" x14ac:dyDescent="0.2">
      <c r="C3981">
        <f>_xlfn.XLOOKUP(A3981,'ללא כפולים'!C:C,'ללא כפולים'!B:B)</f>
        <v>0</v>
      </c>
    </row>
    <row r="3982" spans="3:3" x14ac:dyDescent="0.2">
      <c r="C3982">
        <f>_xlfn.XLOOKUP(A3982,'ללא כפולים'!C:C,'ללא כפולים'!B:B)</f>
        <v>0</v>
      </c>
    </row>
    <row r="3983" spans="3:3" x14ac:dyDescent="0.2">
      <c r="C3983">
        <f>_xlfn.XLOOKUP(A3983,'ללא כפולים'!C:C,'ללא כפולים'!B:B)</f>
        <v>0</v>
      </c>
    </row>
    <row r="3984" spans="3:3" x14ac:dyDescent="0.2">
      <c r="C3984">
        <f>_xlfn.XLOOKUP(A3984,'ללא כפולים'!C:C,'ללא כפולים'!B:B)</f>
        <v>0</v>
      </c>
    </row>
    <row r="3985" spans="3:3" x14ac:dyDescent="0.2">
      <c r="C3985">
        <f>_xlfn.XLOOKUP(A3985,'ללא כפולים'!C:C,'ללא כפולים'!B:B)</f>
        <v>0</v>
      </c>
    </row>
    <row r="3986" spans="3:3" x14ac:dyDescent="0.2">
      <c r="C3986">
        <f>_xlfn.XLOOKUP(A3986,'ללא כפולים'!C:C,'ללא כפולים'!B:B)</f>
        <v>0</v>
      </c>
    </row>
    <row r="3987" spans="3:3" x14ac:dyDescent="0.2">
      <c r="C3987">
        <f>_xlfn.XLOOKUP(A3987,'ללא כפולים'!C:C,'ללא כפולים'!B:B)</f>
        <v>0</v>
      </c>
    </row>
    <row r="3988" spans="3:3" x14ac:dyDescent="0.2">
      <c r="C3988">
        <f>_xlfn.XLOOKUP(A3988,'ללא כפולים'!C:C,'ללא כפולים'!B:B)</f>
        <v>0</v>
      </c>
    </row>
    <row r="3989" spans="3:3" x14ac:dyDescent="0.2">
      <c r="C3989">
        <f>_xlfn.XLOOKUP(A3989,'ללא כפולים'!C:C,'ללא כפולים'!B:B)</f>
        <v>0</v>
      </c>
    </row>
    <row r="3990" spans="3:3" x14ac:dyDescent="0.2">
      <c r="C3990">
        <f>_xlfn.XLOOKUP(A3990,'ללא כפולים'!C:C,'ללא כפולים'!B:B)</f>
        <v>0</v>
      </c>
    </row>
    <row r="3991" spans="3:3" x14ac:dyDescent="0.2">
      <c r="C3991">
        <f>_xlfn.XLOOKUP(A3991,'ללא כפולים'!C:C,'ללא כפולים'!B:B)</f>
        <v>0</v>
      </c>
    </row>
    <row r="3992" spans="3:3" x14ac:dyDescent="0.2">
      <c r="C3992">
        <f>_xlfn.XLOOKUP(A3992,'ללא כפולים'!C:C,'ללא כפולים'!B:B)</f>
        <v>0</v>
      </c>
    </row>
    <row r="3993" spans="3:3" x14ac:dyDescent="0.2">
      <c r="C3993">
        <f>_xlfn.XLOOKUP(A3993,'ללא כפולים'!C:C,'ללא כפולים'!B:B)</f>
        <v>0</v>
      </c>
    </row>
    <row r="3994" spans="3:3" x14ac:dyDescent="0.2">
      <c r="C3994">
        <f>_xlfn.XLOOKUP(A3994,'ללא כפולים'!C:C,'ללא כפולים'!B:B)</f>
        <v>0</v>
      </c>
    </row>
    <row r="3995" spans="3:3" x14ac:dyDescent="0.2">
      <c r="C3995">
        <f>_xlfn.XLOOKUP(A3995,'ללא כפולים'!C:C,'ללא כפולים'!B:B)</f>
        <v>0</v>
      </c>
    </row>
    <row r="3996" spans="3:3" x14ac:dyDescent="0.2">
      <c r="C3996">
        <f>_xlfn.XLOOKUP(A3996,'ללא כפולים'!C:C,'ללא כפולים'!B:B)</f>
        <v>0</v>
      </c>
    </row>
    <row r="3997" spans="3:3" x14ac:dyDescent="0.2">
      <c r="C3997">
        <f>_xlfn.XLOOKUP(A3997,'ללא כפולים'!C:C,'ללא כפולים'!B:B)</f>
        <v>0</v>
      </c>
    </row>
    <row r="3998" spans="3:3" x14ac:dyDescent="0.2">
      <c r="C3998">
        <f>_xlfn.XLOOKUP(A3998,'ללא כפולים'!C:C,'ללא כפולים'!B:B)</f>
        <v>0</v>
      </c>
    </row>
    <row r="3999" spans="3:3" x14ac:dyDescent="0.2">
      <c r="C3999">
        <f>_xlfn.XLOOKUP(A3999,'ללא כפולים'!C:C,'ללא כפולים'!B:B)</f>
        <v>0</v>
      </c>
    </row>
    <row r="4000" spans="3:3" x14ac:dyDescent="0.2">
      <c r="C4000">
        <f>_xlfn.XLOOKUP(A4000,'ללא כפולים'!C:C,'ללא כפולים'!B:B)</f>
        <v>0</v>
      </c>
    </row>
    <row r="4001" spans="3:3" x14ac:dyDescent="0.2">
      <c r="C4001">
        <f>_xlfn.XLOOKUP(A4001,'ללא כפולים'!C:C,'ללא כפולים'!B:B)</f>
        <v>0</v>
      </c>
    </row>
    <row r="4002" spans="3:3" x14ac:dyDescent="0.2">
      <c r="C4002">
        <f>_xlfn.XLOOKUP(A4002,'ללא כפולים'!C:C,'ללא כפולים'!B:B)</f>
        <v>0</v>
      </c>
    </row>
    <row r="4003" spans="3:3" x14ac:dyDescent="0.2">
      <c r="C4003">
        <f>_xlfn.XLOOKUP(A4003,'ללא כפולים'!C:C,'ללא כפולים'!B:B)</f>
        <v>0</v>
      </c>
    </row>
    <row r="4004" spans="3:3" x14ac:dyDescent="0.2">
      <c r="C4004">
        <f>_xlfn.XLOOKUP(A4004,'ללא כפולים'!C:C,'ללא כפולים'!B:B)</f>
        <v>0</v>
      </c>
    </row>
    <row r="4005" spans="3:3" x14ac:dyDescent="0.2">
      <c r="C4005">
        <f>_xlfn.XLOOKUP(A4005,'ללא כפולים'!C:C,'ללא כפולים'!B:B)</f>
        <v>0</v>
      </c>
    </row>
    <row r="4006" spans="3:3" x14ac:dyDescent="0.2">
      <c r="C4006">
        <f>_xlfn.XLOOKUP(A4006,'ללא כפולים'!C:C,'ללא כפולים'!B:B)</f>
        <v>0</v>
      </c>
    </row>
    <row r="4007" spans="3:3" x14ac:dyDescent="0.2">
      <c r="C4007">
        <f>_xlfn.XLOOKUP(A4007,'ללא כפולים'!C:C,'ללא כפולים'!B:B)</f>
        <v>0</v>
      </c>
    </row>
    <row r="4008" spans="3:3" x14ac:dyDescent="0.2">
      <c r="C4008">
        <f>_xlfn.XLOOKUP(A4008,'ללא כפולים'!C:C,'ללא כפולים'!B:B)</f>
        <v>0</v>
      </c>
    </row>
    <row r="4009" spans="3:3" x14ac:dyDescent="0.2">
      <c r="C4009">
        <f>_xlfn.XLOOKUP(A4009,'ללא כפולים'!C:C,'ללא כפולים'!B:B)</f>
        <v>0</v>
      </c>
    </row>
    <row r="4010" spans="3:3" x14ac:dyDescent="0.2">
      <c r="C4010">
        <f>_xlfn.XLOOKUP(A4010,'ללא כפולים'!C:C,'ללא כפולים'!B:B)</f>
        <v>0</v>
      </c>
    </row>
    <row r="4011" spans="3:3" x14ac:dyDescent="0.2">
      <c r="C4011">
        <f>_xlfn.XLOOKUP(A4011,'ללא כפולים'!C:C,'ללא כפולים'!B:B)</f>
        <v>0</v>
      </c>
    </row>
    <row r="4012" spans="3:3" x14ac:dyDescent="0.2">
      <c r="C4012">
        <f>_xlfn.XLOOKUP(A4012,'ללא כפולים'!C:C,'ללא כפולים'!B:B)</f>
        <v>0</v>
      </c>
    </row>
    <row r="4013" spans="3:3" x14ac:dyDescent="0.2">
      <c r="C4013">
        <f>_xlfn.XLOOKUP(A4013,'ללא כפולים'!C:C,'ללא כפולים'!B:B)</f>
        <v>0</v>
      </c>
    </row>
    <row r="4014" spans="3:3" x14ac:dyDescent="0.2">
      <c r="C4014">
        <f>_xlfn.XLOOKUP(A4014,'ללא כפולים'!C:C,'ללא כפולים'!B:B)</f>
        <v>0</v>
      </c>
    </row>
    <row r="4015" spans="3:3" x14ac:dyDescent="0.2">
      <c r="C4015">
        <f>_xlfn.XLOOKUP(A4015,'ללא כפולים'!C:C,'ללא כפולים'!B:B)</f>
        <v>0</v>
      </c>
    </row>
    <row r="4016" spans="3:3" x14ac:dyDescent="0.2">
      <c r="C4016">
        <f>_xlfn.XLOOKUP(A4016,'ללא כפולים'!C:C,'ללא כפולים'!B:B)</f>
        <v>0</v>
      </c>
    </row>
    <row r="4017" spans="3:3" x14ac:dyDescent="0.2">
      <c r="C4017">
        <f>_xlfn.XLOOKUP(A4017,'ללא כפולים'!C:C,'ללא כפולים'!B:B)</f>
        <v>0</v>
      </c>
    </row>
    <row r="4018" spans="3:3" x14ac:dyDescent="0.2">
      <c r="C4018">
        <f>_xlfn.XLOOKUP(A4018,'ללא כפולים'!C:C,'ללא כפולים'!B:B)</f>
        <v>0</v>
      </c>
    </row>
    <row r="4019" spans="3:3" x14ac:dyDescent="0.2">
      <c r="C4019">
        <f>_xlfn.XLOOKUP(A4019,'ללא כפולים'!C:C,'ללא כפולים'!B:B)</f>
        <v>0</v>
      </c>
    </row>
    <row r="4020" spans="3:3" x14ac:dyDescent="0.2">
      <c r="C4020">
        <f>_xlfn.XLOOKUP(A4020,'ללא כפולים'!C:C,'ללא כפולים'!B:B)</f>
        <v>0</v>
      </c>
    </row>
    <row r="4021" spans="3:3" x14ac:dyDescent="0.2">
      <c r="C4021">
        <f>_xlfn.XLOOKUP(A4021,'ללא כפולים'!C:C,'ללא כפולים'!B:B)</f>
        <v>0</v>
      </c>
    </row>
    <row r="4022" spans="3:3" x14ac:dyDescent="0.2">
      <c r="C4022">
        <f>_xlfn.XLOOKUP(A4022,'ללא כפולים'!C:C,'ללא כפולים'!B:B)</f>
        <v>0</v>
      </c>
    </row>
    <row r="4023" spans="3:3" x14ac:dyDescent="0.2">
      <c r="C4023">
        <f>_xlfn.XLOOKUP(A4023,'ללא כפולים'!C:C,'ללא כפולים'!B:B)</f>
        <v>0</v>
      </c>
    </row>
    <row r="4024" spans="3:3" x14ac:dyDescent="0.2">
      <c r="C4024">
        <f>_xlfn.XLOOKUP(A4024,'ללא כפולים'!C:C,'ללא כפולים'!B:B)</f>
        <v>0</v>
      </c>
    </row>
    <row r="4025" spans="3:3" x14ac:dyDescent="0.2">
      <c r="C4025">
        <f>_xlfn.XLOOKUP(A4025,'ללא כפולים'!C:C,'ללא כפולים'!B:B)</f>
        <v>0</v>
      </c>
    </row>
    <row r="4026" spans="3:3" x14ac:dyDescent="0.2">
      <c r="C4026">
        <f>_xlfn.XLOOKUP(A4026,'ללא כפולים'!C:C,'ללא כפולים'!B:B)</f>
        <v>0</v>
      </c>
    </row>
    <row r="4027" spans="3:3" x14ac:dyDescent="0.2">
      <c r="C4027">
        <f>_xlfn.XLOOKUP(A4027,'ללא כפולים'!C:C,'ללא כפולים'!B:B)</f>
        <v>0</v>
      </c>
    </row>
    <row r="4028" spans="3:3" x14ac:dyDescent="0.2">
      <c r="C4028">
        <f>_xlfn.XLOOKUP(A4028,'ללא כפולים'!C:C,'ללא כפולים'!B:B)</f>
        <v>0</v>
      </c>
    </row>
    <row r="4029" spans="3:3" x14ac:dyDescent="0.2">
      <c r="C4029">
        <f>_xlfn.XLOOKUP(A4029,'ללא כפולים'!C:C,'ללא כפולים'!B:B)</f>
        <v>0</v>
      </c>
    </row>
    <row r="4030" spans="3:3" x14ac:dyDescent="0.2">
      <c r="C4030">
        <f>_xlfn.XLOOKUP(A4030,'ללא כפולים'!C:C,'ללא כפולים'!B:B)</f>
        <v>0</v>
      </c>
    </row>
    <row r="4031" spans="3:3" x14ac:dyDescent="0.2">
      <c r="C4031">
        <f>_xlfn.XLOOKUP(A4031,'ללא כפולים'!C:C,'ללא כפולים'!B:B)</f>
        <v>0</v>
      </c>
    </row>
    <row r="4032" spans="3:3" x14ac:dyDescent="0.2">
      <c r="C4032">
        <f>_xlfn.XLOOKUP(A4032,'ללא כפולים'!C:C,'ללא כפולים'!B:B)</f>
        <v>0</v>
      </c>
    </row>
    <row r="4033" spans="3:3" x14ac:dyDescent="0.2">
      <c r="C4033">
        <f>_xlfn.XLOOKUP(A4033,'ללא כפולים'!C:C,'ללא כפולים'!B:B)</f>
        <v>0</v>
      </c>
    </row>
    <row r="4034" spans="3:3" x14ac:dyDescent="0.2">
      <c r="C4034">
        <f>_xlfn.XLOOKUP(A4034,'ללא כפולים'!C:C,'ללא כפולים'!B:B)</f>
        <v>0</v>
      </c>
    </row>
    <row r="4035" spans="3:3" x14ac:dyDescent="0.2">
      <c r="C4035">
        <f>_xlfn.XLOOKUP(A4035,'ללא כפולים'!C:C,'ללא כפולים'!B:B)</f>
        <v>0</v>
      </c>
    </row>
    <row r="4036" spans="3:3" x14ac:dyDescent="0.2">
      <c r="C4036">
        <f>_xlfn.XLOOKUP(A4036,'ללא כפולים'!C:C,'ללא כפולים'!B:B)</f>
        <v>0</v>
      </c>
    </row>
    <row r="4037" spans="3:3" x14ac:dyDescent="0.2">
      <c r="C4037">
        <f>_xlfn.XLOOKUP(A4037,'ללא כפולים'!C:C,'ללא כפולים'!B:B)</f>
        <v>0</v>
      </c>
    </row>
    <row r="4038" spans="3:3" x14ac:dyDescent="0.2">
      <c r="C4038">
        <f>_xlfn.XLOOKUP(A4038,'ללא כפולים'!C:C,'ללא כפולים'!B:B)</f>
        <v>0</v>
      </c>
    </row>
    <row r="4039" spans="3:3" x14ac:dyDescent="0.2">
      <c r="C4039">
        <f>_xlfn.XLOOKUP(A4039,'ללא כפולים'!C:C,'ללא כפולים'!B:B)</f>
        <v>0</v>
      </c>
    </row>
    <row r="4040" spans="3:3" x14ac:dyDescent="0.2">
      <c r="C4040">
        <f>_xlfn.XLOOKUP(A4040,'ללא כפולים'!C:C,'ללא כפולים'!B:B)</f>
        <v>0</v>
      </c>
    </row>
    <row r="4041" spans="3:3" x14ac:dyDescent="0.2">
      <c r="C4041">
        <f>_xlfn.XLOOKUP(A4041,'ללא כפולים'!C:C,'ללא כפולים'!B:B)</f>
        <v>0</v>
      </c>
    </row>
    <row r="4042" spans="3:3" x14ac:dyDescent="0.2">
      <c r="C4042">
        <f>_xlfn.XLOOKUP(A4042,'ללא כפולים'!C:C,'ללא כפולים'!B:B)</f>
        <v>0</v>
      </c>
    </row>
    <row r="4043" spans="3:3" x14ac:dyDescent="0.2">
      <c r="C4043">
        <f>_xlfn.XLOOKUP(A4043,'ללא כפולים'!C:C,'ללא כפולים'!B:B)</f>
        <v>0</v>
      </c>
    </row>
    <row r="4044" spans="3:3" x14ac:dyDescent="0.2">
      <c r="C4044">
        <f>_xlfn.XLOOKUP(A4044,'ללא כפולים'!C:C,'ללא כפולים'!B:B)</f>
        <v>0</v>
      </c>
    </row>
    <row r="4045" spans="3:3" x14ac:dyDescent="0.2">
      <c r="C4045">
        <f>_xlfn.XLOOKUP(A4045,'ללא כפולים'!C:C,'ללא כפולים'!B:B)</f>
        <v>0</v>
      </c>
    </row>
    <row r="4046" spans="3:3" x14ac:dyDescent="0.2">
      <c r="C4046">
        <f>_xlfn.XLOOKUP(A4046,'ללא כפולים'!C:C,'ללא כפולים'!B:B)</f>
        <v>0</v>
      </c>
    </row>
    <row r="4047" spans="3:3" x14ac:dyDescent="0.2">
      <c r="C4047">
        <f>_xlfn.XLOOKUP(A4047,'ללא כפולים'!C:C,'ללא כפולים'!B:B)</f>
        <v>0</v>
      </c>
    </row>
    <row r="4048" spans="3:3" x14ac:dyDescent="0.2">
      <c r="C4048">
        <f>_xlfn.XLOOKUP(A4048,'ללא כפולים'!C:C,'ללא כפולים'!B:B)</f>
        <v>0</v>
      </c>
    </row>
    <row r="4049" spans="3:3" x14ac:dyDescent="0.2">
      <c r="C4049">
        <f>_xlfn.XLOOKUP(A4049,'ללא כפולים'!C:C,'ללא כפולים'!B:B)</f>
        <v>0</v>
      </c>
    </row>
    <row r="4050" spans="3:3" x14ac:dyDescent="0.2">
      <c r="C4050">
        <f>_xlfn.XLOOKUP(A4050,'ללא כפולים'!C:C,'ללא כפולים'!B:B)</f>
        <v>0</v>
      </c>
    </row>
    <row r="4051" spans="3:3" x14ac:dyDescent="0.2">
      <c r="C4051">
        <f>_xlfn.XLOOKUP(A4051,'ללא כפולים'!C:C,'ללא כפולים'!B:B)</f>
        <v>0</v>
      </c>
    </row>
    <row r="4052" spans="3:3" x14ac:dyDescent="0.2">
      <c r="C4052">
        <f>_xlfn.XLOOKUP(A4052,'ללא כפולים'!C:C,'ללא כפולים'!B:B)</f>
        <v>0</v>
      </c>
    </row>
    <row r="4053" spans="3:3" x14ac:dyDescent="0.2">
      <c r="C4053">
        <f>_xlfn.XLOOKUP(A4053,'ללא כפולים'!C:C,'ללא כפולים'!B:B)</f>
        <v>0</v>
      </c>
    </row>
    <row r="4054" spans="3:3" x14ac:dyDescent="0.2">
      <c r="C4054">
        <f>_xlfn.XLOOKUP(A4054,'ללא כפולים'!C:C,'ללא כפולים'!B:B)</f>
        <v>0</v>
      </c>
    </row>
    <row r="4055" spans="3:3" x14ac:dyDescent="0.2">
      <c r="C4055">
        <f>_xlfn.XLOOKUP(A4055,'ללא כפולים'!C:C,'ללא כפולים'!B:B)</f>
        <v>0</v>
      </c>
    </row>
    <row r="4056" spans="3:3" x14ac:dyDescent="0.2">
      <c r="C4056">
        <f>_xlfn.XLOOKUP(A4056,'ללא כפולים'!C:C,'ללא כפולים'!B:B)</f>
        <v>0</v>
      </c>
    </row>
    <row r="4057" spans="3:3" x14ac:dyDescent="0.2">
      <c r="C4057">
        <f>_xlfn.XLOOKUP(A4057,'ללא כפולים'!C:C,'ללא כפולים'!B:B)</f>
        <v>0</v>
      </c>
    </row>
    <row r="4058" spans="3:3" x14ac:dyDescent="0.2">
      <c r="C4058">
        <f>_xlfn.XLOOKUP(A4058,'ללא כפולים'!C:C,'ללא כפולים'!B:B)</f>
        <v>0</v>
      </c>
    </row>
    <row r="4059" spans="3:3" x14ac:dyDescent="0.2">
      <c r="C4059">
        <f>_xlfn.XLOOKUP(A4059,'ללא כפולים'!C:C,'ללא כפולים'!B:B)</f>
        <v>0</v>
      </c>
    </row>
    <row r="4060" spans="3:3" x14ac:dyDescent="0.2">
      <c r="C4060">
        <f>_xlfn.XLOOKUP(A4060,'ללא כפולים'!C:C,'ללא כפולים'!B:B)</f>
        <v>0</v>
      </c>
    </row>
    <row r="4061" spans="3:3" x14ac:dyDescent="0.2">
      <c r="C4061">
        <f>_xlfn.XLOOKUP(A4061,'ללא כפולים'!C:C,'ללא כפולים'!B:B)</f>
        <v>0</v>
      </c>
    </row>
    <row r="4062" spans="3:3" x14ac:dyDescent="0.2">
      <c r="C4062">
        <f>_xlfn.XLOOKUP(A4062,'ללא כפולים'!C:C,'ללא כפולים'!B:B)</f>
        <v>0</v>
      </c>
    </row>
    <row r="4063" spans="3:3" x14ac:dyDescent="0.2">
      <c r="C4063">
        <f>_xlfn.XLOOKUP(A4063,'ללא כפולים'!C:C,'ללא כפולים'!B:B)</f>
        <v>0</v>
      </c>
    </row>
    <row r="4064" spans="3:3" x14ac:dyDescent="0.2">
      <c r="C4064">
        <f>_xlfn.XLOOKUP(A4064,'ללא כפולים'!C:C,'ללא כפולים'!B:B)</f>
        <v>0</v>
      </c>
    </row>
    <row r="4065" spans="3:3" x14ac:dyDescent="0.2">
      <c r="C4065">
        <f>_xlfn.XLOOKUP(A4065,'ללא כפולים'!C:C,'ללא כפולים'!B:B)</f>
        <v>0</v>
      </c>
    </row>
    <row r="4066" spans="3:3" x14ac:dyDescent="0.2">
      <c r="C4066">
        <f>_xlfn.XLOOKUP(A4066,'ללא כפולים'!C:C,'ללא כפולים'!B:B)</f>
        <v>0</v>
      </c>
    </row>
    <row r="4067" spans="3:3" x14ac:dyDescent="0.2">
      <c r="C4067">
        <f>_xlfn.XLOOKUP(A4067,'ללא כפולים'!C:C,'ללא כפולים'!B:B)</f>
        <v>0</v>
      </c>
    </row>
    <row r="4068" spans="3:3" x14ac:dyDescent="0.2">
      <c r="C4068">
        <f>_xlfn.XLOOKUP(A4068,'ללא כפולים'!C:C,'ללא כפולים'!B:B)</f>
        <v>0</v>
      </c>
    </row>
    <row r="4069" spans="3:3" x14ac:dyDescent="0.2">
      <c r="C4069">
        <f>_xlfn.XLOOKUP(A4069,'ללא כפולים'!C:C,'ללא כפולים'!B:B)</f>
        <v>0</v>
      </c>
    </row>
    <row r="4070" spans="3:3" x14ac:dyDescent="0.2">
      <c r="C4070">
        <f>_xlfn.XLOOKUP(A4070,'ללא כפולים'!C:C,'ללא כפולים'!B:B)</f>
        <v>0</v>
      </c>
    </row>
    <row r="4071" spans="3:3" x14ac:dyDescent="0.2">
      <c r="C4071">
        <f>_xlfn.XLOOKUP(A4071,'ללא כפולים'!C:C,'ללא כפולים'!B:B)</f>
        <v>0</v>
      </c>
    </row>
    <row r="4072" spans="3:3" x14ac:dyDescent="0.2">
      <c r="C4072">
        <f>_xlfn.XLOOKUP(A4072,'ללא כפולים'!C:C,'ללא כפולים'!B:B)</f>
        <v>0</v>
      </c>
    </row>
    <row r="4073" spans="3:3" x14ac:dyDescent="0.2">
      <c r="C4073">
        <f>_xlfn.XLOOKUP(A4073,'ללא כפולים'!C:C,'ללא כפולים'!B:B)</f>
        <v>0</v>
      </c>
    </row>
    <row r="4074" spans="3:3" x14ac:dyDescent="0.2">
      <c r="C4074">
        <f>_xlfn.XLOOKUP(A4074,'ללא כפולים'!C:C,'ללא כפולים'!B:B)</f>
        <v>0</v>
      </c>
    </row>
    <row r="4075" spans="3:3" x14ac:dyDescent="0.2">
      <c r="C4075">
        <f>_xlfn.XLOOKUP(A4075,'ללא כפולים'!C:C,'ללא כפולים'!B:B)</f>
        <v>0</v>
      </c>
    </row>
    <row r="4076" spans="3:3" x14ac:dyDescent="0.2">
      <c r="C4076">
        <f>_xlfn.XLOOKUP(A4076,'ללא כפולים'!C:C,'ללא כפולים'!B:B)</f>
        <v>0</v>
      </c>
    </row>
    <row r="4077" spans="3:3" x14ac:dyDescent="0.2">
      <c r="C4077">
        <f>_xlfn.XLOOKUP(A4077,'ללא כפולים'!C:C,'ללא כפולים'!B:B)</f>
        <v>0</v>
      </c>
    </row>
    <row r="4078" spans="3:3" x14ac:dyDescent="0.2">
      <c r="C4078">
        <f>_xlfn.XLOOKUP(A4078,'ללא כפולים'!C:C,'ללא כפולים'!B:B)</f>
        <v>0</v>
      </c>
    </row>
    <row r="4079" spans="3:3" x14ac:dyDescent="0.2">
      <c r="C4079">
        <f>_xlfn.XLOOKUP(A4079,'ללא כפולים'!C:C,'ללא כפולים'!B:B)</f>
        <v>0</v>
      </c>
    </row>
    <row r="4080" spans="3:3" x14ac:dyDescent="0.2">
      <c r="C4080">
        <f>_xlfn.XLOOKUP(A4080,'ללא כפולים'!C:C,'ללא כפולים'!B:B)</f>
        <v>0</v>
      </c>
    </row>
    <row r="4081" spans="3:3" x14ac:dyDescent="0.2">
      <c r="C4081">
        <f>_xlfn.XLOOKUP(A4081,'ללא כפולים'!C:C,'ללא כפולים'!B:B)</f>
        <v>0</v>
      </c>
    </row>
    <row r="4082" spans="3:3" x14ac:dyDescent="0.2">
      <c r="C4082">
        <f>_xlfn.XLOOKUP(A4082,'ללא כפולים'!C:C,'ללא כפולים'!B:B)</f>
        <v>0</v>
      </c>
    </row>
    <row r="4083" spans="3:3" x14ac:dyDescent="0.2">
      <c r="C4083">
        <f>_xlfn.XLOOKUP(A4083,'ללא כפולים'!C:C,'ללא כפולים'!B:B)</f>
        <v>0</v>
      </c>
    </row>
    <row r="4084" spans="3:3" x14ac:dyDescent="0.2">
      <c r="C4084">
        <f>_xlfn.XLOOKUP(A4084,'ללא כפולים'!C:C,'ללא כפולים'!B:B)</f>
        <v>0</v>
      </c>
    </row>
    <row r="4085" spans="3:3" x14ac:dyDescent="0.2">
      <c r="C4085">
        <f>_xlfn.XLOOKUP(A4085,'ללא כפולים'!C:C,'ללא כפולים'!B:B)</f>
        <v>0</v>
      </c>
    </row>
    <row r="4086" spans="3:3" x14ac:dyDescent="0.2">
      <c r="C4086">
        <f>_xlfn.XLOOKUP(A4086,'ללא כפולים'!C:C,'ללא כפולים'!B:B)</f>
        <v>0</v>
      </c>
    </row>
    <row r="4087" spans="3:3" x14ac:dyDescent="0.2">
      <c r="C4087">
        <f>_xlfn.XLOOKUP(A4087,'ללא כפולים'!C:C,'ללא כפולים'!B:B)</f>
        <v>0</v>
      </c>
    </row>
    <row r="4088" spans="3:3" x14ac:dyDescent="0.2">
      <c r="C4088">
        <f>_xlfn.XLOOKUP(A4088,'ללא כפולים'!C:C,'ללא כפולים'!B:B)</f>
        <v>0</v>
      </c>
    </row>
    <row r="4089" spans="3:3" x14ac:dyDescent="0.2">
      <c r="C4089">
        <f>_xlfn.XLOOKUP(A4089,'ללא כפולים'!C:C,'ללא כפולים'!B:B)</f>
        <v>0</v>
      </c>
    </row>
    <row r="4090" spans="3:3" x14ac:dyDescent="0.2">
      <c r="C4090">
        <f>_xlfn.XLOOKUP(A4090,'ללא כפולים'!C:C,'ללא כפולים'!B:B)</f>
        <v>0</v>
      </c>
    </row>
    <row r="4091" spans="3:3" x14ac:dyDescent="0.2">
      <c r="C4091">
        <f>_xlfn.XLOOKUP(A4091,'ללא כפולים'!C:C,'ללא כפולים'!B:B)</f>
        <v>0</v>
      </c>
    </row>
    <row r="4092" spans="3:3" x14ac:dyDescent="0.2">
      <c r="C4092">
        <f>_xlfn.XLOOKUP(A4092,'ללא כפולים'!C:C,'ללא כפולים'!B:B)</f>
        <v>0</v>
      </c>
    </row>
    <row r="4093" spans="3:3" x14ac:dyDescent="0.2">
      <c r="C4093">
        <f>_xlfn.XLOOKUP(A4093,'ללא כפולים'!C:C,'ללא כפולים'!B:B)</f>
        <v>0</v>
      </c>
    </row>
    <row r="4094" spans="3:3" x14ac:dyDescent="0.2">
      <c r="C4094">
        <f>_xlfn.XLOOKUP(A4094,'ללא כפולים'!C:C,'ללא כפולים'!B:B)</f>
        <v>0</v>
      </c>
    </row>
    <row r="4095" spans="3:3" x14ac:dyDescent="0.2">
      <c r="C4095">
        <f>_xlfn.XLOOKUP(A4095,'ללא כפולים'!C:C,'ללא כפולים'!B:B)</f>
        <v>0</v>
      </c>
    </row>
    <row r="4096" spans="3:3" x14ac:dyDescent="0.2">
      <c r="C4096">
        <f>_xlfn.XLOOKUP(A4096,'ללא כפולים'!C:C,'ללא כפולים'!B:B)</f>
        <v>0</v>
      </c>
    </row>
    <row r="4097" spans="3:3" x14ac:dyDescent="0.2">
      <c r="C4097">
        <f>_xlfn.XLOOKUP(A4097,'ללא כפולים'!C:C,'ללא כפולים'!B:B)</f>
        <v>0</v>
      </c>
    </row>
    <row r="4098" spans="3:3" x14ac:dyDescent="0.2">
      <c r="C4098">
        <f>_xlfn.XLOOKUP(A4098,'ללא כפולים'!C:C,'ללא כפולים'!B:B)</f>
        <v>0</v>
      </c>
    </row>
    <row r="4099" spans="3:3" x14ac:dyDescent="0.2">
      <c r="C4099">
        <f>_xlfn.XLOOKUP(A4099,'ללא כפולים'!C:C,'ללא כפולים'!B:B)</f>
        <v>0</v>
      </c>
    </row>
    <row r="4100" spans="3:3" x14ac:dyDescent="0.2">
      <c r="C4100">
        <f>_xlfn.XLOOKUP(A4100,'ללא כפולים'!C:C,'ללא כפולים'!B:B)</f>
        <v>0</v>
      </c>
    </row>
    <row r="4101" spans="3:3" x14ac:dyDescent="0.2">
      <c r="C4101">
        <f>_xlfn.XLOOKUP(A4101,'ללא כפולים'!C:C,'ללא כפולים'!B:B)</f>
        <v>0</v>
      </c>
    </row>
    <row r="4102" spans="3:3" x14ac:dyDescent="0.2">
      <c r="C4102">
        <f>_xlfn.XLOOKUP(A4102,'ללא כפולים'!C:C,'ללא כפולים'!B:B)</f>
        <v>0</v>
      </c>
    </row>
    <row r="4103" spans="3:3" x14ac:dyDescent="0.2">
      <c r="C4103">
        <f>_xlfn.XLOOKUP(A4103,'ללא כפולים'!C:C,'ללא כפולים'!B:B)</f>
        <v>0</v>
      </c>
    </row>
    <row r="4104" spans="3:3" x14ac:dyDescent="0.2">
      <c r="C4104">
        <f>_xlfn.XLOOKUP(A4104,'ללא כפולים'!C:C,'ללא כפולים'!B:B)</f>
        <v>0</v>
      </c>
    </row>
    <row r="4105" spans="3:3" x14ac:dyDescent="0.2">
      <c r="C4105">
        <f>_xlfn.XLOOKUP(A4105,'ללא כפולים'!C:C,'ללא כפולים'!B:B)</f>
        <v>0</v>
      </c>
    </row>
    <row r="4106" spans="3:3" x14ac:dyDescent="0.2">
      <c r="C4106">
        <f>_xlfn.XLOOKUP(A4106,'ללא כפולים'!C:C,'ללא כפולים'!B:B)</f>
        <v>0</v>
      </c>
    </row>
    <row r="4107" spans="3:3" x14ac:dyDescent="0.2">
      <c r="C4107">
        <f>_xlfn.XLOOKUP(A4107,'ללא כפולים'!C:C,'ללא כפולים'!B:B)</f>
        <v>0</v>
      </c>
    </row>
    <row r="4108" spans="3:3" x14ac:dyDescent="0.2">
      <c r="C4108">
        <f>_xlfn.XLOOKUP(A4108,'ללא כפולים'!C:C,'ללא כפולים'!B:B)</f>
        <v>0</v>
      </c>
    </row>
    <row r="4109" spans="3:3" x14ac:dyDescent="0.2">
      <c r="C4109">
        <f>_xlfn.XLOOKUP(A4109,'ללא כפולים'!C:C,'ללא כפולים'!B:B)</f>
        <v>0</v>
      </c>
    </row>
    <row r="4110" spans="3:3" x14ac:dyDescent="0.2">
      <c r="C4110">
        <f>_xlfn.XLOOKUP(A4110,'ללא כפולים'!C:C,'ללא כפולים'!B:B)</f>
        <v>0</v>
      </c>
    </row>
    <row r="4111" spans="3:3" x14ac:dyDescent="0.2">
      <c r="C4111">
        <f>_xlfn.XLOOKUP(A4111,'ללא כפולים'!C:C,'ללא כפולים'!B:B)</f>
        <v>0</v>
      </c>
    </row>
    <row r="4112" spans="3:3" x14ac:dyDescent="0.2">
      <c r="C4112">
        <f>_xlfn.XLOOKUP(A4112,'ללא כפולים'!C:C,'ללא כפולים'!B:B)</f>
        <v>0</v>
      </c>
    </row>
    <row r="4113" spans="3:3" x14ac:dyDescent="0.2">
      <c r="C4113">
        <f>_xlfn.XLOOKUP(A4113,'ללא כפולים'!C:C,'ללא כפולים'!B:B)</f>
        <v>0</v>
      </c>
    </row>
    <row r="4114" spans="3:3" x14ac:dyDescent="0.2">
      <c r="C4114">
        <f>_xlfn.XLOOKUP(A4114,'ללא כפולים'!C:C,'ללא כפולים'!B:B)</f>
        <v>0</v>
      </c>
    </row>
    <row r="4115" spans="3:3" x14ac:dyDescent="0.2">
      <c r="C4115">
        <f>_xlfn.XLOOKUP(A4115,'ללא כפולים'!C:C,'ללא כפולים'!B:B)</f>
        <v>0</v>
      </c>
    </row>
    <row r="4116" spans="3:3" x14ac:dyDescent="0.2">
      <c r="C4116">
        <f>_xlfn.XLOOKUP(A4116,'ללא כפולים'!C:C,'ללא כפולים'!B:B)</f>
        <v>0</v>
      </c>
    </row>
    <row r="4117" spans="3:3" x14ac:dyDescent="0.2">
      <c r="C4117">
        <f>_xlfn.XLOOKUP(A4117,'ללא כפולים'!C:C,'ללא כפולים'!B:B)</f>
        <v>0</v>
      </c>
    </row>
    <row r="4118" spans="3:3" x14ac:dyDescent="0.2">
      <c r="C4118">
        <f>_xlfn.XLOOKUP(A4118,'ללא כפולים'!C:C,'ללא כפולים'!B:B)</f>
        <v>0</v>
      </c>
    </row>
    <row r="4119" spans="3:3" x14ac:dyDescent="0.2">
      <c r="C4119">
        <f>_xlfn.XLOOKUP(A4119,'ללא כפולים'!C:C,'ללא כפולים'!B:B)</f>
        <v>0</v>
      </c>
    </row>
    <row r="4120" spans="3:3" x14ac:dyDescent="0.2">
      <c r="C4120">
        <f>_xlfn.XLOOKUP(A4120,'ללא כפולים'!C:C,'ללא כפולים'!B:B)</f>
        <v>0</v>
      </c>
    </row>
    <row r="4121" spans="3:3" x14ac:dyDescent="0.2">
      <c r="C4121">
        <f>_xlfn.XLOOKUP(A4121,'ללא כפולים'!C:C,'ללא כפולים'!B:B)</f>
        <v>0</v>
      </c>
    </row>
    <row r="4122" spans="3:3" x14ac:dyDescent="0.2">
      <c r="C4122">
        <f>_xlfn.XLOOKUP(A4122,'ללא כפולים'!C:C,'ללא כפולים'!B:B)</f>
        <v>0</v>
      </c>
    </row>
    <row r="4123" spans="3:3" x14ac:dyDescent="0.2">
      <c r="C4123">
        <f>_xlfn.XLOOKUP(A4123,'ללא כפולים'!C:C,'ללא כפולים'!B:B)</f>
        <v>0</v>
      </c>
    </row>
    <row r="4124" spans="3:3" x14ac:dyDescent="0.2">
      <c r="C4124">
        <f>_xlfn.XLOOKUP(A4124,'ללא כפולים'!C:C,'ללא כפולים'!B:B)</f>
        <v>0</v>
      </c>
    </row>
    <row r="4125" spans="3:3" x14ac:dyDescent="0.2">
      <c r="C4125">
        <f>_xlfn.XLOOKUP(A4125,'ללא כפולים'!C:C,'ללא כפולים'!B:B)</f>
        <v>0</v>
      </c>
    </row>
    <row r="4126" spans="3:3" x14ac:dyDescent="0.2">
      <c r="C4126">
        <f>_xlfn.XLOOKUP(A4126,'ללא כפולים'!C:C,'ללא כפולים'!B:B)</f>
        <v>0</v>
      </c>
    </row>
    <row r="4127" spans="3:3" x14ac:dyDescent="0.2">
      <c r="C4127">
        <f>_xlfn.XLOOKUP(A4127,'ללא כפולים'!C:C,'ללא כפולים'!B:B)</f>
        <v>0</v>
      </c>
    </row>
    <row r="4128" spans="3:3" x14ac:dyDescent="0.2">
      <c r="C4128">
        <f>_xlfn.XLOOKUP(A4128,'ללא כפולים'!C:C,'ללא כפולים'!B:B)</f>
        <v>0</v>
      </c>
    </row>
    <row r="4129" spans="3:3" x14ac:dyDescent="0.2">
      <c r="C4129">
        <f>_xlfn.XLOOKUP(A4129,'ללא כפולים'!C:C,'ללא כפולים'!B:B)</f>
        <v>0</v>
      </c>
    </row>
    <row r="4130" spans="3:3" x14ac:dyDescent="0.2">
      <c r="C4130">
        <f>_xlfn.XLOOKUP(A4130,'ללא כפולים'!C:C,'ללא כפולים'!B:B)</f>
        <v>0</v>
      </c>
    </row>
    <row r="4131" spans="3:3" x14ac:dyDescent="0.2">
      <c r="C4131">
        <f>_xlfn.XLOOKUP(A4131,'ללא כפולים'!C:C,'ללא כפולים'!B:B)</f>
        <v>0</v>
      </c>
    </row>
    <row r="4132" spans="3:3" x14ac:dyDescent="0.2">
      <c r="C4132">
        <f>_xlfn.XLOOKUP(A4132,'ללא כפולים'!C:C,'ללא כפולים'!B:B)</f>
        <v>0</v>
      </c>
    </row>
    <row r="4133" spans="3:3" x14ac:dyDescent="0.2">
      <c r="C4133">
        <f>_xlfn.XLOOKUP(A4133,'ללא כפולים'!C:C,'ללא כפולים'!B:B)</f>
        <v>0</v>
      </c>
    </row>
    <row r="4134" spans="3:3" x14ac:dyDescent="0.2">
      <c r="C4134">
        <f>_xlfn.XLOOKUP(A4134,'ללא כפולים'!C:C,'ללא כפולים'!B:B)</f>
        <v>0</v>
      </c>
    </row>
    <row r="4135" spans="3:3" x14ac:dyDescent="0.2">
      <c r="C4135">
        <f>_xlfn.XLOOKUP(A4135,'ללא כפולים'!C:C,'ללא כפולים'!B:B)</f>
        <v>0</v>
      </c>
    </row>
    <row r="4136" spans="3:3" x14ac:dyDescent="0.2">
      <c r="C4136">
        <f>_xlfn.XLOOKUP(A4136,'ללא כפולים'!C:C,'ללא כפולים'!B:B)</f>
        <v>0</v>
      </c>
    </row>
    <row r="4137" spans="3:3" x14ac:dyDescent="0.2">
      <c r="C4137">
        <f>_xlfn.XLOOKUP(A4137,'ללא כפולים'!C:C,'ללא כפולים'!B:B)</f>
        <v>0</v>
      </c>
    </row>
    <row r="4138" spans="3:3" x14ac:dyDescent="0.2">
      <c r="C4138">
        <f>_xlfn.XLOOKUP(A4138,'ללא כפולים'!C:C,'ללא כפולים'!B:B)</f>
        <v>0</v>
      </c>
    </row>
    <row r="4139" spans="3:3" x14ac:dyDescent="0.2">
      <c r="C4139">
        <f>_xlfn.XLOOKUP(A4139,'ללא כפולים'!C:C,'ללא כפולים'!B:B)</f>
        <v>0</v>
      </c>
    </row>
    <row r="4140" spans="3:3" x14ac:dyDescent="0.2">
      <c r="C4140">
        <f>_xlfn.XLOOKUP(A4140,'ללא כפולים'!C:C,'ללא כפולים'!B:B)</f>
        <v>0</v>
      </c>
    </row>
    <row r="4141" spans="3:3" x14ac:dyDescent="0.2">
      <c r="C4141">
        <f>_xlfn.XLOOKUP(A4141,'ללא כפולים'!C:C,'ללא כפולים'!B:B)</f>
        <v>0</v>
      </c>
    </row>
    <row r="4142" spans="3:3" x14ac:dyDescent="0.2">
      <c r="C4142">
        <f>_xlfn.XLOOKUP(A4142,'ללא כפולים'!C:C,'ללא כפולים'!B:B)</f>
        <v>0</v>
      </c>
    </row>
    <row r="4143" spans="3:3" x14ac:dyDescent="0.2">
      <c r="C4143">
        <f>_xlfn.XLOOKUP(A4143,'ללא כפולים'!C:C,'ללא כפולים'!B:B)</f>
        <v>0</v>
      </c>
    </row>
    <row r="4144" spans="3:3" x14ac:dyDescent="0.2">
      <c r="C4144">
        <f>_xlfn.XLOOKUP(A4144,'ללא כפולים'!C:C,'ללא כפולים'!B:B)</f>
        <v>0</v>
      </c>
    </row>
    <row r="4145" spans="3:3" x14ac:dyDescent="0.2">
      <c r="C4145">
        <f>_xlfn.XLOOKUP(A4145,'ללא כפולים'!C:C,'ללא כפולים'!B:B)</f>
        <v>0</v>
      </c>
    </row>
    <row r="4146" spans="3:3" x14ac:dyDescent="0.2">
      <c r="C4146">
        <f>_xlfn.XLOOKUP(A4146,'ללא כפולים'!C:C,'ללא כפולים'!B:B)</f>
        <v>0</v>
      </c>
    </row>
    <row r="4147" spans="3:3" x14ac:dyDescent="0.2">
      <c r="C4147">
        <f>_xlfn.XLOOKUP(A4147,'ללא כפולים'!C:C,'ללא כפולים'!B:B)</f>
        <v>0</v>
      </c>
    </row>
    <row r="4148" spans="3:3" x14ac:dyDescent="0.2">
      <c r="C4148">
        <f>_xlfn.XLOOKUP(A4148,'ללא כפולים'!C:C,'ללא כפולים'!B:B)</f>
        <v>0</v>
      </c>
    </row>
    <row r="4149" spans="3:3" x14ac:dyDescent="0.2">
      <c r="C4149">
        <f>_xlfn.XLOOKUP(A4149,'ללא כפולים'!C:C,'ללא כפולים'!B:B)</f>
        <v>0</v>
      </c>
    </row>
    <row r="4150" spans="3:3" x14ac:dyDescent="0.2">
      <c r="C4150">
        <f>_xlfn.XLOOKUP(A4150,'ללא כפולים'!C:C,'ללא כפולים'!B:B)</f>
        <v>0</v>
      </c>
    </row>
    <row r="4151" spans="3:3" x14ac:dyDescent="0.2">
      <c r="C4151">
        <f>_xlfn.XLOOKUP(A4151,'ללא כפולים'!C:C,'ללא כפולים'!B:B)</f>
        <v>0</v>
      </c>
    </row>
    <row r="4152" spans="3:3" x14ac:dyDescent="0.2">
      <c r="C4152">
        <f>_xlfn.XLOOKUP(A4152,'ללא כפולים'!C:C,'ללא כפולים'!B:B)</f>
        <v>0</v>
      </c>
    </row>
    <row r="4153" spans="3:3" x14ac:dyDescent="0.2">
      <c r="C4153">
        <f>_xlfn.XLOOKUP(A4153,'ללא כפולים'!C:C,'ללא כפולים'!B:B)</f>
        <v>0</v>
      </c>
    </row>
    <row r="4154" spans="3:3" x14ac:dyDescent="0.2">
      <c r="C4154">
        <f>_xlfn.XLOOKUP(A4154,'ללא כפולים'!C:C,'ללא כפולים'!B:B)</f>
        <v>0</v>
      </c>
    </row>
    <row r="4155" spans="3:3" x14ac:dyDescent="0.2">
      <c r="C4155">
        <f>_xlfn.XLOOKUP(A4155,'ללא כפולים'!C:C,'ללא כפולים'!B:B)</f>
        <v>0</v>
      </c>
    </row>
    <row r="4156" spans="3:3" x14ac:dyDescent="0.2">
      <c r="C4156">
        <f>_xlfn.XLOOKUP(A4156,'ללא כפולים'!C:C,'ללא כפולים'!B:B)</f>
        <v>0</v>
      </c>
    </row>
    <row r="4157" spans="3:3" x14ac:dyDescent="0.2">
      <c r="C4157">
        <f>_xlfn.XLOOKUP(A4157,'ללא כפולים'!C:C,'ללא כפולים'!B:B)</f>
        <v>0</v>
      </c>
    </row>
    <row r="4158" spans="3:3" x14ac:dyDescent="0.2">
      <c r="C4158">
        <f>_xlfn.XLOOKUP(A4158,'ללא כפולים'!C:C,'ללא כפולים'!B:B)</f>
        <v>0</v>
      </c>
    </row>
    <row r="4159" spans="3:3" x14ac:dyDescent="0.2">
      <c r="C4159">
        <f>_xlfn.XLOOKUP(A4159,'ללא כפולים'!C:C,'ללא כפולים'!B:B)</f>
        <v>0</v>
      </c>
    </row>
    <row r="4160" spans="3:3" x14ac:dyDescent="0.2">
      <c r="C4160">
        <f>_xlfn.XLOOKUP(A4160,'ללא כפולים'!C:C,'ללא כפולים'!B:B)</f>
        <v>0</v>
      </c>
    </row>
    <row r="4161" spans="3:3" x14ac:dyDescent="0.2">
      <c r="C4161">
        <f>_xlfn.XLOOKUP(A4161,'ללא כפולים'!C:C,'ללא כפולים'!B:B)</f>
        <v>0</v>
      </c>
    </row>
    <row r="4162" spans="3:3" x14ac:dyDescent="0.2">
      <c r="C4162">
        <f>_xlfn.XLOOKUP(A4162,'ללא כפולים'!C:C,'ללא כפולים'!B:B)</f>
        <v>0</v>
      </c>
    </row>
    <row r="4163" spans="3:3" x14ac:dyDescent="0.2">
      <c r="C4163">
        <f>_xlfn.XLOOKUP(A4163,'ללא כפולים'!C:C,'ללא כפולים'!B:B)</f>
        <v>0</v>
      </c>
    </row>
    <row r="4164" spans="3:3" x14ac:dyDescent="0.2">
      <c r="C4164">
        <f>_xlfn.XLOOKUP(A4164,'ללא כפולים'!C:C,'ללא כפולים'!B:B)</f>
        <v>0</v>
      </c>
    </row>
    <row r="4165" spans="3:3" x14ac:dyDescent="0.2">
      <c r="C4165">
        <f>_xlfn.XLOOKUP(A4165,'ללא כפולים'!C:C,'ללא כפולים'!B:B)</f>
        <v>0</v>
      </c>
    </row>
    <row r="4166" spans="3:3" x14ac:dyDescent="0.2">
      <c r="C4166">
        <f>_xlfn.XLOOKUP(A4166,'ללא כפולים'!C:C,'ללא כפולים'!B:B)</f>
        <v>0</v>
      </c>
    </row>
    <row r="4167" spans="3:3" x14ac:dyDescent="0.2">
      <c r="C4167">
        <f>_xlfn.XLOOKUP(A4167,'ללא כפולים'!C:C,'ללא כפולים'!B:B)</f>
        <v>0</v>
      </c>
    </row>
    <row r="4168" spans="3:3" x14ac:dyDescent="0.2">
      <c r="C4168">
        <f>_xlfn.XLOOKUP(A4168,'ללא כפולים'!C:C,'ללא כפולים'!B:B)</f>
        <v>0</v>
      </c>
    </row>
    <row r="4169" spans="3:3" x14ac:dyDescent="0.2">
      <c r="C4169">
        <f>_xlfn.XLOOKUP(A4169,'ללא כפולים'!C:C,'ללא כפולים'!B:B)</f>
        <v>0</v>
      </c>
    </row>
    <row r="4170" spans="3:3" x14ac:dyDescent="0.2">
      <c r="C4170">
        <f>_xlfn.XLOOKUP(A4170,'ללא כפולים'!C:C,'ללא כפולים'!B:B)</f>
        <v>0</v>
      </c>
    </row>
    <row r="4171" spans="3:3" x14ac:dyDescent="0.2">
      <c r="C4171">
        <f>_xlfn.XLOOKUP(A4171,'ללא כפולים'!C:C,'ללא כפולים'!B:B)</f>
        <v>0</v>
      </c>
    </row>
    <row r="4172" spans="3:3" x14ac:dyDescent="0.2">
      <c r="C4172">
        <f>_xlfn.XLOOKUP(A4172,'ללא כפולים'!C:C,'ללא כפולים'!B:B)</f>
        <v>0</v>
      </c>
    </row>
    <row r="4173" spans="3:3" x14ac:dyDescent="0.2">
      <c r="C4173">
        <f>_xlfn.XLOOKUP(A4173,'ללא כפולים'!C:C,'ללא כפולים'!B:B)</f>
        <v>0</v>
      </c>
    </row>
    <row r="4174" spans="3:3" x14ac:dyDescent="0.2">
      <c r="C4174">
        <f>_xlfn.XLOOKUP(A4174,'ללא כפולים'!C:C,'ללא כפולים'!B:B)</f>
        <v>0</v>
      </c>
    </row>
    <row r="4175" spans="3:3" x14ac:dyDescent="0.2">
      <c r="C4175">
        <f>_xlfn.XLOOKUP(A4175,'ללא כפולים'!C:C,'ללא כפולים'!B:B)</f>
        <v>0</v>
      </c>
    </row>
    <row r="4176" spans="3:3" x14ac:dyDescent="0.2">
      <c r="C4176">
        <f>_xlfn.XLOOKUP(A4176,'ללא כפולים'!C:C,'ללא כפולים'!B:B)</f>
        <v>0</v>
      </c>
    </row>
    <row r="4177" spans="3:3" x14ac:dyDescent="0.2">
      <c r="C4177">
        <f>_xlfn.XLOOKUP(A4177,'ללא כפולים'!C:C,'ללא כפולים'!B:B)</f>
        <v>0</v>
      </c>
    </row>
    <row r="4178" spans="3:3" x14ac:dyDescent="0.2">
      <c r="C4178">
        <f>_xlfn.XLOOKUP(A4178,'ללא כפולים'!C:C,'ללא כפולים'!B:B)</f>
        <v>0</v>
      </c>
    </row>
    <row r="4179" spans="3:3" x14ac:dyDescent="0.2">
      <c r="C4179">
        <f>_xlfn.XLOOKUP(A4179,'ללא כפולים'!C:C,'ללא כפולים'!B:B)</f>
        <v>0</v>
      </c>
    </row>
    <row r="4180" spans="3:3" x14ac:dyDescent="0.2">
      <c r="C4180">
        <f>_xlfn.XLOOKUP(A4180,'ללא כפולים'!C:C,'ללא כפולים'!B:B)</f>
        <v>0</v>
      </c>
    </row>
    <row r="4181" spans="3:3" x14ac:dyDescent="0.2">
      <c r="C4181">
        <f>_xlfn.XLOOKUP(A4181,'ללא כפולים'!C:C,'ללא כפולים'!B:B)</f>
        <v>0</v>
      </c>
    </row>
    <row r="4182" spans="3:3" x14ac:dyDescent="0.2">
      <c r="C4182">
        <f>_xlfn.XLOOKUP(A4182,'ללא כפולים'!C:C,'ללא כפולים'!B:B)</f>
        <v>0</v>
      </c>
    </row>
    <row r="4183" spans="3:3" x14ac:dyDescent="0.2">
      <c r="C4183">
        <f>_xlfn.XLOOKUP(A4183,'ללא כפולים'!C:C,'ללא כפולים'!B:B)</f>
        <v>0</v>
      </c>
    </row>
    <row r="4184" spans="3:3" x14ac:dyDescent="0.2">
      <c r="C4184">
        <f>_xlfn.XLOOKUP(A4184,'ללא כפולים'!C:C,'ללא כפולים'!B:B)</f>
        <v>0</v>
      </c>
    </row>
    <row r="4185" spans="3:3" x14ac:dyDescent="0.2">
      <c r="C4185">
        <f>_xlfn.XLOOKUP(A4185,'ללא כפולים'!C:C,'ללא כפולים'!B:B)</f>
        <v>0</v>
      </c>
    </row>
    <row r="4186" spans="3:3" x14ac:dyDescent="0.2">
      <c r="C4186">
        <f>_xlfn.XLOOKUP(A4186,'ללא כפולים'!C:C,'ללא כפולים'!B:B)</f>
        <v>0</v>
      </c>
    </row>
    <row r="4187" spans="3:3" x14ac:dyDescent="0.2">
      <c r="C4187">
        <f>_xlfn.XLOOKUP(A4187,'ללא כפולים'!C:C,'ללא כפולים'!B:B)</f>
        <v>0</v>
      </c>
    </row>
    <row r="4188" spans="3:3" x14ac:dyDescent="0.2">
      <c r="C4188">
        <f>_xlfn.XLOOKUP(A4188,'ללא כפולים'!C:C,'ללא כפולים'!B:B)</f>
        <v>0</v>
      </c>
    </row>
    <row r="4189" spans="3:3" x14ac:dyDescent="0.2">
      <c r="C4189">
        <f>_xlfn.XLOOKUP(A4189,'ללא כפולים'!C:C,'ללא כפולים'!B:B)</f>
        <v>0</v>
      </c>
    </row>
    <row r="4190" spans="3:3" x14ac:dyDescent="0.2">
      <c r="C4190">
        <f>_xlfn.XLOOKUP(A4190,'ללא כפולים'!C:C,'ללא כפולים'!B:B)</f>
        <v>0</v>
      </c>
    </row>
    <row r="4191" spans="3:3" x14ac:dyDescent="0.2">
      <c r="C4191">
        <f>_xlfn.XLOOKUP(A4191,'ללא כפולים'!C:C,'ללא כפולים'!B:B)</f>
        <v>0</v>
      </c>
    </row>
    <row r="4192" spans="3:3" x14ac:dyDescent="0.2">
      <c r="C4192">
        <f>_xlfn.XLOOKUP(A4192,'ללא כפולים'!C:C,'ללא כפולים'!B:B)</f>
        <v>0</v>
      </c>
    </row>
    <row r="4193" spans="3:3" x14ac:dyDescent="0.2">
      <c r="C4193">
        <f>_xlfn.XLOOKUP(A4193,'ללא כפולים'!C:C,'ללא כפולים'!B:B)</f>
        <v>0</v>
      </c>
    </row>
    <row r="4194" spans="3:3" x14ac:dyDescent="0.2">
      <c r="C4194">
        <f>_xlfn.XLOOKUP(A4194,'ללא כפולים'!C:C,'ללא כפולים'!B:B)</f>
        <v>0</v>
      </c>
    </row>
    <row r="4195" spans="3:3" x14ac:dyDescent="0.2">
      <c r="C4195">
        <f>_xlfn.XLOOKUP(A4195,'ללא כפולים'!C:C,'ללא כפולים'!B:B)</f>
        <v>0</v>
      </c>
    </row>
    <row r="4196" spans="3:3" x14ac:dyDescent="0.2">
      <c r="C4196">
        <f>_xlfn.XLOOKUP(A4196,'ללא כפולים'!C:C,'ללא כפולים'!B:B)</f>
        <v>0</v>
      </c>
    </row>
    <row r="4197" spans="3:3" x14ac:dyDescent="0.2">
      <c r="C4197">
        <f>_xlfn.XLOOKUP(A4197,'ללא כפולים'!C:C,'ללא כפולים'!B:B)</f>
        <v>0</v>
      </c>
    </row>
    <row r="4198" spans="3:3" x14ac:dyDescent="0.2">
      <c r="C4198">
        <f>_xlfn.XLOOKUP(A4198,'ללא כפולים'!C:C,'ללא כפולים'!B:B)</f>
        <v>0</v>
      </c>
    </row>
    <row r="4199" spans="3:3" x14ac:dyDescent="0.2">
      <c r="C4199">
        <f>_xlfn.XLOOKUP(A4199,'ללא כפולים'!C:C,'ללא כפולים'!B:B)</f>
        <v>0</v>
      </c>
    </row>
    <row r="4200" spans="3:3" x14ac:dyDescent="0.2">
      <c r="C4200">
        <f>_xlfn.XLOOKUP(A4200,'ללא כפולים'!C:C,'ללא כפולים'!B:B)</f>
        <v>0</v>
      </c>
    </row>
    <row r="4201" spans="3:3" x14ac:dyDescent="0.2">
      <c r="C4201">
        <f>_xlfn.XLOOKUP(A4201,'ללא כפולים'!C:C,'ללא כפולים'!B:B)</f>
        <v>0</v>
      </c>
    </row>
    <row r="4202" spans="3:3" x14ac:dyDescent="0.2">
      <c r="C4202">
        <f>_xlfn.XLOOKUP(A4202,'ללא כפולים'!C:C,'ללא כפולים'!B:B)</f>
        <v>0</v>
      </c>
    </row>
    <row r="4203" spans="3:3" x14ac:dyDescent="0.2">
      <c r="C4203">
        <f>_xlfn.XLOOKUP(A4203,'ללא כפולים'!C:C,'ללא כפולים'!B:B)</f>
        <v>0</v>
      </c>
    </row>
    <row r="4204" spans="3:3" x14ac:dyDescent="0.2">
      <c r="C4204">
        <f>_xlfn.XLOOKUP(A4204,'ללא כפולים'!C:C,'ללא כפולים'!B:B)</f>
        <v>0</v>
      </c>
    </row>
    <row r="4205" spans="3:3" x14ac:dyDescent="0.2">
      <c r="C4205">
        <f>_xlfn.XLOOKUP(A4205,'ללא כפולים'!C:C,'ללא כפולים'!B:B)</f>
        <v>0</v>
      </c>
    </row>
    <row r="4206" spans="3:3" x14ac:dyDescent="0.2">
      <c r="C4206">
        <f>_xlfn.XLOOKUP(A4206,'ללא כפולים'!C:C,'ללא כפולים'!B:B)</f>
        <v>0</v>
      </c>
    </row>
    <row r="4207" spans="3:3" x14ac:dyDescent="0.2">
      <c r="C4207">
        <f>_xlfn.XLOOKUP(A4207,'ללא כפולים'!C:C,'ללא כפולים'!B:B)</f>
        <v>0</v>
      </c>
    </row>
    <row r="4208" spans="3:3" x14ac:dyDescent="0.2">
      <c r="C4208">
        <f>_xlfn.XLOOKUP(A4208,'ללא כפולים'!C:C,'ללא כפולים'!B:B)</f>
        <v>0</v>
      </c>
    </row>
    <row r="4209" spans="3:3" x14ac:dyDescent="0.2">
      <c r="C4209">
        <f>_xlfn.XLOOKUP(A4209,'ללא כפולים'!C:C,'ללא כפולים'!B:B)</f>
        <v>0</v>
      </c>
    </row>
    <row r="4210" spans="3:3" x14ac:dyDescent="0.2">
      <c r="C4210">
        <f>_xlfn.XLOOKUP(A4210,'ללא כפולים'!C:C,'ללא כפולים'!B:B)</f>
        <v>0</v>
      </c>
    </row>
    <row r="4211" spans="3:3" x14ac:dyDescent="0.2">
      <c r="C4211">
        <f>_xlfn.XLOOKUP(A4211,'ללא כפולים'!C:C,'ללא כפולים'!B:B)</f>
        <v>0</v>
      </c>
    </row>
    <row r="4212" spans="3:3" x14ac:dyDescent="0.2">
      <c r="C4212">
        <f>_xlfn.XLOOKUP(A4212,'ללא כפולים'!C:C,'ללא כפולים'!B:B)</f>
        <v>0</v>
      </c>
    </row>
    <row r="4213" spans="3:3" x14ac:dyDescent="0.2">
      <c r="C4213">
        <f>_xlfn.XLOOKUP(A4213,'ללא כפולים'!C:C,'ללא כפולים'!B:B)</f>
        <v>0</v>
      </c>
    </row>
    <row r="4214" spans="3:3" x14ac:dyDescent="0.2">
      <c r="C4214">
        <f>_xlfn.XLOOKUP(A4214,'ללא כפולים'!C:C,'ללא כפולים'!B:B)</f>
        <v>0</v>
      </c>
    </row>
    <row r="4215" spans="3:3" x14ac:dyDescent="0.2">
      <c r="C4215">
        <f>_xlfn.XLOOKUP(A4215,'ללא כפולים'!C:C,'ללא כפולים'!B:B)</f>
        <v>0</v>
      </c>
    </row>
    <row r="4216" spans="3:3" x14ac:dyDescent="0.2">
      <c r="C4216">
        <f>_xlfn.XLOOKUP(A4216,'ללא כפולים'!C:C,'ללא כפולים'!B:B)</f>
        <v>0</v>
      </c>
    </row>
    <row r="4217" spans="3:3" x14ac:dyDescent="0.2">
      <c r="C4217">
        <f>_xlfn.XLOOKUP(A4217,'ללא כפולים'!C:C,'ללא כפולים'!B:B)</f>
        <v>0</v>
      </c>
    </row>
    <row r="4218" spans="3:3" x14ac:dyDescent="0.2">
      <c r="C4218">
        <f>_xlfn.XLOOKUP(A4218,'ללא כפולים'!C:C,'ללא כפולים'!B:B)</f>
        <v>0</v>
      </c>
    </row>
    <row r="4219" spans="3:3" x14ac:dyDescent="0.2">
      <c r="C4219">
        <f>_xlfn.XLOOKUP(A4219,'ללא כפולים'!C:C,'ללא כפולים'!B:B)</f>
        <v>0</v>
      </c>
    </row>
    <row r="4220" spans="3:3" x14ac:dyDescent="0.2">
      <c r="C4220">
        <f>_xlfn.XLOOKUP(A4220,'ללא כפולים'!C:C,'ללא כפולים'!B:B)</f>
        <v>0</v>
      </c>
    </row>
    <row r="4221" spans="3:3" x14ac:dyDescent="0.2">
      <c r="C4221">
        <f>_xlfn.XLOOKUP(A4221,'ללא כפולים'!C:C,'ללא כפולים'!B:B)</f>
        <v>0</v>
      </c>
    </row>
    <row r="4222" spans="3:3" x14ac:dyDescent="0.2">
      <c r="C4222">
        <f>_xlfn.XLOOKUP(A4222,'ללא כפולים'!C:C,'ללא כפולים'!B:B)</f>
        <v>0</v>
      </c>
    </row>
    <row r="4223" spans="3:3" x14ac:dyDescent="0.2">
      <c r="C4223">
        <f>_xlfn.XLOOKUP(A4223,'ללא כפולים'!C:C,'ללא כפולים'!B:B)</f>
        <v>0</v>
      </c>
    </row>
    <row r="4224" spans="3:3" x14ac:dyDescent="0.2">
      <c r="C4224">
        <f>_xlfn.XLOOKUP(A4224,'ללא כפולים'!C:C,'ללא כפולים'!B:B)</f>
        <v>0</v>
      </c>
    </row>
    <row r="4225" spans="3:3" x14ac:dyDescent="0.2">
      <c r="C4225">
        <f>_xlfn.XLOOKUP(A4225,'ללא כפולים'!C:C,'ללא כפולים'!B:B)</f>
        <v>0</v>
      </c>
    </row>
    <row r="4226" spans="3:3" x14ac:dyDescent="0.2">
      <c r="C4226">
        <f>_xlfn.XLOOKUP(A4226,'ללא כפולים'!C:C,'ללא כפולים'!B:B)</f>
        <v>0</v>
      </c>
    </row>
    <row r="4227" spans="3:3" x14ac:dyDescent="0.2">
      <c r="C4227">
        <f>_xlfn.XLOOKUP(A4227,'ללא כפולים'!C:C,'ללא כפולים'!B:B)</f>
        <v>0</v>
      </c>
    </row>
    <row r="4228" spans="3:3" x14ac:dyDescent="0.2">
      <c r="C4228">
        <f>_xlfn.XLOOKUP(A4228,'ללא כפולים'!C:C,'ללא כפולים'!B:B)</f>
        <v>0</v>
      </c>
    </row>
    <row r="4229" spans="3:3" x14ac:dyDescent="0.2">
      <c r="C4229">
        <f>_xlfn.XLOOKUP(A4229,'ללא כפולים'!C:C,'ללא כפולים'!B:B)</f>
        <v>0</v>
      </c>
    </row>
    <row r="4230" spans="3:3" x14ac:dyDescent="0.2">
      <c r="C4230">
        <f>_xlfn.XLOOKUP(A4230,'ללא כפולים'!C:C,'ללא כפולים'!B:B)</f>
        <v>0</v>
      </c>
    </row>
    <row r="4231" spans="3:3" x14ac:dyDescent="0.2">
      <c r="C4231">
        <f>_xlfn.XLOOKUP(A4231,'ללא כפולים'!C:C,'ללא כפולים'!B:B)</f>
        <v>0</v>
      </c>
    </row>
    <row r="4232" spans="3:3" x14ac:dyDescent="0.2">
      <c r="C4232">
        <f>_xlfn.XLOOKUP(A4232,'ללא כפולים'!C:C,'ללא כפולים'!B:B)</f>
        <v>0</v>
      </c>
    </row>
    <row r="4233" spans="3:3" x14ac:dyDescent="0.2">
      <c r="C4233">
        <f>_xlfn.XLOOKUP(A4233,'ללא כפולים'!C:C,'ללא כפולים'!B:B)</f>
        <v>0</v>
      </c>
    </row>
    <row r="4234" spans="3:3" x14ac:dyDescent="0.2">
      <c r="C4234">
        <f>_xlfn.XLOOKUP(A4234,'ללא כפולים'!C:C,'ללא כפולים'!B:B)</f>
        <v>0</v>
      </c>
    </row>
    <row r="4235" spans="3:3" x14ac:dyDescent="0.2">
      <c r="C4235">
        <f>_xlfn.XLOOKUP(A4235,'ללא כפולים'!C:C,'ללא כפולים'!B:B)</f>
        <v>0</v>
      </c>
    </row>
    <row r="4236" spans="3:3" x14ac:dyDescent="0.2">
      <c r="C4236">
        <f>_xlfn.XLOOKUP(A4236,'ללא כפולים'!C:C,'ללא כפולים'!B:B)</f>
        <v>0</v>
      </c>
    </row>
    <row r="4237" spans="3:3" x14ac:dyDescent="0.2">
      <c r="C4237">
        <f>_xlfn.XLOOKUP(A4237,'ללא כפולים'!C:C,'ללא כפולים'!B:B)</f>
        <v>0</v>
      </c>
    </row>
    <row r="4238" spans="3:3" x14ac:dyDescent="0.2">
      <c r="C4238">
        <f>_xlfn.XLOOKUP(A4238,'ללא כפולים'!C:C,'ללא כפולים'!B:B)</f>
        <v>0</v>
      </c>
    </row>
    <row r="4239" spans="3:3" x14ac:dyDescent="0.2">
      <c r="C4239">
        <f>_xlfn.XLOOKUP(A4239,'ללא כפולים'!C:C,'ללא כפולים'!B:B)</f>
        <v>0</v>
      </c>
    </row>
    <row r="4240" spans="3:3" x14ac:dyDescent="0.2">
      <c r="C4240">
        <f>_xlfn.XLOOKUP(A4240,'ללא כפולים'!C:C,'ללא כפולים'!B:B)</f>
        <v>0</v>
      </c>
    </row>
    <row r="4241" spans="3:3" x14ac:dyDescent="0.2">
      <c r="C4241">
        <f>_xlfn.XLOOKUP(A4241,'ללא כפולים'!C:C,'ללא כפולים'!B:B)</f>
        <v>0</v>
      </c>
    </row>
    <row r="4242" spans="3:3" x14ac:dyDescent="0.2">
      <c r="C4242">
        <f>_xlfn.XLOOKUP(A4242,'ללא כפולים'!C:C,'ללא כפולים'!B:B)</f>
        <v>0</v>
      </c>
    </row>
    <row r="4243" spans="3:3" x14ac:dyDescent="0.2">
      <c r="C4243">
        <f>_xlfn.XLOOKUP(A4243,'ללא כפולים'!C:C,'ללא כפולים'!B:B)</f>
        <v>0</v>
      </c>
    </row>
    <row r="4244" spans="3:3" x14ac:dyDescent="0.2">
      <c r="C4244">
        <f>_xlfn.XLOOKUP(A4244,'ללא כפולים'!C:C,'ללא כפולים'!B:B)</f>
        <v>0</v>
      </c>
    </row>
    <row r="4245" spans="3:3" x14ac:dyDescent="0.2">
      <c r="C4245">
        <f>_xlfn.XLOOKUP(A4245,'ללא כפולים'!C:C,'ללא כפולים'!B:B)</f>
        <v>0</v>
      </c>
    </row>
    <row r="4246" spans="3:3" x14ac:dyDescent="0.2">
      <c r="C4246">
        <f>_xlfn.XLOOKUP(A4246,'ללא כפולים'!C:C,'ללא כפולים'!B:B)</f>
        <v>0</v>
      </c>
    </row>
    <row r="4247" spans="3:3" x14ac:dyDescent="0.2">
      <c r="C4247">
        <f>_xlfn.XLOOKUP(A4247,'ללא כפולים'!C:C,'ללא כפולים'!B:B)</f>
        <v>0</v>
      </c>
    </row>
    <row r="4248" spans="3:3" x14ac:dyDescent="0.2">
      <c r="C4248">
        <f>_xlfn.XLOOKUP(A4248,'ללא כפולים'!C:C,'ללא כפולים'!B:B)</f>
        <v>0</v>
      </c>
    </row>
    <row r="4249" spans="3:3" x14ac:dyDescent="0.2">
      <c r="C4249">
        <f>_xlfn.XLOOKUP(A4249,'ללא כפולים'!C:C,'ללא כפולים'!B:B)</f>
        <v>0</v>
      </c>
    </row>
    <row r="4250" spans="3:3" x14ac:dyDescent="0.2">
      <c r="C4250">
        <f>_xlfn.XLOOKUP(A4250,'ללא כפולים'!C:C,'ללא כפולים'!B:B)</f>
        <v>0</v>
      </c>
    </row>
    <row r="4251" spans="3:3" x14ac:dyDescent="0.2">
      <c r="C4251">
        <f>_xlfn.XLOOKUP(A4251,'ללא כפולים'!C:C,'ללא כפולים'!B:B)</f>
        <v>0</v>
      </c>
    </row>
    <row r="4252" spans="3:3" x14ac:dyDescent="0.2">
      <c r="C4252">
        <f>_xlfn.XLOOKUP(A4252,'ללא כפולים'!C:C,'ללא כפולים'!B:B)</f>
        <v>0</v>
      </c>
    </row>
    <row r="4253" spans="3:3" x14ac:dyDescent="0.2">
      <c r="C4253">
        <f>_xlfn.XLOOKUP(A4253,'ללא כפולים'!C:C,'ללא כפולים'!B:B)</f>
        <v>0</v>
      </c>
    </row>
    <row r="4254" spans="3:3" x14ac:dyDescent="0.2">
      <c r="C4254">
        <f>_xlfn.XLOOKUP(A4254,'ללא כפולים'!C:C,'ללא כפולים'!B:B)</f>
        <v>0</v>
      </c>
    </row>
    <row r="4255" spans="3:3" x14ac:dyDescent="0.2">
      <c r="C4255">
        <f>_xlfn.XLOOKUP(A4255,'ללא כפולים'!C:C,'ללא כפולים'!B:B)</f>
        <v>0</v>
      </c>
    </row>
    <row r="4256" spans="3:3" x14ac:dyDescent="0.2">
      <c r="C4256">
        <f>_xlfn.XLOOKUP(A4256,'ללא כפולים'!C:C,'ללא כפולים'!B:B)</f>
        <v>0</v>
      </c>
    </row>
    <row r="4257" spans="3:3" x14ac:dyDescent="0.2">
      <c r="C4257">
        <f>_xlfn.XLOOKUP(A4257,'ללא כפולים'!C:C,'ללא כפולים'!B:B)</f>
        <v>0</v>
      </c>
    </row>
    <row r="4258" spans="3:3" x14ac:dyDescent="0.2">
      <c r="C4258">
        <f>_xlfn.XLOOKUP(A4258,'ללא כפולים'!C:C,'ללא כפולים'!B:B)</f>
        <v>0</v>
      </c>
    </row>
    <row r="4259" spans="3:3" x14ac:dyDescent="0.2">
      <c r="C4259">
        <f>_xlfn.XLOOKUP(A4259,'ללא כפולים'!C:C,'ללא כפולים'!B:B)</f>
        <v>0</v>
      </c>
    </row>
    <row r="4260" spans="3:3" x14ac:dyDescent="0.2">
      <c r="C4260">
        <f>_xlfn.XLOOKUP(A4260,'ללא כפולים'!C:C,'ללא כפולים'!B:B)</f>
        <v>0</v>
      </c>
    </row>
    <row r="4261" spans="3:3" x14ac:dyDescent="0.2">
      <c r="C4261">
        <f>_xlfn.XLOOKUP(A4261,'ללא כפולים'!C:C,'ללא כפולים'!B:B)</f>
        <v>0</v>
      </c>
    </row>
    <row r="4262" spans="3:3" x14ac:dyDescent="0.2">
      <c r="C4262">
        <f>_xlfn.XLOOKUP(A4262,'ללא כפולים'!C:C,'ללא כפולים'!B:B)</f>
        <v>0</v>
      </c>
    </row>
    <row r="4263" spans="3:3" x14ac:dyDescent="0.2">
      <c r="C4263">
        <f>_xlfn.XLOOKUP(A4263,'ללא כפולים'!C:C,'ללא כפולים'!B:B)</f>
        <v>0</v>
      </c>
    </row>
    <row r="4264" spans="3:3" x14ac:dyDescent="0.2">
      <c r="C4264">
        <f>_xlfn.XLOOKUP(A4264,'ללא כפולים'!C:C,'ללא כפולים'!B:B)</f>
        <v>0</v>
      </c>
    </row>
    <row r="4265" spans="3:3" x14ac:dyDescent="0.2">
      <c r="C4265">
        <f>_xlfn.XLOOKUP(A4265,'ללא כפולים'!C:C,'ללא כפולים'!B:B)</f>
        <v>0</v>
      </c>
    </row>
    <row r="4266" spans="3:3" x14ac:dyDescent="0.2">
      <c r="C4266">
        <f>_xlfn.XLOOKUP(A4266,'ללא כפולים'!C:C,'ללא כפולים'!B:B)</f>
        <v>0</v>
      </c>
    </row>
    <row r="4267" spans="3:3" x14ac:dyDescent="0.2">
      <c r="C4267">
        <f>_xlfn.XLOOKUP(A4267,'ללא כפולים'!C:C,'ללא כפולים'!B:B)</f>
        <v>0</v>
      </c>
    </row>
    <row r="4268" spans="3:3" x14ac:dyDescent="0.2">
      <c r="C4268">
        <f>_xlfn.XLOOKUP(A4268,'ללא כפולים'!C:C,'ללא כפולים'!B:B)</f>
        <v>0</v>
      </c>
    </row>
    <row r="4269" spans="3:3" x14ac:dyDescent="0.2">
      <c r="C4269">
        <f>_xlfn.XLOOKUP(A4269,'ללא כפולים'!C:C,'ללא כפולים'!B:B)</f>
        <v>0</v>
      </c>
    </row>
    <row r="4270" spans="3:3" x14ac:dyDescent="0.2">
      <c r="C4270">
        <f>_xlfn.XLOOKUP(A4270,'ללא כפולים'!C:C,'ללא כפולים'!B:B)</f>
        <v>0</v>
      </c>
    </row>
    <row r="4271" spans="3:3" x14ac:dyDescent="0.2">
      <c r="C4271">
        <f>_xlfn.XLOOKUP(A4271,'ללא כפולים'!C:C,'ללא כפולים'!B:B)</f>
        <v>0</v>
      </c>
    </row>
    <row r="4272" spans="3:3" x14ac:dyDescent="0.2">
      <c r="C4272">
        <f>_xlfn.XLOOKUP(A4272,'ללא כפולים'!C:C,'ללא כפולים'!B:B)</f>
        <v>0</v>
      </c>
    </row>
    <row r="4273" spans="3:3" x14ac:dyDescent="0.2">
      <c r="C4273">
        <f>_xlfn.XLOOKUP(A4273,'ללא כפולים'!C:C,'ללא כפולים'!B:B)</f>
        <v>0</v>
      </c>
    </row>
    <row r="4274" spans="3:3" x14ac:dyDescent="0.2">
      <c r="C4274">
        <f>_xlfn.XLOOKUP(A4274,'ללא כפולים'!C:C,'ללא כפולים'!B:B)</f>
        <v>0</v>
      </c>
    </row>
    <row r="4275" spans="3:3" x14ac:dyDescent="0.2">
      <c r="C4275">
        <f>_xlfn.XLOOKUP(A4275,'ללא כפולים'!C:C,'ללא כפולים'!B:B)</f>
        <v>0</v>
      </c>
    </row>
    <row r="4276" spans="3:3" x14ac:dyDescent="0.2">
      <c r="C4276">
        <f>_xlfn.XLOOKUP(A4276,'ללא כפולים'!C:C,'ללא כפולים'!B:B)</f>
        <v>0</v>
      </c>
    </row>
    <row r="4277" spans="3:3" x14ac:dyDescent="0.2">
      <c r="C4277">
        <f>_xlfn.XLOOKUP(A4277,'ללא כפולים'!C:C,'ללא כפולים'!B:B)</f>
        <v>0</v>
      </c>
    </row>
    <row r="4278" spans="3:3" x14ac:dyDescent="0.2">
      <c r="C4278">
        <f>_xlfn.XLOOKUP(A4278,'ללא כפולים'!C:C,'ללא כפולים'!B:B)</f>
        <v>0</v>
      </c>
    </row>
    <row r="4279" spans="3:3" x14ac:dyDescent="0.2">
      <c r="C4279">
        <f>_xlfn.XLOOKUP(A4279,'ללא כפולים'!C:C,'ללא כפולים'!B:B)</f>
        <v>0</v>
      </c>
    </row>
    <row r="4280" spans="3:3" x14ac:dyDescent="0.2">
      <c r="C4280">
        <f>_xlfn.XLOOKUP(A4280,'ללא כפולים'!C:C,'ללא כפולים'!B:B)</f>
        <v>0</v>
      </c>
    </row>
    <row r="4281" spans="3:3" x14ac:dyDescent="0.2">
      <c r="C4281">
        <f>_xlfn.XLOOKUP(A4281,'ללא כפולים'!C:C,'ללא כפולים'!B:B)</f>
        <v>0</v>
      </c>
    </row>
    <row r="4282" spans="3:3" x14ac:dyDescent="0.2">
      <c r="C4282">
        <f>_xlfn.XLOOKUP(A4282,'ללא כפולים'!C:C,'ללא כפולים'!B:B)</f>
        <v>0</v>
      </c>
    </row>
    <row r="4283" spans="3:3" x14ac:dyDescent="0.2">
      <c r="C4283">
        <f>_xlfn.XLOOKUP(A4283,'ללא כפולים'!C:C,'ללא כפולים'!B:B)</f>
        <v>0</v>
      </c>
    </row>
    <row r="4284" spans="3:3" x14ac:dyDescent="0.2">
      <c r="C4284">
        <f>_xlfn.XLOOKUP(A4284,'ללא כפולים'!C:C,'ללא כפולים'!B:B)</f>
        <v>0</v>
      </c>
    </row>
    <row r="4285" spans="3:3" x14ac:dyDescent="0.2">
      <c r="C4285">
        <f>_xlfn.XLOOKUP(A4285,'ללא כפולים'!C:C,'ללא כפולים'!B:B)</f>
        <v>0</v>
      </c>
    </row>
    <row r="4286" spans="3:3" x14ac:dyDescent="0.2">
      <c r="C4286">
        <f>_xlfn.XLOOKUP(A4286,'ללא כפולים'!C:C,'ללא כפולים'!B:B)</f>
        <v>0</v>
      </c>
    </row>
    <row r="4287" spans="3:3" x14ac:dyDescent="0.2">
      <c r="C4287">
        <f>_xlfn.XLOOKUP(A4287,'ללא כפולים'!C:C,'ללא כפולים'!B:B)</f>
        <v>0</v>
      </c>
    </row>
    <row r="4288" spans="3:3" x14ac:dyDescent="0.2">
      <c r="C4288">
        <f>_xlfn.XLOOKUP(A4288,'ללא כפולים'!C:C,'ללא כפולים'!B:B)</f>
        <v>0</v>
      </c>
    </row>
    <row r="4289" spans="3:3" x14ac:dyDescent="0.2">
      <c r="C4289">
        <f>_xlfn.XLOOKUP(A4289,'ללא כפולים'!C:C,'ללא כפולים'!B:B)</f>
        <v>0</v>
      </c>
    </row>
    <row r="4290" spans="3:3" x14ac:dyDescent="0.2">
      <c r="C4290">
        <f>_xlfn.XLOOKUP(A4290,'ללא כפולים'!C:C,'ללא כפולים'!B:B)</f>
        <v>0</v>
      </c>
    </row>
    <row r="4291" spans="3:3" x14ac:dyDescent="0.2">
      <c r="C4291">
        <f>_xlfn.XLOOKUP(A4291,'ללא כפולים'!C:C,'ללא כפולים'!B:B)</f>
        <v>0</v>
      </c>
    </row>
    <row r="4292" spans="3:3" x14ac:dyDescent="0.2">
      <c r="C4292">
        <f>_xlfn.XLOOKUP(A4292,'ללא כפולים'!C:C,'ללא כפולים'!B:B)</f>
        <v>0</v>
      </c>
    </row>
    <row r="4293" spans="3:3" x14ac:dyDescent="0.2">
      <c r="C4293">
        <f>_xlfn.XLOOKUP(A4293,'ללא כפולים'!C:C,'ללא כפולים'!B:B)</f>
        <v>0</v>
      </c>
    </row>
    <row r="4294" spans="3:3" x14ac:dyDescent="0.2">
      <c r="C4294">
        <f>_xlfn.XLOOKUP(A4294,'ללא כפולים'!C:C,'ללא כפולים'!B:B)</f>
        <v>0</v>
      </c>
    </row>
    <row r="4295" spans="3:3" x14ac:dyDescent="0.2">
      <c r="C4295">
        <f>_xlfn.XLOOKUP(A4295,'ללא כפולים'!C:C,'ללא כפולים'!B:B)</f>
        <v>0</v>
      </c>
    </row>
    <row r="4296" spans="3:3" x14ac:dyDescent="0.2">
      <c r="C4296">
        <f>_xlfn.XLOOKUP(A4296,'ללא כפולים'!C:C,'ללא כפולים'!B:B)</f>
        <v>0</v>
      </c>
    </row>
    <row r="4297" spans="3:3" x14ac:dyDescent="0.2">
      <c r="C4297">
        <f>_xlfn.XLOOKUP(A4297,'ללא כפולים'!C:C,'ללא כפולים'!B:B)</f>
        <v>0</v>
      </c>
    </row>
    <row r="4298" spans="3:3" x14ac:dyDescent="0.2">
      <c r="C4298">
        <f>_xlfn.XLOOKUP(A4298,'ללא כפולים'!C:C,'ללא כפולים'!B:B)</f>
        <v>0</v>
      </c>
    </row>
    <row r="4299" spans="3:3" x14ac:dyDescent="0.2">
      <c r="C4299">
        <f>_xlfn.XLOOKUP(A4299,'ללא כפולים'!C:C,'ללא כפולים'!B:B)</f>
        <v>0</v>
      </c>
    </row>
    <row r="4300" spans="3:3" x14ac:dyDescent="0.2">
      <c r="C4300">
        <f>_xlfn.XLOOKUP(A4300,'ללא כפולים'!C:C,'ללא כפולים'!B:B)</f>
        <v>0</v>
      </c>
    </row>
    <row r="4301" spans="3:3" x14ac:dyDescent="0.2">
      <c r="C4301">
        <f>_xlfn.XLOOKUP(A4301,'ללא כפולים'!C:C,'ללא כפולים'!B:B)</f>
        <v>0</v>
      </c>
    </row>
    <row r="4302" spans="3:3" x14ac:dyDescent="0.2">
      <c r="C4302">
        <f>_xlfn.XLOOKUP(A4302,'ללא כפולים'!C:C,'ללא כפולים'!B:B)</f>
        <v>0</v>
      </c>
    </row>
    <row r="4303" spans="3:3" x14ac:dyDescent="0.2">
      <c r="C4303">
        <f>_xlfn.XLOOKUP(A4303,'ללא כפולים'!C:C,'ללא כפולים'!B:B)</f>
        <v>0</v>
      </c>
    </row>
    <row r="4304" spans="3:3" x14ac:dyDescent="0.2">
      <c r="C4304">
        <f>_xlfn.XLOOKUP(A4304,'ללא כפולים'!C:C,'ללא כפולים'!B:B)</f>
        <v>0</v>
      </c>
    </row>
    <row r="4305" spans="3:3" x14ac:dyDescent="0.2">
      <c r="C4305">
        <f>_xlfn.XLOOKUP(A4305,'ללא כפולים'!C:C,'ללא כפולים'!B:B)</f>
        <v>0</v>
      </c>
    </row>
    <row r="4306" spans="3:3" x14ac:dyDescent="0.2">
      <c r="C4306">
        <f>_xlfn.XLOOKUP(A4306,'ללא כפולים'!C:C,'ללא כפולים'!B:B)</f>
        <v>0</v>
      </c>
    </row>
    <row r="4307" spans="3:3" x14ac:dyDescent="0.2">
      <c r="C4307">
        <f>_xlfn.XLOOKUP(A4307,'ללא כפולים'!C:C,'ללא כפולים'!B:B)</f>
        <v>0</v>
      </c>
    </row>
    <row r="4308" spans="3:3" x14ac:dyDescent="0.2">
      <c r="C4308">
        <f>_xlfn.XLOOKUP(A4308,'ללא כפולים'!C:C,'ללא כפולים'!B:B)</f>
        <v>0</v>
      </c>
    </row>
    <row r="4309" spans="3:3" x14ac:dyDescent="0.2">
      <c r="C4309">
        <f>_xlfn.XLOOKUP(A4309,'ללא כפולים'!C:C,'ללא כפולים'!B:B)</f>
        <v>0</v>
      </c>
    </row>
    <row r="4310" spans="3:3" x14ac:dyDescent="0.2">
      <c r="C4310">
        <f>_xlfn.XLOOKUP(A4310,'ללא כפולים'!C:C,'ללא כפולים'!B:B)</f>
        <v>0</v>
      </c>
    </row>
    <row r="4311" spans="3:3" x14ac:dyDescent="0.2">
      <c r="C4311">
        <f>_xlfn.XLOOKUP(A4311,'ללא כפולים'!C:C,'ללא כפולים'!B:B)</f>
        <v>0</v>
      </c>
    </row>
    <row r="4312" spans="3:3" x14ac:dyDescent="0.2">
      <c r="C4312">
        <f>_xlfn.XLOOKUP(A4312,'ללא כפולים'!C:C,'ללא כפולים'!B:B)</f>
        <v>0</v>
      </c>
    </row>
    <row r="4313" spans="3:3" x14ac:dyDescent="0.2">
      <c r="C4313">
        <f>_xlfn.XLOOKUP(A4313,'ללא כפולים'!C:C,'ללא כפולים'!B:B)</f>
        <v>0</v>
      </c>
    </row>
    <row r="4314" spans="3:3" x14ac:dyDescent="0.2">
      <c r="C4314">
        <f>_xlfn.XLOOKUP(A4314,'ללא כפולים'!C:C,'ללא כפולים'!B:B)</f>
        <v>0</v>
      </c>
    </row>
    <row r="4315" spans="3:3" x14ac:dyDescent="0.2">
      <c r="C4315">
        <f>_xlfn.XLOOKUP(A4315,'ללא כפולים'!C:C,'ללא כפולים'!B:B)</f>
        <v>0</v>
      </c>
    </row>
    <row r="4316" spans="3:3" x14ac:dyDescent="0.2">
      <c r="C4316">
        <f>_xlfn.XLOOKUP(A4316,'ללא כפולים'!C:C,'ללא כפולים'!B:B)</f>
        <v>0</v>
      </c>
    </row>
    <row r="4317" spans="3:3" x14ac:dyDescent="0.2">
      <c r="C4317">
        <f>_xlfn.XLOOKUP(A4317,'ללא כפולים'!C:C,'ללא כפולים'!B:B)</f>
        <v>0</v>
      </c>
    </row>
    <row r="4318" spans="3:3" x14ac:dyDescent="0.2">
      <c r="C4318">
        <f>_xlfn.XLOOKUP(A4318,'ללא כפולים'!C:C,'ללא כפולים'!B:B)</f>
        <v>0</v>
      </c>
    </row>
    <row r="4319" spans="3:3" x14ac:dyDescent="0.2">
      <c r="C4319">
        <f>_xlfn.XLOOKUP(A4319,'ללא כפולים'!C:C,'ללא כפולים'!B:B)</f>
        <v>0</v>
      </c>
    </row>
    <row r="4320" spans="3:3" x14ac:dyDescent="0.2">
      <c r="C4320">
        <f>_xlfn.XLOOKUP(A4320,'ללא כפולים'!C:C,'ללא כפולים'!B:B)</f>
        <v>0</v>
      </c>
    </row>
    <row r="4321" spans="3:3" x14ac:dyDescent="0.2">
      <c r="C4321">
        <f>_xlfn.XLOOKUP(A4321,'ללא כפולים'!C:C,'ללא כפולים'!B:B)</f>
        <v>0</v>
      </c>
    </row>
    <row r="4322" spans="3:3" x14ac:dyDescent="0.2">
      <c r="C4322">
        <f>_xlfn.XLOOKUP(A4322,'ללא כפולים'!C:C,'ללא כפולים'!B:B)</f>
        <v>0</v>
      </c>
    </row>
    <row r="4323" spans="3:3" x14ac:dyDescent="0.2">
      <c r="C4323">
        <f>_xlfn.XLOOKUP(A4323,'ללא כפולים'!C:C,'ללא כפולים'!B:B)</f>
        <v>0</v>
      </c>
    </row>
    <row r="4324" spans="3:3" x14ac:dyDescent="0.2">
      <c r="C4324">
        <f>_xlfn.XLOOKUP(A4324,'ללא כפולים'!C:C,'ללא כפולים'!B:B)</f>
        <v>0</v>
      </c>
    </row>
    <row r="4325" spans="3:3" x14ac:dyDescent="0.2">
      <c r="C4325">
        <f>_xlfn.XLOOKUP(A4325,'ללא כפולים'!C:C,'ללא כפולים'!B:B)</f>
        <v>0</v>
      </c>
    </row>
    <row r="4326" spans="3:3" x14ac:dyDescent="0.2">
      <c r="C4326">
        <f>_xlfn.XLOOKUP(A4326,'ללא כפולים'!C:C,'ללא כפולים'!B:B)</f>
        <v>0</v>
      </c>
    </row>
    <row r="4327" spans="3:3" x14ac:dyDescent="0.2">
      <c r="C4327">
        <f>_xlfn.XLOOKUP(A4327,'ללא כפולים'!C:C,'ללא כפולים'!B:B)</f>
        <v>0</v>
      </c>
    </row>
    <row r="4328" spans="3:3" x14ac:dyDescent="0.2">
      <c r="C4328">
        <f>_xlfn.XLOOKUP(A4328,'ללא כפולים'!C:C,'ללא כפולים'!B:B)</f>
        <v>0</v>
      </c>
    </row>
    <row r="4329" spans="3:3" x14ac:dyDescent="0.2">
      <c r="C4329">
        <f>_xlfn.XLOOKUP(A4329,'ללא כפולים'!C:C,'ללא כפולים'!B:B)</f>
        <v>0</v>
      </c>
    </row>
    <row r="4330" spans="3:3" x14ac:dyDescent="0.2">
      <c r="C4330">
        <f>_xlfn.XLOOKUP(A4330,'ללא כפולים'!C:C,'ללא כפולים'!B:B)</f>
        <v>0</v>
      </c>
    </row>
    <row r="4331" spans="3:3" x14ac:dyDescent="0.2">
      <c r="C4331">
        <f>_xlfn.XLOOKUP(A4331,'ללא כפולים'!C:C,'ללא כפולים'!B:B)</f>
        <v>0</v>
      </c>
    </row>
    <row r="4332" spans="3:3" x14ac:dyDescent="0.2">
      <c r="C4332">
        <f>_xlfn.XLOOKUP(A4332,'ללא כפולים'!C:C,'ללא כפולים'!B:B)</f>
        <v>0</v>
      </c>
    </row>
    <row r="4333" spans="3:3" x14ac:dyDescent="0.2">
      <c r="C4333">
        <f>_xlfn.XLOOKUP(A4333,'ללא כפולים'!C:C,'ללא כפולים'!B:B)</f>
        <v>0</v>
      </c>
    </row>
    <row r="4334" spans="3:3" x14ac:dyDescent="0.2">
      <c r="C4334">
        <f>_xlfn.XLOOKUP(A4334,'ללא כפולים'!C:C,'ללא כפולים'!B:B)</f>
        <v>0</v>
      </c>
    </row>
    <row r="4335" spans="3:3" x14ac:dyDescent="0.2">
      <c r="C4335">
        <f>_xlfn.XLOOKUP(A4335,'ללא כפולים'!C:C,'ללא כפולים'!B:B)</f>
        <v>0</v>
      </c>
    </row>
    <row r="4336" spans="3:3" x14ac:dyDescent="0.2">
      <c r="C4336">
        <f>_xlfn.XLOOKUP(A4336,'ללא כפולים'!C:C,'ללא כפולים'!B:B)</f>
        <v>0</v>
      </c>
    </row>
    <row r="4337" spans="3:3" x14ac:dyDescent="0.2">
      <c r="C4337">
        <f>_xlfn.XLOOKUP(A4337,'ללא כפולים'!C:C,'ללא כפולים'!B:B)</f>
        <v>0</v>
      </c>
    </row>
    <row r="4338" spans="3:3" x14ac:dyDescent="0.2">
      <c r="C4338">
        <f>_xlfn.XLOOKUP(A4338,'ללא כפולים'!C:C,'ללא כפולים'!B:B)</f>
        <v>0</v>
      </c>
    </row>
    <row r="4339" spans="3:3" x14ac:dyDescent="0.2">
      <c r="C4339">
        <f>_xlfn.XLOOKUP(A4339,'ללא כפולים'!C:C,'ללא כפולים'!B:B)</f>
        <v>0</v>
      </c>
    </row>
    <row r="4340" spans="3:3" x14ac:dyDescent="0.2">
      <c r="C4340">
        <f>_xlfn.XLOOKUP(A4340,'ללא כפולים'!C:C,'ללא כפולים'!B:B)</f>
        <v>0</v>
      </c>
    </row>
    <row r="4341" spans="3:3" x14ac:dyDescent="0.2">
      <c r="C4341">
        <f>_xlfn.XLOOKUP(A4341,'ללא כפולים'!C:C,'ללא כפולים'!B:B)</f>
        <v>0</v>
      </c>
    </row>
    <row r="4342" spans="3:3" x14ac:dyDescent="0.2">
      <c r="C4342">
        <f>_xlfn.XLOOKUP(A4342,'ללא כפולים'!C:C,'ללא כפולים'!B:B)</f>
        <v>0</v>
      </c>
    </row>
    <row r="4343" spans="3:3" x14ac:dyDescent="0.2">
      <c r="C4343">
        <f>_xlfn.XLOOKUP(A4343,'ללא כפולים'!C:C,'ללא כפולים'!B:B)</f>
        <v>0</v>
      </c>
    </row>
    <row r="4344" spans="3:3" x14ac:dyDescent="0.2">
      <c r="C4344">
        <f>_xlfn.XLOOKUP(A4344,'ללא כפולים'!C:C,'ללא כפולים'!B:B)</f>
        <v>0</v>
      </c>
    </row>
    <row r="4345" spans="3:3" x14ac:dyDescent="0.2">
      <c r="C4345">
        <f>_xlfn.XLOOKUP(A4345,'ללא כפולים'!C:C,'ללא כפולים'!B:B)</f>
        <v>0</v>
      </c>
    </row>
    <row r="4346" spans="3:3" x14ac:dyDescent="0.2">
      <c r="C4346">
        <f>_xlfn.XLOOKUP(A4346,'ללא כפולים'!C:C,'ללא כפולים'!B:B)</f>
        <v>0</v>
      </c>
    </row>
    <row r="4347" spans="3:3" x14ac:dyDescent="0.2">
      <c r="C4347">
        <f>_xlfn.XLOOKUP(A4347,'ללא כפולים'!C:C,'ללא כפולים'!B:B)</f>
        <v>0</v>
      </c>
    </row>
    <row r="4348" spans="3:3" x14ac:dyDescent="0.2">
      <c r="C4348">
        <f>_xlfn.XLOOKUP(A4348,'ללא כפולים'!C:C,'ללא כפולים'!B:B)</f>
        <v>0</v>
      </c>
    </row>
    <row r="4349" spans="3:3" x14ac:dyDescent="0.2">
      <c r="C4349">
        <f>_xlfn.XLOOKUP(A4349,'ללא כפולים'!C:C,'ללא כפולים'!B:B)</f>
        <v>0</v>
      </c>
    </row>
    <row r="4350" spans="3:3" x14ac:dyDescent="0.2">
      <c r="C4350">
        <f>_xlfn.XLOOKUP(A4350,'ללא כפולים'!C:C,'ללא כפולים'!B:B)</f>
        <v>0</v>
      </c>
    </row>
    <row r="4351" spans="3:3" x14ac:dyDescent="0.2">
      <c r="C4351">
        <f>_xlfn.XLOOKUP(A4351,'ללא כפולים'!C:C,'ללא כפולים'!B:B)</f>
        <v>0</v>
      </c>
    </row>
    <row r="4352" spans="3:3" x14ac:dyDescent="0.2">
      <c r="C4352">
        <f>_xlfn.XLOOKUP(A4352,'ללא כפולים'!C:C,'ללא כפולים'!B:B)</f>
        <v>0</v>
      </c>
    </row>
    <row r="4353" spans="3:3" x14ac:dyDescent="0.2">
      <c r="C4353">
        <f>_xlfn.XLOOKUP(A4353,'ללא כפולים'!C:C,'ללא כפולים'!B:B)</f>
        <v>0</v>
      </c>
    </row>
    <row r="4354" spans="3:3" x14ac:dyDescent="0.2">
      <c r="C4354">
        <f>_xlfn.XLOOKUP(A4354,'ללא כפולים'!C:C,'ללא כפולים'!B:B)</f>
        <v>0</v>
      </c>
    </row>
    <row r="4355" spans="3:3" x14ac:dyDescent="0.2">
      <c r="C4355">
        <f>_xlfn.XLOOKUP(A4355,'ללא כפולים'!C:C,'ללא כפולים'!B:B)</f>
        <v>0</v>
      </c>
    </row>
    <row r="4356" spans="3:3" x14ac:dyDescent="0.2">
      <c r="C4356">
        <f>_xlfn.XLOOKUP(A4356,'ללא כפולים'!C:C,'ללא כפולים'!B:B)</f>
        <v>0</v>
      </c>
    </row>
    <row r="4357" spans="3:3" x14ac:dyDescent="0.2">
      <c r="C4357">
        <f>_xlfn.XLOOKUP(A4357,'ללא כפולים'!C:C,'ללא כפולים'!B:B)</f>
        <v>0</v>
      </c>
    </row>
    <row r="4358" spans="3:3" x14ac:dyDescent="0.2">
      <c r="C4358">
        <f>_xlfn.XLOOKUP(A4358,'ללא כפולים'!C:C,'ללא כפולים'!B:B)</f>
        <v>0</v>
      </c>
    </row>
    <row r="4359" spans="3:3" x14ac:dyDescent="0.2">
      <c r="C4359">
        <f>_xlfn.XLOOKUP(A4359,'ללא כפולים'!C:C,'ללא כפולים'!B:B)</f>
        <v>0</v>
      </c>
    </row>
    <row r="4360" spans="3:3" x14ac:dyDescent="0.2">
      <c r="C4360">
        <f>_xlfn.XLOOKUP(A4360,'ללא כפולים'!C:C,'ללא כפולים'!B:B)</f>
        <v>0</v>
      </c>
    </row>
    <row r="4361" spans="3:3" x14ac:dyDescent="0.2">
      <c r="C4361">
        <f>_xlfn.XLOOKUP(A4361,'ללא כפולים'!C:C,'ללא כפולים'!B:B)</f>
        <v>0</v>
      </c>
    </row>
    <row r="4362" spans="3:3" x14ac:dyDescent="0.2">
      <c r="C4362">
        <f>_xlfn.XLOOKUP(A4362,'ללא כפולים'!C:C,'ללא כפולים'!B:B)</f>
        <v>0</v>
      </c>
    </row>
    <row r="4363" spans="3:3" x14ac:dyDescent="0.2">
      <c r="C4363">
        <f>_xlfn.XLOOKUP(A4363,'ללא כפולים'!C:C,'ללא כפולים'!B:B)</f>
        <v>0</v>
      </c>
    </row>
    <row r="4364" spans="3:3" x14ac:dyDescent="0.2">
      <c r="C4364">
        <f>_xlfn.XLOOKUP(A4364,'ללא כפולים'!C:C,'ללא כפולים'!B:B)</f>
        <v>0</v>
      </c>
    </row>
    <row r="4365" spans="3:3" x14ac:dyDescent="0.2">
      <c r="C4365">
        <f>_xlfn.XLOOKUP(A4365,'ללא כפולים'!C:C,'ללא כפולים'!B:B)</f>
        <v>0</v>
      </c>
    </row>
    <row r="4366" spans="3:3" x14ac:dyDescent="0.2">
      <c r="C4366">
        <f>_xlfn.XLOOKUP(A4366,'ללא כפולים'!C:C,'ללא כפולים'!B:B)</f>
        <v>0</v>
      </c>
    </row>
    <row r="4367" spans="3:3" x14ac:dyDescent="0.2">
      <c r="C4367">
        <f>_xlfn.XLOOKUP(A4367,'ללא כפולים'!C:C,'ללא כפולים'!B:B)</f>
        <v>0</v>
      </c>
    </row>
    <row r="4368" spans="3:3" x14ac:dyDescent="0.2">
      <c r="C4368">
        <f>_xlfn.XLOOKUP(A4368,'ללא כפולים'!C:C,'ללא כפולים'!B:B)</f>
        <v>0</v>
      </c>
    </row>
    <row r="4369" spans="3:3" x14ac:dyDescent="0.2">
      <c r="C4369">
        <f>_xlfn.XLOOKUP(A4369,'ללא כפולים'!C:C,'ללא כפולים'!B:B)</f>
        <v>0</v>
      </c>
    </row>
    <row r="4370" spans="3:3" x14ac:dyDescent="0.2">
      <c r="C4370">
        <f>_xlfn.XLOOKUP(A4370,'ללא כפולים'!C:C,'ללא כפולים'!B:B)</f>
        <v>0</v>
      </c>
    </row>
    <row r="4371" spans="3:3" x14ac:dyDescent="0.2">
      <c r="C4371">
        <f>_xlfn.XLOOKUP(A4371,'ללא כפולים'!C:C,'ללא כפולים'!B:B)</f>
        <v>0</v>
      </c>
    </row>
    <row r="4372" spans="3:3" x14ac:dyDescent="0.2">
      <c r="C4372">
        <f>_xlfn.XLOOKUP(A4372,'ללא כפולים'!C:C,'ללא כפולים'!B:B)</f>
        <v>0</v>
      </c>
    </row>
    <row r="4373" spans="3:3" x14ac:dyDescent="0.2">
      <c r="C4373">
        <f>_xlfn.XLOOKUP(A4373,'ללא כפולים'!C:C,'ללא כפולים'!B:B)</f>
        <v>0</v>
      </c>
    </row>
    <row r="4374" spans="3:3" x14ac:dyDescent="0.2">
      <c r="C4374">
        <f>_xlfn.XLOOKUP(A4374,'ללא כפולים'!C:C,'ללא כפולים'!B:B)</f>
        <v>0</v>
      </c>
    </row>
    <row r="4375" spans="3:3" x14ac:dyDescent="0.2">
      <c r="C4375">
        <f>_xlfn.XLOOKUP(A4375,'ללא כפולים'!C:C,'ללא כפולים'!B:B)</f>
        <v>0</v>
      </c>
    </row>
    <row r="4376" spans="3:3" x14ac:dyDescent="0.2">
      <c r="C4376">
        <f>_xlfn.XLOOKUP(A4376,'ללא כפולים'!C:C,'ללא כפולים'!B:B)</f>
        <v>0</v>
      </c>
    </row>
    <row r="4377" spans="3:3" x14ac:dyDescent="0.2">
      <c r="C4377">
        <f>_xlfn.XLOOKUP(A4377,'ללא כפולים'!C:C,'ללא כפולים'!B:B)</f>
        <v>0</v>
      </c>
    </row>
    <row r="4378" spans="3:3" x14ac:dyDescent="0.2">
      <c r="C4378">
        <f>_xlfn.XLOOKUP(A4378,'ללא כפולים'!C:C,'ללא כפולים'!B:B)</f>
        <v>0</v>
      </c>
    </row>
    <row r="4379" spans="3:3" x14ac:dyDescent="0.2">
      <c r="C4379">
        <f>_xlfn.XLOOKUP(A4379,'ללא כפולים'!C:C,'ללא כפולים'!B:B)</f>
        <v>0</v>
      </c>
    </row>
    <row r="4380" spans="3:3" x14ac:dyDescent="0.2">
      <c r="C4380">
        <f>_xlfn.XLOOKUP(A4380,'ללא כפולים'!C:C,'ללא כפולים'!B:B)</f>
        <v>0</v>
      </c>
    </row>
    <row r="4381" spans="3:3" x14ac:dyDescent="0.2">
      <c r="C4381">
        <f>_xlfn.XLOOKUP(A4381,'ללא כפולים'!C:C,'ללא כפולים'!B:B)</f>
        <v>0</v>
      </c>
    </row>
    <row r="4382" spans="3:3" x14ac:dyDescent="0.2">
      <c r="C4382">
        <f>_xlfn.XLOOKUP(A4382,'ללא כפולים'!C:C,'ללא כפולים'!B:B)</f>
        <v>0</v>
      </c>
    </row>
    <row r="4383" spans="3:3" x14ac:dyDescent="0.2">
      <c r="C4383">
        <f>_xlfn.XLOOKUP(A4383,'ללא כפולים'!C:C,'ללא כפולים'!B:B)</f>
        <v>0</v>
      </c>
    </row>
    <row r="4384" spans="3:3" x14ac:dyDescent="0.2">
      <c r="C4384">
        <f>_xlfn.XLOOKUP(A4384,'ללא כפולים'!C:C,'ללא כפולים'!B:B)</f>
        <v>0</v>
      </c>
    </row>
    <row r="4385" spans="3:3" x14ac:dyDescent="0.2">
      <c r="C4385">
        <f>_xlfn.XLOOKUP(A4385,'ללא כפולים'!C:C,'ללא כפולים'!B:B)</f>
        <v>0</v>
      </c>
    </row>
    <row r="4386" spans="3:3" x14ac:dyDescent="0.2">
      <c r="C4386">
        <f>_xlfn.XLOOKUP(A4386,'ללא כפולים'!C:C,'ללא כפולים'!B:B)</f>
        <v>0</v>
      </c>
    </row>
    <row r="4387" spans="3:3" x14ac:dyDescent="0.2">
      <c r="C4387">
        <f>_xlfn.XLOOKUP(A4387,'ללא כפולים'!C:C,'ללא כפולים'!B:B)</f>
        <v>0</v>
      </c>
    </row>
    <row r="4388" spans="3:3" x14ac:dyDescent="0.2">
      <c r="C4388">
        <f>_xlfn.XLOOKUP(A4388,'ללא כפולים'!C:C,'ללא כפולים'!B:B)</f>
        <v>0</v>
      </c>
    </row>
    <row r="4389" spans="3:3" x14ac:dyDescent="0.2">
      <c r="C4389">
        <f>_xlfn.XLOOKUP(A4389,'ללא כפולים'!C:C,'ללא כפולים'!B:B)</f>
        <v>0</v>
      </c>
    </row>
    <row r="4390" spans="3:3" x14ac:dyDescent="0.2">
      <c r="C4390">
        <f>_xlfn.XLOOKUP(A4390,'ללא כפולים'!C:C,'ללא כפולים'!B:B)</f>
        <v>0</v>
      </c>
    </row>
    <row r="4391" spans="3:3" x14ac:dyDescent="0.2">
      <c r="C4391">
        <f>_xlfn.XLOOKUP(A4391,'ללא כפולים'!C:C,'ללא כפולים'!B:B)</f>
        <v>0</v>
      </c>
    </row>
    <row r="4392" spans="3:3" x14ac:dyDescent="0.2">
      <c r="C4392">
        <f>_xlfn.XLOOKUP(A4392,'ללא כפולים'!C:C,'ללא כפולים'!B:B)</f>
        <v>0</v>
      </c>
    </row>
    <row r="4393" spans="3:3" x14ac:dyDescent="0.2">
      <c r="C4393">
        <f>_xlfn.XLOOKUP(A4393,'ללא כפולים'!C:C,'ללא כפולים'!B:B)</f>
        <v>0</v>
      </c>
    </row>
    <row r="4394" spans="3:3" x14ac:dyDescent="0.2">
      <c r="C4394">
        <f>_xlfn.XLOOKUP(A4394,'ללא כפולים'!C:C,'ללא כפולים'!B:B)</f>
        <v>0</v>
      </c>
    </row>
    <row r="4395" spans="3:3" x14ac:dyDescent="0.2">
      <c r="C4395">
        <f>_xlfn.XLOOKUP(A4395,'ללא כפולים'!C:C,'ללא כפולים'!B:B)</f>
        <v>0</v>
      </c>
    </row>
    <row r="4396" spans="3:3" x14ac:dyDescent="0.2">
      <c r="C4396">
        <f>_xlfn.XLOOKUP(A4396,'ללא כפולים'!C:C,'ללא כפולים'!B:B)</f>
        <v>0</v>
      </c>
    </row>
    <row r="4397" spans="3:3" x14ac:dyDescent="0.2">
      <c r="C4397">
        <f>_xlfn.XLOOKUP(A4397,'ללא כפולים'!C:C,'ללא כפולים'!B:B)</f>
        <v>0</v>
      </c>
    </row>
    <row r="4398" spans="3:3" x14ac:dyDescent="0.2">
      <c r="C4398">
        <f>_xlfn.XLOOKUP(A4398,'ללא כפולים'!C:C,'ללא כפולים'!B:B)</f>
        <v>0</v>
      </c>
    </row>
    <row r="4399" spans="3:3" x14ac:dyDescent="0.2">
      <c r="C4399">
        <f>_xlfn.XLOOKUP(A4399,'ללא כפולים'!C:C,'ללא כפולים'!B:B)</f>
        <v>0</v>
      </c>
    </row>
    <row r="4400" spans="3:3" x14ac:dyDescent="0.2">
      <c r="C4400">
        <f>_xlfn.XLOOKUP(A4400,'ללא כפולים'!C:C,'ללא כפולים'!B:B)</f>
        <v>0</v>
      </c>
    </row>
    <row r="4401" spans="3:3" x14ac:dyDescent="0.2">
      <c r="C4401">
        <f>_xlfn.XLOOKUP(A4401,'ללא כפולים'!C:C,'ללא כפולים'!B:B)</f>
        <v>0</v>
      </c>
    </row>
    <row r="4402" spans="3:3" x14ac:dyDescent="0.2">
      <c r="C4402">
        <f>_xlfn.XLOOKUP(A4402,'ללא כפולים'!C:C,'ללא כפולים'!B:B)</f>
        <v>0</v>
      </c>
    </row>
    <row r="4403" spans="3:3" x14ac:dyDescent="0.2">
      <c r="C4403">
        <f>_xlfn.XLOOKUP(A4403,'ללא כפולים'!C:C,'ללא כפולים'!B:B)</f>
        <v>0</v>
      </c>
    </row>
    <row r="4404" spans="3:3" x14ac:dyDescent="0.2">
      <c r="C4404">
        <f>_xlfn.XLOOKUP(A4404,'ללא כפולים'!C:C,'ללא כפולים'!B:B)</f>
        <v>0</v>
      </c>
    </row>
    <row r="4405" spans="3:3" x14ac:dyDescent="0.2">
      <c r="C4405">
        <f>_xlfn.XLOOKUP(A4405,'ללא כפולים'!C:C,'ללא כפולים'!B:B)</f>
        <v>0</v>
      </c>
    </row>
    <row r="4406" spans="3:3" x14ac:dyDescent="0.2">
      <c r="C4406">
        <f>_xlfn.XLOOKUP(A4406,'ללא כפולים'!C:C,'ללא כפולים'!B:B)</f>
        <v>0</v>
      </c>
    </row>
    <row r="4407" spans="3:3" x14ac:dyDescent="0.2">
      <c r="C4407">
        <f>_xlfn.XLOOKUP(A4407,'ללא כפולים'!C:C,'ללא כפולים'!B:B)</f>
        <v>0</v>
      </c>
    </row>
    <row r="4408" spans="3:3" x14ac:dyDescent="0.2">
      <c r="C4408">
        <f>_xlfn.XLOOKUP(A4408,'ללא כפולים'!C:C,'ללא כפולים'!B:B)</f>
        <v>0</v>
      </c>
    </row>
    <row r="4409" spans="3:3" x14ac:dyDescent="0.2">
      <c r="C4409">
        <f>_xlfn.XLOOKUP(A4409,'ללא כפולים'!C:C,'ללא כפולים'!B:B)</f>
        <v>0</v>
      </c>
    </row>
    <row r="4410" spans="3:3" x14ac:dyDescent="0.2">
      <c r="C4410">
        <f>_xlfn.XLOOKUP(A4410,'ללא כפולים'!C:C,'ללא כפולים'!B:B)</f>
        <v>0</v>
      </c>
    </row>
    <row r="4411" spans="3:3" x14ac:dyDescent="0.2">
      <c r="C4411">
        <f>_xlfn.XLOOKUP(A4411,'ללא כפולים'!C:C,'ללא כפולים'!B:B)</f>
        <v>0</v>
      </c>
    </row>
    <row r="4412" spans="3:3" x14ac:dyDescent="0.2">
      <c r="C4412">
        <f>_xlfn.XLOOKUP(A4412,'ללא כפולים'!C:C,'ללא כפולים'!B:B)</f>
        <v>0</v>
      </c>
    </row>
    <row r="4413" spans="3:3" x14ac:dyDescent="0.2">
      <c r="C4413">
        <f>_xlfn.XLOOKUP(A4413,'ללא כפולים'!C:C,'ללא כפולים'!B:B)</f>
        <v>0</v>
      </c>
    </row>
    <row r="4414" spans="3:3" x14ac:dyDescent="0.2">
      <c r="C4414">
        <f>_xlfn.XLOOKUP(A4414,'ללא כפולים'!C:C,'ללא כפולים'!B:B)</f>
        <v>0</v>
      </c>
    </row>
    <row r="4415" spans="3:3" x14ac:dyDescent="0.2">
      <c r="C4415">
        <f>_xlfn.XLOOKUP(A4415,'ללא כפולים'!C:C,'ללא כפולים'!B:B)</f>
        <v>0</v>
      </c>
    </row>
    <row r="4416" spans="3:3" x14ac:dyDescent="0.2">
      <c r="C4416">
        <f>_xlfn.XLOOKUP(A4416,'ללא כפולים'!C:C,'ללא כפולים'!B:B)</f>
        <v>0</v>
      </c>
    </row>
    <row r="4417" spans="3:3" x14ac:dyDescent="0.2">
      <c r="C4417">
        <f>_xlfn.XLOOKUP(A4417,'ללא כפולים'!C:C,'ללא כפולים'!B:B)</f>
        <v>0</v>
      </c>
    </row>
    <row r="4418" spans="3:3" x14ac:dyDescent="0.2">
      <c r="C4418">
        <f>_xlfn.XLOOKUP(A4418,'ללא כפולים'!C:C,'ללא כפולים'!B:B)</f>
        <v>0</v>
      </c>
    </row>
    <row r="4419" spans="3:3" x14ac:dyDescent="0.2">
      <c r="C4419">
        <f>_xlfn.XLOOKUP(A4419,'ללא כפולים'!C:C,'ללא כפולים'!B:B)</f>
        <v>0</v>
      </c>
    </row>
    <row r="4420" spans="3:3" x14ac:dyDescent="0.2">
      <c r="C4420">
        <f>_xlfn.XLOOKUP(A4420,'ללא כפולים'!C:C,'ללא כפולים'!B:B)</f>
        <v>0</v>
      </c>
    </row>
    <row r="4421" spans="3:3" x14ac:dyDescent="0.2">
      <c r="C4421">
        <f>_xlfn.XLOOKUP(A4421,'ללא כפולים'!C:C,'ללא כפולים'!B:B)</f>
        <v>0</v>
      </c>
    </row>
    <row r="4422" spans="3:3" x14ac:dyDescent="0.2">
      <c r="C4422">
        <f>_xlfn.XLOOKUP(A4422,'ללא כפולים'!C:C,'ללא כפולים'!B:B)</f>
        <v>0</v>
      </c>
    </row>
    <row r="4423" spans="3:3" x14ac:dyDescent="0.2">
      <c r="C4423">
        <f>_xlfn.XLOOKUP(A4423,'ללא כפולים'!C:C,'ללא כפולים'!B:B)</f>
        <v>0</v>
      </c>
    </row>
    <row r="4424" spans="3:3" x14ac:dyDescent="0.2">
      <c r="C4424">
        <f>_xlfn.XLOOKUP(A4424,'ללא כפולים'!C:C,'ללא כפולים'!B:B)</f>
        <v>0</v>
      </c>
    </row>
    <row r="4425" spans="3:3" x14ac:dyDescent="0.2">
      <c r="C4425">
        <f>_xlfn.XLOOKUP(A4425,'ללא כפולים'!C:C,'ללא כפולים'!B:B)</f>
        <v>0</v>
      </c>
    </row>
    <row r="4426" spans="3:3" x14ac:dyDescent="0.2">
      <c r="C4426">
        <f>_xlfn.XLOOKUP(A4426,'ללא כפולים'!C:C,'ללא כפולים'!B:B)</f>
        <v>0</v>
      </c>
    </row>
    <row r="4427" spans="3:3" x14ac:dyDescent="0.2">
      <c r="C4427">
        <f>_xlfn.XLOOKUP(A4427,'ללא כפולים'!C:C,'ללא כפולים'!B:B)</f>
        <v>0</v>
      </c>
    </row>
    <row r="4428" spans="3:3" x14ac:dyDescent="0.2">
      <c r="C4428">
        <f>_xlfn.XLOOKUP(A4428,'ללא כפולים'!C:C,'ללא כפולים'!B:B)</f>
        <v>0</v>
      </c>
    </row>
    <row r="4429" spans="3:3" x14ac:dyDescent="0.2">
      <c r="C4429">
        <f>_xlfn.XLOOKUP(A4429,'ללא כפולים'!C:C,'ללא כפולים'!B:B)</f>
        <v>0</v>
      </c>
    </row>
    <row r="4430" spans="3:3" x14ac:dyDescent="0.2">
      <c r="C4430">
        <f>_xlfn.XLOOKUP(A4430,'ללא כפולים'!C:C,'ללא כפולים'!B:B)</f>
        <v>0</v>
      </c>
    </row>
    <row r="4431" spans="3:3" x14ac:dyDescent="0.2">
      <c r="C4431">
        <f>_xlfn.XLOOKUP(A4431,'ללא כפולים'!C:C,'ללא כפולים'!B:B)</f>
        <v>0</v>
      </c>
    </row>
    <row r="4432" spans="3:3" x14ac:dyDescent="0.2">
      <c r="C4432">
        <f>_xlfn.XLOOKUP(A4432,'ללא כפולים'!C:C,'ללא כפולים'!B:B)</f>
        <v>0</v>
      </c>
    </row>
    <row r="4433" spans="3:3" x14ac:dyDescent="0.2">
      <c r="C4433">
        <f>_xlfn.XLOOKUP(A4433,'ללא כפולים'!C:C,'ללא כפולים'!B:B)</f>
        <v>0</v>
      </c>
    </row>
    <row r="4434" spans="3:3" x14ac:dyDescent="0.2">
      <c r="C4434">
        <f>_xlfn.XLOOKUP(A4434,'ללא כפולים'!C:C,'ללא כפולים'!B:B)</f>
        <v>0</v>
      </c>
    </row>
    <row r="4435" spans="3:3" x14ac:dyDescent="0.2">
      <c r="C4435">
        <f>_xlfn.XLOOKUP(A4435,'ללא כפולים'!C:C,'ללא כפולים'!B:B)</f>
        <v>0</v>
      </c>
    </row>
    <row r="4436" spans="3:3" x14ac:dyDescent="0.2">
      <c r="C4436">
        <f>_xlfn.XLOOKUP(A4436,'ללא כפולים'!C:C,'ללא כפולים'!B:B)</f>
        <v>0</v>
      </c>
    </row>
    <row r="4437" spans="3:3" x14ac:dyDescent="0.2">
      <c r="C4437">
        <f>_xlfn.XLOOKUP(A4437,'ללא כפולים'!C:C,'ללא כפולים'!B:B)</f>
        <v>0</v>
      </c>
    </row>
    <row r="4438" spans="3:3" x14ac:dyDescent="0.2">
      <c r="C4438">
        <f>_xlfn.XLOOKUP(A4438,'ללא כפולים'!C:C,'ללא כפולים'!B:B)</f>
        <v>0</v>
      </c>
    </row>
    <row r="4439" spans="3:3" x14ac:dyDescent="0.2">
      <c r="C4439">
        <f>_xlfn.XLOOKUP(A4439,'ללא כפולים'!C:C,'ללא כפולים'!B:B)</f>
        <v>0</v>
      </c>
    </row>
    <row r="4440" spans="3:3" x14ac:dyDescent="0.2">
      <c r="C4440">
        <f>_xlfn.XLOOKUP(A4440,'ללא כפולים'!C:C,'ללא כפולים'!B:B)</f>
        <v>0</v>
      </c>
    </row>
    <row r="4441" spans="3:3" x14ac:dyDescent="0.2">
      <c r="C4441">
        <f>_xlfn.XLOOKUP(A4441,'ללא כפולים'!C:C,'ללא כפולים'!B:B)</f>
        <v>0</v>
      </c>
    </row>
    <row r="4442" spans="3:3" x14ac:dyDescent="0.2">
      <c r="C4442">
        <f>_xlfn.XLOOKUP(A4442,'ללא כפולים'!C:C,'ללא כפולים'!B:B)</f>
        <v>0</v>
      </c>
    </row>
    <row r="4443" spans="3:3" x14ac:dyDescent="0.2">
      <c r="C4443">
        <f>_xlfn.XLOOKUP(A4443,'ללא כפולים'!C:C,'ללא כפולים'!B:B)</f>
        <v>0</v>
      </c>
    </row>
    <row r="4444" spans="3:3" x14ac:dyDescent="0.2">
      <c r="C4444">
        <f>_xlfn.XLOOKUP(A4444,'ללא כפולים'!C:C,'ללא כפולים'!B:B)</f>
        <v>0</v>
      </c>
    </row>
    <row r="4445" spans="3:3" x14ac:dyDescent="0.2">
      <c r="C4445">
        <f>_xlfn.XLOOKUP(A4445,'ללא כפולים'!C:C,'ללא כפולים'!B:B)</f>
        <v>0</v>
      </c>
    </row>
    <row r="4446" spans="3:3" x14ac:dyDescent="0.2">
      <c r="C4446">
        <f>_xlfn.XLOOKUP(A4446,'ללא כפולים'!C:C,'ללא כפולים'!B:B)</f>
        <v>0</v>
      </c>
    </row>
    <row r="4447" spans="3:3" x14ac:dyDescent="0.2">
      <c r="C4447">
        <f>_xlfn.XLOOKUP(A4447,'ללא כפולים'!C:C,'ללא כפולים'!B:B)</f>
        <v>0</v>
      </c>
    </row>
    <row r="4448" spans="3:3" x14ac:dyDescent="0.2">
      <c r="C4448">
        <f>_xlfn.XLOOKUP(A4448,'ללא כפולים'!C:C,'ללא כפולים'!B:B)</f>
        <v>0</v>
      </c>
    </row>
    <row r="4449" spans="3:3" x14ac:dyDescent="0.2">
      <c r="C4449">
        <f>_xlfn.XLOOKUP(A4449,'ללא כפולים'!C:C,'ללא כפולים'!B:B)</f>
        <v>0</v>
      </c>
    </row>
    <row r="4450" spans="3:3" x14ac:dyDescent="0.2">
      <c r="C4450">
        <f>_xlfn.XLOOKUP(A4450,'ללא כפולים'!C:C,'ללא כפולים'!B:B)</f>
        <v>0</v>
      </c>
    </row>
    <row r="4451" spans="3:3" x14ac:dyDescent="0.2">
      <c r="C4451">
        <f>_xlfn.XLOOKUP(A4451,'ללא כפולים'!C:C,'ללא כפולים'!B:B)</f>
        <v>0</v>
      </c>
    </row>
    <row r="4452" spans="3:3" x14ac:dyDescent="0.2">
      <c r="C4452">
        <f>_xlfn.XLOOKUP(A4452,'ללא כפולים'!C:C,'ללא כפולים'!B:B)</f>
        <v>0</v>
      </c>
    </row>
    <row r="4453" spans="3:3" x14ac:dyDescent="0.2">
      <c r="C4453">
        <f>_xlfn.XLOOKUP(A4453,'ללא כפולים'!C:C,'ללא כפולים'!B:B)</f>
        <v>0</v>
      </c>
    </row>
    <row r="4454" spans="3:3" x14ac:dyDescent="0.2">
      <c r="C4454">
        <f>_xlfn.XLOOKUP(A4454,'ללא כפולים'!C:C,'ללא כפולים'!B:B)</f>
        <v>0</v>
      </c>
    </row>
    <row r="4455" spans="3:3" x14ac:dyDescent="0.2">
      <c r="C4455">
        <f>_xlfn.XLOOKUP(A4455,'ללא כפולים'!C:C,'ללא כפולים'!B:B)</f>
        <v>0</v>
      </c>
    </row>
    <row r="4456" spans="3:3" x14ac:dyDescent="0.2">
      <c r="C4456">
        <f>_xlfn.XLOOKUP(A4456,'ללא כפולים'!C:C,'ללא כפולים'!B:B)</f>
        <v>0</v>
      </c>
    </row>
    <row r="4457" spans="3:3" x14ac:dyDescent="0.2">
      <c r="C4457">
        <f>_xlfn.XLOOKUP(A4457,'ללא כפולים'!C:C,'ללא כפולים'!B:B)</f>
        <v>0</v>
      </c>
    </row>
    <row r="4458" spans="3:3" x14ac:dyDescent="0.2">
      <c r="C4458">
        <f>_xlfn.XLOOKUP(A4458,'ללא כפולים'!C:C,'ללא כפולים'!B:B)</f>
        <v>0</v>
      </c>
    </row>
    <row r="4459" spans="3:3" x14ac:dyDescent="0.2">
      <c r="C4459">
        <f>_xlfn.XLOOKUP(A4459,'ללא כפולים'!C:C,'ללא כפולים'!B:B)</f>
        <v>0</v>
      </c>
    </row>
    <row r="4460" spans="3:3" x14ac:dyDescent="0.2">
      <c r="C4460">
        <f>_xlfn.XLOOKUP(A4460,'ללא כפולים'!C:C,'ללא כפולים'!B:B)</f>
        <v>0</v>
      </c>
    </row>
    <row r="4461" spans="3:3" x14ac:dyDescent="0.2">
      <c r="C4461">
        <f>_xlfn.XLOOKUP(A4461,'ללא כפולים'!C:C,'ללא כפולים'!B:B)</f>
        <v>0</v>
      </c>
    </row>
    <row r="4462" spans="3:3" x14ac:dyDescent="0.2">
      <c r="C4462">
        <f>_xlfn.XLOOKUP(A4462,'ללא כפולים'!C:C,'ללא כפולים'!B:B)</f>
        <v>0</v>
      </c>
    </row>
    <row r="4463" spans="3:3" x14ac:dyDescent="0.2">
      <c r="C4463">
        <f>_xlfn.XLOOKUP(A4463,'ללא כפולים'!C:C,'ללא כפולים'!B:B)</f>
        <v>0</v>
      </c>
    </row>
    <row r="4464" spans="3:3" x14ac:dyDescent="0.2">
      <c r="C4464">
        <f>_xlfn.XLOOKUP(A4464,'ללא כפולים'!C:C,'ללא כפולים'!B:B)</f>
        <v>0</v>
      </c>
    </row>
    <row r="4465" spans="3:3" x14ac:dyDescent="0.2">
      <c r="C4465">
        <f>_xlfn.XLOOKUP(A4465,'ללא כפולים'!C:C,'ללא כפולים'!B:B)</f>
        <v>0</v>
      </c>
    </row>
    <row r="4466" spans="3:3" x14ac:dyDescent="0.2">
      <c r="C4466">
        <f>_xlfn.XLOOKUP(A4466,'ללא כפולים'!C:C,'ללא כפולים'!B:B)</f>
        <v>0</v>
      </c>
    </row>
    <row r="4467" spans="3:3" x14ac:dyDescent="0.2">
      <c r="C4467">
        <f>_xlfn.XLOOKUP(A4467,'ללא כפולים'!C:C,'ללא כפולים'!B:B)</f>
        <v>0</v>
      </c>
    </row>
    <row r="4468" spans="3:3" x14ac:dyDescent="0.2">
      <c r="C4468">
        <f>_xlfn.XLOOKUP(A4468,'ללא כפולים'!C:C,'ללא כפולים'!B:B)</f>
        <v>0</v>
      </c>
    </row>
    <row r="4469" spans="3:3" x14ac:dyDescent="0.2">
      <c r="C4469">
        <f>_xlfn.XLOOKUP(A4469,'ללא כפולים'!C:C,'ללא כפולים'!B:B)</f>
        <v>0</v>
      </c>
    </row>
    <row r="4470" spans="3:3" x14ac:dyDescent="0.2">
      <c r="C4470">
        <f>_xlfn.XLOOKUP(A4470,'ללא כפולים'!C:C,'ללא כפולים'!B:B)</f>
        <v>0</v>
      </c>
    </row>
    <row r="4471" spans="3:3" x14ac:dyDescent="0.2">
      <c r="C4471">
        <f>_xlfn.XLOOKUP(A4471,'ללא כפולים'!C:C,'ללא כפולים'!B:B)</f>
        <v>0</v>
      </c>
    </row>
    <row r="4472" spans="3:3" x14ac:dyDescent="0.2">
      <c r="C4472">
        <f>_xlfn.XLOOKUP(A4472,'ללא כפולים'!C:C,'ללא כפולים'!B:B)</f>
        <v>0</v>
      </c>
    </row>
    <row r="4473" spans="3:3" x14ac:dyDescent="0.2">
      <c r="C4473">
        <f>_xlfn.XLOOKUP(A4473,'ללא כפולים'!C:C,'ללא כפולים'!B:B)</f>
        <v>0</v>
      </c>
    </row>
    <row r="4474" spans="3:3" x14ac:dyDescent="0.2">
      <c r="C4474">
        <f>_xlfn.XLOOKUP(A4474,'ללא כפולים'!C:C,'ללא כפולים'!B:B)</f>
        <v>0</v>
      </c>
    </row>
    <row r="4475" spans="3:3" x14ac:dyDescent="0.2">
      <c r="C4475">
        <f>_xlfn.XLOOKUP(A4475,'ללא כפולים'!C:C,'ללא כפולים'!B:B)</f>
        <v>0</v>
      </c>
    </row>
    <row r="4476" spans="3:3" x14ac:dyDescent="0.2">
      <c r="C4476">
        <f>_xlfn.XLOOKUP(A4476,'ללא כפולים'!C:C,'ללא כפולים'!B:B)</f>
        <v>0</v>
      </c>
    </row>
    <row r="4477" spans="3:3" x14ac:dyDescent="0.2">
      <c r="C4477">
        <f>_xlfn.XLOOKUP(A4477,'ללא כפולים'!C:C,'ללא כפולים'!B:B)</f>
        <v>0</v>
      </c>
    </row>
    <row r="4478" spans="3:3" x14ac:dyDescent="0.2">
      <c r="C4478">
        <f>_xlfn.XLOOKUP(A4478,'ללא כפולים'!C:C,'ללא כפולים'!B:B)</f>
        <v>0</v>
      </c>
    </row>
    <row r="4479" spans="3:3" x14ac:dyDescent="0.2">
      <c r="C4479">
        <f>_xlfn.XLOOKUP(A4479,'ללא כפולים'!C:C,'ללא כפולים'!B:B)</f>
        <v>0</v>
      </c>
    </row>
    <row r="4480" spans="3:3" x14ac:dyDescent="0.2">
      <c r="C4480">
        <f>_xlfn.XLOOKUP(A4480,'ללא כפולים'!C:C,'ללא כפולים'!B:B)</f>
        <v>0</v>
      </c>
    </row>
    <row r="4481" spans="3:3" x14ac:dyDescent="0.2">
      <c r="C4481">
        <f>_xlfn.XLOOKUP(A4481,'ללא כפולים'!C:C,'ללא כפולים'!B:B)</f>
        <v>0</v>
      </c>
    </row>
    <row r="4482" spans="3:3" x14ac:dyDescent="0.2">
      <c r="C4482">
        <f>_xlfn.XLOOKUP(A4482,'ללא כפולים'!C:C,'ללא כפולים'!B:B)</f>
        <v>0</v>
      </c>
    </row>
    <row r="4483" spans="3:3" x14ac:dyDescent="0.2">
      <c r="C4483">
        <f>_xlfn.XLOOKUP(A4483,'ללא כפולים'!C:C,'ללא כפולים'!B:B)</f>
        <v>0</v>
      </c>
    </row>
    <row r="4484" spans="3:3" x14ac:dyDescent="0.2">
      <c r="C4484">
        <f>_xlfn.XLOOKUP(A4484,'ללא כפולים'!C:C,'ללא כפולים'!B:B)</f>
        <v>0</v>
      </c>
    </row>
    <row r="4485" spans="3:3" x14ac:dyDescent="0.2">
      <c r="C4485">
        <f>_xlfn.XLOOKUP(A4485,'ללא כפולים'!C:C,'ללא כפולים'!B:B)</f>
        <v>0</v>
      </c>
    </row>
    <row r="4486" spans="3:3" x14ac:dyDescent="0.2">
      <c r="C4486">
        <f>_xlfn.XLOOKUP(A4486,'ללא כפולים'!C:C,'ללא כפולים'!B:B)</f>
        <v>0</v>
      </c>
    </row>
    <row r="4487" spans="3:3" x14ac:dyDescent="0.2">
      <c r="C4487">
        <f>_xlfn.XLOOKUP(A4487,'ללא כפולים'!C:C,'ללא כפולים'!B:B)</f>
        <v>0</v>
      </c>
    </row>
    <row r="4488" spans="3:3" x14ac:dyDescent="0.2">
      <c r="C4488">
        <f>_xlfn.XLOOKUP(A4488,'ללא כפולים'!C:C,'ללא כפולים'!B:B)</f>
        <v>0</v>
      </c>
    </row>
    <row r="4489" spans="3:3" x14ac:dyDescent="0.2">
      <c r="C4489">
        <f>_xlfn.XLOOKUP(A4489,'ללא כפולים'!C:C,'ללא כפולים'!B:B)</f>
        <v>0</v>
      </c>
    </row>
    <row r="4490" spans="3:3" x14ac:dyDescent="0.2">
      <c r="C4490">
        <f>_xlfn.XLOOKUP(A4490,'ללא כפולים'!C:C,'ללא כפולים'!B:B)</f>
        <v>0</v>
      </c>
    </row>
    <row r="4491" spans="3:3" x14ac:dyDescent="0.2">
      <c r="C4491">
        <f>_xlfn.XLOOKUP(A4491,'ללא כפולים'!C:C,'ללא כפולים'!B:B)</f>
        <v>0</v>
      </c>
    </row>
    <row r="4492" spans="3:3" x14ac:dyDescent="0.2">
      <c r="C4492">
        <f>_xlfn.XLOOKUP(A4492,'ללא כפולים'!C:C,'ללא כפולים'!B:B)</f>
        <v>0</v>
      </c>
    </row>
    <row r="4493" spans="3:3" x14ac:dyDescent="0.2">
      <c r="C4493">
        <f>_xlfn.XLOOKUP(A4493,'ללא כפולים'!C:C,'ללא כפולים'!B:B)</f>
        <v>0</v>
      </c>
    </row>
    <row r="4494" spans="3:3" x14ac:dyDescent="0.2">
      <c r="C4494">
        <f>_xlfn.XLOOKUP(A4494,'ללא כפולים'!C:C,'ללא כפולים'!B:B)</f>
        <v>0</v>
      </c>
    </row>
    <row r="4495" spans="3:3" x14ac:dyDescent="0.2">
      <c r="C4495">
        <f>_xlfn.XLOOKUP(A4495,'ללא כפולים'!C:C,'ללא כפולים'!B:B)</f>
        <v>0</v>
      </c>
    </row>
    <row r="4496" spans="3:3" x14ac:dyDescent="0.2">
      <c r="C4496">
        <f>_xlfn.XLOOKUP(A4496,'ללא כפולים'!C:C,'ללא כפולים'!B:B)</f>
        <v>0</v>
      </c>
    </row>
    <row r="4497" spans="3:3" x14ac:dyDescent="0.2">
      <c r="C4497">
        <f>_xlfn.XLOOKUP(A4497,'ללא כפולים'!C:C,'ללא כפולים'!B:B)</f>
        <v>0</v>
      </c>
    </row>
    <row r="4498" spans="3:3" x14ac:dyDescent="0.2">
      <c r="C4498">
        <f>_xlfn.XLOOKUP(A4498,'ללא כפולים'!C:C,'ללא כפולים'!B:B)</f>
        <v>0</v>
      </c>
    </row>
    <row r="4499" spans="3:3" x14ac:dyDescent="0.2">
      <c r="C4499">
        <f>_xlfn.XLOOKUP(A4499,'ללא כפולים'!C:C,'ללא כפולים'!B:B)</f>
        <v>0</v>
      </c>
    </row>
    <row r="4500" spans="3:3" x14ac:dyDescent="0.2">
      <c r="C4500">
        <f>_xlfn.XLOOKUP(A4500,'ללא כפולים'!C:C,'ללא כפולים'!B:B)</f>
        <v>0</v>
      </c>
    </row>
    <row r="4501" spans="3:3" x14ac:dyDescent="0.2">
      <c r="C4501">
        <f>_xlfn.XLOOKUP(A4501,'ללא כפולים'!C:C,'ללא כפולים'!B:B)</f>
        <v>0</v>
      </c>
    </row>
    <row r="4502" spans="3:3" x14ac:dyDescent="0.2">
      <c r="C4502">
        <f>_xlfn.XLOOKUP(A4502,'ללא כפולים'!C:C,'ללא כפולים'!B:B)</f>
        <v>0</v>
      </c>
    </row>
    <row r="4503" spans="3:3" x14ac:dyDescent="0.2">
      <c r="C4503">
        <f>_xlfn.XLOOKUP(A4503,'ללא כפולים'!C:C,'ללא כפולים'!B:B)</f>
        <v>0</v>
      </c>
    </row>
    <row r="4504" spans="3:3" x14ac:dyDescent="0.2">
      <c r="C4504">
        <f>_xlfn.XLOOKUP(A4504,'ללא כפולים'!C:C,'ללא כפולים'!B:B)</f>
        <v>0</v>
      </c>
    </row>
    <row r="4505" spans="3:3" x14ac:dyDescent="0.2">
      <c r="C4505">
        <f>_xlfn.XLOOKUP(A4505,'ללא כפולים'!C:C,'ללא כפולים'!B:B)</f>
        <v>0</v>
      </c>
    </row>
    <row r="4506" spans="3:3" x14ac:dyDescent="0.2">
      <c r="C4506">
        <f>_xlfn.XLOOKUP(A4506,'ללא כפולים'!C:C,'ללא כפולים'!B:B)</f>
        <v>0</v>
      </c>
    </row>
    <row r="4507" spans="3:3" x14ac:dyDescent="0.2">
      <c r="C4507">
        <f>_xlfn.XLOOKUP(A4507,'ללא כפולים'!C:C,'ללא כפולים'!B:B)</f>
        <v>0</v>
      </c>
    </row>
    <row r="4508" spans="3:3" x14ac:dyDescent="0.2">
      <c r="C4508">
        <f>_xlfn.XLOOKUP(A4508,'ללא כפולים'!C:C,'ללא כפולים'!B:B)</f>
        <v>0</v>
      </c>
    </row>
    <row r="4509" spans="3:3" x14ac:dyDescent="0.2">
      <c r="C4509">
        <f>_xlfn.XLOOKUP(A4509,'ללא כפולים'!C:C,'ללא כפולים'!B:B)</f>
        <v>0</v>
      </c>
    </row>
    <row r="4510" spans="3:3" x14ac:dyDescent="0.2">
      <c r="C4510">
        <f>_xlfn.XLOOKUP(A4510,'ללא כפולים'!C:C,'ללא כפולים'!B:B)</f>
        <v>0</v>
      </c>
    </row>
    <row r="4511" spans="3:3" x14ac:dyDescent="0.2">
      <c r="C4511">
        <f>_xlfn.XLOOKUP(A4511,'ללא כפולים'!C:C,'ללא כפולים'!B:B)</f>
        <v>0</v>
      </c>
    </row>
    <row r="4512" spans="3:3" x14ac:dyDescent="0.2">
      <c r="C4512">
        <f>_xlfn.XLOOKUP(A4512,'ללא כפולים'!C:C,'ללא כפולים'!B:B)</f>
        <v>0</v>
      </c>
    </row>
    <row r="4513" spans="3:3" x14ac:dyDescent="0.2">
      <c r="C4513">
        <f>_xlfn.XLOOKUP(A4513,'ללא כפולים'!C:C,'ללא כפולים'!B:B)</f>
        <v>0</v>
      </c>
    </row>
    <row r="4514" spans="3:3" x14ac:dyDescent="0.2">
      <c r="C4514">
        <f>_xlfn.XLOOKUP(A4514,'ללא כפולים'!C:C,'ללא כפולים'!B:B)</f>
        <v>0</v>
      </c>
    </row>
    <row r="4515" spans="3:3" x14ac:dyDescent="0.2">
      <c r="C4515">
        <f>_xlfn.XLOOKUP(A4515,'ללא כפולים'!C:C,'ללא כפולים'!B:B)</f>
        <v>0</v>
      </c>
    </row>
    <row r="4516" spans="3:3" x14ac:dyDescent="0.2">
      <c r="C4516">
        <f>_xlfn.XLOOKUP(A4516,'ללא כפולים'!C:C,'ללא כפולים'!B:B)</f>
        <v>0</v>
      </c>
    </row>
    <row r="4517" spans="3:3" x14ac:dyDescent="0.2">
      <c r="C4517">
        <f>_xlfn.XLOOKUP(A4517,'ללא כפולים'!C:C,'ללא כפולים'!B:B)</f>
        <v>0</v>
      </c>
    </row>
    <row r="4518" spans="3:3" x14ac:dyDescent="0.2">
      <c r="C4518">
        <f>_xlfn.XLOOKUP(A4518,'ללא כפולים'!C:C,'ללא כפולים'!B:B)</f>
        <v>0</v>
      </c>
    </row>
    <row r="4519" spans="3:3" x14ac:dyDescent="0.2">
      <c r="C4519">
        <f>_xlfn.XLOOKUP(A4519,'ללא כפולים'!C:C,'ללא כפולים'!B:B)</f>
        <v>0</v>
      </c>
    </row>
    <row r="4520" spans="3:3" x14ac:dyDescent="0.2">
      <c r="C4520">
        <f>_xlfn.XLOOKUP(A4520,'ללא כפולים'!C:C,'ללא כפולים'!B:B)</f>
        <v>0</v>
      </c>
    </row>
    <row r="4521" spans="3:3" x14ac:dyDescent="0.2">
      <c r="C4521">
        <f>_xlfn.XLOOKUP(A4521,'ללא כפולים'!C:C,'ללא כפולים'!B:B)</f>
        <v>0</v>
      </c>
    </row>
    <row r="4522" spans="3:3" x14ac:dyDescent="0.2">
      <c r="C4522">
        <f>_xlfn.XLOOKUP(A4522,'ללא כפולים'!C:C,'ללא כפולים'!B:B)</f>
        <v>0</v>
      </c>
    </row>
    <row r="4523" spans="3:3" x14ac:dyDescent="0.2">
      <c r="C4523">
        <f>_xlfn.XLOOKUP(A4523,'ללא כפולים'!C:C,'ללא כפולים'!B:B)</f>
        <v>0</v>
      </c>
    </row>
    <row r="4524" spans="3:3" x14ac:dyDescent="0.2">
      <c r="C4524">
        <f>_xlfn.XLOOKUP(A4524,'ללא כפולים'!C:C,'ללא כפולים'!B:B)</f>
        <v>0</v>
      </c>
    </row>
    <row r="4525" spans="3:3" x14ac:dyDescent="0.2">
      <c r="C4525">
        <f>_xlfn.XLOOKUP(A4525,'ללא כפולים'!C:C,'ללא כפולים'!B:B)</f>
        <v>0</v>
      </c>
    </row>
    <row r="4526" spans="3:3" x14ac:dyDescent="0.2">
      <c r="C4526">
        <f>_xlfn.XLOOKUP(A4526,'ללא כפולים'!C:C,'ללא כפולים'!B:B)</f>
        <v>0</v>
      </c>
    </row>
    <row r="4527" spans="3:3" x14ac:dyDescent="0.2">
      <c r="C4527">
        <f>_xlfn.XLOOKUP(A4527,'ללא כפולים'!C:C,'ללא כפולים'!B:B)</f>
        <v>0</v>
      </c>
    </row>
    <row r="4528" spans="3:3" x14ac:dyDescent="0.2">
      <c r="C4528">
        <f>_xlfn.XLOOKUP(A4528,'ללא כפולים'!C:C,'ללא כפולים'!B:B)</f>
        <v>0</v>
      </c>
    </row>
    <row r="4529" spans="3:3" x14ac:dyDescent="0.2">
      <c r="C4529">
        <f>_xlfn.XLOOKUP(A4529,'ללא כפולים'!C:C,'ללא כפולים'!B:B)</f>
        <v>0</v>
      </c>
    </row>
    <row r="4530" spans="3:3" x14ac:dyDescent="0.2">
      <c r="C4530">
        <f>_xlfn.XLOOKUP(A4530,'ללא כפולים'!C:C,'ללא כפולים'!B:B)</f>
        <v>0</v>
      </c>
    </row>
    <row r="4531" spans="3:3" x14ac:dyDescent="0.2">
      <c r="C4531">
        <f>_xlfn.XLOOKUP(A4531,'ללא כפולים'!C:C,'ללא כפולים'!B:B)</f>
        <v>0</v>
      </c>
    </row>
    <row r="4532" spans="3:3" x14ac:dyDescent="0.2">
      <c r="C4532">
        <f>_xlfn.XLOOKUP(A4532,'ללא כפולים'!C:C,'ללא כפולים'!B:B)</f>
        <v>0</v>
      </c>
    </row>
    <row r="4533" spans="3:3" x14ac:dyDescent="0.2">
      <c r="C4533">
        <f>_xlfn.XLOOKUP(A4533,'ללא כפולים'!C:C,'ללא כפולים'!B:B)</f>
        <v>0</v>
      </c>
    </row>
    <row r="4534" spans="3:3" x14ac:dyDescent="0.2">
      <c r="C4534">
        <f>_xlfn.XLOOKUP(A4534,'ללא כפולים'!C:C,'ללא כפולים'!B:B)</f>
        <v>0</v>
      </c>
    </row>
    <row r="4535" spans="3:3" x14ac:dyDescent="0.2">
      <c r="C4535">
        <f>_xlfn.XLOOKUP(A4535,'ללא כפולים'!C:C,'ללא כפולים'!B:B)</f>
        <v>0</v>
      </c>
    </row>
    <row r="4536" spans="3:3" x14ac:dyDescent="0.2">
      <c r="C4536">
        <f>_xlfn.XLOOKUP(A4536,'ללא כפולים'!C:C,'ללא כפולים'!B:B)</f>
        <v>0</v>
      </c>
    </row>
    <row r="4537" spans="3:3" x14ac:dyDescent="0.2">
      <c r="C4537">
        <f>_xlfn.XLOOKUP(A4537,'ללא כפולים'!C:C,'ללא כפולים'!B:B)</f>
        <v>0</v>
      </c>
    </row>
    <row r="4538" spans="3:3" x14ac:dyDescent="0.2">
      <c r="C4538">
        <f>_xlfn.XLOOKUP(A4538,'ללא כפולים'!C:C,'ללא כפולים'!B:B)</f>
        <v>0</v>
      </c>
    </row>
    <row r="4539" spans="3:3" x14ac:dyDescent="0.2">
      <c r="C4539">
        <f>_xlfn.XLOOKUP(A4539,'ללא כפולים'!C:C,'ללא כפולים'!B:B)</f>
        <v>0</v>
      </c>
    </row>
    <row r="4540" spans="3:3" x14ac:dyDescent="0.2">
      <c r="C4540">
        <f>_xlfn.XLOOKUP(A4540,'ללא כפולים'!C:C,'ללא כפולים'!B:B)</f>
        <v>0</v>
      </c>
    </row>
    <row r="4541" spans="3:3" x14ac:dyDescent="0.2">
      <c r="C4541">
        <f>_xlfn.XLOOKUP(A4541,'ללא כפולים'!C:C,'ללא כפולים'!B:B)</f>
        <v>0</v>
      </c>
    </row>
    <row r="4542" spans="3:3" x14ac:dyDescent="0.2">
      <c r="C4542">
        <f>_xlfn.XLOOKUP(A4542,'ללא כפולים'!C:C,'ללא כפולים'!B:B)</f>
        <v>0</v>
      </c>
    </row>
    <row r="4543" spans="3:3" x14ac:dyDescent="0.2">
      <c r="C4543">
        <f>_xlfn.XLOOKUP(A4543,'ללא כפולים'!C:C,'ללא כפולים'!B:B)</f>
        <v>0</v>
      </c>
    </row>
    <row r="4544" spans="3:3" x14ac:dyDescent="0.2">
      <c r="C4544">
        <f>_xlfn.XLOOKUP(A4544,'ללא כפולים'!C:C,'ללא כפולים'!B:B)</f>
        <v>0</v>
      </c>
    </row>
    <row r="4545" spans="3:3" x14ac:dyDescent="0.2">
      <c r="C4545">
        <f>_xlfn.XLOOKUP(A4545,'ללא כפולים'!C:C,'ללא כפולים'!B:B)</f>
        <v>0</v>
      </c>
    </row>
    <row r="4546" spans="3:3" x14ac:dyDescent="0.2">
      <c r="C4546">
        <f>_xlfn.XLOOKUP(A4546,'ללא כפולים'!C:C,'ללא כפולים'!B:B)</f>
        <v>0</v>
      </c>
    </row>
    <row r="4547" spans="3:3" x14ac:dyDescent="0.2">
      <c r="C4547">
        <f>_xlfn.XLOOKUP(A4547,'ללא כפולים'!C:C,'ללא כפולים'!B:B)</f>
        <v>0</v>
      </c>
    </row>
    <row r="4548" spans="3:3" x14ac:dyDescent="0.2">
      <c r="C4548">
        <f>_xlfn.XLOOKUP(A4548,'ללא כפולים'!C:C,'ללא כפולים'!B:B)</f>
        <v>0</v>
      </c>
    </row>
    <row r="4549" spans="3:3" x14ac:dyDescent="0.2">
      <c r="C4549">
        <f>_xlfn.XLOOKUP(A4549,'ללא כפולים'!C:C,'ללא כפולים'!B:B)</f>
        <v>0</v>
      </c>
    </row>
    <row r="4550" spans="3:3" x14ac:dyDescent="0.2">
      <c r="C4550">
        <f>_xlfn.XLOOKUP(A4550,'ללא כפולים'!C:C,'ללא כפולים'!B:B)</f>
        <v>0</v>
      </c>
    </row>
    <row r="4551" spans="3:3" x14ac:dyDescent="0.2">
      <c r="C4551">
        <f>_xlfn.XLOOKUP(A4551,'ללא כפולים'!C:C,'ללא כפולים'!B:B)</f>
        <v>0</v>
      </c>
    </row>
    <row r="4552" spans="3:3" x14ac:dyDescent="0.2">
      <c r="C4552">
        <f>_xlfn.XLOOKUP(A4552,'ללא כפולים'!C:C,'ללא כפולים'!B:B)</f>
        <v>0</v>
      </c>
    </row>
    <row r="4553" spans="3:3" x14ac:dyDescent="0.2">
      <c r="C4553">
        <f>_xlfn.XLOOKUP(A4553,'ללא כפולים'!C:C,'ללא כפולים'!B:B)</f>
        <v>0</v>
      </c>
    </row>
    <row r="4554" spans="3:3" x14ac:dyDescent="0.2">
      <c r="C4554">
        <f>_xlfn.XLOOKUP(A4554,'ללא כפולים'!C:C,'ללא כפולים'!B:B)</f>
        <v>0</v>
      </c>
    </row>
    <row r="4555" spans="3:3" x14ac:dyDescent="0.2">
      <c r="C4555">
        <f>_xlfn.XLOOKUP(A4555,'ללא כפולים'!C:C,'ללא כפולים'!B:B)</f>
        <v>0</v>
      </c>
    </row>
    <row r="4556" spans="3:3" x14ac:dyDescent="0.2">
      <c r="C4556">
        <f>_xlfn.XLOOKUP(A4556,'ללא כפולים'!C:C,'ללא כפולים'!B:B)</f>
        <v>0</v>
      </c>
    </row>
    <row r="4557" spans="3:3" x14ac:dyDescent="0.2">
      <c r="C4557">
        <f>_xlfn.XLOOKUP(A4557,'ללא כפולים'!C:C,'ללא כפולים'!B:B)</f>
        <v>0</v>
      </c>
    </row>
    <row r="4558" spans="3:3" x14ac:dyDescent="0.2">
      <c r="C4558">
        <f>_xlfn.XLOOKUP(A4558,'ללא כפולים'!C:C,'ללא כפולים'!B:B)</f>
        <v>0</v>
      </c>
    </row>
    <row r="4559" spans="3:3" x14ac:dyDescent="0.2">
      <c r="C4559">
        <f>_xlfn.XLOOKUP(A4559,'ללא כפולים'!C:C,'ללא כפולים'!B:B)</f>
        <v>0</v>
      </c>
    </row>
    <row r="4560" spans="3:3" x14ac:dyDescent="0.2">
      <c r="C4560">
        <f>_xlfn.XLOOKUP(A4560,'ללא כפולים'!C:C,'ללא כפולים'!B:B)</f>
        <v>0</v>
      </c>
    </row>
    <row r="4561" spans="3:3" x14ac:dyDescent="0.2">
      <c r="C4561">
        <f>_xlfn.XLOOKUP(A4561,'ללא כפולים'!C:C,'ללא כפולים'!B:B)</f>
        <v>0</v>
      </c>
    </row>
    <row r="4562" spans="3:3" x14ac:dyDescent="0.2">
      <c r="C4562">
        <f>_xlfn.XLOOKUP(A4562,'ללא כפולים'!C:C,'ללא כפולים'!B:B)</f>
        <v>0</v>
      </c>
    </row>
    <row r="4563" spans="3:3" x14ac:dyDescent="0.2">
      <c r="C4563">
        <f>_xlfn.XLOOKUP(A4563,'ללא כפולים'!C:C,'ללא כפולים'!B:B)</f>
        <v>0</v>
      </c>
    </row>
    <row r="4564" spans="3:3" x14ac:dyDescent="0.2">
      <c r="C4564">
        <f>_xlfn.XLOOKUP(A4564,'ללא כפולים'!C:C,'ללא כפולים'!B:B)</f>
        <v>0</v>
      </c>
    </row>
    <row r="4565" spans="3:3" x14ac:dyDescent="0.2">
      <c r="C4565">
        <f>_xlfn.XLOOKUP(A4565,'ללא כפולים'!C:C,'ללא כפולים'!B:B)</f>
        <v>0</v>
      </c>
    </row>
    <row r="4566" spans="3:3" x14ac:dyDescent="0.2">
      <c r="C4566">
        <f>_xlfn.XLOOKUP(A4566,'ללא כפולים'!C:C,'ללא כפולים'!B:B)</f>
        <v>0</v>
      </c>
    </row>
    <row r="4567" spans="3:3" x14ac:dyDescent="0.2">
      <c r="C4567">
        <f>_xlfn.XLOOKUP(A4567,'ללא כפולים'!C:C,'ללא כפולים'!B:B)</f>
        <v>0</v>
      </c>
    </row>
    <row r="4568" spans="3:3" x14ac:dyDescent="0.2">
      <c r="C4568">
        <f>_xlfn.XLOOKUP(A4568,'ללא כפולים'!C:C,'ללא כפולים'!B:B)</f>
        <v>0</v>
      </c>
    </row>
    <row r="4569" spans="3:3" x14ac:dyDescent="0.2">
      <c r="C4569">
        <f>_xlfn.XLOOKUP(A4569,'ללא כפולים'!C:C,'ללא כפולים'!B:B)</f>
        <v>0</v>
      </c>
    </row>
    <row r="4570" spans="3:3" x14ac:dyDescent="0.2">
      <c r="C4570">
        <f>_xlfn.XLOOKUP(A4570,'ללא כפולים'!C:C,'ללא כפולים'!B:B)</f>
        <v>0</v>
      </c>
    </row>
    <row r="4571" spans="3:3" x14ac:dyDescent="0.2">
      <c r="C4571">
        <f>_xlfn.XLOOKUP(A4571,'ללא כפולים'!C:C,'ללא כפולים'!B:B)</f>
        <v>0</v>
      </c>
    </row>
    <row r="4572" spans="3:3" x14ac:dyDescent="0.2">
      <c r="C4572">
        <f>_xlfn.XLOOKUP(A4572,'ללא כפולים'!C:C,'ללא כפולים'!B:B)</f>
        <v>0</v>
      </c>
    </row>
    <row r="4573" spans="3:3" x14ac:dyDescent="0.2">
      <c r="C4573">
        <f>_xlfn.XLOOKUP(A4573,'ללא כפולים'!C:C,'ללא כפולים'!B:B)</f>
        <v>0</v>
      </c>
    </row>
    <row r="4574" spans="3:3" x14ac:dyDescent="0.2">
      <c r="C4574">
        <f>_xlfn.XLOOKUP(A4574,'ללא כפולים'!C:C,'ללא כפולים'!B:B)</f>
        <v>0</v>
      </c>
    </row>
    <row r="4575" spans="3:3" x14ac:dyDescent="0.2">
      <c r="C4575">
        <f>_xlfn.XLOOKUP(A4575,'ללא כפולים'!C:C,'ללא כפולים'!B:B)</f>
        <v>0</v>
      </c>
    </row>
    <row r="4576" spans="3:3" x14ac:dyDescent="0.2">
      <c r="C4576">
        <f>_xlfn.XLOOKUP(A4576,'ללא כפולים'!C:C,'ללא כפולים'!B:B)</f>
        <v>0</v>
      </c>
    </row>
    <row r="4577" spans="3:3" x14ac:dyDescent="0.2">
      <c r="C4577">
        <f>_xlfn.XLOOKUP(A4577,'ללא כפולים'!C:C,'ללא כפולים'!B:B)</f>
        <v>0</v>
      </c>
    </row>
    <row r="4578" spans="3:3" x14ac:dyDescent="0.2">
      <c r="C4578">
        <f>_xlfn.XLOOKUP(A4578,'ללא כפולים'!C:C,'ללא כפולים'!B:B)</f>
        <v>0</v>
      </c>
    </row>
    <row r="4579" spans="3:3" x14ac:dyDescent="0.2">
      <c r="C4579">
        <f>_xlfn.XLOOKUP(A4579,'ללא כפולים'!C:C,'ללא כפולים'!B:B)</f>
        <v>0</v>
      </c>
    </row>
    <row r="4580" spans="3:3" x14ac:dyDescent="0.2">
      <c r="C4580">
        <f>_xlfn.XLOOKUP(A4580,'ללא כפולים'!C:C,'ללא כפולים'!B:B)</f>
        <v>0</v>
      </c>
    </row>
    <row r="4581" spans="3:3" x14ac:dyDescent="0.2">
      <c r="C4581">
        <f>_xlfn.XLOOKUP(A4581,'ללא כפולים'!C:C,'ללא כפולים'!B:B)</f>
        <v>0</v>
      </c>
    </row>
    <row r="4582" spans="3:3" x14ac:dyDescent="0.2">
      <c r="C4582">
        <f>_xlfn.XLOOKUP(A4582,'ללא כפולים'!C:C,'ללא כפולים'!B:B)</f>
        <v>0</v>
      </c>
    </row>
    <row r="4583" spans="3:3" x14ac:dyDescent="0.2">
      <c r="C4583">
        <f>_xlfn.XLOOKUP(A4583,'ללא כפולים'!C:C,'ללא כפולים'!B:B)</f>
        <v>0</v>
      </c>
    </row>
    <row r="4584" spans="3:3" x14ac:dyDescent="0.2">
      <c r="C4584">
        <f>_xlfn.XLOOKUP(A4584,'ללא כפולים'!C:C,'ללא כפולים'!B:B)</f>
        <v>0</v>
      </c>
    </row>
    <row r="4585" spans="3:3" x14ac:dyDescent="0.2">
      <c r="C4585">
        <f>_xlfn.XLOOKUP(A4585,'ללא כפולים'!C:C,'ללא כפולים'!B:B)</f>
        <v>0</v>
      </c>
    </row>
    <row r="4586" spans="3:3" x14ac:dyDescent="0.2">
      <c r="C4586">
        <f>_xlfn.XLOOKUP(A4586,'ללא כפולים'!C:C,'ללא כפולים'!B:B)</f>
        <v>0</v>
      </c>
    </row>
    <row r="4587" spans="3:3" x14ac:dyDescent="0.2">
      <c r="C4587">
        <f>_xlfn.XLOOKUP(A4587,'ללא כפולים'!C:C,'ללא כפולים'!B:B)</f>
        <v>0</v>
      </c>
    </row>
    <row r="4588" spans="3:3" x14ac:dyDescent="0.2">
      <c r="C4588">
        <f>_xlfn.XLOOKUP(A4588,'ללא כפולים'!C:C,'ללא כפולים'!B:B)</f>
        <v>0</v>
      </c>
    </row>
    <row r="4589" spans="3:3" x14ac:dyDescent="0.2">
      <c r="C4589">
        <f>_xlfn.XLOOKUP(A4589,'ללא כפולים'!C:C,'ללא כפולים'!B:B)</f>
        <v>0</v>
      </c>
    </row>
    <row r="4590" spans="3:3" x14ac:dyDescent="0.2">
      <c r="C4590">
        <f>_xlfn.XLOOKUP(A4590,'ללא כפולים'!C:C,'ללא כפולים'!B:B)</f>
        <v>0</v>
      </c>
    </row>
    <row r="4591" spans="3:3" x14ac:dyDescent="0.2">
      <c r="C4591">
        <f>_xlfn.XLOOKUP(A4591,'ללא כפולים'!C:C,'ללא כפולים'!B:B)</f>
        <v>0</v>
      </c>
    </row>
    <row r="4592" spans="3:3" x14ac:dyDescent="0.2">
      <c r="C4592">
        <f>_xlfn.XLOOKUP(A4592,'ללא כפולים'!C:C,'ללא כפולים'!B:B)</f>
        <v>0</v>
      </c>
    </row>
    <row r="4593" spans="3:3" x14ac:dyDescent="0.2">
      <c r="C4593">
        <f>_xlfn.XLOOKUP(A4593,'ללא כפולים'!C:C,'ללא כפולים'!B:B)</f>
        <v>0</v>
      </c>
    </row>
    <row r="4594" spans="3:3" x14ac:dyDescent="0.2">
      <c r="C4594">
        <f>_xlfn.XLOOKUP(A4594,'ללא כפולים'!C:C,'ללא כפולים'!B:B)</f>
        <v>0</v>
      </c>
    </row>
    <row r="4595" spans="3:3" x14ac:dyDescent="0.2">
      <c r="C4595">
        <f>_xlfn.XLOOKUP(A4595,'ללא כפולים'!C:C,'ללא כפולים'!B:B)</f>
        <v>0</v>
      </c>
    </row>
    <row r="4596" spans="3:3" x14ac:dyDescent="0.2">
      <c r="C4596">
        <f>_xlfn.XLOOKUP(A4596,'ללא כפולים'!C:C,'ללא כפולים'!B:B)</f>
        <v>0</v>
      </c>
    </row>
    <row r="4597" spans="3:3" x14ac:dyDescent="0.2">
      <c r="C4597">
        <f>_xlfn.XLOOKUP(A4597,'ללא כפולים'!C:C,'ללא כפולים'!B:B)</f>
        <v>0</v>
      </c>
    </row>
    <row r="4598" spans="3:3" x14ac:dyDescent="0.2">
      <c r="C4598">
        <f>_xlfn.XLOOKUP(A4598,'ללא כפולים'!C:C,'ללא כפולים'!B:B)</f>
        <v>0</v>
      </c>
    </row>
    <row r="4599" spans="3:3" x14ac:dyDescent="0.2">
      <c r="C4599">
        <f>_xlfn.XLOOKUP(A4599,'ללא כפולים'!C:C,'ללא כפולים'!B:B)</f>
        <v>0</v>
      </c>
    </row>
    <row r="4600" spans="3:3" x14ac:dyDescent="0.2">
      <c r="C4600">
        <f>_xlfn.XLOOKUP(A4600,'ללא כפולים'!C:C,'ללא כפולים'!B:B)</f>
        <v>0</v>
      </c>
    </row>
    <row r="4601" spans="3:3" x14ac:dyDescent="0.2">
      <c r="C4601">
        <f>_xlfn.XLOOKUP(A4601,'ללא כפולים'!C:C,'ללא כפולים'!B:B)</f>
        <v>0</v>
      </c>
    </row>
    <row r="4602" spans="3:3" x14ac:dyDescent="0.2">
      <c r="C4602">
        <f>_xlfn.XLOOKUP(A4602,'ללא כפולים'!C:C,'ללא כפולים'!B:B)</f>
        <v>0</v>
      </c>
    </row>
    <row r="4603" spans="3:3" x14ac:dyDescent="0.2">
      <c r="C4603">
        <f>_xlfn.XLOOKUP(A4603,'ללא כפולים'!C:C,'ללא כפולים'!B:B)</f>
        <v>0</v>
      </c>
    </row>
    <row r="4604" spans="3:3" x14ac:dyDescent="0.2">
      <c r="C4604">
        <f>_xlfn.XLOOKUP(A4604,'ללא כפולים'!C:C,'ללא כפולים'!B:B)</f>
        <v>0</v>
      </c>
    </row>
    <row r="4605" spans="3:3" x14ac:dyDescent="0.2">
      <c r="C4605">
        <f>_xlfn.XLOOKUP(A4605,'ללא כפולים'!C:C,'ללא כפולים'!B:B)</f>
        <v>0</v>
      </c>
    </row>
    <row r="4606" spans="3:3" x14ac:dyDescent="0.2">
      <c r="C4606">
        <f>_xlfn.XLOOKUP(A4606,'ללא כפולים'!C:C,'ללא כפולים'!B:B)</f>
        <v>0</v>
      </c>
    </row>
    <row r="4607" spans="3:3" x14ac:dyDescent="0.2">
      <c r="C4607">
        <f>_xlfn.XLOOKUP(A4607,'ללא כפולים'!C:C,'ללא כפולים'!B:B)</f>
        <v>0</v>
      </c>
    </row>
    <row r="4608" spans="3:3" x14ac:dyDescent="0.2">
      <c r="C4608">
        <f>_xlfn.XLOOKUP(A4608,'ללא כפולים'!C:C,'ללא כפולים'!B:B)</f>
        <v>0</v>
      </c>
    </row>
    <row r="4609" spans="3:3" x14ac:dyDescent="0.2">
      <c r="C4609">
        <f>_xlfn.XLOOKUP(A4609,'ללא כפולים'!C:C,'ללא כפולים'!B:B)</f>
        <v>0</v>
      </c>
    </row>
    <row r="4610" spans="3:3" x14ac:dyDescent="0.2">
      <c r="C4610">
        <f>_xlfn.XLOOKUP(A4610,'ללא כפולים'!C:C,'ללא כפולים'!B:B)</f>
        <v>0</v>
      </c>
    </row>
    <row r="4611" spans="3:3" x14ac:dyDescent="0.2">
      <c r="C4611">
        <f>_xlfn.XLOOKUP(A4611,'ללא כפולים'!C:C,'ללא כפולים'!B:B)</f>
        <v>0</v>
      </c>
    </row>
    <row r="4612" spans="3:3" x14ac:dyDescent="0.2">
      <c r="C4612">
        <f>_xlfn.XLOOKUP(A4612,'ללא כפולים'!C:C,'ללא כפולים'!B:B)</f>
        <v>0</v>
      </c>
    </row>
    <row r="4613" spans="3:3" x14ac:dyDescent="0.2">
      <c r="C4613">
        <f>_xlfn.XLOOKUP(A4613,'ללא כפולים'!C:C,'ללא כפולים'!B:B)</f>
        <v>0</v>
      </c>
    </row>
    <row r="4614" spans="3:3" x14ac:dyDescent="0.2">
      <c r="C4614">
        <f>_xlfn.XLOOKUP(A4614,'ללא כפולים'!C:C,'ללא כפולים'!B:B)</f>
        <v>0</v>
      </c>
    </row>
    <row r="4615" spans="3:3" x14ac:dyDescent="0.2">
      <c r="C4615">
        <f>_xlfn.XLOOKUP(A4615,'ללא כפולים'!C:C,'ללא כפולים'!B:B)</f>
        <v>0</v>
      </c>
    </row>
    <row r="4616" spans="3:3" x14ac:dyDescent="0.2">
      <c r="C4616">
        <f>_xlfn.XLOOKUP(A4616,'ללא כפולים'!C:C,'ללא כפולים'!B:B)</f>
        <v>0</v>
      </c>
    </row>
    <row r="4617" spans="3:3" x14ac:dyDescent="0.2">
      <c r="C4617">
        <f>_xlfn.XLOOKUP(A4617,'ללא כפולים'!C:C,'ללא כפולים'!B:B)</f>
        <v>0</v>
      </c>
    </row>
    <row r="4618" spans="3:3" x14ac:dyDescent="0.2">
      <c r="C4618">
        <f>_xlfn.XLOOKUP(A4618,'ללא כפולים'!C:C,'ללא כפולים'!B:B)</f>
        <v>0</v>
      </c>
    </row>
    <row r="4619" spans="3:3" x14ac:dyDescent="0.2">
      <c r="C4619">
        <f>_xlfn.XLOOKUP(A4619,'ללא כפולים'!C:C,'ללא כפולים'!B:B)</f>
        <v>0</v>
      </c>
    </row>
    <row r="4620" spans="3:3" x14ac:dyDescent="0.2">
      <c r="C4620">
        <f>_xlfn.XLOOKUP(A4620,'ללא כפולים'!C:C,'ללא כפולים'!B:B)</f>
        <v>0</v>
      </c>
    </row>
    <row r="4621" spans="3:3" x14ac:dyDescent="0.2">
      <c r="C4621">
        <f>_xlfn.XLOOKUP(A4621,'ללא כפולים'!C:C,'ללא כפולים'!B:B)</f>
        <v>0</v>
      </c>
    </row>
    <row r="4622" spans="3:3" x14ac:dyDescent="0.2">
      <c r="C4622">
        <f>_xlfn.XLOOKUP(A4622,'ללא כפולים'!C:C,'ללא כפולים'!B:B)</f>
        <v>0</v>
      </c>
    </row>
    <row r="4623" spans="3:3" x14ac:dyDescent="0.2">
      <c r="C4623">
        <f>_xlfn.XLOOKUP(A4623,'ללא כפולים'!C:C,'ללא כפולים'!B:B)</f>
        <v>0</v>
      </c>
    </row>
    <row r="4624" spans="3:3" x14ac:dyDescent="0.2">
      <c r="C4624">
        <f>_xlfn.XLOOKUP(A4624,'ללא כפולים'!C:C,'ללא כפולים'!B:B)</f>
        <v>0</v>
      </c>
    </row>
    <row r="4625" spans="3:3" x14ac:dyDescent="0.2">
      <c r="C4625">
        <f>_xlfn.XLOOKUP(A4625,'ללא כפולים'!C:C,'ללא כפולים'!B:B)</f>
        <v>0</v>
      </c>
    </row>
    <row r="4626" spans="3:3" x14ac:dyDescent="0.2">
      <c r="C4626">
        <f>_xlfn.XLOOKUP(A4626,'ללא כפולים'!C:C,'ללא כפולים'!B:B)</f>
        <v>0</v>
      </c>
    </row>
    <row r="4627" spans="3:3" x14ac:dyDescent="0.2">
      <c r="C4627">
        <f>_xlfn.XLOOKUP(A4627,'ללא כפולים'!C:C,'ללא כפולים'!B:B)</f>
        <v>0</v>
      </c>
    </row>
    <row r="4628" spans="3:3" x14ac:dyDescent="0.2">
      <c r="C4628">
        <f>_xlfn.XLOOKUP(A4628,'ללא כפולים'!C:C,'ללא כפולים'!B:B)</f>
        <v>0</v>
      </c>
    </row>
    <row r="4629" spans="3:3" x14ac:dyDescent="0.2">
      <c r="C4629">
        <f>_xlfn.XLOOKUP(A4629,'ללא כפולים'!C:C,'ללא כפולים'!B:B)</f>
        <v>0</v>
      </c>
    </row>
    <row r="4630" spans="3:3" x14ac:dyDescent="0.2">
      <c r="C4630">
        <f>_xlfn.XLOOKUP(A4630,'ללא כפולים'!C:C,'ללא כפולים'!B:B)</f>
        <v>0</v>
      </c>
    </row>
    <row r="4631" spans="3:3" x14ac:dyDescent="0.2">
      <c r="C4631">
        <f>_xlfn.XLOOKUP(A4631,'ללא כפולים'!C:C,'ללא כפולים'!B:B)</f>
        <v>0</v>
      </c>
    </row>
    <row r="4632" spans="3:3" x14ac:dyDescent="0.2">
      <c r="C4632">
        <f>_xlfn.XLOOKUP(A4632,'ללא כפולים'!C:C,'ללא כפולים'!B:B)</f>
        <v>0</v>
      </c>
    </row>
    <row r="4633" spans="3:3" x14ac:dyDescent="0.2">
      <c r="C4633">
        <f>_xlfn.XLOOKUP(A4633,'ללא כפולים'!C:C,'ללא כפולים'!B:B)</f>
        <v>0</v>
      </c>
    </row>
    <row r="4634" spans="3:3" x14ac:dyDescent="0.2">
      <c r="C4634">
        <f>_xlfn.XLOOKUP(A4634,'ללא כפולים'!C:C,'ללא כפולים'!B:B)</f>
        <v>0</v>
      </c>
    </row>
    <row r="4635" spans="3:3" x14ac:dyDescent="0.2">
      <c r="C4635">
        <f>_xlfn.XLOOKUP(A4635,'ללא כפולים'!C:C,'ללא כפולים'!B:B)</f>
        <v>0</v>
      </c>
    </row>
    <row r="4636" spans="3:3" x14ac:dyDescent="0.2">
      <c r="C4636">
        <f>_xlfn.XLOOKUP(A4636,'ללא כפולים'!C:C,'ללא כפולים'!B:B)</f>
        <v>0</v>
      </c>
    </row>
    <row r="4637" spans="3:3" x14ac:dyDescent="0.2">
      <c r="C4637">
        <f>_xlfn.XLOOKUP(A4637,'ללא כפולים'!C:C,'ללא כפולים'!B:B)</f>
        <v>0</v>
      </c>
    </row>
    <row r="4638" spans="3:3" x14ac:dyDescent="0.2">
      <c r="C4638">
        <f>_xlfn.XLOOKUP(A4638,'ללא כפולים'!C:C,'ללא כפולים'!B:B)</f>
        <v>0</v>
      </c>
    </row>
    <row r="4639" spans="3:3" x14ac:dyDescent="0.2">
      <c r="C4639">
        <f>_xlfn.XLOOKUP(A4639,'ללא כפולים'!C:C,'ללא כפולים'!B:B)</f>
        <v>0</v>
      </c>
    </row>
    <row r="4640" spans="3:3" x14ac:dyDescent="0.2">
      <c r="C4640">
        <f>_xlfn.XLOOKUP(A4640,'ללא כפולים'!C:C,'ללא כפולים'!B:B)</f>
        <v>0</v>
      </c>
    </row>
    <row r="4641" spans="3:3" x14ac:dyDescent="0.2">
      <c r="C4641">
        <f>_xlfn.XLOOKUP(A4641,'ללא כפולים'!C:C,'ללא כפולים'!B:B)</f>
        <v>0</v>
      </c>
    </row>
    <row r="4642" spans="3:3" x14ac:dyDescent="0.2">
      <c r="C4642">
        <f>_xlfn.XLOOKUP(A4642,'ללא כפולים'!C:C,'ללא כפולים'!B:B)</f>
        <v>0</v>
      </c>
    </row>
    <row r="4643" spans="3:3" x14ac:dyDescent="0.2">
      <c r="C4643">
        <f>_xlfn.XLOOKUP(A4643,'ללא כפולים'!C:C,'ללא כפולים'!B:B)</f>
        <v>0</v>
      </c>
    </row>
    <row r="4644" spans="3:3" x14ac:dyDescent="0.2">
      <c r="C4644">
        <f>_xlfn.XLOOKUP(A4644,'ללא כפולים'!C:C,'ללא כפולים'!B:B)</f>
        <v>0</v>
      </c>
    </row>
    <row r="4645" spans="3:3" x14ac:dyDescent="0.2">
      <c r="C4645">
        <f>_xlfn.XLOOKUP(A4645,'ללא כפולים'!C:C,'ללא כפולים'!B:B)</f>
        <v>0</v>
      </c>
    </row>
    <row r="4646" spans="3:3" x14ac:dyDescent="0.2">
      <c r="C4646">
        <f>_xlfn.XLOOKUP(A4646,'ללא כפולים'!C:C,'ללא כפולים'!B:B)</f>
        <v>0</v>
      </c>
    </row>
    <row r="4647" spans="3:3" x14ac:dyDescent="0.2">
      <c r="C4647">
        <f>_xlfn.XLOOKUP(A4647,'ללא כפולים'!C:C,'ללא כפולים'!B:B)</f>
        <v>0</v>
      </c>
    </row>
    <row r="4648" spans="3:3" x14ac:dyDescent="0.2">
      <c r="C4648">
        <f>_xlfn.XLOOKUP(A4648,'ללא כפולים'!C:C,'ללא כפולים'!B:B)</f>
        <v>0</v>
      </c>
    </row>
    <row r="4649" spans="3:3" x14ac:dyDescent="0.2">
      <c r="C4649">
        <f>_xlfn.XLOOKUP(A4649,'ללא כפולים'!C:C,'ללא כפולים'!B:B)</f>
        <v>0</v>
      </c>
    </row>
    <row r="4650" spans="3:3" x14ac:dyDescent="0.2">
      <c r="C4650">
        <f>_xlfn.XLOOKUP(A4650,'ללא כפולים'!C:C,'ללא כפולים'!B:B)</f>
        <v>0</v>
      </c>
    </row>
    <row r="4651" spans="3:3" x14ac:dyDescent="0.2">
      <c r="C4651">
        <f>_xlfn.XLOOKUP(A4651,'ללא כפולים'!C:C,'ללא כפולים'!B:B)</f>
        <v>0</v>
      </c>
    </row>
    <row r="4652" spans="3:3" x14ac:dyDescent="0.2">
      <c r="C4652">
        <f>_xlfn.XLOOKUP(A4652,'ללא כפולים'!C:C,'ללא כפולים'!B:B)</f>
        <v>0</v>
      </c>
    </row>
    <row r="4653" spans="3:3" x14ac:dyDescent="0.2">
      <c r="C4653">
        <f>_xlfn.XLOOKUP(A4653,'ללא כפולים'!C:C,'ללא כפולים'!B:B)</f>
        <v>0</v>
      </c>
    </row>
    <row r="4654" spans="3:3" x14ac:dyDescent="0.2">
      <c r="C4654">
        <f>_xlfn.XLOOKUP(A4654,'ללא כפולים'!C:C,'ללא כפולים'!B:B)</f>
        <v>0</v>
      </c>
    </row>
    <row r="4655" spans="3:3" x14ac:dyDescent="0.2">
      <c r="C4655">
        <f>_xlfn.XLOOKUP(A4655,'ללא כפולים'!C:C,'ללא כפולים'!B:B)</f>
        <v>0</v>
      </c>
    </row>
    <row r="4656" spans="3:3" x14ac:dyDescent="0.2">
      <c r="C4656">
        <f>_xlfn.XLOOKUP(A4656,'ללא כפולים'!C:C,'ללא כפולים'!B:B)</f>
        <v>0</v>
      </c>
    </row>
    <row r="4657" spans="3:3" x14ac:dyDescent="0.2">
      <c r="C4657">
        <f>_xlfn.XLOOKUP(A4657,'ללא כפולים'!C:C,'ללא כפולים'!B:B)</f>
        <v>0</v>
      </c>
    </row>
    <row r="4658" spans="3:3" x14ac:dyDescent="0.2">
      <c r="C4658">
        <f>_xlfn.XLOOKUP(A4658,'ללא כפולים'!C:C,'ללא כפולים'!B:B)</f>
        <v>0</v>
      </c>
    </row>
    <row r="4659" spans="3:3" x14ac:dyDescent="0.2">
      <c r="C4659">
        <f>_xlfn.XLOOKUP(A4659,'ללא כפולים'!C:C,'ללא כפולים'!B:B)</f>
        <v>0</v>
      </c>
    </row>
    <row r="4660" spans="3:3" x14ac:dyDescent="0.2">
      <c r="C4660">
        <f>_xlfn.XLOOKUP(A4660,'ללא כפולים'!C:C,'ללא כפולים'!B:B)</f>
        <v>0</v>
      </c>
    </row>
    <row r="4661" spans="3:3" x14ac:dyDescent="0.2">
      <c r="C4661">
        <f>_xlfn.XLOOKUP(A4661,'ללא כפולים'!C:C,'ללא כפולים'!B:B)</f>
        <v>0</v>
      </c>
    </row>
    <row r="4662" spans="3:3" x14ac:dyDescent="0.2">
      <c r="C4662">
        <f>_xlfn.XLOOKUP(A4662,'ללא כפולים'!C:C,'ללא כפולים'!B:B)</f>
        <v>0</v>
      </c>
    </row>
    <row r="4663" spans="3:3" x14ac:dyDescent="0.2">
      <c r="C4663">
        <f>_xlfn.XLOOKUP(A4663,'ללא כפולים'!C:C,'ללא כפולים'!B:B)</f>
        <v>0</v>
      </c>
    </row>
    <row r="4664" spans="3:3" x14ac:dyDescent="0.2">
      <c r="C4664">
        <f>_xlfn.XLOOKUP(A4664,'ללא כפולים'!C:C,'ללא כפולים'!B:B)</f>
        <v>0</v>
      </c>
    </row>
    <row r="4665" spans="3:3" x14ac:dyDescent="0.2">
      <c r="C4665">
        <f>_xlfn.XLOOKUP(A4665,'ללא כפולים'!C:C,'ללא כפולים'!B:B)</f>
        <v>0</v>
      </c>
    </row>
    <row r="4666" spans="3:3" x14ac:dyDescent="0.2">
      <c r="C4666">
        <f>_xlfn.XLOOKUP(A4666,'ללא כפולים'!C:C,'ללא כפולים'!B:B)</f>
        <v>0</v>
      </c>
    </row>
    <row r="4667" spans="3:3" x14ac:dyDescent="0.2">
      <c r="C4667">
        <f>_xlfn.XLOOKUP(A4667,'ללא כפולים'!C:C,'ללא כפולים'!B:B)</f>
        <v>0</v>
      </c>
    </row>
    <row r="4668" spans="3:3" x14ac:dyDescent="0.2">
      <c r="C4668">
        <f>_xlfn.XLOOKUP(A4668,'ללא כפולים'!C:C,'ללא כפולים'!B:B)</f>
        <v>0</v>
      </c>
    </row>
    <row r="4669" spans="3:3" x14ac:dyDescent="0.2">
      <c r="C4669">
        <f>_xlfn.XLOOKUP(A4669,'ללא כפולים'!C:C,'ללא כפולים'!B:B)</f>
        <v>0</v>
      </c>
    </row>
    <row r="4670" spans="3:3" x14ac:dyDescent="0.2">
      <c r="C4670">
        <f>_xlfn.XLOOKUP(A4670,'ללא כפולים'!C:C,'ללא כפולים'!B:B)</f>
        <v>0</v>
      </c>
    </row>
    <row r="4671" spans="3:3" x14ac:dyDescent="0.2">
      <c r="C4671">
        <f>_xlfn.XLOOKUP(A4671,'ללא כפולים'!C:C,'ללא כפולים'!B:B)</f>
        <v>0</v>
      </c>
    </row>
    <row r="4672" spans="3:3" x14ac:dyDescent="0.2">
      <c r="C4672">
        <f>_xlfn.XLOOKUP(A4672,'ללא כפולים'!C:C,'ללא כפולים'!B:B)</f>
        <v>0</v>
      </c>
    </row>
    <row r="4673" spans="3:3" x14ac:dyDescent="0.2">
      <c r="C4673">
        <f>_xlfn.XLOOKUP(A4673,'ללא כפולים'!C:C,'ללא כפולים'!B:B)</f>
        <v>0</v>
      </c>
    </row>
    <row r="4674" spans="3:3" x14ac:dyDescent="0.2">
      <c r="C4674">
        <f>_xlfn.XLOOKUP(A4674,'ללא כפולים'!C:C,'ללא כפולים'!B:B)</f>
        <v>0</v>
      </c>
    </row>
    <row r="4675" spans="3:3" x14ac:dyDescent="0.2">
      <c r="C4675">
        <f>_xlfn.XLOOKUP(A4675,'ללא כפולים'!C:C,'ללא כפולים'!B:B)</f>
        <v>0</v>
      </c>
    </row>
    <row r="4676" spans="3:3" x14ac:dyDescent="0.2">
      <c r="C4676">
        <f>_xlfn.XLOOKUP(A4676,'ללא כפולים'!C:C,'ללא כפולים'!B:B)</f>
        <v>0</v>
      </c>
    </row>
    <row r="4677" spans="3:3" x14ac:dyDescent="0.2">
      <c r="C4677">
        <f>_xlfn.XLOOKUP(A4677,'ללא כפולים'!C:C,'ללא כפולים'!B:B)</f>
        <v>0</v>
      </c>
    </row>
    <row r="4678" spans="3:3" x14ac:dyDescent="0.2">
      <c r="C4678">
        <f>_xlfn.XLOOKUP(A4678,'ללא כפולים'!C:C,'ללא כפולים'!B:B)</f>
        <v>0</v>
      </c>
    </row>
    <row r="4679" spans="3:3" x14ac:dyDescent="0.2">
      <c r="C4679">
        <f>_xlfn.XLOOKUP(A4679,'ללא כפולים'!C:C,'ללא כפולים'!B:B)</f>
        <v>0</v>
      </c>
    </row>
    <row r="4680" spans="3:3" x14ac:dyDescent="0.2">
      <c r="C4680">
        <f>_xlfn.XLOOKUP(A4680,'ללא כפולים'!C:C,'ללא כפולים'!B:B)</f>
        <v>0</v>
      </c>
    </row>
    <row r="4681" spans="3:3" x14ac:dyDescent="0.2">
      <c r="C4681">
        <f>_xlfn.XLOOKUP(A4681,'ללא כפולים'!C:C,'ללא כפולים'!B:B)</f>
        <v>0</v>
      </c>
    </row>
    <row r="4682" spans="3:3" x14ac:dyDescent="0.2">
      <c r="C4682">
        <f>_xlfn.XLOOKUP(A4682,'ללא כפולים'!C:C,'ללא כפולים'!B:B)</f>
        <v>0</v>
      </c>
    </row>
    <row r="4683" spans="3:3" x14ac:dyDescent="0.2">
      <c r="C4683">
        <f>_xlfn.XLOOKUP(A4683,'ללא כפולים'!C:C,'ללא כפולים'!B:B)</f>
        <v>0</v>
      </c>
    </row>
    <row r="4684" spans="3:3" x14ac:dyDescent="0.2">
      <c r="C4684">
        <f>_xlfn.XLOOKUP(A4684,'ללא כפולים'!C:C,'ללא כפולים'!B:B)</f>
        <v>0</v>
      </c>
    </row>
    <row r="4685" spans="3:3" x14ac:dyDescent="0.2">
      <c r="C4685">
        <f>_xlfn.XLOOKUP(A4685,'ללא כפולים'!C:C,'ללא כפולים'!B:B)</f>
        <v>0</v>
      </c>
    </row>
    <row r="4686" spans="3:3" x14ac:dyDescent="0.2">
      <c r="C4686">
        <f>_xlfn.XLOOKUP(A4686,'ללא כפולים'!C:C,'ללא כפולים'!B:B)</f>
        <v>0</v>
      </c>
    </row>
    <row r="4687" spans="3:3" x14ac:dyDescent="0.2">
      <c r="C4687">
        <f>_xlfn.XLOOKUP(A4687,'ללא כפולים'!C:C,'ללא כפולים'!B:B)</f>
        <v>0</v>
      </c>
    </row>
    <row r="4688" spans="3:3" x14ac:dyDescent="0.2">
      <c r="C4688">
        <f>_xlfn.XLOOKUP(A4688,'ללא כפולים'!C:C,'ללא כפולים'!B:B)</f>
        <v>0</v>
      </c>
    </row>
    <row r="4689" spans="3:3" x14ac:dyDescent="0.2">
      <c r="C4689">
        <f>_xlfn.XLOOKUP(A4689,'ללא כפולים'!C:C,'ללא כפולים'!B:B)</f>
        <v>0</v>
      </c>
    </row>
    <row r="4690" spans="3:3" x14ac:dyDescent="0.2">
      <c r="C4690">
        <f>_xlfn.XLOOKUP(A4690,'ללא כפולים'!C:C,'ללא כפולים'!B:B)</f>
        <v>0</v>
      </c>
    </row>
    <row r="4691" spans="3:3" x14ac:dyDescent="0.2">
      <c r="C4691">
        <f>_xlfn.XLOOKUP(A4691,'ללא כפולים'!C:C,'ללא כפולים'!B:B)</f>
        <v>0</v>
      </c>
    </row>
    <row r="4692" spans="3:3" x14ac:dyDescent="0.2">
      <c r="C4692">
        <f>_xlfn.XLOOKUP(A4692,'ללא כפולים'!C:C,'ללא כפולים'!B:B)</f>
        <v>0</v>
      </c>
    </row>
    <row r="4693" spans="3:3" x14ac:dyDescent="0.2">
      <c r="C4693">
        <f>_xlfn.XLOOKUP(A4693,'ללא כפולים'!C:C,'ללא כפולים'!B:B)</f>
        <v>0</v>
      </c>
    </row>
    <row r="4694" spans="3:3" x14ac:dyDescent="0.2">
      <c r="C4694">
        <f>_xlfn.XLOOKUP(A4694,'ללא כפולים'!C:C,'ללא כפולים'!B:B)</f>
        <v>0</v>
      </c>
    </row>
    <row r="4695" spans="3:3" x14ac:dyDescent="0.2">
      <c r="C4695">
        <f>_xlfn.XLOOKUP(A4695,'ללא כפולים'!C:C,'ללא כפולים'!B:B)</f>
        <v>0</v>
      </c>
    </row>
    <row r="4696" spans="3:3" x14ac:dyDescent="0.2">
      <c r="C4696">
        <f>_xlfn.XLOOKUP(A4696,'ללא כפולים'!C:C,'ללא כפולים'!B:B)</f>
        <v>0</v>
      </c>
    </row>
    <row r="4697" spans="3:3" x14ac:dyDescent="0.2">
      <c r="C4697">
        <f>_xlfn.XLOOKUP(A4697,'ללא כפולים'!C:C,'ללא כפולים'!B:B)</f>
        <v>0</v>
      </c>
    </row>
    <row r="4698" spans="3:3" x14ac:dyDescent="0.2">
      <c r="C4698">
        <f>_xlfn.XLOOKUP(A4698,'ללא כפולים'!C:C,'ללא כפולים'!B:B)</f>
        <v>0</v>
      </c>
    </row>
    <row r="4699" spans="3:3" x14ac:dyDescent="0.2">
      <c r="C4699">
        <f>_xlfn.XLOOKUP(A4699,'ללא כפולים'!C:C,'ללא כפולים'!B:B)</f>
        <v>0</v>
      </c>
    </row>
    <row r="4700" spans="3:3" x14ac:dyDescent="0.2">
      <c r="C4700">
        <f>_xlfn.XLOOKUP(A4700,'ללא כפולים'!C:C,'ללא כפולים'!B:B)</f>
        <v>0</v>
      </c>
    </row>
    <row r="4701" spans="3:3" x14ac:dyDescent="0.2">
      <c r="C4701">
        <f>_xlfn.XLOOKUP(A4701,'ללא כפולים'!C:C,'ללא כפולים'!B:B)</f>
        <v>0</v>
      </c>
    </row>
    <row r="4702" spans="3:3" x14ac:dyDescent="0.2">
      <c r="C4702">
        <f>_xlfn.XLOOKUP(A4702,'ללא כפולים'!C:C,'ללא כפולים'!B:B)</f>
        <v>0</v>
      </c>
    </row>
    <row r="4703" spans="3:3" x14ac:dyDescent="0.2">
      <c r="C4703">
        <f>_xlfn.XLOOKUP(A4703,'ללא כפולים'!C:C,'ללא כפולים'!B:B)</f>
        <v>0</v>
      </c>
    </row>
    <row r="4704" spans="3:3" x14ac:dyDescent="0.2">
      <c r="C4704">
        <f>_xlfn.XLOOKUP(A4704,'ללא כפולים'!C:C,'ללא כפולים'!B:B)</f>
        <v>0</v>
      </c>
    </row>
    <row r="4705" spans="3:3" x14ac:dyDescent="0.2">
      <c r="C4705">
        <f>_xlfn.XLOOKUP(A4705,'ללא כפולים'!C:C,'ללא כפולים'!B:B)</f>
        <v>0</v>
      </c>
    </row>
    <row r="4706" spans="3:3" x14ac:dyDescent="0.2">
      <c r="C4706">
        <f>_xlfn.XLOOKUP(A4706,'ללא כפולים'!C:C,'ללא כפולים'!B:B)</f>
        <v>0</v>
      </c>
    </row>
    <row r="4707" spans="3:3" x14ac:dyDescent="0.2">
      <c r="C4707">
        <f>_xlfn.XLOOKUP(A4707,'ללא כפולים'!C:C,'ללא כפולים'!B:B)</f>
        <v>0</v>
      </c>
    </row>
    <row r="4708" spans="3:3" x14ac:dyDescent="0.2">
      <c r="C4708">
        <f>_xlfn.XLOOKUP(A4708,'ללא כפולים'!C:C,'ללא כפולים'!B:B)</f>
        <v>0</v>
      </c>
    </row>
    <row r="4709" spans="3:3" x14ac:dyDescent="0.2">
      <c r="C4709">
        <f>_xlfn.XLOOKUP(A4709,'ללא כפולים'!C:C,'ללא כפולים'!B:B)</f>
        <v>0</v>
      </c>
    </row>
    <row r="4710" spans="3:3" x14ac:dyDescent="0.2">
      <c r="C4710">
        <f>_xlfn.XLOOKUP(A4710,'ללא כפולים'!C:C,'ללא כפולים'!B:B)</f>
        <v>0</v>
      </c>
    </row>
    <row r="4711" spans="3:3" x14ac:dyDescent="0.2">
      <c r="C4711">
        <f>_xlfn.XLOOKUP(A4711,'ללא כפולים'!C:C,'ללא כפולים'!B:B)</f>
        <v>0</v>
      </c>
    </row>
    <row r="4712" spans="3:3" x14ac:dyDescent="0.2">
      <c r="C4712">
        <f>_xlfn.XLOOKUP(A4712,'ללא כפולים'!C:C,'ללא כפולים'!B:B)</f>
        <v>0</v>
      </c>
    </row>
    <row r="4713" spans="3:3" x14ac:dyDescent="0.2">
      <c r="C4713">
        <f>_xlfn.XLOOKUP(A4713,'ללא כפולים'!C:C,'ללא כפולים'!B:B)</f>
        <v>0</v>
      </c>
    </row>
    <row r="4714" spans="3:3" x14ac:dyDescent="0.2">
      <c r="C4714">
        <f>_xlfn.XLOOKUP(A4714,'ללא כפולים'!C:C,'ללא כפולים'!B:B)</f>
        <v>0</v>
      </c>
    </row>
    <row r="4715" spans="3:3" x14ac:dyDescent="0.2">
      <c r="C4715">
        <f>_xlfn.XLOOKUP(A4715,'ללא כפולים'!C:C,'ללא כפולים'!B:B)</f>
        <v>0</v>
      </c>
    </row>
    <row r="4716" spans="3:3" x14ac:dyDescent="0.2">
      <c r="C4716">
        <f>_xlfn.XLOOKUP(A4716,'ללא כפולים'!C:C,'ללא כפולים'!B:B)</f>
        <v>0</v>
      </c>
    </row>
    <row r="4717" spans="3:3" x14ac:dyDescent="0.2">
      <c r="C4717">
        <f>_xlfn.XLOOKUP(A4717,'ללא כפולים'!C:C,'ללא כפולים'!B:B)</f>
        <v>0</v>
      </c>
    </row>
    <row r="4718" spans="3:3" x14ac:dyDescent="0.2">
      <c r="C4718">
        <f>_xlfn.XLOOKUP(A4718,'ללא כפולים'!C:C,'ללא כפולים'!B:B)</f>
        <v>0</v>
      </c>
    </row>
    <row r="4719" spans="3:3" x14ac:dyDescent="0.2">
      <c r="C4719">
        <f>_xlfn.XLOOKUP(A4719,'ללא כפולים'!C:C,'ללא כפולים'!B:B)</f>
        <v>0</v>
      </c>
    </row>
    <row r="4720" spans="3:3" x14ac:dyDescent="0.2">
      <c r="C4720">
        <f>_xlfn.XLOOKUP(A4720,'ללא כפולים'!C:C,'ללא כפולים'!B:B)</f>
        <v>0</v>
      </c>
    </row>
    <row r="4721" spans="3:3" x14ac:dyDescent="0.2">
      <c r="C4721">
        <f>_xlfn.XLOOKUP(A4721,'ללא כפולים'!C:C,'ללא כפולים'!B:B)</f>
        <v>0</v>
      </c>
    </row>
    <row r="4722" spans="3:3" x14ac:dyDescent="0.2">
      <c r="C4722">
        <f>_xlfn.XLOOKUP(A4722,'ללא כפולים'!C:C,'ללא כפולים'!B:B)</f>
        <v>0</v>
      </c>
    </row>
    <row r="4723" spans="3:3" x14ac:dyDescent="0.2">
      <c r="C4723">
        <f>_xlfn.XLOOKUP(A4723,'ללא כפולים'!C:C,'ללא כפולים'!B:B)</f>
        <v>0</v>
      </c>
    </row>
    <row r="4724" spans="3:3" x14ac:dyDescent="0.2">
      <c r="C4724">
        <f>_xlfn.XLOOKUP(A4724,'ללא כפולים'!C:C,'ללא כפולים'!B:B)</f>
        <v>0</v>
      </c>
    </row>
    <row r="4725" spans="3:3" x14ac:dyDescent="0.2">
      <c r="C4725">
        <f>_xlfn.XLOOKUP(A4725,'ללא כפולים'!C:C,'ללא כפולים'!B:B)</f>
        <v>0</v>
      </c>
    </row>
    <row r="4726" spans="3:3" x14ac:dyDescent="0.2">
      <c r="C4726">
        <f>_xlfn.XLOOKUP(A4726,'ללא כפולים'!C:C,'ללא כפולים'!B:B)</f>
        <v>0</v>
      </c>
    </row>
    <row r="4727" spans="3:3" x14ac:dyDescent="0.2">
      <c r="C4727">
        <f>_xlfn.XLOOKUP(A4727,'ללא כפולים'!C:C,'ללא כפולים'!B:B)</f>
        <v>0</v>
      </c>
    </row>
    <row r="4728" spans="3:3" x14ac:dyDescent="0.2">
      <c r="C4728">
        <f>_xlfn.XLOOKUP(A4728,'ללא כפולים'!C:C,'ללא כפולים'!B:B)</f>
        <v>0</v>
      </c>
    </row>
    <row r="4729" spans="3:3" x14ac:dyDescent="0.2">
      <c r="C4729">
        <f>_xlfn.XLOOKUP(A4729,'ללא כפולים'!C:C,'ללא כפולים'!B:B)</f>
        <v>0</v>
      </c>
    </row>
    <row r="4730" spans="3:3" x14ac:dyDescent="0.2">
      <c r="C4730">
        <f>_xlfn.XLOOKUP(A4730,'ללא כפולים'!C:C,'ללא כפולים'!B:B)</f>
        <v>0</v>
      </c>
    </row>
    <row r="4731" spans="3:3" x14ac:dyDescent="0.2">
      <c r="C4731">
        <f>_xlfn.XLOOKUP(A4731,'ללא כפולים'!C:C,'ללא כפולים'!B:B)</f>
        <v>0</v>
      </c>
    </row>
    <row r="4732" spans="3:3" x14ac:dyDescent="0.2">
      <c r="C4732">
        <f>_xlfn.XLOOKUP(A4732,'ללא כפולים'!C:C,'ללא כפולים'!B:B)</f>
        <v>0</v>
      </c>
    </row>
    <row r="4733" spans="3:3" x14ac:dyDescent="0.2">
      <c r="C4733">
        <f>_xlfn.XLOOKUP(A4733,'ללא כפולים'!C:C,'ללא כפולים'!B:B)</f>
        <v>0</v>
      </c>
    </row>
    <row r="4734" spans="3:3" x14ac:dyDescent="0.2">
      <c r="C4734">
        <f>_xlfn.XLOOKUP(A4734,'ללא כפולים'!C:C,'ללא כפולים'!B:B)</f>
        <v>0</v>
      </c>
    </row>
    <row r="4735" spans="3:3" x14ac:dyDescent="0.2">
      <c r="C4735">
        <f>_xlfn.XLOOKUP(A4735,'ללא כפולים'!C:C,'ללא כפולים'!B:B)</f>
        <v>0</v>
      </c>
    </row>
    <row r="4736" spans="3:3" x14ac:dyDescent="0.2">
      <c r="C4736">
        <f>_xlfn.XLOOKUP(A4736,'ללא כפולים'!C:C,'ללא כפולים'!B:B)</f>
        <v>0</v>
      </c>
    </row>
    <row r="4737" spans="3:3" x14ac:dyDescent="0.2">
      <c r="C4737">
        <f>_xlfn.XLOOKUP(A4737,'ללא כפולים'!C:C,'ללא כפולים'!B:B)</f>
        <v>0</v>
      </c>
    </row>
    <row r="4738" spans="3:3" x14ac:dyDescent="0.2">
      <c r="C4738">
        <f>_xlfn.XLOOKUP(A4738,'ללא כפולים'!C:C,'ללא כפולים'!B:B)</f>
        <v>0</v>
      </c>
    </row>
    <row r="4739" spans="3:3" x14ac:dyDescent="0.2">
      <c r="C4739">
        <f>_xlfn.XLOOKUP(A4739,'ללא כפולים'!C:C,'ללא כפולים'!B:B)</f>
        <v>0</v>
      </c>
    </row>
    <row r="4740" spans="3:3" x14ac:dyDescent="0.2">
      <c r="C4740">
        <f>_xlfn.XLOOKUP(A4740,'ללא כפולים'!C:C,'ללא כפולים'!B:B)</f>
        <v>0</v>
      </c>
    </row>
    <row r="4741" spans="3:3" x14ac:dyDescent="0.2">
      <c r="C4741">
        <f>_xlfn.XLOOKUP(A4741,'ללא כפולים'!C:C,'ללא כפולים'!B:B)</f>
        <v>0</v>
      </c>
    </row>
    <row r="4742" spans="3:3" x14ac:dyDescent="0.2">
      <c r="C4742">
        <f>_xlfn.XLOOKUP(A4742,'ללא כפולים'!C:C,'ללא כפולים'!B:B)</f>
        <v>0</v>
      </c>
    </row>
    <row r="4743" spans="3:3" x14ac:dyDescent="0.2">
      <c r="C4743">
        <f>_xlfn.XLOOKUP(A4743,'ללא כפולים'!C:C,'ללא כפולים'!B:B)</f>
        <v>0</v>
      </c>
    </row>
    <row r="4744" spans="3:3" x14ac:dyDescent="0.2">
      <c r="C4744">
        <f>_xlfn.XLOOKUP(A4744,'ללא כפולים'!C:C,'ללא כפולים'!B:B)</f>
        <v>0</v>
      </c>
    </row>
    <row r="4745" spans="3:3" x14ac:dyDescent="0.2">
      <c r="C4745">
        <f>_xlfn.XLOOKUP(A4745,'ללא כפולים'!C:C,'ללא כפולים'!B:B)</f>
        <v>0</v>
      </c>
    </row>
    <row r="4746" spans="3:3" x14ac:dyDescent="0.2">
      <c r="C4746">
        <f>_xlfn.XLOOKUP(A4746,'ללא כפולים'!C:C,'ללא כפולים'!B:B)</f>
        <v>0</v>
      </c>
    </row>
    <row r="4747" spans="3:3" x14ac:dyDescent="0.2">
      <c r="C4747">
        <f>_xlfn.XLOOKUP(A4747,'ללא כפולים'!C:C,'ללא כפולים'!B:B)</f>
        <v>0</v>
      </c>
    </row>
    <row r="4748" spans="3:3" x14ac:dyDescent="0.2">
      <c r="C4748">
        <f>_xlfn.XLOOKUP(A4748,'ללא כפולים'!C:C,'ללא כפולים'!B:B)</f>
        <v>0</v>
      </c>
    </row>
    <row r="4749" spans="3:3" x14ac:dyDescent="0.2">
      <c r="C4749">
        <f>_xlfn.XLOOKUP(A4749,'ללא כפולים'!C:C,'ללא כפולים'!B:B)</f>
        <v>0</v>
      </c>
    </row>
    <row r="4750" spans="3:3" x14ac:dyDescent="0.2">
      <c r="C4750">
        <f>_xlfn.XLOOKUP(A4750,'ללא כפולים'!C:C,'ללא כפולים'!B:B)</f>
        <v>0</v>
      </c>
    </row>
    <row r="4751" spans="3:3" x14ac:dyDescent="0.2">
      <c r="C4751">
        <f>_xlfn.XLOOKUP(A4751,'ללא כפולים'!C:C,'ללא כפולים'!B:B)</f>
        <v>0</v>
      </c>
    </row>
    <row r="4752" spans="3:3" x14ac:dyDescent="0.2">
      <c r="C4752">
        <f>_xlfn.XLOOKUP(A4752,'ללא כפולים'!C:C,'ללא כפולים'!B:B)</f>
        <v>0</v>
      </c>
    </row>
    <row r="4753" spans="3:3" x14ac:dyDescent="0.2">
      <c r="C4753">
        <f>_xlfn.XLOOKUP(A4753,'ללא כפולים'!C:C,'ללא כפולים'!B:B)</f>
        <v>0</v>
      </c>
    </row>
    <row r="4754" spans="3:3" x14ac:dyDescent="0.2">
      <c r="C4754">
        <f>_xlfn.XLOOKUP(A4754,'ללא כפולים'!C:C,'ללא כפולים'!B:B)</f>
        <v>0</v>
      </c>
    </row>
    <row r="4755" spans="3:3" x14ac:dyDescent="0.2">
      <c r="C4755">
        <f>_xlfn.XLOOKUP(A4755,'ללא כפולים'!C:C,'ללא כפולים'!B:B)</f>
        <v>0</v>
      </c>
    </row>
    <row r="4756" spans="3:3" x14ac:dyDescent="0.2">
      <c r="C4756">
        <f>_xlfn.XLOOKUP(A4756,'ללא כפולים'!C:C,'ללא כפולים'!B:B)</f>
        <v>0</v>
      </c>
    </row>
    <row r="4757" spans="3:3" x14ac:dyDescent="0.2">
      <c r="C4757">
        <f>_xlfn.XLOOKUP(A4757,'ללא כפולים'!C:C,'ללא כפולים'!B:B)</f>
        <v>0</v>
      </c>
    </row>
    <row r="4758" spans="3:3" x14ac:dyDescent="0.2">
      <c r="C4758">
        <f>_xlfn.XLOOKUP(A4758,'ללא כפולים'!C:C,'ללא כפולים'!B:B)</f>
        <v>0</v>
      </c>
    </row>
    <row r="4759" spans="3:3" x14ac:dyDescent="0.2">
      <c r="C4759">
        <f>_xlfn.XLOOKUP(A4759,'ללא כפולים'!C:C,'ללא כפולים'!B:B)</f>
        <v>0</v>
      </c>
    </row>
    <row r="4760" spans="3:3" x14ac:dyDescent="0.2">
      <c r="C4760">
        <f>_xlfn.XLOOKUP(A4760,'ללא כפולים'!C:C,'ללא כפולים'!B:B)</f>
        <v>0</v>
      </c>
    </row>
    <row r="4761" spans="3:3" x14ac:dyDescent="0.2">
      <c r="C4761">
        <f>_xlfn.XLOOKUP(A4761,'ללא כפולים'!C:C,'ללא כפולים'!B:B)</f>
        <v>0</v>
      </c>
    </row>
    <row r="4762" spans="3:3" x14ac:dyDescent="0.2">
      <c r="C4762">
        <f>_xlfn.XLOOKUP(A4762,'ללא כפולים'!C:C,'ללא כפולים'!B:B)</f>
        <v>0</v>
      </c>
    </row>
    <row r="4763" spans="3:3" x14ac:dyDescent="0.2">
      <c r="C4763">
        <f>_xlfn.XLOOKUP(A4763,'ללא כפולים'!C:C,'ללא כפולים'!B:B)</f>
        <v>0</v>
      </c>
    </row>
    <row r="4764" spans="3:3" x14ac:dyDescent="0.2">
      <c r="C4764">
        <f>_xlfn.XLOOKUP(A4764,'ללא כפולים'!C:C,'ללא כפולים'!B:B)</f>
        <v>0</v>
      </c>
    </row>
    <row r="4765" spans="3:3" x14ac:dyDescent="0.2">
      <c r="C4765">
        <f>_xlfn.XLOOKUP(A4765,'ללא כפולים'!C:C,'ללא כפולים'!B:B)</f>
        <v>0</v>
      </c>
    </row>
    <row r="4766" spans="3:3" x14ac:dyDescent="0.2">
      <c r="C4766">
        <f>_xlfn.XLOOKUP(A4766,'ללא כפולים'!C:C,'ללא כפולים'!B:B)</f>
        <v>0</v>
      </c>
    </row>
    <row r="4767" spans="3:3" x14ac:dyDescent="0.2">
      <c r="C4767">
        <f>_xlfn.XLOOKUP(A4767,'ללא כפולים'!C:C,'ללא כפולים'!B:B)</f>
        <v>0</v>
      </c>
    </row>
    <row r="4768" spans="3:3" x14ac:dyDescent="0.2">
      <c r="C4768">
        <f>_xlfn.XLOOKUP(A4768,'ללא כפולים'!C:C,'ללא כפולים'!B:B)</f>
        <v>0</v>
      </c>
    </row>
    <row r="4769" spans="3:3" x14ac:dyDescent="0.2">
      <c r="C4769">
        <f>_xlfn.XLOOKUP(A4769,'ללא כפולים'!C:C,'ללא כפולים'!B:B)</f>
        <v>0</v>
      </c>
    </row>
    <row r="4770" spans="3:3" x14ac:dyDescent="0.2">
      <c r="C4770">
        <f>_xlfn.XLOOKUP(A4770,'ללא כפולים'!C:C,'ללא כפולים'!B:B)</f>
        <v>0</v>
      </c>
    </row>
    <row r="4771" spans="3:3" x14ac:dyDescent="0.2">
      <c r="C4771">
        <f>_xlfn.XLOOKUP(A4771,'ללא כפולים'!C:C,'ללא כפולים'!B:B)</f>
        <v>0</v>
      </c>
    </row>
    <row r="4772" spans="3:3" x14ac:dyDescent="0.2">
      <c r="C4772">
        <f>_xlfn.XLOOKUP(A4772,'ללא כפולים'!C:C,'ללא כפולים'!B:B)</f>
        <v>0</v>
      </c>
    </row>
    <row r="4773" spans="3:3" x14ac:dyDescent="0.2">
      <c r="C4773">
        <f>_xlfn.XLOOKUP(A4773,'ללא כפולים'!C:C,'ללא כפולים'!B:B)</f>
        <v>0</v>
      </c>
    </row>
    <row r="4774" spans="3:3" x14ac:dyDescent="0.2">
      <c r="C4774">
        <f>_xlfn.XLOOKUP(A4774,'ללא כפולים'!C:C,'ללא כפולים'!B:B)</f>
        <v>0</v>
      </c>
    </row>
    <row r="4775" spans="3:3" x14ac:dyDescent="0.2">
      <c r="C4775">
        <f>_xlfn.XLOOKUP(A4775,'ללא כפולים'!C:C,'ללא כפולים'!B:B)</f>
        <v>0</v>
      </c>
    </row>
    <row r="4776" spans="3:3" x14ac:dyDescent="0.2">
      <c r="C4776">
        <f>_xlfn.XLOOKUP(A4776,'ללא כפולים'!C:C,'ללא כפולים'!B:B)</f>
        <v>0</v>
      </c>
    </row>
    <row r="4777" spans="3:3" x14ac:dyDescent="0.2">
      <c r="C4777">
        <f>_xlfn.XLOOKUP(A4777,'ללא כפולים'!C:C,'ללא כפולים'!B:B)</f>
        <v>0</v>
      </c>
    </row>
    <row r="4778" spans="3:3" x14ac:dyDescent="0.2">
      <c r="C4778">
        <f>_xlfn.XLOOKUP(A4778,'ללא כפולים'!C:C,'ללא כפולים'!B:B)</f>
        <v>0</v>
      </c>
    </row>
    <row r="4779" spans="3:3" x14ac:dyDescent="0.2">
      <c r="C4779">
        <f>_xlfn.XLOOKUP(A4779,'ללא כפולים'!C:C,'ללא כפולים'!B:B)</f>
        <v>0</v>
      </c>
    </row>
    <row r="4780" spans="3:3" x14ac:dyDescent="0.2">
      <c r="C4780">
        <f>_xlfn.XLOOKUP(A4780,'ללא כפולים'!C:C,'ללא כפולים'!B:B)</f>
        <v>0</v>
      </c>
    </row>
    <row r="4781" spans="3:3" x14ac:dyDescent="0.2">
      <c r="C4781">
        <f>_xlfn.XLOOKUP(A4781,'ללא כפולים'!C:C,'ללא כפולים'!B:B)</f>
        <v>0</v>
      </c>
    </row>
    <row r="4782" spans="3:3" x14ac:dyDescent="0.2">
      <c r="C4782">
        <f>_xlfn.XLOOKUP(A4782,'ללא כפולים'!C:C,'ללא כפולים'!B:B)</f>
        <v>0</v>
      </c>
    </row>
    <row r="4783" spans="3:3" x14ac:dyDescent="0.2">
      <c r="C4783">
        <f>_xlfn.XLOOKUP(A4783,'ללא כפולים'!C:C,'ללא כפולים'!B:B)</f>
        <v>0</v>
      </c>
    </row>
    <row r="4784" spans="3:3" x14ac:dyDescent="0.2">
      <c r="C4784">
        <f>_xlfn.XLOOKUP(A4784,'ללא כפולים'!C:C,'ללא כפולים'!B:B)</f>
        <v>0</v>
      </c>
    </row>
    <row r="4785" spans="3:3" x14ac:dyDescent="0.2">
      <c r="C4785">
        <f>_xlfn.XLOOKUP(A4785,'ללא כפולים'!C:C,'ללא כפולים'!B:B)</f>
        <v>0</v>
      </c>
    </row>
    <row r="4786" spans="3:3" x14ac:dyDescent="0.2">
      <c r="C4786">
        <f>_xlfn.XLOOKUP(A4786,'ללא כפולים'!C:C,'ללא כפולים'!B:B)</f>
        <v>0</v>
      </c>
    </row>
    <row r="4787" spans="3:3" x14ac:dyDescent="0.2">
      <c r="C4787">
        <f>_xlfn.XLOOKUP(A4787,'ללא כפולים'!C:C,'ללא כפולים'!B:B)</f>
        <v>0</v>
      </c>
    </row>
    <row r="4788" spans="3:3" x14ac:dyDescent="0.2">
      <c r="C4788">
        <f>_xlfn.XLOOKUP(A4788,'ללא כפולים'!C:C,'ללא כפולים'!B:B)</f>
        <v>0</v>
      </c>
    </row>
    <row r="4789" spans="3:3" x14ac:dyDescent="0.2">
      <c r="C4789">
        <f>_xlfn.XLOOKUP(A4789,'ללא כפולים'!C:C,'ללא כפולים'!B:B)</f>
        <v>0</v>
      </c>
    </row>
    <row r="4790" spans="3:3" x14ac:dyDescent="0.2">
      <c r="C4790">
        <f>_xlfn.XLOOKUP(A4790,'ללא כפולים'!C:C,'ללא כפולים'!B:B)</f>
        <v>0</v>
      </c>
    </row>
    <row r="4791" spans="3:3" x14ac:dyDescent="0.2">
      <c r="C4791">
        <f>_xlfn.XLOOKUP(A4791,'ללא כפולים'!C:C,'ללא כפולים'!B:B)</f>
        <v>0</v>
      </c>
    </row>
    <row r="4792" spans="3:3" x14ac:dyDescent="0.2">
      <c r="C4792">
        <f>_xlfn.XLOOKUP(A4792,'ללא כפולים'!C:C,'ללא כפולים'!B:B)</f>
        <v>0</v>
      </c>
    </row>
    <row r="4793" spans="3:3" x14ac:dyDescent="0.2">
      <c r="C4793">
        <f>_xlfn.XLOOKUP(A4793,'ללא כפולים'!C:C,'ללא כפולים'!B:B)</f>
        <v>0</v>
      </c>
    </row>
    <row r="4794" spans="3:3" x14ac:dyDescent="0.2">
      <c r="C4794">
        <f>_xlfn.XLOOKUP(A4794,'ללא כפולים'!C:C,'ללא כפולים'!B:B)</f>
        <v>0</v>
      </c>
    </row>
    <row r="4795" spans="3:3" x14ac:dyDescent="0.2">
      <c r="C4795">
        <f>_xlfn.XLOOKUP(A4795,'ללא כפולים'!C:C,'ללא כפולים'!B:B)</f>
        <v>0</v>
      </c>
    </row>
    <row r="4796" spans="3:3" x14ac:dyDescent="0.2">
      <c r="C4796">
        <f>_xlfn.XLOOKUP(A4796,'ללא כפולים'!C:C,'ללא כפולים'!B:B)</f>
        <v>0</v>
      </c>
    </row>
    <row r="4797" spans="3:3" x14ac:dyDescent="0.2">
      <c r="C4797">
        <f>_xlfn.XLOOKUP(A4797,'ללא כפולים'!C:C,'ללא כפולים'!B:B)</f>
        <v>0</v>
      </c>
    </row>
    <row r="4798" spans="3:3" x14ac:dyDescent="0.2">
      <c r="C4798">
        <f>_xlfn.XLOOKUP(A4798,'ללא כפולים'!C:C,'ללא כפולים'!B:B)</f>
        <v>0</v>
      </c>
    </row>
    <row r="4799" spans="3:3" x14ac:dyDescent="0.2">
      <c r="C4799">
        <f>_xlfn.XLOOKUP(A4799,'ללא כפולים'!C:C,'ללא כפולים'!B:B)</f>
        <v>0</v>
      </c>
    </row>
    <row r="4800" spans="3:3" x14ac:dyDescent="0.2">
      <c r="C4800">
        <f>_xlfn.XLOOKUP(A4800,'ללא כפולים'!C:C,'ללא כפולים'!B:B)</f>
        <v>0</v>
      </c>
    </row>
    <row r="4801" spans="3:3" x14ac:dyDescent="0.2">
      <c r="C4801">
        <f>_xlfn.XLOOKUP(A4801,'ללא כפולים'!C:C,'ללא כפולים'!B:B)</f>
        <v>0</v>
      </c>
    </row>
    <row r="4802" spans="3:3" x14ac:dyDescent="0.2">
      <c r="C4802">
        <f>_xlfn.XLOOKUP(A4802,'ללא כפולים'!C:C,'ללא כפולים'!B:B)</f>
        <v>0</v>
      </c>
    </row>
    <row r="4803" spans="3:3" x14ac:dyDescent="0.2">
      <c r="C4803">
        <f>_xlfn.XLOOKUP(A4803,'ללא כפולים'!C:C,'ללא כפולים'!B:B)</f>
        <v>0</v>
      </c>
    </row>
    <row r="4804" spans="3:3" x14ac:dyDescent="0.2">
      <c r="C4804">
        <f>_xlfn.XLOOKUP(A4804,'ללא כפולים'!C:C,'ללא כפולים'!B:B)</f>
        <v>0</v>
      </c>
    </row>
    <row r="4805" spans="3:3" x14ac:dyDescent="0.2">
      <c r="C4805">
        <f>_xlfn.XLOOKUP(A4805,'ללא כפולים'!C:C,'ללא כפולים'!B:B)</f>
        <v>0</v>
      </c>
    </row>
    <row r="4806" spans="3:3" x14ac:dyDescent="0.2">
      <c r="C4806">
        <f>_xlfn.XLOOKUP(A4806,'ללא כפולים'!C:C,'ללא כפולים'!B:B)</f>
        <v>0</v>
      </c>
    </row>
    <row r="4807" spans="3:3" x14ac:dyDescent="0.2">
      <c r="C4807">
        <f>_xlfn.XLOOKUP(A4807,'ללא כפולים'!C:C,'ללא כפולים'!B:B)</f>
        <v>0</v>
      </c>
    </row>
    <row r="4808" spans="3:3" x14ac:dyDescent="0.2">
      <c r="C4808">
        <f>_xlfn.XLOOKUP(A4808,'ללא כפולים'!C:C,'ללא כפולים'!B:B)</f>
        <v>0</v>
      </c>
    </row>
    <row r="4809" spans="3:3" x14ac:dyDescent="0.2">
      <c r="C4809">
        <f>_xlfn.XLOOKUP(A4809,'ללא כפולים'!C:C,'ללא כפולים'!B:B)</f>
        <v>0</v>
      </c>
    </row>
    <row r="4810" spans="3:3" x14ac:dyDescent="0.2">
      <c r="C4810">
        <f>_xlfn.XLOOKUP(A4810,'ללא כפולים'!C:C,'ללא כפולים'!B:B)</f>
        <v>0</v>
      </c>
    </row>
    <row r="4811" spans="3:3" x14ac:dyDescent="0.2">
      <c r="C4811">
        <f>_xlfn.XLOOKUP(A4811,'ללא כפולים'!C:C,'ללא כפולים'!B:B)</f>
        <v>0</v>
      </c>
    </row>
    <row r="4812" spans="3:3" x14ac:dyDescent="0.2">
      <c r="C4812">
        <f>_xlfn.XLOOKUP(A4812,'ללא כפולים'!C:C,'ללא כפולים'!B:B)</f>
        <v>0</v>
      </c>
    </row>
    <row r="4813" spans="3:3" x14ac:dyDescent="0.2">
      <c r="C4813">
        <f>_xlfn.XLOOKUP(A4813,'ללא כפולים'!C:C,'ללא כפולים'!B:B)</f>
        <v>0</v>
      </c>
    </row>
    <row r="4814" spans="3:3" x14ac:dyDescent="0.2">
      <c r="C4814">
        <f>_xlfn.XLOOKUP(A4814,'ללא כפולים'!C:C,'ללא כפולים'!B:B)</f>
        <v>0</v>
      </c>
    </row>
    <row r="4815" spans="3:3" x14ac:dyDescent="0.2">
      <c r="C4815">
        <f>_xlfn.XLOOKUP(A4815,'ללא כפולים'!C:C,'ללא כפולים'!B:B)</f>
        <v>0</v>
      </c>
    </row>
    <row r="4816" spans="3:3" x14ac:dyDescent="0.2">
      <c r="C4816">
        <f>_xlfn.XLOOKUP(A4816,'ללא כפולים'!C:C,'ללא כפולים'!B:B)</f>
        <v>0</v>
      </c>
    </row>
    <row r="4817" spans="3:3" x14ac:dyDescent="0.2">
      <c r="C4817">
        <f>_xlfn.XLOOKUP(A4817,'ללא כפולים'!C:C,'ללא כפולים'!B:B)</f>
        <v>0</v>
      </c>
    </row>
    <row r="4818" spans="3:3" x14ac:dyDescent="0.2">
      <c r="C4818">
        <f>_xlfn.XLOOKUP(A4818,'ללא כפולים'!C:C,'ללא כפולים'!B:B)</f>
        <v>0</v>
      </c>
    </row>
    <row r="4819" spans="3:3" x14ac:dyDescent="0.2">
      <c r="C4819">
        <f>_xlfn.XLOOKUP(A4819,'ללא כפולים'!C:C,'ללא כפולים'!B:B)</f>
        <v>0</v>
      </c>
    </row>
    <row r="4820" spans="3:3" x14ac:dyDescent="0.2">
      <c r="C4820">
        <f>_xlfn.XLOOKUP(A4820,'ללא כפולים'!C:C,'ללא כפולים'!B:B)</f>
        <v>0</v>
      </c>
    </row>
    <row r="4821" spans="3:3" x14ac:dyDescent="0.2">
      <c r="C4821">
        <f>_xlfn.XLOOKUP(A4821,'ללא כפולים'!C:C,'ללא כפולים'!B:B)</f>
        <v>0</v>
      </c>
    </row>
    <row r="4822" spans="3:3" x14ac:dyDescent="0.2">
      <c r="C4822">
        <f>_xlfn.XLOOKUP(A4822,'ללא כפולים'!C:C,'ללא כפולים'!B:B)</f>
        <v>0</v>
      </c>
    </row>
    <row r="4823" spans="3:3" x14ac:dyDescent="0.2">
      <c r="C4823">
        <f>_xlfn.XLOOKUP(A4823,'ללא כפולים'!C:C,'ללא כפולים'!B:B)</f>
        <v>0</v>
      </c>
    </row>
    <row r="4824" spans="3:3" x14ac:dyDescent="0.2">
      <c r="C4824">
        <f>_xlfn.XLOOKUP(A4824,'ללא כפולים'!C:C,'ללא כפולים'!B:B)</f>
        <v>0</v>
      </c>
    </row>
    <row r="4825" spans="3:3" x14ac:dyDescent="0.2">
      <c r="C4825">
        <f>_xlfn.XLOOKUP(A4825,'ללא כפולים'!C:C,'ללא כפולים'!B:B)</f>
        <v>0</v>
      </c>
    </row>
    <row r="4826" spans="3:3" x14ac:dyDescent="0.2">
      <c r="C4826">
        <f>_xlfn.XLOOKUP(A4826,'ללא כפולים'!C:C,'ללא כפולים'!B:B)</f>
        <v>0</v>
      </c>
    </row>
    <row r="4827" spans="3:3" x14ac:dyDescent="0.2">
      <c r="C4827">
        <f>_xlfn.XLOOKUP(A4827,'ללא כפולים'!C:C,'ללא כפולים'!B:B)</f>
        <v>0</v>
      </c>
    </row>
    <row r="4828" spans="3:3" x14ac:dyDescent="0.2">
      <c r="C4828">
        <f>_xlfn.XLOOKUP(A4828,'ללא כפולים'!C:C,'ללא כפולים'!B:B)</f>
        <v>0</v>
      </c>
    </row>
    <row r="4829" spans="3:3" x14ac:dyDescent="0.2">
      <c r="C4829">
        <f>_xlfn.XLOOKUP(A4829,'ללא כפולים'!C:C,'ללא כפולים'!B:B)</f>
        <v>0</v>
      </c>
    </row>
    <row r="4830" spans="3:3" x14ac:dyDescent="0.2">
      <c r="C4830">
        <f>_xlfn.XLOOKUP(A4830,'ללא כפולים'!C:C,'ללא כפולים'!B:B)</f>
        <v>0</v>
      </c>
    </row>
    <row r="4831" spans="3:3" x14ac:dyDescent="0.2">
      <c r="C4831">
        <f>_xlfn.XLOOKUP(A4831,'ללא כפולים'!C:C,'ללא כפולים'!B:B)</f>
        <v>0</v>
      </c>
    </row>
    <row r="4832" spans="3:3" x14ac:dyDescent="0.2">
      <c r="C4832">
        <f>_xlfn.XLOOKUP(A4832,'ללא כפולים'!C:C,'ללא כפולים'!B:B)</f>
        <v>0</v>
      </c>
    </row>
    <row r="4833" spans="3:3" x14ac:dyDescent="0.2">
      <c r="C4833">
        <f>_xlfn.XLOOKUP(A4833,'ללא כפולים'!C:C,'ללא כפולים'!B:B)</f>
        <v>0</v>
      </c>
    </row>
    <row r="4834" spans="3:3" x14ac:dyDescent="0.2">
      <c r="C4834">
        <f>_xlfn.XLOOKUP(A4834,'ללא כפולים'!C:C,'ללא כפולים'!B:B)</f>
        <v>0</v>
      </c>
    </row>
    <row r="4835" spans="3:3" x14ac:dyDescent="0.2">
      <c r="C4835">
        <f>_xlfn.XLOOKUP(A4835,'ללא כפולים'!C:C,'ללא כפולים'!B:B)</f>
        <v>0</v>
      </c>
    </row>
    <row r="4836" spans="3:3" x14ac:dyDescent="0.2">
      <c r="C4836">
        <f>_xlfn.XLOOKUP(A4836,'ללא כפולים'!C:C,'ללא כפולים'!B:B)</f>
        <v>0</v>
      </c>
    </row>
    <row r="4837" spans="3:3" x14ac:dyDescent="0.2">
      <c r="C4837">
        <f>_xlfn.XLOOKUP(A4837,'ללא כפולים'!C:C,'ללא כפולים'!B:B)</f>
        <v>0</v>
      </c>
    </row>
    <row r="4838" spans="3:3" x14ac:dyDescent="0.2">
      <c r="C4838">
        <f>_xlfn.XLOOKUP(A4838,'ללא כפולים'!C:C,'ללא כפולים'!B:B)</f>
        <v>0</v>
      </c>
    </row>
    <row r="4839" spans="3:3" x14ac:dyDescent="0.2">
      <c r="C4839">
        <f>_xlfn.XLOOKUP(A4839,'ללא כפולים'!C:C,'ללא כפולים'!B:B)</f>
        <v>0</v>
      </c>
    </row>
    <row r="4840" spans="3:3" x14ac:dyDescent="0.2">
      <c r="C4840">
        <f>_xlfn.XLOOKUP(A4840,'ללא כפולים'!C:C,'ללא כפולים'!B:B)</f>
        <v>0</v>
      </c>
    </row>
    <row r="4841" spans="3:3" x14ac:dyDescent="0.2">
      <c r="C4841">
        <f>_xlfn.XLOOKUP(A4841,'ללא כפולים'!C:C,'ללא כפולים'!B:B)</f>
        <v>0</v>
      </c>
    </row>
    <row r="4842" spans="3:3" x14ac:dyDescent="0.2">
      <c r="C4842">
        <f>_xlfn.XLOOKUP(A4842,'ללא כפולים'!C:C,'ללא כפולים'!B:B)</f>
        <v>0</v>
      </c>
    </row>
    <row r="4843" spans="3:3" x14ac:dyDescent="0.2">
      <c r="C4843">
        <f>_xlfn.XLOOKUP(A4843,'ללא כפולים'!C:C,'ללא כפולים'!B:B)</f>
        <v>0</v>
      </c>
    </row>
    <row r="4844" spans="3:3" x14ac:dyDescent="0.2">
      <c r="C4844">
        <f>_xlfn.XLOOKUP(A4844,'ללא כפולים'!C:C,'ללא כפולים'!B:B)</f>
        <v>0</v>
      </c>
    </row>
    <row r="4845" spans="3:3" x14ac:dyDescent="0.2">
      <c r="C4845">
        <f>_xlfn.XLOOKUP(A4845,'ללא כפולים'!C:C,'ללא כפולים'!B:B)</f>
        <v>0</v>
      </c>
    </row>
    <row r="4846" spans="3:3" x14ac:dyDescent="0.2">
      <c r="C4846">
        <f>_xlfn.XLOOKUP(A4846,'ללא כפולים'!C:C,'ללא כפולים'!B:B)</f>
        <v>0</v>
      </c>
    </row>
    <row r="4847" spans="3:3" x14ac:dyDescent="0.2">
      <c r="C4847">
        <f>_xlfn.XLOOKUP(A4847,'ללא כפולים'!C:C,'ללא כפולים'!B:B)</f>
        <v>0</v>
      </c>
    </row>
    <row r="4848" spans="3:3" x14ac:dyDescent="0.2">
      <c r="C4848">
        <f>_xlfn.XLOOKUP(A4848,'ללא כפולים'!C:C,'ללא כפולים'!B:B)</f>
        <v>0</v>
      </c>
    </row>
    <row r="4849" spans="3:3" x14ac:dyDescent="0.2">
      <c r="C4849">
        <f>_xlfn.XLOOKUP(A4849,'ללא כפולים'!C:C,'ללא כפולים'!B:B)</f>
        <v>0</v>
      </c>
    </row>
    <row r="4850" spans="3:3" x14ac:dyDescent="0.2">
      <c r="C4850">
        <f>_xlfn.XLOOKUP(A4850,'ללא כפולים'!C:C,'ללא כפולים'!B:B)</f>
        <v>0</v>
      </c>
    </row>
    <row r="4851" spans="3:3" x14ac:dyDescent="0.2">
      <c r="C4851">
        <f>_xlfn.XLOOKUP(A4851,'ללא כפולים'!C:C,'ללא כפולים'!B:B)</f>
        <v>0</v>
      </c>
    </row>
    <row r="4852" spans="3:3" x14ac:dyDescent="0.2">
      <c r="C4852">
        <f>_xlfn.XLOOKUP(A4852,'ללא כפולים'!C:C,'ללא כפולים'!B:B)</f>
        <v>0</v>
      </c>
    </row>
    <row r="4853" spans="3:3" x14ac:dyDescent="0.2">
      <c r="C4853">
        <f>_xlfn.XLOOKUP(A4853,'ללא כפולים'!C:C,'ללא כפולים'!B:B)</f>
        <v>0</v>
      </c>
    </row>
    <row r="4854" spans="3:3" x14ac:dyDescent="0.2">
      <c r="C4854">
        <f>_xlfn.XLOOKUP(A4854,'ללא כפולים'!C:C,'ללא כפולים'!B:B)</f>
        <v>0</v>
      </c>
    </row>
    <row r="4855" spans="3:3" x14ac:dyDescent="0.2">
      <c r="C4855">
        <f>_xlfn.XLOOKUP(A4855,'ללא כפולים'!C:C,'ללא כפולים'!B:B)</f>
        <v>0</v>
      </c>
    </row>
    <row r="4856" spans="3:3" x14ac:dyDescent="0.2">
      <c r="C4856">
        <f>_xlfn.XLOOKUP(A4856,'ללא כפולים'!C:C,'ללא כפולים'!B:B)</f>
        <v>0</v>
      </c>
    </row>
    <row r="4857" spans="3:3" x14ac:dyDescent="0.2">
      <c r="C4857">
        <f>_xlfn.XLOOKUP(A4857,'ללא כפולים'!C:C,'ללא כפולים'!B:B)</f>
        <v>0</v>
      </c>
    </row>
    <row r="4858" spans="3:3" x14ac:dyDescent="0.2">
      <c r="C4858">
        <f>_xlfn.XLOOKUP(A4858,'ללא כפולים'!C:C,'ללא כפולים'!B:B)</f>
        <v>0</v>
      </c>
    </row>
    <row r="4859" spans="3:3" x14ac:dyDescent="0.2">
      <c r="C4859">
        <f>_xlfn.XLOOKUP(A4859,'ללא כפולים'!C:C,'ללא כפולים'!B:B)</f>
        <v>0</v>
      </c>
    </row>
    <row r="4860" spans="3:3" x14ac:dyDescent="0.2">
      <c r="C4860">
        <f>_xlfn.XLOOKUP(A4860,'ללא כפולים'!C:C,'ללא כפולים'!B:B)</f>
        <v>0</v>
      </c>
    </row>
    <row r="4861" spans="3:3" x14ac:dyDescent="0.2">
      <c r="C4861">
        <f>_xlfn.XLOOKUP(A4861,'ללא כפולים'!C:C,'ללא כפולים'!B:B)</f>
        <v>0</v>
      </c>
    </row>
    <row r="4862" spans="3:3" x14ac:dyDescent="0.2">
      <c r="C4862">
        <f>_xlfn.XLOOKUP(A4862,'ללא כפולים'!C:C,'ללא כפולים'!B:B)</f>
        <v>0</v>
      </c>
    </row>
    <row r="4863" spans="3:3" x14ac:dyDescent="0.2">
      <c r="C4863">
        <f>_xlfn.XLOOKUP(A4863,'ללא כפולים'!C:C,'ללא כפולים'!B:B)</f>
        <v>0</v>
      </c>
    </row>
    <row r="4864" spans="3:3" x14ac:dyDescent="0.2">
      <c r="C4864">
        <f>_xlfn.XLOOKUP(A4864,'ללא כפולים'!C:C,'ללא כפולים'!B:B)</f>
        <v>0</v>
      </c>
    </row>
    <row r="4865" spans="3:3" x14ac:dyDescent="0.2">
      <c r="C4865">
        <f>_xlfn.XLOOKUP(A4865,'ללא כפולים'!C:C,'ללא כפולים'!B:B)</f>
        <v>0</v>
      </c>
    </row>
    <row r="4866" spans="3:3" x14ac:dyDescent="0.2">
      <c r="C4866">
        <f>_xlfn.XLOOKUP(A4866,'ללא כפולים'!C:C,'ללא כפולים'!B:B)</f>
        <v>0</v>
      </c>
    </row>
    <row r="4867" spans="3:3" x14ac:dyDescent="0.2">
      <c r="C4867">
        <f>_xlfn.XLOOKUP(A4867,'ללא כפולים'!C:C,'ללא כפולים'!B:B)</f>
        <v>0</v>
      </c>
    </row>
    <row r="4868" spans="3:3" x14ac:dyDescent="0.2">
      <c r="C4868">
        <f>_xlfn.XLOOKUP(A4868,'ללא כפולים'!C:C,'ללא כפולים'!B:B)</f>
        <v>0</v>
      </c>
    </row>
    <row r="4869" spans="3:3" x14ac:dyDescent="0.2">
      <c r="C4869">
        <f>_xlfn.XLOOKUP(A4869,'ללא כפולים'!C:C,'ללא כפולים'!B:B)</f>
        <v>0</v>
      </c>
    </row>
    <row r="4870" spans="3:3" x14ac:dyDescent="0.2">
      <c r="C4870">
        <f>_xlfn.XLOOKUP(A4870,'ללא כפולים'!C:C,'ללא כפולים'!B:B)</f>
        <v>0</v>
      </c>
    </row>
    <row r="4871" spans="3:3" x14ac:dyDescent="0.2">
      <c r="C4871">
        <f>_xlfn.XLOOKUP(A4871,'ללא כפולים'!C:C,'ללא כפולים'!B:B)</f>
        <v>0</v>
      </c>
    </row>
    <row r="4872" spans="3:3" x14ac:dyDescent="0.2">
      <c r="C4872">
        <f>_xlfn.XLOOKUP(A4872,'ללא כפולים'!C:C,'ללא כפולים'!B:B)</f>
        <v>0</v>
      </c>
    </row>
    <row r="4873" spans="3:3" x14ac:dyDescent="0.2">
      <c r="C4873">
        <f>_xlfn.XLOOKUP(A4873,'ללא כפולים'!C:C,'ללא כפולים'!B:B)</f>
        <v>0</v>
      </c>
    </row>
    <row r="4874" spans="3:3" x14ac:dyDescent="0.2">
      <c r="C4874">
        <f>_xlfn.XLOOKUP(A4874,'ללא כפולים'!C:C,'ללא כפולים'!B:B)</f>
        <v>0</v>
      </c>
    </row>
    <row r="4875" spans="3:3" x14ac:dyDescent="0.2">
      <c r="C4875">
        <f>_xlfn.XLOOKUP(A4875,'ללא כפולים'!C:C,'ללא כפולים'!B:B)</f>
        <v>0</v>
      </c>
    </row>
    <row r="4876" spans="3:3" x14ac:dyDescent="0.2">
      <c r="C4876">
        <f>_xlfn.XLOOKUP(A4876,'ללא כפולים'!C:C,'ללא כפולים'!B:B)</f>
        <v>0</v>
      </c>
    </row>
    <row r="4877" spans="3:3" x14ac:dyDescent="0.2">
      <c r="C4877">
        <f>_xlfn.XLOOKUP(A4877,'ללא כפולים'!C:C,'ללא כפולים'!B:B)</f>
        <v>0</v>
      </c>
    </row>
    <row r="4878" spans="3:3" x14ac:dyDescent="0.2">
      <c r="C4878">
        <f>_xlfn.XLOOKUP(A4878,'ללא כפולים'!C:C,'ללא כפולים'!B:B)</f>
        <v>0</v>
      </c>
    </row>
    <row r="4879" spans="3:3" x14ac:dyDescent="0.2">
      <c r="C4879">
        <f>_xlfn.XLOOKUP(A4879,'ללא כפולים'!C:C,'ללא כפולים'!B:B)</f>
        <v>0</v>
      </c>
    </row>
    <row r="4880" spans="3:3" x14ac:dyDescent="0.2">
      <c r="C4880">
        <f>_xlfn.XLOOKUP(A4880,'ללא כפולים'!C:C,'ללא כפולים'!B:B)</f>
        <v>0</v>
      </c>
    </row>
    <row r="4881" spans="3:3" x14ac:dyDescent="0.2">
      <c r="C4881">
        <f>_xlfn.XLOOKUP(A4881,'ללא כפולים'!C:C,'ללא כפולים'!B:B)</f>
        <v>0</v>
      </c>
    </row>
    <row r="4882" spans="3:3" x14ac:dyDescent="0.2">
      <c r="C4882">
        <f>_xlfn.XLOOKUP(A4882,'ללא כפולים'!C:C,'ללא כפולים'!B:B)</f>
        <v>0</v>
      </c>
    </row>
    <row r="4883" spans="3:3" x14ac:dyDescent="0.2">
      <c r="C4883">
        <f>_xlfn.XLOOKUP(A4883,'ללא כפולים'!C:C,'ללא כפולים'!B:B)</f>
        <v>0</v>
      </c>
    </row>
    <row r="4884" spans="3:3" x14ac:dyDescent="0.2">
      <c r="C4884">
        <f>_xlfn.XLOOKUP(A4884,'ללא כפולים'!C:C,'ללא כפולים'!B:B)</f>
        <v>0</v>
      </c>
    </row>
    <row r="4885" spans="3:3" x14ac:dyDescent="0.2">
      <c r="C4885">
        <f>_xlfn.XLOOKUP(A4885,'ללא כפולים'!C:C,'ללא כפולים'!B:B)</f>
        <v>0</v>
      </c>
    </row>
    <row r="4886" spans="3:3" x14ac:dyDescent="0.2">
      <c r="C4886">
        <f>_xlfn.XLOOKUP(A4886,'ללא כפולים'!C:C,'ללא כפולים'!B:B)</f>
        <v>0</v>
      </c>
    </row>
    <row r="4887" spans="3:3" x14ac:dyDescent="0.2">
      <c r="C4887">
        <f>_xlfn.XLOOKUP(A4887,'ללא כפולים'!C:C,'ללא כפולים'!B:B)</f>
        <v>0</v>
      </c>
    </row>
    <row r="4888" spans="3:3" x14ac:dyDescent="0.2">
      <c r="C4888">
        <f>_xlfn.XLOOKUP(A4888,'ללא כפולים'!C:C,'ללא כפולים'!B:B)</f>
        <v>0</v>
      </c>
    </row>
    <row r="4889" spans="3:3" x14ac:dyDescent="0.2">
      <c r="C4889">
        <f>_xlfn.XLOOKUP(A4889,'ללא כפולים'!C:C,'ללא כפולים'!B:B)</f>
        <v>0</v>
      </c>
    </row>
    <row r="4890" spans="3:3" x14ac:dyDescent="0.2">
      <c r="C4890">
        <f>_xlfn.XLOOKUP(A4890,'ללא כפולים'!C:C,'ללא כפולים'!B:B)</f>
        <v>0</v>
      </c>
    </row>
    <row r="4891" spans="3:3" x14ac:dyDescent="0.2">
      <c r="C4891">
        <f>_xlfn.XLOOKUP(A4891,'ללא כפולים'!C:C,'ללא כפולים'!B:B)</f>
        <v>0</v>
      </c>
    </row>
    <row r="4892" spans="3:3" x14ac:dyDescent="0.2">
      <c r="C4892">
        <f>_xlfn.XLOOKUP(A4892,'ללא כפולים'!C:C,'ללא כפולים'!B:B)</f>
        <v>0</v>
      </c>
    </row>
    <row r="4893" spans="3:3" x14ac:dyDescent="0.2">
      <c r="C4893">
        <f>_xlfn.XLOOKUP(A4893,'ללא כפולים'!C:C,'ללא כפולים'!B:B)</f>
        <v>0</v>
      </c>
    </row>
    <row r="4894" spans="3:3" x14ac:dyDescent="0.2">
      <c r="C4894">
        <f>_xlfn.XLOOKUP(A4894,'ללא כפולים'!C:C,'ללא כפולים'!B:B)</f>
        <v>0</v>
      </c>
    </row>
    <row r="4895" spans="3:3" x14ac:dyDescent="0.2">
      <c r="C4895">
        <f>_xlfn.XLOOKUP(A4895,'ללא כפולים'!C:C,'ללא כפולים'!B:B)</f>
        <v>0</v>
      </c>
    </row>
    <row r="4896" spans="3:3" x14ac:dyDescent="0.2">
      <c r="C4896">
        <f>_xlfn.XLOOKUP(A4896,'ללא כפולים'!C:C,'ללא כפולים'!B:B)</f>
        <v>0</v>
      </c>
    </row>
    <row r="4897" spans="3:3" x14ac:dyDescent="0.2">
      <c r="C4897">
        <f>_xlfn.XLOOKUP(A4897,'ללא כפולים'!C:C,'ללא כפולים'!B:B)</f>
        <v>0</v>
      </c>
    </row>
    <row r="4898" spans="3:3" x14ac:dyDescent="0.2">
      <c r="C4898">
        <f>_xlfn.XLOOKUP(A4898,'ללא כפולים'!C:C,'ללא כפולים'!B:B)</f>
        <v>0</v>
      </c>
    </row>
    <row r="4899" spans="3:3" x14ac:dyDescent="0.2">
      <c r="C4899">
        <f>_xlfn.XLOOKUP(A4899,'ללא כפולים'!C:C,'ללא כפולים'!B:B)</f>
        <v>0</v>
      </c>
    </row>
    <row r="4900" spans="3:3" x14ac:dyDescent="0.2">
      <c r="C4900">
        <f>_xlfn.XLOOKUP(A4900,'ללא כפולים'!C:C,'ללא כפולים'!B:B)</f>
        <v>0</v>
      </c>
    </row>
    <row r="4901" spans="3:3" x14ac:dyDescent="0.2">
      <c r="C4901">
        <f>_xlfn.XLOOKUP(A4901,'ללא כפולים'!C:C,'ללא כפולים'!B:B)</f>
        <v>0</v>
      </c>
    </row>
    <row r="4902" spans="3:3" x14ac:dyDescent="0.2">
      <c r="C4902">
        <f>_xlfn.XLOOKUP(A4902,'ללא כפולים'!C:C,'ללא כפולים'!B:B)</f>
        <v>0</v>
      </c>
    </row>
    <row r="4903" spans="3:3" x14ac:dyDescent="0.2">
      <c r="C4903">
        <f>_xlfn.XLOOKUP(A4903,'ללא כפולים'!C:C,'ללא כפולים'!B:B)</f>
        <v>0</v>
      </c>
    </row>
    <row r="4904" spans="3:3" x14ac:dyDescent="0.2">
      <c r="C4904">
        <f>_xlfn.XLOOKUP(A4904,'ללא כפולים'!C:C,'ללא כפולים'!B:B)</f>
        <v>0</v>
      </c>
    </row>
    <row r="4905" spans="3:3" x14ac:dyDescent="0.2">
      <c r="C4905">
        <f>_xlfn.XLOOKUP(A4905,'ללא כפולים'!C:C,'ללא כפולים'!B:B)</f>
        <v>0</v>
      </c>
    </row>
    <row r="4906" spans="3:3" x14ac:dyDescent="0.2">
      <c r="C4906">
        <f>_xlfn.XLOOKUP(A4906,'ללא כפולים'!C:C,'ללא כפולים'!B:B)</f>
        <v>0</v>
      </c>
    </row>
    <row r="4907" spans="3:3" x14ac:dyDescent="0.2">
      <c r="C4907">
        <f>_xlfn.XLOOKUP(A4907,'ללא כפולים'!C:C,'ללא כפולים'!B:B)</f>
        <v>0</v>
      </c>
    </row>
    <row r="4908" spans="3:3" x14ac:dyDescent="0.2">
      <c r="C4908">
        <f>_xlfn.XLOOKUP(A4908,'ללא כפולים'!C:C,'ללא כפולים'!B:B)</f>
        <v>0</v>
      </c>
    </row>
    <row r="4909" spans="3:3" x14ac:dyDescent="0.2">
      <c r="C4909">
        <f>_xlfn.XLOOKUP(A4909,'ללא כפולים'!C:C,'ללא כפולים'!B:B)</f>
        <v>0</v>
      </c>
    </row>
    <row r="4910" spans="3:3" x14ac:dyDescent="0.2">
      <c r="C4910">
        <f>_xlfn.XLOOKUP(A4910,'ללא כפולים'!C:C,'ללא כפולים'!B:B)</f>
        <v>0</v>
      </c>
    </row>
    <row r="4911" spans="3:3" x14ac:dyDescent="0.2">
      <c r="C4911">
        <f>_xlfn.XLOOKUP(A4911,'ללא כפולים'!C:C,'ללא כפולים'!B:B)</f>
        <v>0</v>
      </c>
    </row>
    <row r="4912" spans="3:3" x14ac:dyDescent="0.2">
      <c r="C4912">
        <f>_xlfn.XLOOKUP(A4912,'ללא כפולים'!C:C,'ללא כפולים'!B:B)</f>
        <v>0</v>
      </c>
    </row>
    <row r="4913" spans="3:3" x14ac:dyDescent="0.2">
      <c r="C4913">
        <f>_xlfn.XLOOKUP(A4913,'ללא כפולים'!C:C,'ללא כפולים'!B:B)</f>
        <v>0</v>
      </c>
    </row>
    <row r="4914" spans="3:3" x14ac:dyDescent="0.2">
      <c r="C4914">
        <f>_xlfn.XLOOKUP(A4914,'ללא כפולים'!C:C,'ללא כפולים'!B:B)</f>
        <v>0</v>
      </c>
    </row>
    <row r="4915" spans="3:3" x14ac:dyDescent="0.2">
      <c r="C4915">
        <f>_xlfn.XLOOKUP(A4915,'ללא כפולים'!C:C,'ללא כפולים'!B:B)</f>
        <v>0</v>
      </c>
    </row>
    <row r="4916" spans="3:3" x14ac:dyDescent="0.2">
      <c r="C4916">
        <f>_xlfn.XLOOKUP(A4916,'ללא כפולים'!C:C,'ללא כפולים'!B:B)</f>
        <v>0</v>
      </c>
    </row>
    <row r="4917" spans="3:3" x14ac:dyDescent="0.2">
      <c r="C4917">
        <f>_xlfn.XLOOKUP(A4917,'ללא כפולים'!C:C,'ללא כפולים'!B:B)</f>
        <v>0</v>
      </c>
    </row>
    <row r="4918" spans="3:3" x14ac:dyDescent="0.2">
      <c r="C4918">
        <f>_xlfn.XLOOKUP(A4918,'ללא כפולים'!C:C,'ללא כפולים'!B:B)</f>
        <v>0</v>
      </c>
    </row>
    <row r="4919" spans="3:3" x14ac:dyDescent="0.2">
      <c r="C4919">
        <f>_xlfn.XLOOKUP(A4919,'ללא כפולים'!C:C,'ללא כפולים'!B:B)</f>
        <v>0</v>
      </c>
    </row>
    <row r="4920" spans="3:3" x14ac:dyDescent="0.2">
      <c r="C4920">
        <f>_xlfn.XLOOKUP(A4920,'ללא כפולים'!C:C,'ללא כפולים'!B:B)</f>
        <v>0</v>
      </c>
    </row>
    <row r="4921" spans="3:3" x14ac:dyDescent="0.2">
      <c r="C4921">
        <f>_xlfn.XLOOKUP(A4921,'ללא כפולים'!C:C,'ללא כפולים'!B:B)</f>
        <v>0</v>
      </c>
    </row>
    <row r="4922" spans="3:3" x14ac:dyDescent="0.2">
      <c r="C4922">
        <f>_xlfn.XLOOKUP(A4922,'ללא כפולים'!C:C,'ללא כפולים'!B:B)</f>
        <v>0</v>
      </c>
    </row>
    <row r="4923" spans="3:3" x14ac:dyDescent="0.2">
      <c r="C4923">
        <f>_xlfn.XLOOKUP(A4923,'ללא כפולים'!C:C,'ללא כפולים'!B:B)</f>
        <v>0</v>
      </c>
    </row>
    <row r="4924" spans="3:3" x14ac:dyDescent="0.2">
      <c r="C4924">
        <f>_xlfn.XLOOKUP(A4924,'ללא כפולים'!C:C,'ללא כפולים'!B:B)</f>
        <v>0</v>
      </c>
    </row>
    <row r="4925" spans="3:3" x14ac:dyDescent="0.2">
      <c r="C4925">
        <f>_xlfn.XLOOKUP(A4925,'ללא כפולים'!C:C,'ללא כפולים'!B:B)</f>
        <v>0</v>
      </c>
    </row>
    <row r="4926" spans="3:3" x14ac:dyDescent="0.2">
      <c r="C4926">
        <f>_xlfn.XLOOKUP(A4926,'ללא כפולים'!C:C,'ללא כפולים'!B:B)</f>
        <v>0</v>
      </c>
    </row>
    <row r="4927" spans="3:3" x14ac:dyDescent="0.2">
      <c r="C4927">
        <f>_xlfn.XLOOKUP(A4927,'ללא כפולים'!C:C,'ללא כפולים'!B:B)</f>
        <v>0</v>
      </c>
    </row>
    <row r="4928" spans="3:3" x14ac:dyDescent="0.2">
      <c r="C4928">
        <f>_xlfn.XLOOKUP(A4928,'ללא כפולים'!C:C,'ללא כפולים'!B:B)</f>
        <v>0</v>
      </c>
    </row>
    <row r="4929" spans="3:3" x14ac:dyDescent="0.2">
      <c r="C4929">
        <f>_xlfn.XLOOKUP(A4929,'ללא כפולים'!C:C,'ללא כפולים'!B:B)</f>
        <v>0</v>
      </c>
    </row>
    <row r="4930" spans="3:3" x14ac:dyDescent="0.2">
      <c r="C4930">
        <f>_xlfn.XLOOKUP(A4930,'ללא כפולים'!C:C,'ללא כפולים'!B:B)</f>
        <v>0</v>
      </c>
    </row>
    <row r="4931" spans="3:3" x14ac:dyDescent="0.2">
      <c r="C4931">
        <f>_xlfn.XLOOKUP(A4931,'ללא כפולים'!C:C,'ללא כפולים'!B:B)</f>
        <v>0</v>
      </c>
    </row>
    <row r="4932" spans="3:3" x14ac:dyDescent="0.2">
      <c r="C4932">
        <f>_xlfn.XLOOKUP(A4932,'ללא כפולים'!C:C,'ללא כפולים'!B:B)</f>
        <v>0</v>
      </c>
    </row>
    <row r="4933" spans="3:3" x14ac:dyDescent="0.2">
      <c r="C4933">
        <f>_xlfn.XLOOKUP(A4933,'ללא כפולים'!C:C,'ללא כפולים'!B:B)</f>
        <v>0</v>
      </c>
    </row>
    <row r="4934" spans="3:3" x14ac:dyDescent="0.2">
      <c r="C4934">
        <f>_xlfn.XLOOKUP(A4934,'ללא כפולים'!C:C,'ללא כפולים'!B:B)</f>
        <v>0</v>
      </c>
    </row>
    <row r="4935" spans="3:3" x14ac:dyDescent="0.2">
      <c r="C4935">
        <f>_xlfn.XLOOKUP(A4935,'ללא כפולים'!C:C,'ללא כפולים'!B:B)</f>
        <v>0</v>
      </c>
    </row>
    <row r="4936" spans="3:3" x14ac:dyDescent="0.2">
      <c r="C4936">
        <f>_xlfn.XLOOKUP(A4936,'ללא כפולים'!C:C,'ללא כפולים'!B:B)</f>
        <v>0</v>
      </c>
    </row>
    <row r="4937" spans="3:3" x14ac:dyDescent="0.2">
      <c r="C4937">
        <f>_xlfn.XLOOKUP(A4937,'ללא כפולים'!C:C,'ללא כפולים'!B:B)</f>
        <v>0</v>
      </c>
    </row>
    <row r="4938" spans="3:3" x14ac:dyDescent="0.2">
      <c r="C4938">
        <f>_xlfn.XLOOKUP(A4938,'ללא כפולים'!C:C,'ללא כפולים'!B:B)</f>
        <v>0</v>
      </c>
    </row>
    <row r="4939" spans="3:3" x14ac:dyDescent="0.2">
      <c r="C4939">
        <f>_xlfn.XLOOKUP(A4939,'ללא כפולים'!C:C,'ללא כפולים'!B:B)</f>
        <v>0</v>
      </c>
    </row>
    <row r="4940" spans="3:3" x14ac:dyDescent="0.2">
      <c r="C4940">
        <f>_xlfn.XLOOKUP(A4940,'ללא כפולים'!C:C,'ללא כפולים'!B:B)</f>
        <v>0</v>
      </c>
    </row>
    <row r="4941" spans="3:3" x14ac:dyDescent="0.2">
      <c r="C4941">
        <f>_xlfn.XLOOKUP(A4941,'ללא כפולים'!C:C,'ללא כפולים'!B:B)</f>
        <v>0</v>
      </c>
    </row>
    <row r="4942" spans="3:3" x14ac:dyDescent="0.2">
      <c r="C4942">
        <f>_xlfn.XLOOKUP(A4942,'ללא כפולים'!C:C,'ללא כפולים'!B:B)</f>
        <v>0</v>
      </c>
    </row>
    <row r="4943" spans="3:3" x14ac:dyDescent="0.2">
      <c r="C4943">
        <f>_xlfn.XLOOKUP(A4943,'ללא כפולים'!C:C,'ללא כפולים'!B:B)</f>
        <v>0</v>
      </c>
    </row>
    <row r="4944" spans="3:3" x14ac:dyDescent="0.2">
      <c r="C4944">
        <f>_xlfn.XLOOKUP(A4944,'ללא כפולים'!C:C,'ללא כפולים'!B:B)</f>
        <v>0</v>
      </c>
    </row>
    <row r="4945" spans="3:3" x14ac:dyDescent="0.2">
      <c r="C4945">
        <f>_xlfn.XLOOKUP(A4945,'ללא כפולים'!C:C,'ללא כפולים'!B:B)</f>
        <v>0</v>
      </c>
    </row>
    <row r="4946" spans="3:3" x14ac:dyDescent="0.2">
      <c r="C4946">
        <f>_xlfn.XLOOKUP(A4946,'ללא כפולים'!C:C,'ללא כפולים'!B:B)</f>
        <v>0</v>
      </c>
    </row>
    <row r="4947" spans="3:3" x14ac:dyDescent="0.2">
      <c r="C4947">
        <f>_xlfn.XLOOKUP(A4947,'ללא כפולים'!C:C,'ללא כפולים'!B:B)</f>
        <v>0</v>
      </c>
    </row>
    <row r="4948" spans="3:3" x14ac:dyDescent="0.2">
      <c r="C4948">
        <f>_xlfn.XLOOKUP(A4948,'ללא כפולים'!C:C,'ללא כפולים'!B:B)</f>
        <v>0</v>
      </c>
    </row>
    <row r="4949" spans="3:3" x14ac:dyDescent="0.2">
      <c r="C4949">
        <f>_xlfn.XLOOKUP(A4949,'ללא כפולים'!C:C,'ללא כפולים'!B:B)</f>
        <v>0</v>
      </c>
    </row>
    <row r="4950" spans="3:3" x14ac:dyDescent="0.2">
      <c r="C4950">
        <f>_xlfn.XLOOKUP(A4950,'ללא כפולים'!C:C,'ללא כפולים'!B:B)</f>
        <v>0</v>
      </c>
    </row>
    <row r="4951" spans="3:3" x14ac:dyDescent="0.2">
      <c r="C4951">
        <f>_xlfn.XLOOKUP(A4951,'ללא כפולים'!C:C,'ללא כפולים'!B:B)</f>
        <v>0</v>
      </c>
    </row>
    <row r="4952" spans="3:3" x14ac:dyDescent="0.2">
      <c r="C4952">
        <f>_xlfn.XLOOKUP(A4952,'ללא כפולים'!C:C,'ללא כפולים'!B:B)</f>
        <v>0</v>
      </c>
    </row>
    <row r="4953" spans="3:3" x14ac:dyDescent="0.2">
      <c r="C4953">
        <f>_xlfn.XLOOKUP(A4953,'ללא כפולים'!C:C,'ללא כפולים'!B:B)</f>
        <v>0</v>
      </c>
    </row>
    <row r="4954" spans="3:3" x14ac:dyDescent="0.2">
      <c r="C4954">
        <f>_xlfn.XLOOKUP(A4954,'ללא כפולים'!C:C,'ללא כפולים'!B:B)</f>
        <v>0</v>
      </c>
    </row>
    <row r="4955" spans="3:3" x14ac:dyDescent="0.2">
      <c r="C4955">
        <f>_xlfn.XLOOKUP(A4955,'ללא כפולים'!C:C,'ללא כפולים'!B:B)</f>
        <v>0</v>
      </c>
    </row>
    <row r="4956" spans="3:3" x14ac:dyDescent="0.2">
      <c r="C4956">
        <f>_xlfn.XLOOKUP(A4956,'ללא כפולים'!C:C,'ללא כפולים'!B:B)</f>
        <v>0</v>
      </c>
    </row>
    <row r="4957" spans="3:3" x14ac:dyDescent="0.2">
      <c r="C4957">
        <f>_xlfn.XLOOKUP(A4957,'ללא כפולים'!C:C,'ללא כפולים'!B:B)</f>
        <v>0</v>
      </c>
    </row>
    <row r="4958" spans="3:3" x14ac:dyDescent="0.2">
      <c r="C4958">
        <f>_xlfn.XLOOKUP(A4958,'ללא כפולים'!C:C,'ללא כפולים'!B:B)</f>
        <v>0</v>
      </c>
    </row>
    <row r="4959" spans="3:3" x14ac:dyDescent="0.2">
      <c r="C4959">
        <f>_xlfn.XLOOKUP(A4959,'ללא כפולים'!C:C,'ללא כפולים'!B:B)</f>
        <v>0</v>
      </c>
    </row>
    <row r="4960" spans="3:3" x14ac:dyDescent="0.2">
      <c r="C4960">
        <f>_xlfn.XLOOKUP(A4960,'ללא כפולים'!C:C,'ללא כפולים'!B:B)</f>
        <v>0</v>
      </c>
    </row>
    <row r="4961" spans="3:3" x14ac:dyDescent="0.2">
      <c r="C4961">
        <f>_xlfn.XLOOKUP(A4961,'ללא כפולים'!C:C,'ללא כפולים'!B:B)</f>
        <v>0</v>
      </c>
    </row>
    <row r="4962" spans="3:3" x14ac:dyDescent="0.2">
      <c r="C4962">
        <f>_xlfn.XLOOKUP(A4962,'ללא כפולים'!C:C,'ללא כפולים'!B:B)</f>
        <v>0</v>
      </c>
    </row>
    <row r="4963" spans="3:3" x14ac:dyDescent="0.2">
      <c r="C4963">
        <f>_xlfn.XLOOKUP(A4963,'ללא כפולים'!C:C,'ללא כפולים'!B:B)</f>
        <v>0</v>
      </c>
    </row>
    <row r="4964" spans="3:3" x14ac:dyDescent="0.2">
      <c r="C4964">
        <f>_xlfn.XLOOKUP(A4964,'ללא כפולים'!C:C,'ללא כפולים'!B:B)</f>
        <v>0</v>
      </c>
    </row>
    <row r="4965" spans="3:3" x14ac:dyDescent="0.2">
      <c r="C4965">
        <f>_xlfn.XLOOKUP(A4965,'ללא כפולים'!C:C,'ללא כפולים'!B:B)</f>
        <v>0</v>
      </c>
    </row>
    <row r="4966" spans="3:3" x14ac:dyDescent="0.2">
      <c r="C4966">
        <f>_xlfn.XLOOKUP(A4966,'ללא כפולים'!C:C,'ללא כפולים'!B:B)</f>
        <v>0</v>
      </c>
    </row>
    <row r="4967" spans="3:3" x14ac:dyDescent="0.2">
      <c r="C4967">
        <f>_xlfn.XLOOKUP(A4967,'ללא כפולים'!C:C,'ללא כפולים'!B:B)</f>
        <v>0</v>
      </c>
    </row>
    <row r="4968" spans="3:3" x14ac:dyDescent="0.2">
      <c r="C4968">
        <f>_xlfn.XLOOKUP(A4968,'ללא כפולים'!C:C,'ללא כפולים'!B:B)</f>
        <v>0</v>
      </c>
    </row>
    <row r="4969" spans="3:3" x14ac:dyDescent="0.2">
      <c r="C4969">
        <f>_xlfn.XLOOKUP(A4969,'ללא כפולים'!C:C,'ללא כפולים'!B:B)</f>
        <v>0</v>
      </c>
    </row>
    <row r="4970" spans="3:3" x14ac:dyDescent="0.2">
      <c r="C4970">
        <f>_xlfn.XLOOKUP(A4970,'ללא כפולים'!C:C,'ללא כפולים'!B:B)</f>
        <v>0</v>
      </c>
    </row>
    <row r="4971" spans="3:3" x14ac:dyDescent="0.2">
      <c r="C4971">
        <f>_xlfn.XLOOKUP(A4971,'ללא כפולים'!C:C,'ללא כפולים'!B:B)</f>
        <v>0</v>
      </c>
    </row>
    <row r="4972" spans="3:3" x14ac:dyDescent="0.2">
      <c r="C4972">
        <f>_xlfn.XLOOKUP(A4972,'ללא כפולים'!C:C,'ללא כפולים'!B:B)</f>
        <v>0</v>
      </c>
    </row>
    <row r="4973" spans="3:3" x14ac:dyDescent="0.2">
      <c r="C4973">
        <f>_xlfn.XLOOKUP(A4973,'ללא כפולים'!C:C,'ללא כפולים'!B:B)</f>
        <v>0</v>
      </c>
    </row>
    <row r="4974" spans="3:3" x14ac:dyDescent="0.2">
      <c r="C4974">
        <f>_xlfn.XLOOKUP(A4974,'ללא כפולים'!C:C,'ללא כפולים'!B:B)</f>
        <v>0</v>
      </c>
    </row>
    <row r="4975" spans="3:3" x14ac:dyDescent="0.2">
      <c r="C4975">
        <f>_xlfn.XLOOKUP(A4975,'ללא כפולים'!C:C,'ללא כפולים'!B:B)</f>
        <v>0</v>
      </c>
    </row>
    <row r="4976" spans="3:3" x14ac:dyDescent="0.2">
      <c r="C4976">
        <f>_xlfn.XLOOKUP(A4976,'ללא כפולים'!C:C,'ללא כפולים'!B:B)</f>
        <v>0</v>
      </c>
    </row>
    <row r="4977" spans="3:3" x14ac:dyDescent="0.2">
      <c r="C4977">
        <f>_xlfn.XLOOKUP(A4977,'ללא כפולים'!C:C,'ללא כפולים'!B:B)</f>
        <v>0</v>
      </c>
    </row>
    <row r="4978" spans="3:3" x14ac:dyDescent="0.2">
      <c r="C4978">
        <f>_xlfn.XLOOKUP(A4978,'ללא כפולים'!C:C,'ללא כפולים'!B:B)</f>
        <v>0</v>
      </c>
    </row>
    <row r="4979" spans="3:3" x14ac:dyDescent="0.2">
      <c r="C4979">
        <f>_xlfn.XLOOKUP(A4979,'ללא כפולים'!C:C,'ללא כפולים'!B:B)</f>
        <v>0</v>
      </c>
    </row>
    <row r="4980" spans="3:3" x14ac:dyDescent="0.2">
      <c r="C4980">
        <f>_xlfn.XLOOKUP(A4980,'ללא כפולים'!C:C,'ללא כפולים'!B:B)</f>
        <v>0</v>
      </c>
    </row>
    <row r="4981" spans="3:3" x14ac:dyDescent="0.2">
      <c r="C4981">
        <f>_xlfn.XLOOKUP(A4981,'ללא כפולים'!C:C,'ללא כפולים'!B:B)</f>
        <v>0</v>
      </c>
    </row>
    <row r="4982" spans="3:3" x14ac:dyDescent="0.2">
      <c r="C4982">
        <f>_xlfn.XLOOKUP(A4982,'ללא כפולים'!C:C,'ללא כפולים'!B:B)</f>
        <v>0</v>
      </c>
    </row>
    <row r="4983" spans="3:3" x14ac:dyDescent="0.2">
      <c r="C4983">
        <f>_xlfn.XLOOKUP(A4983,'ללא כפולים'!C:C,'ללא כפולים'!B:B)</f>
        <v>0</v>
      </c>
    </row>
    <row r="4984" spans="3:3" x14ac:dyDescent="0.2">
      <c r="C4984">
        <f>_xlfn.XLOOKUP(A4984,'ללא כפולים'!C:C,'ללא כפולים'!B:B)</f>
        <v>0</v>
      </c>
    </row>
    <row r="4985" spans="3:3" x14ac:dyDescent="0.2">
      <c r="C4985">
        <f>_xlfn.XLOOKUP(A4985,'ללא כפולים'!C:C,'ללא כפולים'!B:B)</f>
        <v>0</v>
      </c>
    </row>
    <row r="4986" spans="3:3" x14ac:dyDescent="0.2">
      <c r="C4986">
        <f>_xlfn.XLOOKUP(A4986,'ללא כפולים'!C:C,'ללא כפולים'!B:B)</f>
        <v>0</v>
      </c>
    </row>
    <row r="4987" spans="3:3" x14ac:dyDescent="0.2">
      <c r="C4987">
        <f>_xlfn.XLOOKUP(A4987,'ללא כפולים'!C:C,'ללא כפולים'!B:B)</f>
        <v>0</v>
      </c>
    </row>
    <row r="4988" spans="3:3" x14ac:dyDescent="0.2">
      <c r="C4988">
        <f>_xlfn.XLOOKUP(A4988,'ללא כפולים'!C:C,'ללא כפולים'!B:B)</f>
        <v>0</v>
      </c>
    </row>
    <row r="4989" spans="3:3" x14ac:dyDescent="0.2">
      <c r="C4989">
        <f>_xlfn.XLOOKUP(A4989,'ללא כפולים'!C:C,'ללא כפולים'!B:B)</f>
        <v>0</v>
      </c>
    </row>
    <row r="4990" spans="3:3" x14ac:dyDescent="0.2">
      <c r="C4990">
        <f>_xlfn.XLOOKUP(A4990,'ללא כפולים'!C:C,'ללא כפולים'!B:B)</f>
        <v>0</v>
      </c>
    </row>
    <row r="4991" spans="3:3" x14ac:dyDescent="0.2">
      <c r="C4991">
        <f>_xlfn.XLOOKUP(A4991,'ללא כפולים'!C:C,'ללא כפולים'!B:B)</f>
        <v>0</v>
      </c>
    </row>
    <row r="4992" spans="3:3" x14ac:dyDescent="0.2">
      <c r="C4992">
        <f>_xlfn.XLOOKUP(A4992,'ללא כפולים'!C:C,'ללא כפולים'!B:B)</f>
        <v>0</v>
      </c>
    </row>
    <row r="4993" spans="3:3" x14ac:dyDescent="0.2">
      <c r="C4993">
        <f>_xlfn.XLOOKUP(A4993,'ללא כפולים'!C:C,'ללא כפולים'!B:B)</f>
        <v>0</v>
      </c>
    </row>
    <row r="4994" spans="3:3" x14ac:dyDescent="0.2">
      <c r="C4994">
        <f>_xlfn.XLOOKUP(A4994,'ללא כפולים'!C:C,'ללא כפולים'!B:B)</f>
        <v>0</v>
      </c>
    </row>
    <row r="4995" spans="3:3" x14ac:dyDescent="0.2">
      <c r="C4995">
        <f>_xlfn.XLOOKUP(A4995,'ללא כפולים'!C:C,'ללא כפולים'!B:B)</f>
        <v>0</v>
      </c>
    </row>
    <row r="4996" spans="3:3" x14ac:dyDescent="0.2">
      <c r="C4996">
        <f>_xlfn.XLOOKUP(A4996,'ללא כפולים'!C:C,'ללא כפולים'!B:B)</f>
        <v>0</v>
      </c>
    </row>
    <row r="4997" spans="3:3" x14ac:dyDescent="0.2">
      <c r="C4997">
        <f>_xlfn.XLOOKUP(A4997,'ללא כפולים'!C:C,'ללא כפולים'!B:B)</f>
        <v>0</v>
      </c>
    </row>
    <row r="4998" spans="3:3" x14ac:dyDescent="0.2">
      <c r="C4998">
        <f>_xlfn.XLOOKUP(A4998,'ללא כפולים'!C:C,'ללא כפולים'!B:B)</f>
        <v>0</v>
      </c>
    </row>
    <row r="4999" spans="3:3" x14ac:dyDescent="0.2">
      <c r="C4999">
        <f>_xlfn.XLOOKUP(A4999,'ללא כפולים'!C:C,'ללא כפולים'!B:B)</f>
        <v>0</v>
      </c>
    </row>
    <row r="5000" spans="3:3" x14ac:dyDescent="0.2">
      <c r="C5000">
        <f>_xlfn.XLOOKUP(A5000,'ללא כפולים'!C:C,'ללא כפולים'!B:B)</f>
        <v>0</v>
      </c>
    </row>
    <row r="5001" spans="3:3" x14ac:dyDescent="0.2">
      <c r="C5001">
        <f>_xlfn.XLOOKUP(A5001,'ללא כפולים'!C:C,'ללא כפולים'!B:B)</f>
        <v>0</v>
      </c>
    </row>
    <row r="5002" spans="3:3" x14ac:dyDescent="0.2">
      <c r="C5002">
        <f>_xlfn.XLOOKUP(A5002,'ללא כפולים'!C:C,'ללא כפולים'!B:B)</f>
        <v>0</v>
      </c>
    </row>
    <row r="5003" spans="3:3" x14ac:dyDescent="0.2">
      <c r="C5003">
        <f>_xlfn.XLOOKUP(A5003,'ללא כפולים'!C:C,'ללא כפולים'!B:B)</f>
        <v>0</v>
      </c>
    </row>
    <row r="5004" spans="3:3" x14ac:dyDescent="0.2">
      <c r="C5004">
        <f>_xlfn.XLOOKUP(A5004,'ללא כפולים'!C:C,'ללא כפולים'!B:B)</f>
        <v>0</v>
      </c>
    </row>
    <row r="5005" spans="3:3" x14ac:dyDescent="0.2">
      <c r="C5005">
        <f>_xlfn.XLOOKUP(A5005,'ללא כפולים'!C:C,'ללא כפולים'!B:B)</f>
        <v>0</v>
      </c>
    </row>
    <row r="5006" spans="3:3" x14ac:dyDescent="0.2">
      <c r="C5006">
        <f>_xlfn.XLOOKUP(A5006,'ללא כפולים'!C:C,'ללא כפולים'!B:B)</f>
        <v>0</v>
      </c>
    </row>
    <row r="5007" spans="3:3" x14ac:dyDescent="0.2">
      <c r="C5007">
        <f>_xlfn.XLOOKUP(A5007,'ללא כפולים'!C:C,'ללא כפולים'!B:B)</f>
        <v>0</v>
      </c>
    </row>
    <row r="5008" spans="3:3" x14ac:dyDescent="0.2">
      <c r="C5008">
        <f>_xlfn.XLOOKUP(A5008,'ללא כפולים'!C:C,'ללא כפולים'!B:B)</f>
        <v>0</v>
      </c>
    </row>
    <row r="5009" spans="3:3" x14ac:dyDescent="0.2">
      <c r="C5009">
        <f>_xlfn.XLOOKUP(A5009,'ללא כפולים'!C:C,'ללא כפולים'!B:B)</f>
        <v>0</v>
      </c>
    </row>
    <row r="5010" spans="3:3" x14ac:dyDescent="0.2">
      <c r="C5010">
        <f>_xlfn.XLOOKUP(A5010,'ללא כפולים'!C:C,'ללא כפולים'!B:B)</f>
        <v>0</v>
      </c>
    </row>
    <row r="5011" spans="3:3" x14ac:dyDescent="0.2">
      <c r="C5011">
        <f>_xlfn.XLOOKUP(A5011,'ללא כפולים'!C:C,'ללא כפולים'!B:B)</f>
        <v>0</v>
      </c>
    </row>
    <row r="5012" spans="3:3" x14ac:dyDescent="0.2">
      <c r="C5012">
        <f>_xlfn.XLOOKUP(A5012,'ללא כפולים'!C:C,'ללא כפולים'!B:B)</f>
        <v>0</v>
      </c>
    </row>
    <row r="5013" spans="3:3" x14ac:dyDescent="0.2">
      <c r="C5013">
        <f>_xlfn.XLOOKUP(A5013,'ללא כפולים'!C:C,'ללא כפולים'!B:B)</f>
        <v>0</v>
      </c>
    </row>
    <row r="5014" spans="3:3" x14ac:dyDescent="0.2">
      <c r="C5014">
        <f>_xlfn.XLOOKUP(A5014,'ללא כפולים'!C:C,'ללא כפולים'!B:B)</f>
        <v>0</v>
      </c>
    </row>
    <row r="5015" spans="3:3" x14ac:dyDescent="0.2">
      <c r="C5015">
        <f>_xlfn.XLOOKUP(A5015,'ללא כפולים'!C:C,'ללא כפולים'!B:B)</f>
        <v>0</v>
      </c>
    </row>
    <row r="5016" spans="3:3" x14ac:dyDescent="0.2">
      <c r="C5016">
        <f>_xlfn.XLOOKUP(A5016,'ללא כפולים'!C:C,'ללא כפולים'!B:B)</f>
        <v>0</v>
      </c>
    </row>
    <row r="5017" spans="3:3" x14ac:dyDescent="0.2">
      <c r="C5017">
        <f>_xlfn.XLOOKUP(A5017,'ללא כפולים'!C:C,'ללא כפולים'!B:B)</f>
        <v>0</v>
      </c>
    </row>
    <row r="5018" spans="3:3" x14ac:dyDescent="0.2">
      <c r="C5018">
        <f>_xlfn.XLOOKUP(A5018,'ללא כפולים'!C:C,'ללא כפולים'!B:B)</f>
        <v>0</v>
      </c>
    </row>
    <row r="5019" spans="3:3" x14ac:dyDescent="0.2">
      <c r="C5019">
        <f>_xlfn.XLOOKUP(A5019,'ללא כפולים'!C:C,'ללא כפולים'!B:B)</f>
        <v>0</v>
      </c>
    </row>
    <row r="5020" spans="3:3" x14ac:dyDescent="0.2">
      <c r="C5020">
        <f>_xlfn.XLOOKUP(A5020,'ללא כפולים'!C:C,'ללא כפולים'!B:B)</f>
        <v>0</v>
      </c>
    </row>
    <row r="5021" spans="3:3" x14ac:dyDescent="0.2">
      <c r="C5021">
        <f>_xlfn.XLOOKUP(A5021,'ללא כפולים'!C:C,'ללא כפולים'!B:B)</f>
        <v>0</v>
      </c>
    </row>
    <row r="5022" spans="3:3" x14ac:dyDescent="0.2">
      <c r="C5022">
        <f>_xlfn.XLOOKUP(A5022,'ללא כפולים'!C:C,'ללא כפולים'!B:B)</f>
        <v>0</v>
      </c>
    </row>
    <row r="5023" spans="3:3" x14ac:dyDescent="0.2">
      <c r="C5023">
        <f>_xlfn.XLOOKUP(A5023,'ללא כפולים'!C:C,'ללא כפולים'!B:B)</f>
        <v>0</v>
      </c>
    </row>
    <row r="5024" spans="3:3" x14ac:dyDescent="0.2">
      <c r="C5024">
        <f>_xlfn.XLOOKUP(A5024,'ללא כפולים'!C:C,'ללא כפולים'!B:B)</f>
        <v>0</v>
      </c>
    </row>
    <row r="5025" spans="3:3" x14ac:dyDescent="0.2">
      <c r="C5025">
        <f>_xlfn.XLOOKUP(A5025,'ללא כפולים'!C:C,'ללא כפולים'!B:B)</f>
        <v>0</v>
      </c>
    </row>
    <row r="5026" spans="3:3" x14ac:dyDescent="0.2">
      <c r="C5026">
        <f>_xlfn.XLOOKUP(A5026,'ללא כפולים'!C:C,'ללא כפולים'!B:B)</f>
        <v>0</v>
      </c>
    </row>
    <row r="5027" spans="3:3" x14ac:dyDescent="0.2">
      <c r="C5027">
        <f>_xlfn.XLOOKUP(A5027,'ללא כפולים'!C:C,'ללא כפולים'!B:B)</f>
        <v>0</v>
      </c>
    </row>
    <row r="5028" spans="3:3" x14ac:dyDescent="0.2">
      <c r="C5028">
        <f>_xlfn.XLOOKUP(A5028,'ללא כפולים'!C:C,'ללא כפולים'!B:B)</f>
        <v>0</v>
      </c>
    </row>
    <row r="5029" spans="3:3" x14ac:dyDescent="0.2">
      <c r="C5029">
        <f>_xlfn.XLOOKUP(A5029,'ללא כפולים'!C:C,'ללא כפולים'!B:B)</f>
        <v>0</v>
      </c>
    </row>
    <row r="5030" spans="3:3" x14ac:dyDescent="0.2">
      <c r="C5030">
        <f>_xlfn.XLOOKUP(A5030,'ללא כפולים'!C:C,'ללא כפולים'!B:B)</f>
        <v>0</v>
      </c>
    </row>
    <row r="5031" spans="3:3" x14ac:dyDescent="0.2">
      <c r="C5031">
        <f>_xlfn.XLOOKUP(A5031,'ללא כפולים'!C:C,'ללא כפולים'!B:B)</f>
        <v>0</v>
      </c>
    </row>
    <row r="5032" spans="3:3" x14ac:dyDescent="0.2">
      <c r="C5032">
        <f>_xlfn.XLOOKUP(A5032,'ללא כפולים'!C:C,'ללא כפולים'!B:B)</f>
        <v>0</v>
      </c>
    </row>
    <row r="5033" spans="3:3" x14ac:dyDescent="0.2">
      <c r="C5033">
        <f>_xlfn.XLOOKUP(A5033,'ללא כפולים'!C:C,'ללא כפולים'!B:B)</f>
        <v>0</v>
      </c>
    </row>
    <row r="5034" spans="3:3" x14ac:dyDescent="0.2">
      <c r="C5034">
        <f>_xlfn.XLOOKUP(A5034,'ללא כפולים'!C:C,'ללא כפולים'!B:B)</f>
        <v>0</v>
      </c>
    </row>
    <row r="5035" spans="3:3" x14ac:dyDescent="0.2">
      <c r="C5035">
        <f>_xlfn.XLOOKUP(A5035,'ללא כפולים'!C:C,'ללא כפולים'!B:B)</f>
        <v>0</v>
      </c>
    </row>
    <row r="5036" spans="3:3" x14ac:dyDescent="0.2">
      <c r="C5036">
        <f>_xlfn.XLOOKUP(A5036,'ללא כפולים'!C:C,'ללא כפולים'!B:B)</f>
        <v>0</v>
      </c>
    </row>
    <row r="5037" spans="3:3" x14ac:dyDescent="0.2">
      <c r="C5037">
        <f>_xlfn.XLOOKUP(A5037,'ללא כפולים'!C:C,'ללא כפולים'!B:B)</f>
        <v>0</v>
      </c>
    </row>
    <row r="5038" spans="3:3" x14ac:dyDescent="0.2">
      <c r="C5038">
        <f>_xlfn.XLOOKUP(A5038,'ללא כפולים'!C:C,'ללא כפולים'!B:B)</f>
        <v>0</v>
      </c>
    </row>
    <row r="5039" spans="3:3" x14ac:dyDescent="0.2">
      <c r="C5039">
        <f>_xlfn.XLOOKUP(A5039,'ללא כפולים'!C:C,'ללא כפולים'!B:B)</f>
        <v>0</v>
      </c>
    </row>
    <row r="5040" spans="3:3" x14ac:dyDescent="0.2">
      <c r="C5040">
        <f>_xlfn.XLOOKUP(A5040,'ללא כפולים'!C:C,'ללא כפולים'!B:B)</f>
        <v>0</v>
      </c>
    </row>
    <row r="5041" spans="3:3" x14ac:dyDescent="0.2">
      <c r="C5041">
        <f>_xlfn.XLOOKUP(A5041,'ללא כפולים'!C:C,'ללא כפולים'!B:B)</f>
        <v>0</v>
      </c>
    </row>
    <row r="5042" spans="3:3" x14ac:dyDescent="0.2">
      <c r="C5042">
        <f>_xlfn.XLOOKUP(A5042,'ללא כפולים'!C:C,'ללא כפולים'!B:B)</f>
        <v>0</v>
      </c>
    </row>
    <row r="5043" spans="3:3" x14ac:dyDescent="0.2">
      <c r="C5043">
        <f>_xlfn.XLOOKUP(A5043,'ללא כפולים'!C:C,'ללא כפולים'!B:B)</f>
        <v>0</v>
      </c>
    </row>
    <row r="5044" spans="3:3" x14ac:dyDescent="0.2">
      <c r="C5044">
        <f>_xlfn.XLOOKUP(A5044,'ללא כפולים'!C:C,'ללא כפולים'!B:B)</f>
        <v>0</v>
      </c>
    </row>
    <row r="5045" spans="3:3" x14ac:dyDescent="0.2">
      <c r="C5045">
        <f>_xlfn.XLOOKUP(A5045,'ללא כפולים'!C:C,'ללא כפולים'!B:B)</f>
        <v>0</v>
      </c>
    </row>
    <row r="5046" spans="3:3" x14ac:dyDescent="0.2">
      <c r="C5046">
        <f>_xlfn.XLOOKUP(A5046,'ללא כפולים'!C:C,'ללא כפולים'!B:B)</f>
        <v>0</v>
      </c>
    </row>
    <row r="5047" spans="3:3" x14ac:dyDescent="0.2">
      <c r="C5047">
        <f>_xlfn.XLOOKUP(A5047,'ללא כפולים'!C:C,'ללא כפולים'!B:B)</f>
        <v>0</v>
      </c>
    </row>
    <row r="5048" spans="3:3" x14ac:dyDescent="0.2">
      <c r="C5048">
        <f>_xlfn.XLOOKUP(A5048,'ללא כפולים'!C:C,'ללא כפולים'!B:B)</f>
        <v>0</v>
      </c>
    </row>
    <row r="5049" spans="3:3" x14ac:dyDescent="0.2">
      <c r="C5049">
        <f>_xlfn.XLOOKUP(A5049,'ללא כפולים'!C:C,'ללא כפולים'!B:B)</f>
        <v>0</v>
      </c>
    </row>
    <row r="5050" spans="3:3" x14ac:dyDescent="0.2">
      <c r="C5050">
        <f>_xlfn.XLOOKUP(A5050,'ללא כפולים'!C:C,'ללא כפולים'!B:B)</f>
        <v>0</v>
      </c>
    </row>
    <row r="5051" spans="3:3" x14ac:dyDescent="0.2">
      <c r="C5051">
        <f>_xlfn.XLOOKUP(A5051,'ללא כפולים'!C:C,'ללא כפולים'!B:B)</f>
        <v>0</v>
      </c>
    </row>
    <row r="5052" spans="3:3" x14ac:dyDescent="0.2">
      <c r="C5052">
        <f>_xlfn.XLOOKUP(A5052,'ללא כפולים'!C:C,'ללא כפולים'!B:B)</f>
        <v>0</v>
      </c>
    </row>
    <row r="5053" spans="3:3" x14ac:dyDescent="0.2">
      <c r="C5053">
        <f>_xlfn.XLOOKUP(A5053,'ללא כפולים'!C:C,'ללא כפולים'!B:B)</f>
        <v>0</v>
      </c>
    </row>
    <row r="5054" spans="3:3" x14ac:dyDescent="0.2">
      <c r="C5054">
        <f>_xlfn.XLOOKUP(A5054,'ללא כפולים'!C:C,'ללא כפולים'!B:B)</f>
        <v>0</v>
      </c>
    </row>
    <row r="5055" spans="3:3" x14ac:dyDescent="0.2">
      <c r="C5055">
        <f>_xlfn.XLOOKUP(A5055,'ללא כפולים'!C:C,'ללא כפולים'!B:B)</f>
        <v>0</v>
      </c>
    </row>
    <row r="5056" spans="3:3" x14ac:dyDescent="0.2">
      <c r="C5056">
        <f>_xlfn.XLOOKUP(A5056,'ללא כפולים'!C:C,'ללא כפולים'!B:B)</f>
        <v>0</v>
      </c>
    </row>
    <row r="5057" spans="3:3" x14ac:dyDescent="0.2">
      <c r="C5057">
        <f>_xlfn.XLOOKUP(A5057,'ללא כפולים'!C:C,'ללא כפולים'!B:B)</f>
        <v>0</v>
      </c>
    </row>
    <row r="5058" spans="3:3" x14ac:dyDescent="0.2">
      <c r="C5058">
        <f>_xlfn.XLOOKUP(A5058,'ללא כפולים'!C:C,'ללא כפולים'!B:B)</f>
        <v>0</v>
      </c>
    </row>
    <row r="5059" spans="3:3" x14ac:dyDescent="0.2">
      <c r="C5059">
        <f>_xlfn.XLOOKUP(A5059,'ללא כפולים'!C:C,'ללא כפולים'!B:B)</f>
        <v>0</v>
      </c>
    </row>
    <row r="5060" spans="3:3" x14ac:dyDescent="0.2">
      <c r="C5060">
        <f>_xlfn.XLOOKUP(A5060,'ללא כפולים'!C:C,'ללא כפולים'!B:B)</f>
        <v>0</v>
      </c>
    </row>
    <row r="5061" spans="3:3" x14ac:dyDescent="0.2">
      <c r="C5061">
        <f>_xlfn.XLOOKUP(A5061,'ללא כפולים'!C:C,'ללא כפולים'!B:B)</f>
        <v>0</v>
      </c>
    </row>
    <row r="5062" spans="3:3" x14ac:dyDescent="0.2">
      <c r="C5062">
        <f>_xlfn.XLOOKUP(A5062,'ללא כפולים'!C:C,'ללא כפולים'!B:B)</f>
        <v>0</v>
      </c>
    </row>
    <row r="5063" spans="3:3" x14ac:dyDescent="0.2">
      <c r="C5063">
        <f>_xlfn.XLOOKUP(A5063,'ללא כפולים'!C:C,'ללא כפולים'!B:B)</f>
        <v>0</v>
      </c>
    </row>
    <row r="5064" spans="3:3" x14ac:dyDescent="0.2">
      <c r="C5064">
        <f>_xlfn.XLOOKUP(A5064,'ללא כפולים'!C:C,'ללא כפולים'!B:B)</f>
        <v>0</v>
      </c>
    </row>
    <row r="5065" spans="3:3" x14ac:dyDescent="0.2">
      <c r="C5065">
        <f>_xlfn.XLOOKUP(A5065,'ללא כפולים'!C:C,'ללא כפולים'!B:B)</f>
        <v>0</v>
      </c>
    </row>
    <row r="5066" spans="3:3" x14ac:dyDescent="0.2">
      <c r="C5066">
        <f>_xlfn.XLOOKUP(A5066,'ללא כפולים'!C:C,'ללא כפולים'!B:B)</f>
        <v>0</v>
      </c>
    </row>
    <row r="5067" spans="3:3" x14ac:dyDescent="0.2">
      <c r="C5067">
        <f>_xlfn.XLOOKUP(A5067,'ללא כפולים'!C:C,'ללא כפולים'!B:B)</f>
        <v>0</v>
      </c>
    </row>
    <row r="5068" spans="3:3" x14ac:dyDescent="0.2">
      <c r="C5068">
        <f>_xlfn.XLOOKUP(A5068,'ללא כפולים'!C:C,'ללא כפולים'!B:B)</f>
        <v>0</v>
      </c>
    </row>
    <row r="5069" spans="3:3" x14ac:dyDescent="0.2">
      <c r="C5069">
        <f>_xlfn.XLOOKUP(A5069,'ללא כפולים'!C:C,'ללא כפולים'!B:B)</f>
        <v>0</v>
      </c>
    </row>
    <row r="5070" spans="3:3" x14ac:dyDescent="0.2">
      <c r="C5070">
        <f>_xlfn.XLOOKUP(A5070,'ללא כפולים'!C:C,'ללא כפולים'!B:B)</f>
        <v>0</v>
      </c>
    </row>
    <row r="5071" spans="3:3" x14ac:dyDescent="0.2">
      <c r="C5071">
        <f>_xlfn.XLOOKUP(A5071,'ללא כפולים'!C:C,'ללא כפולים'!B:B)</f>
        <v>0</v>
      </c>
    </row>
    <row r="5072" spans="3:3" x14ac:dyDescent="0.2">
      <c r="C5072">
        <f>_xlfn.XLOOKUP(A5072,'ללא כפולים'!C:C,'ללא כפולים'!B:B)</f>
        <v>0</v>
      </c>
    </row>
    <row r="5073" spans="3:3" x14ac:dyDescent="0.2">
      <c r="C5073">
        <f>_xlfn.XLOOKUP(A5073,'ללא כפולים'!C:C,'ללא כפולים'!B:B)</f>
        <v>0</v>
      </c>
    </row>
    <row r="5074" spans="3:3" x14ac:dyDescent="0.2">
      <c r="C5074">
        <f>_xlfn.XLOOKUP(A5074,'ללא כפולים'!C:C,'ללא כפולים'!B:B)</f>
        <v>0</v>
      </c>
    </row>
    <row r="5075" spans="3:3" x14ac:dyDescent="0.2">
      <c r="C5075">
        <f>_xlfn.XLOOKUP(A5075,'ללא כפולים'!C:C,'ללא כפולים'!B:B)</f>
        <v>0</v>
      </c>
    </row>
    <row r="5076" spans="3:3" x14ac:dyDescent="0.2">
      <c r="C5076">
        <f>_xlfn.XLOOKUP(A5076,'ללא כפולים'!C:C,'ללא כפולים'!B:B)</f>
        <v>0</v>
      </c>
    </row>
    <row r="5077" spans="3:3" x14ac:dyDescent="0.2">
      <c r="C5077">
        <f>_xlfn.XLOOKUP(A5077,'ללא כפולים'!C:C,'ללא כפולים'!B:B)</f>
        <v>0</v>
      </c>
    </row>
    <row r="5078" spans="3:3" x14ac:dyDescent="0.2">
      <c r="C5078">
        <f>_xlfn.XLOOKUP(A5078,'ללא כפולים'!C:C,'ללא כפולים'!B:B)</f>
        <v>0</v>
      </c>
    </row>
    <row r="5079" spans="3:3" x14ac:dyDescent="0.2">
      <c r="C5079">
        <f>_xlfn.XLOOKUP(A5079,'ללא כפולים'!C:C,'ללא כפולים'!B:B)</f>
        <v>0</v>
      </c>
    </row>
    <row r="5080" spans="3:3" x14ac:dyDescent="0.2">
      <c r="C5080">
        <f>_xlfn.XLOOKUP(A5080,'ללא כפולים'!C:C,'ללא כפולים'!B:B)</f>
        <v>0</v>
      </c>
    </row>
    <row r="5081" spans="3:3" x14ac:dyDescent="0.2">
      <c r="C5081">
        <f>_xlfn.XLOOKUP(A5081,'ללא כפולים'!C:C,'ללא כפולים'!B:B)</f>
        <v>0</v>
      </c>
    </row>
    <row r="5082" spans="3:3" x14ac:dyDescent="0.2">
      <c r="C5082">
        <f>_xlfn.XLOOKUP(A5082,'ללא כפולים'!C:C,'ללא כפולים'!B:B)</f>
        <v>0</v>
      </c>
    </row>
    <row r="5083" spans="3:3" x14ac:dyDescent="0.2">
      <c r="C5083">
        <f>_xlfn.XLOOKUP(A5083,'ללא כפולים'!C:C,'ללא כפולים'!B:B)</f>
        <v>0</v>
      </c>
    </row>
    <row r="5084" spans="3:3" x14ac:dyDescent="0.2">
      <c r="C5084">
        <f>_xlfn.XLOOKUP(A5084,'ללא כפולים'!C:C,'ללא כפולים'!B:B)</f>
        <v>0</v>
      </c>
    </row>
    <row r="5085" spans="3:3" x14ac:dyDescent="0.2">
      <c r="C5085">
        <f>_xlfn.XLOOKUP(A5085,'ללא כפולים'!C:C,'ללא כפולים'!B:B)</f>
        <v>0</v>
      </c>
    </row>
    <row r="5086" spans="3:3" x14ac:dyDescent="0.2">
      <c r="C5086">
        <f>_xlfn.XLOOKUP(A5086,'ללא כפולים'!C:C,'ללא כפולים'!B:B)</f>
        <v>0</v>
      </c>
    </row>
    <row r="5087" spans="3:3" x14ac:dyDescent="0.2">
      <c r="C5087">
        <f>_xlfn.XLOOKUP(A5087,'ללא כפולים'!C:C,'ללא כפולים'!B:B)</f>
        <v>0</v>
      </c>
    </row>
    <row r="5088" spans="3:3" x14ac:dyDescent="0.2">
      <c r="C5088">
        <f>_xlfn.XLOOKUP(A5088,'ללא כפולים'!C:C,'ללא כפולים'!B:B)</f>
        <v>0</v>
      </c>
    </row>
    <row r="5089" spans="3:3" x14ac:dyDescent="0.2">
      <c r="C5089">
        <f>_xlfn.XLOOKUP(A5089,'ללא כפולים'!C:C,'ללא כפולים'!B:B)</f>
        <v>0</v>
      </c>
    </row>
    <row r="5090" spans="3:3" x14ac:dyDescent="0.2">
      <c r="C5090">
        <f>_xlfn.XLOOKUP(A5090,'ללא כפולים'!C:C,'ללא כפולים'!B:B)</f>
        <v>0</v>
      </c>
    </row>
    <row r="5091" spans="3:3" x14ac:dyDescent="0.2">
      <c r="C5091">
        <f>_xlfn.XLOOKUP(A5091,'ללא כפולים'!C:C,'ללא כפולים'!B:B)</f>
        <v>0</v>
      </c>
    </row>
    <row r="5092" spans="3:3" x14ac:dyDescent="0.2">
      <c r="C5092">
        <f>_xlfn.XLOOKUP(A5092,'ללא כפולים'!C:C,'ללא כפולים'!B:B)</f>
        <v>0</v>
      </c>
    </row>
    <row r="5093" spans="3:3" x14ac:dyDescent="0.2">
      <c r="C5093">
        <f>_xlfn.XLOOKUP(A5093,'ללא כפולים'!C:C,'ללא כפולים'!B:B)</f>
        <v>0</v>
      </c>
    </row>
    <row r="5094" spans="3:3" x14ac:dyDescent="0.2">
      <c r="C5094">
        <f>_xlfn.XLOOKUP(A5094,'ללא כפולים'!C:C,'ללא כפולים'!B:B)</f>
        <v>0</v>
      </c>
    </row>
    <row r="5095" spans="3:3" x14ac:dyDescent="0.2">
      <c r="C5095">
        <f>_xlfn.XLOOKUP(A5095,'ללא כפולים'!C:C,'ללא כפולים'!B:B)</f>
        <v>0</v>
      </c>
    </row>
    <row r="5096" spans="3:3" x14ac:dyDescent="0.2">
      <c r="C5096">
        <f>_xlfn.XLOOKUP(A5096,'ללא כפולים'!C:C,'ללא כפולים'!B:B)</f>
        <v>0</v>
      </c>
    </row>
    <row r="5097" spans="3:3" x14ac:dyDescent="0.2">
      <c r="C5097">
        <f>_xlfn.XLOOKUP(A5097,'ללא כפולים'!C:C,'ללא כפולים'!B:B)</f>
        <v>0</v>
      </c>
    </row>
    <row r="5098" spans="3:3" x14ac:dyDescent="0.2">
      <c r="C5098">
        <f>_xlfn.XLOOKUP(A5098,'ללא כפולים'!C:C,'ללא כפולים'!B:B)</f>
        <v>0</v>
      </c>
    </row>
    <row r="5099" spans="3:3" x14ac:dyDescent="0.2">
      <c r="C5099">
        <f>_xlfn.XLOOKUP(A5099,'ללא כפולים'!C:C,'ללא כפולים'!B:B)</f>
        <v>0</v>
      </c>
    </row>
    <row r="5100" spans="3:3" x14ac:dyDescent="0.2">
      <c r="C5100">
        <f>_xlfn.XLOOKUP(A5100,'ללא כפולים'!C:C,'ללא כפולים'!B:B)</f>
        <v>0</v>
      </c>
    </row>
    <row r="5101" spans="3:3" x14ac:dyDescent="0.2">
      <c r="C5101">
        <f>_xlfn.XLOOKUP(A5101,'ללא כפולים'!C:C,'ללא כפולים'!B:B)</f>
        <v>0</v>
      </c>
    </row>
    <row r="5102" spans="3:3" x14ac:dyDescent="0.2">
      <c r="C5102">
        <f>_xlfn.XLOOKUP(A5102,'ללא כפולים'!C:C,'ללא כפולים'!B:B)</f>
        <v>0</v>
      </c>
    </row>
    <row r="5103" spans="3:3" x14ac:dyDescent="0.2">
      <c r="C5103">
        <f>_xlfn.XLOOKUP(A5103,'ללא כפולים'!C:C,'ללא כפולים'!B:B)</f>
        <v>0</v>
      </c>
    </row>
    <row r="5104" spans="3:3" x14ac:dyDescent="0.2">
      <c r="C5104">
        <f>_xlfn.XLOOKUP(A5104,'ללא כפולים'!C:C,'ללא כפולים'!B:B)</f>
        <v>0</v>
      </c>
    </row>
    <row r="5105" spans="3:3" x14ac:dyDescent="0.2">
      <c r="C5105">
        <f>_xlfn.XLOOKUP(A5105,'ללא כפולים'!C:C,'ללא כפולים'!B:B)</f>
        <v>0</v>
      </c>
    </row>
    <row r="5106" spans="3:3" x14ac:dyDescent="0.2">
      <c r="C5106">
        <f>_xlfn.XLOOKUP(A5106,'ללא כפולים'!C:C,'ללא כפולים'!B:B)</f>
        <v>0</v>
      </c>
    </row>
    <row r="5107" spans="3:3" x14ac:dyDescent="0.2">
      <c r="C5107">
        <f>_xlfn.XLOOKUP(A5107,'ללא כפולים'!C:C,'ללא כפולים'!B:B)</f>
        <v>0</v>
      </c>
    </row>
    <row r="5108" spans="3:3" x14ac:dyDescent="0.2">
      <c r="C5108">
        <f>_xlfn.XLOOKUP(A5108,'ללא כפולים'!C:C,'ללא כפולים'!B:B)</f>
        <v>0</v>
      </c>
    </row>
    <row r="5109" spans="3:3" x14ac:dyDescent="0.2">
      <c r="C5109">
        <f>_xlfn.XLOOKUP(A5109,'ללא כפולים'!C:C,'ללא כפולים'!B:B)</f>
        <v>0</v>
      </c>
    </row>
    <row r="5110" spans="3:3" x14ac:dyDescent="0.2">
      <c r="C5110">
        <f>_xlfn.XLOOKUP(A5110,'ללא כפולים'!C:C,'ללא כפולים'!B:B)</f>
        <v>0</v>
      </c>
    </row>
    <row r="5111" spans="3:3" x14ac:dyDescent="0.2">
      <c r="C5111">
        <f>_xlfn.XLOOKUP(A5111,'ללא כפולים'!C:C,'ללא כפולים'!B:B)</f>
        <v>0</v>
      </c>
    </row>
    <row r="5112" spans="3:3" x14ac:dyDescent="0.2">
      <c r="C5112">
        <f>_xlfn.XLOOKUP(A5112,'ללא כפולים'!C:C,'ללא כפולים'!B:B)</f>
        <v>0</v>
      </c>
    </row>
    <row r="5113" spans="3:3" x14ac:dyDescent="0.2">
      <c r="C5113">
        <f>_xlfn.XLOOKUP(A5113,'ללא כפולים'!C:C,'ללא כפולים'!B:B)</f>
        <v>0</v>
      </c>
    </row>
    <row r="5114" spans="3:3" x14ac:dyDescent="0.2">
      <c r="C5114">
        <f>_xlfn.XLOOKUP(A5114,'ללא כפולים'!C:C,'ללא כפולים'!B:B)</f>
        <v>0</v>
      </c>
    </row>
    <row r="5115" spans="3:3" x14ac:dyDescent="0.2">
      <c r="C5115">
        <f>_xlfn.XLOOKUP(A5115,'ללא כפולים'!C:C,'ללא כפולים'!B:B)</f>
        <v>0</v>
      </c>
    </row>
    <row r="5116" spans="3:3" x14ac:dyDescent="0.2">
      <c r="C5116">
        <f>_xlfn.XLOOKUP(A5116,'ללא כפולים'!C:C,'ללא כפולים'!B:B)</f>
        <v>0</v>
      </c>
    </row>
    <row r="5117" spans="3:3" x14ac:dyDescent="0.2">
      <c r="C5117">
        <f>_xlfn.XLOOKUP(A5117,'ללא כפולים'!C:C,'ללא כפולים'!B:B)</f>
        <v>0</v>
      </c>
    </row>
    <row r="5118" spans="3:3" x14ac:dyDescent="0.2">
      <c r="C5118">
        <f>_xlfn.XLOOKUP(A5118,'ללא כפולים'!C:C,'ללא כפולים'!B:B)</f>
        <v>0</v>
      </c>
    </row>
    <row r="5119" spans="3:3" x14ac:dyDescent="0.2">
      <c r="C5119">
        <f>_xlfn.XLOOKUP(A5119,'ללא כפולים'!C:C,'ללא כפולים'!B:B)</f>
        <v>0</v>
      </c>
    </row>
    <row r="5120" spans="3:3" x14ac:dyDescent="0.2">
      <c r="C5120">
        <f>_xlfn.XLOOKUP(A5120,'ללא כפולים'!C:C,'ללא כפולים'!B:B)</f>
        <v>0</v>
      </c>
    </row>
    <row r="5121" spans="3:3" x14ac:dyDescent="0.2">
      <c r="C5121">
        <f>_xlfn.XLOOKUP(A5121,'ללא כפולים'!C:C,'ללא כפולים'!B:B)</f>
        <v>0</v>
      </c>
    </row>
    <row r="5122" spans="3:3" x14ac:dyDescent="0.2">
      <c r="C5122">
        <f>_xlfn.XLOOKUP(A5122,'ללא כפולים'!C:C,'ללא כפולים'!B:B)</f>
        <v>0</v>
      </c>
    </row>
    <row r="5123" spans="3:3" x14ac:dyDescent="0.2">
      <c r="C5123">
        <f>_xlfn.XLOOKUP(A5123,'ללא כפולים'!C:C,'ללא כפולים'!B:B)</f>
        <v>0</v>
      </c>
    </row>
    <row r="5124" spans="3:3" x14ac:dyDescent="0.2">
      <c r="C5124">
        <f>_xlfn.XLOOKUP(A5124,'ללא כפולים'!C:C,'ללא כפולים'!B:B)</f>
        <v>0</v>
      </c>
    </row>
    <row r="5125" spans="3:3" x14ac:dyDescent="0.2">
      <c r="C5125">
        <f>_xlfn.XLOOKUP(A5125,'ללא כפולים'!C:C,'ללא כפולים'!B:B)</f>
        <v>0</v>
      </c>
    </row>
    <row r="5126" spans="3:3" x14ac:dyDescent="0.2">
      <c r="C5126">
        <f>_xlfn.XLOOKUP(A5126,'ללא כפולים'!C:C,'ללא כפולים'!B:B)</f>
        <v>0</v>
      </c>
    </row>
    <row r="5127" spans="3:3" x14ac:dyDescent="0.2">
      <c r="C5127">
        <f>_xlfn.XLOOKUP(A5127,'ללא כפולים'!C:C,'ללא כפולים'!B:B)</f>
        <v>0</v>
      </c>
    </row>
    <row r="5128" spans="3:3" x14ac:dyDescent="0.2">
      <c r="C5128">
        <f>_xlfn.XLOOKUP(A5128,'ללא כפולים'!C:C,'ללא כפולים'!B:B)</f>
        <v>0</v>
      </c>
    </row>
    <row r="5129" spans="3:3" x14ac:dyDescent="0.2">
      <c r="C5129">
        <f>_xlfn.XLOOKUP(A5129,'ללא כפולים'!C:C,'ללא כפולים'!B:B)</f>
        <v>0</v>
      </c>
    </row>
    <row r="5130" spans="3:3" x14ac:dyDescent="0.2">
      <c r="C5130">
        <f>_xlfn.XLOOKUP(A5130,'ללא כפולים'!C:C,'ללא כפולים'!B:B)</f>
        <v>0</v>
      </c>
    </row>
    <row r="5131" spans="3:3" x14ac:dyDescent="0.2">
      <c r="C5131">
        <f>_xlfn.XLOOKUP(A5131,'ללא כפולים'!C:C,'ללא כפולים'!B:B)</f>
        <v>0</v>
      </c>
    </row>
    <row r="5132" spans="3:3" x14ac:dyDescent="0.2">
      <c r="C5132">
        <f>_xlfn.XLOOKUP(A5132,'ללא כפולים'!C:C,'ללא כפולים'!B:B)</f>
        <v>0</v>
      </c>
    </row>
    <row r="5133" spans="3:3" x14ac:dyDescent="0.2">
      <c r="C5133">
        <f>_xlfn.XLOOKUP(A5133,'ללא כפולים'!C:C,'ללא כפולים'!B:B)</f>
        <v>0</v>
      </c>
    </row>
    <row r="5134" spans="3:3" x14ac:dyDescent="0.2">
      <c r="C5134">
        <f>_xlfn.XLOOKUP(A5134,'ללא כפולים'!C:C,'ללא כפולים'!B:B)</f>
        <v>0</v>
      </c>
    </row>
    <row r="5135" spans="3:3" x14ac:dyDescent="0.2">
      <c r="C5135">
        <f>_xlfn.XLOOKUP(A5135,'ללא כפולים'!C:C,'ללא כפולים'!B:B)</f>
        <v>0</v>
      </c>
    </row>
    <row r="5136" spans="3:3" x14ac:dyDescent="0.2">
      <c r="C5136">
        <f>_xlfn.XLOOKUP(A5136,'ללא כפולים'!C:C,'ללא כפולים'!B:B)</f>
        <v>0</v>
      </c>
    </row>
    <row r="5137" spans="3:3" x14ac:dyDescent="0.2">
      <c r="C5137">
        <f>_xlfn.XLOOKUP(A5137,'ללא כפולים'!C:C,'ללא כפולים'!B:B)</f>
        <v>0</v>
      </c>
    </row>
    <row r="5138" spans="3:3" x14ac:dyDescent="0.2">
      <c r="C5138">
        <f>_xlfn.XLOOKUP(A5138,'ללא כפולים'!C:C,'ללא כפולים'!B:B)</f>
        <v>0</v>
      </c>
    </row>
    <row r="5139" spans="3:3" x14ac:dyDescent="0.2">
      <c r="C5139">
        <f>_xlfn.XLOOKUP(A5139,'ללא כפולים'!C:C,'ללא כפולים'!B:B)</f>
        <v>0</v>
      </c>
    </row>
    <row r="5140" spans="3:3" x14ac:dyDescent="0.2">
      <c r="C5140">
        <f>_xlfn.XLOOKUP(A5140,'ללא כפולים'!C:C,'ללא כפולים'!B:B)</f>
        <v>0</v>
      </c>
    </row>
    <row r="5141" spans="3:3" x14ac:dyDescent="0.2">
      <c r="C5141">
        <f>_xlfn.XLOOKUP(A5141,'ללא כפולים'!C:C,'ללא כפולים'!B:B)</f>
        <v>0</v>
      </c>
    </row>
    <row r="5142" spans="3:3" x14ac:dyDescent="0.2">
      <c r="C5142">
        <f>_xlfn.XLOOKUP(A5142,'ללא כפולים'!C:C,'ללא כפולים'!B:B)</f>
        <v>0</v>
      </c>
    </row>
    <row r="5143" spans="3:3" x14ac:dyDescent="0.2">
      <c r="C5143">
        <f>_xlfn.XLOOKUP(A5143,'ללא כפולים'!C:C,'ללא כפולים'!B:B)</f>
        <v>0</v>
      </c>
    </row>
    <row r="5144" spans="3:3" x14ac:dyDescent="0.2">
      <c r="C5144">
        <f>_xlfn.XLOOKUP(A5144,'ללא כפולים'!C:C,'ללא כפולים'!B:B)</f>
        <v>0</v>
      </c>
    </row>
    <row r="5145" spans="3:3" x14ac:dyDescent="0.2">
      <c r="C5145">
        <f>_xlfn.XLOOKUP(A5145,'ללא כפולים'!C:C,'ללא כפולים'!B:B)</f>
        <v>0</v>
      </c>
    </row>
    <row r="5146" spans="3:3" x14ac:dyDescent="0.2">
      <c r="C5146">
        <f>_xlfn.XLOOKUP(A5146,'ללא כפולים'!C:C,'ללא כפולים'!B:B)</f>
        <v>0</v>
      </c>
    </row>
    <row r="5147" spans="3:3" x14ac:dyDescent="0.2">
      <c r="C5147">
        <f>_xlfn.XLOOKUP(A5147,'ללא כפולים'!C:C,'ללא כפולים'!B:B)</f>
        <v>0</v>
      </c>
    </row>
    <row r="5148" spans="3:3" x14ac:dyDescent="0.2">
      <c r="C5148">
        <f>_xlfn.XLOOKUP(A5148,'ללא כפולים'!C:C,'ללא כפולים'!B:B)</f>
        <v>0</v>
      </c>
    </row>
    <row r="5149" spans="3:3" x14ac:dyDescent="0.2">
      <c r="C5149">
        <f>_xlfn.XLOOKUP(A5149,'ללא כפולים'!C:C,'ללא כפולים'!B:B)</f>
        <v>0</v>
      </c>
    </row>
    <row r="5150" spans="3:3" x14ac:dyDescent="0.2">
      <c r="C5150">
        <f>_xlfn.XLOOKUP(A5150,'ללא כפולים'!C:C,'ללא כפולים'!B:B)</f>
        <v>0</v>
      </c>
    </row>
    <row r="5151" spans="3:3" x14ac:dyDescent="0.2">
      <c r="C5151">
        <f>_xlfn.XLOOKUP(A5151,'ללא כפולים'!C:C,'ללא כפולים'!B:B)</f>
        <v>0</v>
      </c>
    </row>
    <row r="5152" spans="3:3" x14ac:dyDescent="0.2">
      <c r="C5152">
        <f>_xlfn.XLOOKUP(A5152,'ללא כפולים'!C:C,'ללא כפולים'!B:B)</f>
        <v>0</v>
      </c>
    </row>
    <row r="5153" spans="3:3" x14ac:dyDescent="0.2">
      <c r="C5153">
        <f>_xlfn.XLOOKUP(A5153,'ללא כפולים'!C:C,'ללא כפולים'!B:B)</f>
        <v>0</v>
      </c>
    </row>
    <row r="5154" spans="3:3" x14ac:dyDescent="0.2">
      <c r="C5154">
        <f>_xlfn.XLOOKUP(A5154,'ללא כפולים'!C:C,'ללא כפולים'!B:B)</f>
        <v>0</v>
      </c>
    </row>
    <row r="5155" spans="3:3" x14ac:dyDescent="0.2">
      <c r="C5155">
        <f>_xlfn.XLOOKUP(A5155,'ללא כפולים'!C:C,'ללא כפולים'!B:B)</f>
        <v>0</v>
      </c>
    </row>
    <row r="5156" spans="3:3" x14ac:dyDescent="0.2">
      <c r="C5156">
        <f>_xlfn.XLOOKUP(A5156,'ללא כפולים'!C:C,'ללא כפולים'!B:B)</f>
        <v>0</v>
      </c>
    </row>
    <row r="5157" spans="3:3" x14ac:dyDescent="0.2">
      <c r="C5157">
        <f>_xlfn.XLOOKUP(A5157,'ללא כפולים'!C:C,'ללא כפולים'!B:B)</f>
        <v>0</v>
      </c>
    </row>
    <row r="5158" spans="3:3" x14ac:dyDescent="0.2">
      <c r="C5158">
        <f>_xlfn.XLOOKUP(A5158,'ללא כפולים'!C:C,'ללא כפולים'!B:B)</f>
        <v>0</v>
      </c>
    </row>
    <row r="5159" spans="3:3" x14ac:dyDescent="0.2">
      <c r="C5159">
        <f>_xlfn.XLOOKUP(A5159,'ללא כפולים'!C:C,'ללא כפולים'!B:B)</f>
        <v>0</v>
      </c>
    </row>
    <row r="5160" spans="3:3" x14ac:dyDescent="0.2">
      <c r="C5160">
        <f>_xlfn.XLOOKUP(A5160,'ללא כפולים'!C:C,'ללא כפולים'!B:B)</f>
        <v>0</v>
      </c>
    </row>
    <row r="5161" spans="3:3" x14ac:dyDescent="0.2">
      <c r="C5161">
        <f>_xlfn.XLOOKUP(A5161,'ללא כפולים'!C:C,'ללא כפולים'!B:B)</f>
        <v>0</v>
      </c>
    </row>
    <row r="5162" spans="3:3" x14ac:dyDescent="0.2">
      <c r="C5162">
        <f>_xlfn.XLOOKUP(A5162,'ללא כפולים'!C:C,'ללא כפולים'!B:B)</f>
        <v>0</v>
      </c>
    </row>
    <row r="5163" spans="3:3" x14ac:dyDescent="0.2">
      <c r="C5163">
        <f>_xlfn.XLOOKUP(A5163,'ללא כפולים'!C:C,'ללא כפולים'!B:B)</f>
        <v>0</v>
      </c>
    </row>
    <row r="5164" spans="3:3" x14ac:dyDescent="0.2">
      <c r="C5164">
        <f>_xlfn.XLOOKUP(A5164,'ללא כפולים'!C:C,'ללא כפולים'!B:B)</f>
        <v>0</v>
      </c>
    </row>
    <row r="5165" spans="3:3" x14ac:dyDescent="0.2">
      <c r="C5165">
        <f>_xlfn.XLOOKUP(A5165,'ללא כפולים'!C:C,'ללא כפולים'!B:B)</f>
        <v>0</v>
      </c>
    </row>
    <row r="5166" spans="3:3" x14ac:dyDescent="0.2">
      <c r="C5166">
        <f>_xlfn.XLOOKUP(A5166,'ללא כפולים'!C:C,'ללא כפולים'!B:B)</f>
        <v>0</v>
      </c>
    </row>
    <row r="5167" spans="3:3" x14ac:dyDescent="0.2">
      <c r="C5167">
        <f>_xlfn.XLOOKUP(A5167,'ללא כפולים'!C:C,'ללא כפולים'!B:B)</f>
        <v>0</v>
      </c>
    </row>
    <row r="5168" spans="3:3" x14ac:dyDescent="0.2">
      <c r="C5168">
        <f>_xlfn.XLOOKUP(A5168,'ללא כפולים'!C:C,'ללא כפולים'!B:B)</f>
        <v>0</v>
      </c>
    </row>
    <row r="5169" spans="3:3" x14ac:dyDescent="0.2">
      <c r="C5169">
        <f>_xlfn.XLOOKUP(A5169,'ללא כפולים'!C:C,'ללא כפולים'!B:B)</f>
        <v>0</v>
      </c>
    </row>
    <row r="5170" spans="3:3" x14ac:dyDescent="0.2">
      <c r="C5170">
        <f>_xlfn.XLOOKUP(A5170,'ללא כפולים'!C:C,'ללא כפולים'!B:B)</f>
        <v>0</v>
      </c>
    </row>
    <row r="5171" spans="3:3" x14ac:dyDescent="0.2">
      <c r="C5171">
        <f>_xlfn.XLOOKUP(A5171,'ללא כפולים'!C:C,'ללא כפולים'!B:B)</f>
        <v>0</v>
      </c>
    </row>
    <row r="5172" spans="3:3" x14ac:dyDescent="0.2">
      <c r="C5172">
        <f>_xlfn.XLOOKUP(A5172,'ללא כפולים'!C:C,'ללא כפולים'!B:B)</f>
        <v>0</v>
      </c>
    </row>
    <row r="5173" spans="3:3" x14ac:dyDescent="0.2">
      <c r="C5173">
        <f>_xlfn.XLOOKUP(A5173,'ללא כפולים'!C:C,'ללא כפולים'!B:B)</f>
        <v>0</v>
      </c>
    </row>
    <row r="5174" spans="3:3" x14ac:dyDescent="0.2">
      <c r="C5174">
        <f>_xlfn.XLOOKUP(A5174,'ללא כפולים'!C:C,'ללא כפולים'!B:B)</f>
        <v>0</v>
      </c>
    </row>
    <row r="5175" spans="3:3" x14ac:dyDescent="0.2">
      <c r="C5175">
        <f>_xlfn.XLOOKUP(A5175,'ללא כפולים'!C:C,'ללא כפולים'!B:B)</f>
        <v>0</v>
      </c>
    </row>
    <row r="5176" spans="3:3" x14ac:dyDescent="0.2">
      <c r="C5176">
        <f>_xlfn.XLOOKUP(A5176,'ללא כפולים'!C:C,'ללא כפולים'!B:B)</f>
        <v>0</v>
      </c>
    </row>
    <row r="5177" spans="3:3" x14ac:dyDescent="0.2">
      <c r="C5177">
        <f>_xlfn.XLOOKUP(A5177,'ללא כפולים'!C:C,'ללא כפולים'!B:B)</f>
        <v>0</v>
      </c>
    </row>
    <row r="5178" spans="3:3" x14ac:dyDescent="0.2">
      <c r="C5178">
        <f>_xlfn.XLOOKUP(A5178,'ללא כפולים'!C:C,'ללא כפולים'!B:B)</f>
        <v>0</v>
      </c>
    </row>
    <row r="5179" spans="3:3" x14ac:dyDescent="0.2">
      <c r="C5179">
        <f>_xlfn.XLOOKUP(A5179,'ללא כפולים'!C:C,'ללא כפולים'!B:B)</f>
        <v>0</v>
      </c>
    </row>
    <row r="5180" spans="3:3" x14ac:dyDescent="0.2">
      <c r="C5180">
        <f>_xlfn.XLOOKUP(A5180,'ללא כפולים'!C:C,'ללא כפולים'!B:B)</f>
        <v>0</v>
      </c>
    </row>
    <row r="5181" spans="3:3" x14ac:dyDescent="0.2">
      <c r="C5181">
        <f>_xlfn.XLOOKUP(A5181,'ללא כפולים'!C:C,'ללא כפולים'!B:B)</f>
        <v>0</v>
      </c>
    </row>
    <row r="5182" spans="3:3" x14ac:dyDescent="0.2">
      <c r="C5182">
        <f>_xlfn.XLOOKUP(A5182,'ללא כפולים'!C:C,'ללא כפולים'!B:B)</f>
        <v>0</v>
      </c>
    </row>
    <row r="5183" spans="3:3" x14ac:dyDescent="0.2">
      <c r="C5183">
        <f>_xlfn.XLOOKUP(A5183,'ללא כפולים'!C:C,'ללא כפולים'!B:B)</f>
        <v>0</v>
      </c>
    </row>
    <row r="5184" spans="3:3" x14ac:dyDescent="0.2">
      <c r="C5184">
        <f>_xlfn.XLOOKUP(A5184,'ללא כפולים'!C:C,'ללא כפולים'!B:B)</f>
        <v>0</v>
      </c>
    </row>
    <row r="5185" spans="3:3" x14ac:dyDescent="0.2">
      <c r="C5185">
        <f>_xlfn.XLOOKUP(A5185,'ללא כפולים'!C:C,'ללא כפולים'!B:B)</f>
        <v>0</v>
      </c>
    </row>
    <row r="5186" spans="3:3" x14ac:dyDescent="0.2">
      <c r="C5186">
        <f>_xlfn.XLOOKUP(A5186,'ללא כפולים'!C:C,'ללא כפולים'!B:B)</f>
        <v>0</v>
      </c>
    </row>
    <row r="5187" spans="3:3" x14ac:dyDescent="0.2">
      <c r="C5187">
        <f>_xlfn.XLOOKUP(A5187,'ללא כפולים'!C:C,'ללא כפולים'!B:B)</f>
        <v>0</v>
      </c>
    </row>
    <row r="5188" spans="3:3" x14ac:dyDescent="0.2">
      <c r="C5188">
        <f>_xlfn.XLOOKUP(A5188,'ללא כפולים'!C:C,'ללא כפולים'!B:B)</f>
        <v>0</v>
      </c>
    </row>
    <row r="5189" spans="3:3" x14ac:dyDescent="0.2">
      <c r="C5189">
        <f>_xlfn.XLOOKUP(A5189,'ללא כפולים'!C:C,'ללא כפולים'!B:B)</f>
        <v>0</v>
      </c>
    </row>
    <row r="5190" spans="3:3" x14ac:dyDescent="0.2">
      <c r="C5190">
        <f>_xlfn.XLOOKUP(A5190,'ללא כפולים'!C:C,'ללא כפולים'!B:B)</f>
        <v>0</v>
      </c>
    </row>
    <row r="5191" spans="3:3" x14ac:dyDescent="0.2">
      <c r="C5191">
        <f>_xlfn.XLOOKUP(A5191,'ללא כפולים'!C:C,'ללא כפולים'!B:B)</f>
        <v>0</v>
      </c>
    </row>
    <row r="5192" spans="3:3" x14ac:dyDescent="0.2">
      <c r="C5192">
        <f>_xlfn.XLOOKUP(A5192,'ללא כפולים'!C:C,'ללא כפולים'!B:B)</f>
        <v>0</v>
      </c>
    </row>
    <row r="5193" spans="3:3" x14ac:dyDescent="0.2">
      <c r="C5193">
        <f>_xlfn.XLOOKUP(A5193,'ללא כפולים'!C:C,'ללא כפולים'!B:B)</f>
        <v>0</v>
      </c>
    </row>
    <row r="5194" spans="3:3" x14ac:dyDescent="0.2">
      <c r="C5194">
        <f>_xlfn.XLOOKUP(A5194,'ללא כפולים'!C:C,'ללא כפולים'!B:B)</f>
        <v>0</v>
      </c>
    </row>
    <row r="5195" spans="3:3" x14ac:dyDescent="0.2">
      <c r="C5195">
        <f>_xlfn.XLOOKUP(A5195,'ללא כפולים'!C:C,'ללא כפולים'!B:B)</f>
        <v>0</v>
      </c>
    </row>
    <row r="5196" spans="3:3" x14ac:dyDescent="0.2">
      <c r="C5196">
        <f>_xlfn.XLOOKUP(A5196,'ללא כפולים'!C:C,'ללא כפולים'!B:B)</f>
        <v>0</v>
      </c>
    </row>
    <row r="5197" spans="3:3" x14ac:dyDescent="0.2">
      <c r="C5197">
        <f>_xlfn.XLOOKUP(A5197,'ללא כפולים'!C:C,'ללא כפולים'!B:B)</f>
        <v>0</v>
      </c>
    </row>
    <row r="5198" spans="3:3" x14ac:dyDescent="0.2">
      <c r="C5198">
        <f>_xlfn.XLOOKUP(A5198,'ללא כפולים'!C:C,'ללא כפולים'!B:B)</f>
        <v>0</v>
      </c>
    </row>
    <row r="5199" spans="3:3" x14ac:dyDescent="0.2">
      <c r="C5199">
        <f>_xlfn.XLOOKUP(A5199,'ללא כפולים'!C:C,'ללא כפולים'!B:B)</f>
        <v>0</v>
      </c>
    </row>
    <row r="5200" spans="3:3" x14ac:dyDescent="0.2">
      <c r="C5200">
        <f>_xlfn.XLOOKUP(A5200,'ללא כפולים'!C:C,'ללא כפולים'!B:B)</f>
        <v>0</v>
      </c>
    </row>
    <row r="5201" spans="3:3" x14ac:dyDescent="0.2">
      <c r="C5201">
        <f>_xlfn.XLOOKUP(A5201,'ללא כפולים'!C:C,'ללא כפולים'!B:B)</f>
        <v>0</v>
      </c>
    </row>
    <row r="5202" spans="3:3" x14ac:dyDescent="0.2">
      <c r="C5202">
        <f>_xlfn.XLOOKUP(A5202,'ללא כפולים'!C:C,'ללא כפולים'!B:B)</f>
        <v>0</v>
      </c>
    </row>
    <row r="5203" spans="3:3" x14ac:dyDescent="0.2">
      <c r="C5203">
        <f>_xlfn.XLOOKUP(A5203,'ללא כפולים'!C:C,'ללא כפולים'!B:B)</f>
        <v>0</v>
      </c>
    </row>
    <row r="5204" spans="3:3" x14ac:dyDescent="0.2">
      <c r="C5204">
        <f>_xlfn.XLOOKUP(A5204,'ללא כפולים'!C:C,'ללא כפולים'!B:B)</f>
        <v>0</v>
      </c>
    </row>
    <row r="5205" spans="3:3" x14ac:dyDescent="0.2">
      <c r="C5205">
        <f>_xlfn.XLOOKUP(A5205,'ללא כפולים'!C:C,'ללא כפולים'!B:B)</f>
        <v>0</v>
      </c>
    </row>
    <row r="5206" spans="3:3" x14ac:dyDescent="0.2">
      <c r="C5206">
        <f>_xlfn.XLOOKUP(A5206,'ללא כפולים'!C:C,'ללא כפולים'!B:B)</f>
        <v>0</v>
      </c>
    </row>
    <row r="5207" spans="3:3" x14ac:dyDescent="0.2">
      <c r="C5207">
        <f>_xlfn.XLOOKUP(A5207,'ללא כפולים'!C:C,'ללא כפולים'!B:B)</f>
        <v>0</v>
      </c>
    </row>
    <row r="5208" spans="3:3" x14ac:dyDescent="0.2">
      <c r="C5208">
        <f>_xlfn.XLOOKUP(A5208,'ללא כפולים'!C:C,'ללא כפולים'!B:B)</f>
        <v>0</v>
      </c>
    </row>
    <row r="5209" spans="3:3" x14ac:dyDescent="0.2">
      <c r="C5209">
        <f>_xlfn.XLOOKUP(A5209,'ללא כפולים'!C:C,'ללא כפולים'!B:B)</f>
        <v>0</v>
      </c>
    </row>
    <row r="5210" spans="3:3" x14ac:dyDescent="0.2">
      <c r="C5210">
        <f>_xlfn.XLOOKUP(A5210,'ללא כפולים'!C:C,'ללא כפולים'!B:B)</f>
        <v>0</v>
      </c>
    </row>
    <row r="5211" spans="3:3" x14ac:dyDescent="0.2">
      <c r="C5211">
        <f>_xlfn.XLOOKUP(A5211,'ללא כפולים'!C:C,'ללא כפולים'!B:B)</f>
        <v>0</v>
      </c>
    </row>
    <row r="5212" spans="3:3" x14ac:dyDescent="0.2">
      <c r="C5212">
        <f>_xlfn.XLOOKUP(A5212,'ללא כפולים'!C:C,'ללא כפולים'!B:B)</f>
        <v>0</v>
      </c>
    </row>
    <row r="5213" spans="3:3" x14ac:dyDescent="0.2">
      <c r="C5213">
        <f>_xlfn.XLOOKUP(A5213,'ללא כפולים'!C:C,'ללא כפולים'!B:B)</f>
        <v>0</v>
      </c>
    </row>
    <row r="5214" spans="3:3" x14ac:dyDescent="0.2">
      <c r="C5214">
        <f>_xlfn.XLOOKUP(A5214,'ללא כפולים'!C:C,'ללא כפולים'!B:B)</f>
        <v>0</v>
      </c>
    </row>
    <row r="5215" spans="3:3" x14ac:dyDescent="0.2">
      <c r="C5215">
        <f>_xlfn.XLOOKUP(A5215,'ללא כפולים'!C:C,'ללא כפולים'!B:B)</f>
        <v>0</v>
      </c>
    </row>
    <row r="5216" spans="3:3" x14ac:dyDescent="0.2">
      <c r="C5216">
        <f>_xlfn.XLOOKUP(A5216,'ללא כפולים'!C:C,'ללא כפולים'!B:B)</f>
        <v>0</v>
      </c>
    </row>
    <row r="5217" spans="3:3" x14ac:dyDescent="0.2">
      <c r="C5217">
        <f>_xlfn.XLOOKUP(A5217,'ללא כפולים'!C:C,'ללא כפולים'!B:B)</f>
        <v>0</v>
      </c>
    </row>
    <row r="5218" spans="3:3" x14ac:dyDescent="0.2">
      <c r="C5218">
        <f>_xlfn.XLOOKUP(A5218,'ללא כפולים'!C:C,'ללא כפולים'!B:B)</f>
        <v>0</v>
      </c>
    </row>
    <row r="5219" spans="3:3" x14ac:dyDescent="0.2">
      <c r="C5219">
        <f>_xlfn.XLOOKUP(A5219,'ללא כפולים'!C:C,'ללא כפולים'!B:B)</f>
        <v>0</v>
      </c>
    </row>
    <row r="5220" spans="3:3" x14ac:dyDescent="0.2">
      <c r="C5220">
        <f>_xlfn.XLOOKUP(A5220,'ללא כפולים'!C:C,'ללא כפולים'!B:B)</f>
        <v>0</v>
      </c>
    </row>
    <row r="5221" spans="3:3" x14ac:dyDescent="0.2">
      <c r="C5221">
        <f>_xlfn.XLOOKUP(A5221,'ללא כפולים'!C:C,'ללא כפולים'!B:B)</f>
        <v>0</v>
      </c>
    </row>
    <row r="5222" spans="3:3" x14ac:dyDescent="0.2">
      <c r="C5222">
        <f>_xlfn.XLOOKUP(A5222,'ללא כפולים'!C:C,'ללא כפולים'!B:B)</f>
        <v>0</v>
      </c>
    </row>
    <row r="5223" spans="3:3" x14ac:dyDescent="0.2">
      <c r="C5223">
        <f>_xlfn.XLOOKUP(A5223,'ללא כפולים'!C:C,'ללא כפולים'!B:B)</f>
        <v>0</v>
      </c>
    </row>
    <row r="5224" spans="3:3" x14ac:dyDescent="0.2">
      <c r="C5224">
        <f>_xlfn.XLOOKUP(A5224,'ללא כפולים'!C:C,'ללא כפולים'!B:B)</f>
        <v>0</v>
      </c>
    </row>
    <row r="5225" spans="3:3" x14ac:dyDescent="0.2">
      <c r="C5225">
        <f>_xlfn.XLOOKUP(A5225,'ללא כפולים'!C:C,'ללא כפולים'!B:B)</f>
        <v>0</v>
      </c>
    </row>
    <row r="5226" spans="3:3" x14ac:dyDescent="0.2">
      <c r="C5226">
        <f>_xlfn.XLOOKUP(A5226,'ללא כפולים'!C:C,'ללא כפולים'!B:B)</f>
        <v>0</v>
      </c>
    </row>
    <row r="5227" spans="3:3" x14ac:dyDescent="0.2">
      <c r="C5227">
        <f>_xlfn.XLOOKUP(A5227,'ללא כפולים'!C:C,'ללא כפולים'!B:B)</f>
        <v>0</v>
      </c>
    </row>
    <row r="5228" spans="3:3" x14ac:dyDescent="0.2">
      <c r="C5228">
        <f>_xlfn.XLOOKUP(A5228,'ללא כפולים'!C:C,'ללא כפולים'!B:B)</f>
        <v>0</v>
      </c>
    </row>
    <row r="5229" spans="3:3" x14ac:dyDescent="0.2">
      <c r="C5229">
        <f>_xlfn.XLOOKUP(A5229,'ללא כפולים'!C:C,'ללא כפולים'!B:B)</f>
        <v>0</v>
      </c>
    </row>
    <row r="5230" spans="3:3" x14ac:dyDescent="0.2">
      <c r="C5230">
        <f>_xlfn.XLOOKUP(A5230,'ללא כפולים'!C:C,'ללא כפולים'!B:B)</f>
        <v>0</v>
      </c>
    </row>
    <row r="5231" spans="3:3" x14ac:dyDescent="0.2">
      <c r="C5231">
        <f>_xlfn.XLOOKUP(A5231,'ללא כפולים'!C:C,'ללא כפולים'!B:B)</f>
        <v>0</v>
      </c>
    </row>
    <row r="5232" spans="3:3" x14ac:dyDescent="0.2">
      <c r="C5232">
        <f>_xlfn.XLOOKUP(A5232,'ללא כפולים'!C:C,'ללא כפולים'!B:B)</f>
        <v>0</v>
      </c>
    </row>
    <row r="5233" spans="3:3" x14ac:dyDescent="0.2">
      <c r="C5233">
        <f>_xlfn.XLOOKUP(A5233,'ללא כפולים'!C:C,'ללא כפולים'!B:B)</f>
        <v>0</v>
      </c>
    </row>
    <row r="5234" spans="3:3" x14ac:dyDescent="0.2">
      <c r="C5234">
        <f>_xlfn.XLOOKUP(A5234,'ללא כפולים'!C:C,'ללא כפולים'!B:B)</f>
        <v>0</v>
      </c>
    </row>
    <row r="5235" spans="3:3" x14ac:dyDescent="0.2">
      <c r="C5235">
        <f>_xlfn.XLOOKUP(A5235,'ללא כפולים'!C:C,'ללא כפולים'!B:B)</f>
        <v>0</v>
      </c>
    </row>
    <row r="5236" spans="3:3" x14ac:dyDescent="0.2">
      <c r="C5236">
        <f>_xlfn.XLOOKUP(A5236,'ללא כפולים'!C:C,'ללא כפולים'!B:B)</f>
        <v>0</v>
      </c>
    </row>
    <row r="5237" spans="3:3" x14ac:dyDescent="0.2">
      <c r="C5237">
        <f>_xlfn.XLOOKUP(A5237,'ללא כפולים'!C:C,'ללא כפולים'!B:B)</f>
        <v>0</v>
      </c>
    </row>
    <row r="5238" spans="3:3" x14ac:dyDescent="0.2">
      <c r="C5238">
        <f>_xlfn.XLOOKUP(A5238,'ללא כפולים'!C:C,'ללא כפולים'!B:B)</f>
        <v>0</v>
      </c>
    </row>
    <row r="5239" spans="3:3" x14ac:dyDescent="0.2">
      <c r="C5239">
        <f>_xlfn.XLOOKUP(A5239,'ללא כפולים'!C:C,'ללא כפולים'!B:B)</f>
        <v>0</v>
      </c>
    </row>
    <row r="5240" spans="3:3" x14ac:dyDescent="0.2">
      <c r="C5240">
        <f>_xlfn.XLOOKUP(A5240,'ללא כפולים'!C:C,'ללא כפולים'!B:B)</f>
        <v>0</v>
      </c>
    </row>
    <row r="5241" spans="3:3" x14ac:dyDescent="0.2">
      <c r="C5241">
        <f>_xlfn.XLOOKUP(A5241,'ללא כפולים'!C:C,'ללא כפולים'!B:B)</f>
        <v>0</v>
      </c>
    </row>
    <row r="5242" spans="3:3" x14ac:dyDescent="0.2">
      <c r="C5242">
        <f>_xlfn.XLOOKUP(A5242,'ללא כפולים'!C:C,'ללא כפולים'!B:B)</f>
        <v>0</v>
      </c>
    </row>
    <row r="5243" spans="3:3" x14ac:dyDescent="0.2">
      <c r="C5243">
        <f>_xlfn.XLOOKUP(A5243,'ללא כפולים'!C:C,'ללא כפולים'!B:B)</f>
        <v>0</v>
      </c>
    </row>
    <row r="5244" spans="3:3" x14ac:dyDescent="0.2">
      <c r="C5244">
        <f>_xlfn.XLOOKUP(A5244,'ללא כפולים'!C:C,'ללא כפולים'!B:B)</f>
        <v>0</v>
      </c>
    </row>
    <row r="5245" spans="3:3" x14ac:dyDescent="0.2">
      <c r="C5245">
        <f>_xlfn.XLOOKUP(A5245,'ללא כפולים'!C:C,'ללא כפולים'!B:B)</f>
        <v>0</v>
      </c>
    </row>
    <row r="5246" spans="3:3" x14ac:dyDescent="0.2">
      <c r="C5246">
        <f>_xlfn.XLOOKUP(A5246,'ללא כפולים'!C:C,'ללא כפולים'!B:B)</f>
        <v>0</v>
      </c>
    </row>
    <row r="5247" spans="3:3" x14ac:dyDescent="0.2">
      <c r="C5247">
        <f>_xlfn.XLOOKUP(A5247,'ללא כפולים'!C:C,'ללא כפולים'!B:B)</f>
        <v>0</v>
      </c>
    </row>
    <row r="5248" spans="3:3" x14ac:dyDescent="0.2">
      <c r="C5248">
        <f>_xlfn.XLOOKUP(A5248,'ללא כפולים'!C:C,'ללא כפולים'!B:B)</f>
        <v>0</v>
      </c>
    </row>
    <row r="5249" spans="3:3" x14ac:dyDescent="0.2">
      <c r="C5249">
        <f>_xlfn.XLOOKUP(A5249,'ללא כפולים'!C:C,'ללא כפולים'!B:B)</f>
        <v>0</v>
      </c>
    </row>
    <row r="5250" spans="3:3" x14ac:dyDescent="0.2">
      <c r="C5250">
        <f>_xlfn.XLOOKUP(A5250,'ללא כפולים'!C:C,'ללא כפולים'!B:B)</f>
        <v>0</v>
      </c>
    </row>
    <row r="5251" spans="3:3" x14ac:dyDescent="0.2">
      <c r="C5251">
        <f>_xlfn.XLOOKUP(A5251,'ללא כפולים'!C:C,'ללא כפולים'!B:B)</f>
        <v>0</v>
      </c>
    </row>
    <row r="5252" spans="3:3" x14ac:dyDescent="0.2">
      <c r="C5252">
        <f>_xlfn.XLOOKUP(A5252,'ללא כפולים'!C:C,'ללא כפולים'!B:B)</f>
        <v>0</v>
      </c>
    </row>
    <row r="5253" spans="3:3" x14ac:dyDescent="0.2">
      <c r="C5253">
        <f>_xlfn.XLOOKUP(A5253,'ללא כפולים'!C:C,'ללא כפולים'!B:B)</f>
        <v>0</v>
      </c>
    </row>
    <row r="5254" spans="3:3" x14ac:dyDescent="0.2">
      <c r="C5254">
        <f>_xlfn.XLOOKUP(A5254,'ללא כפולים'!C:C,'ללא כפולים'!B:B)</f>
        <v>0</v>
      </c>
    </row>
    <row r="5255" spans="3:3" x14ac:dyDescent="0.2">
      <c r="C5255">
        <f>_xlfn.XLOOKUP(A5255,'ללא כפולים'!C:C,'ללא כפולים'!B:B)</f>
        <v>0</v>
      </c>
    </row>
    <row r="5256" spans="3:3" x14ac:dyDescent="0.2">
      <c r="C5256">
        <f>_xlfn.XLOOKUP(A5256,'ללא כפולים'!C:C,'ללא כפולים'!B:B)</f>
        <v>0</v>
      </c>
    </row>
    <row r="5257" spans="3:3" x14ac:dyDescent="0.2">
      <c r="C5257">
        <f>_xlfn.XLOOKUP(A5257,'ללא כפולים'!C:C,'ללא כפולים'!B:B)</f>
        <v>0</v>
      </c>
    </row>
    <row r="5258" spans="3:3" x14ac:dyDescent="0.2">
      <c r="C5258">
        <f>_xlfn.XLOOKUP(A5258,'ללא כפולים'!C:C,'ללא כפולים'!B:B)</f>
        <v>0</v>
      </c>
    </row>
    <row r="5259" spans="3:3" x14ac:dyDescent="0.2">
      <c r="C5259">
        <f>_xlfn.XLOOKUP(A5259,'ללא כפולים'!C:C,'ללא כפולים'!B:B)</f>
        <v>0</v>
      </c>
    </row>
    <row r="5260" spans="3:3" x14ac:dyDescent="0.2">
      <c r="C5260">
        <f>_xlfn.XLOOKUP(A5260,'ללא כפולים'!C:C,'ללא כפולים'!B:B)</f>
        <v>0</v>
      </c>
    </row>
    <row r="5261" spans="3:3" x14ac:dyDescent="0.2">
      <c r="C5261">
        <f>_xlfn.XLOOKUP(A5261,'ללא כפולים'!C:C,'ללא כפולים'!B:B)</f>
        <v>0</v>
      </c>
    </row>
    <row r="5262" spans="3:3" x14ac:dyDescent="0.2">
      <c r="C5262">
        <f>_xlfn.XLOOKUP(A5262,'ללא כפולים'!C:C,'ללא כפולים'!B:B)</f>
        <v>0</v>
      </c>
    </row>
    <row r="5263" spans="3:3" x14ac:dyDescent="0.2">
      <c r="C5263">
        <f>_xlfn.XLOOKUP(A5263,'ללא כפולים'!C:C,'ללא כפולים'!B:B)</f>
        <v>0</v>
      </c>
    </row>
    <row r="5264" spans="3:3" x14ac:dyDescent="0.2">
      <c r="C5264">
        <f>_xlfn.XLOOKUP(A5264,'ללא כפולים'!C:C,'ללא כפולים'!B:B)</f>
        <v>0</v>
      </c>
    </row>
    <row r="5265" spans="3:3" x14ac:dyDescent="0.2">
      <c r="C5265">
        <f>_xlfn.XLOOKUP(A5265,'ללא כפולים'!C:C,'ללא כפולים'!B:B)</f>
        <v>0</v>
      </c>
    </row>
    <row r="5266" spans="3:3" x14ac:dyDescent="0.2">
      <c r="C5266">
        <f>_xlfn.XLOOKUP(A5266,'ללא כפולים'!C:C,'ללא כפולים'!B:B)</f>
        <v>0</v>
      </c>
    </row>
    <row r="5267" spans="3:3" x14ac:dyDescent="0.2">
      <c r="C5267">
        <f>_xlfn.XLOOKUP(A5267,'ללא כפולים'!C:C,'ללא כפולים'!B:B)</f>
        <v>0</v>
      </c>
    </row>
    <row r="5268" spans="3:3" x14ac:dyDescent="0.2">
      <c r="C5268">
        <f>_xlfn.XLOOKUP(A5268,'ללא כפולים'!C:C,'ללא כפולים'!B:B)</f>
        <v>0</v>
      </c>
    </row>
    <row r="5269" spans="3:3" x14ac:dyDescent="0.2">
      <c r="C5269">
        <f>_xlfn.XLOOKUP(A5269,'ללא כפולים'!C:C,'ללא כפולים'!B:B)</f>
        <v>0</v>
      </c>
    </row>
    <row r="5270" spans="3:3" x14ac:dyDescent="0.2">
      <c r="C5270">
        <f>_xlfn.XLOOKUP(A5270,'ללא כפולים'!C:C,'ללא כפולים'!B:B)</f>
        <v>0</v>
      </c>
    </row>
    <row r="5271" spans="3:3" x14ac:dyDescent="0.2">
      <c r="C5271">
        <f>_xlfn.XLOOKUP(A5271,'ללא כפולים'!C:C,'ללא כפולים'!B:B)</f>
        <v>0</v>
      </c>
    </row>
    <row r="5272" spans="3:3" x14ac:dyDescent="0.2">
      <c r="C5272">
        <f>_xlfn.XLOOKUP(A5272,'ללא כפולים'!C:C,'ללא כפולים'!B:B)</f>
        <v>0</v>
      </c>
    </row>
    <row r="5273" spans="3:3" x14ac:dyDescent="0.2">
      <c r="C5273">
        <f>_xlfn.XLOOKUP(A5273,'ללא כפולים'!C:C,'ללא כפולים'!B:B)</f>
        <v>0</v>
      </c>
    </row>
    <row r="5274" spans="3:3" x14ac:dyDescent="0.2">
      <c r="C5274">
        <f>_xlfn.XLOOKUP(A5274,'ללא כפולים'!C:C,'ללא כפולים'!B:B)</f>
        <v>0</v>
      </c>
    </row>
    <row r="5275" spans="3:3" x14ac:dyDescent="0.2">
      <c r="C5275">
        <f>_xlfn.XLOOKUP(A5275,'ללא כפולים'!C:C,'ללא כפולים'!B:B)</f>
        <v>0</v>
      </c>
    </row>
    <row r="5276" spans="3:3" x14ac:dyDescent="0.2">
      <c r="C5276">
        <f>_xlfn.XLOOKUP(A5276,'ללא כפולים'!C:C,'ללא כפולים'!B:B)</f>
        <v>0</v>
      </c>
    </row>
    <row r="5277" spans="3:3" x14ac:dyDescent="0.2">
      <c r="C5277">
        <f>_xlfn.XLOOKUP(A5277,'ללא כפולים'!C:C,'ללא כפולים'!B:B)</f>
        <v>0</v>
      </c>
    </row>
    <row r="5278" spans="3:3" x14ac:dyDescent="0.2">
      <c r="C5278">
        <f>_xlfn.XLOOKUP(A5278,'ללא כפולים'!C:C,'ללא כפולים'!B:B)</f>
        <v>0</v>
      </c>
    </row>
    <row r="5279" spans="3:3" x14ac:dyDescent="0.2">
      <c r="C5279">
        <f>_xlfn.XLOOKUP(A5279,'ללא כפולים'!C:C,'ללא כפולים'!B:B)</f>
        <v>0</v>
      </c>
    </row>
    <row r="5280" spans="3:3" x14ac:dyDescent="0.2">
      <c r="C5280">
        <f>_xlfn.XLOOKUP(A5280,'ללא כפולים'!C:C,'ללא כפולים'!B:B)</f>
        <v>0</v>
      </c>
    </row>
    <row r="5281" spans="3:3" x14ac:dyDescent="0.2">
      <c r="C5281">
        <f>_xlfn.XLOOKUP(A5281,'ללא כפולים'!C:C,'ללא כפולים'!B:B)</f>
        <v>0</v>
      </c>
    </row>
    <row r="5282" spans="3:3" x14ac:dyDescent="0.2">
      <c r="C5282">
        <f>_xlfn.XLOOKUP(A5282,'ללא כפולים'!C:C,'ללא כפולים'!B:B)</f>
        <v>0</v>
      </c>
    </row>
    <row r="5283" spans="3:3" x14ac:dyDescent="0.2">
      <c r="C5283">
        <f>_xlfn.XLOOKUP(A5283,'ללא כפולים'!C:C,'ללא כפולים'!B:B)</f>
        <v>0</v>
      </c>
    </row>
    <row r="5284" spans="3:3" x14ac:dyDescent="0.2">
      <c r="C5284">
        <f>_xlfn.XLOOKUP(A5284,'ללא כפולים'!C:C,'ללא כפולים'!B:B)</f>
        <v>0</v>
      </c>
    </row>
    <row r="5285" spans="3:3" x14ac:dyDescent="0.2">
      <c r="C5285">
        <f>_xlfn.XLOOKUP(A5285,'ללא כפולים'!C:C,'ללא כפולים'!B:B)</f>
        <v>0</v>
      </c>
    </row>
    <row r="5286" spans="3:3" x14ac:dyDescent="0.2">
      <c r="C5286">
        <f>_xlfn.XLOOKUP(A5286,'ללא כפולים'!C:C,'ללא כפולים'!B:B)</f>
        <v>0</v>
      </c>
    </row>
    <row r="5287" spans="3:3" x14ac:dyDescent="0.2">
      <c r="C5287">
        <f>_xlfn.XLOOKUP(A5287,'ללא כפולים'!C:C,'ללא כפולים'!B:B)</f>
        <v>0</v>
      </c>
    </row>
    <row r="5288" spans="3:3" x14ac:dyDescent="0.2">
      <c r="C5288">
        <f>_xlfn.XLOOKUP(A5288,'ללא כפולים'!C:C,'ללא כפולים'!B:B)</f>
        <v>0</v>
      </c>
    </row>
    <row r="5289" spans="3:3" x14ac:dyDescent="0.2">
      <c r="C5289">
        <f>_xlfn.XLOOKUP(A5289,'ללא כפולים'!C:C,'ללא כפולים'!B:B)</f>
        <v>0</v>
      </c>
    </row>
    <row r="5290" spans="3:3" x14ac:dyDescent="0.2">
      <c r="C5290">
        <f>_xlfn.XLOOKUP(A5290,'ללא כפולים'!C:C,'ללא כפולים'!B:B)</f>
        <v>0</v>
      </c>
    </row>
    <row r="5291" spans="3:3" x14ac:dyDescent="0.2">
      <c r="C5291">
        <f>_xlfn.XLOOKUP(A5291,'ללא כפולים'!C:C,'ללא כפולים'!B:B)</f>
        <v>0</v>
      </c>
    </row>
    <row r="5292" spans="3:3" x14ac:dyDescent="0.2">
      <c r="C5292">
        <f>_xlfn.XLOOKUP(A5292,'ללא כפולים'!C:C,'ללא כפולים'!B:B)</f>
        <v>0</v>
      </c>
    </row>
    <row r="5293" spans="3:3" x14ac:dyDescent="0.2">
      <c r="C5293">
        <f>_xlfn.XLOOKUP(A5293,'ללא כפולים'!C:C,'ללא כפולים'!B:B)</f>
        <v>0</v>
      </c>
    </row>
    <row r="5294" spans="3:3" x14ac:dyDescent="0.2">
      <c r="C5294">
        <f>_xlfn.XLOOKUP(A5294,'ללא כפולים'!C:C,'ללא כפולים'!B:B)</f>
        <v>0</v>
      </c>
    </row>
    <row r="5295" spans="3:3" x14ac:dyDescent="0.2">
      <c r="C5295">
        <f>_xlfn.XLOOKUP(A5295,'ללא כפולים'!C:C,'ללא כפולים'!B:B)</f>
        <v>0</v>
      </c>
    </row>
    <row r="5296" spans="3:3" x14ac:dyDescent="0.2">
      <c r="C5296">
        <f>_xlfn.XLOOKUP(A5296,'ללא כפולים'!C:C,'ללא כפולים'!B:B)</f>
        <v>0</v>
      </c>
    </row>
    <row r="5297" spans="3:3" x14ac:dyDescent="0.2">
      <c r="C5297">
        <f>_xlfn.XLOOKUP(A5297,'ללא כפולים'!C:C,'ללא כפולים'!B:B)</f>
        <v>0</v>
      </c>
    </row>
    <row r="5298" spans="3:3" x14ac:dyDescent="0.2">
      <c r="C5298">
        <f>_xlfn.XLOOKUP(A5298,'ללא כפולים'!C:C,'ללא כפולים'!B:B)</f>
        <v>0</v>
      </c>
    </row>
    <row r="5299" spans="3:3" x14ac:dyDescent="0.2">
      <c r="C5299">
        <f>_xlfn.XLOOKUP(A5299,'ללא כפולים'!C:C,'ללא כפולים'!B:B)</f>
        <v>0</v>
      </c>
    </row>
    <row r="5300" spans="3:3" x14ac:dyDescent="0.2">
      <c r="C5300">
        <f>_xlfn.XLOOKUP(A5300,'ללא כפולים'!C:C,'ללא כפולים'!B:B)</f>
        <v>0</v>
      </c>
    </row>
    <row r="5301" spans="3:3" x14ac:dyDescent="0.2">
      <c r="C5301">
        <f>_xlfn.XLOOKUP(A5301,'ללא כפולים'!C:C,'ללא כפולים'!B:B)</f>
        <v>0</v>
      </c>
    </row>
    <row r="5302" spans="3:3" x14ac:dyDescent="0.2">
      <c r="C5302">
        <f>_xlfn.XLOOKUP(A5302,'ללא כפולים'!C:C,'ללא כפולים'!B:B)</f>
        <v>0</v>
      </c>
    </row>
    <row r="5303" spans="3:3" x14ac:dyDescent="0.2">
      <c r="C5303">
        <f>_xlfn.XLOOKUP(A5303,'ללא כפולים'!C:C,'ללא כפולים'!B:B)</f>
        <v>0</v>
      </c>
    </row>
    <row r="5304" spans="3:3" x14ac:dyDescent="0.2">
      <c r="C5304">
        <f>_xlfn.XLOOKUP(A5304,'ללא כפולים'!C:C,'ללא כפולים'!B:B)</f>
        <v>0</v>
      </c>
    </row>
    <row r="5305" spans="3:3" x14ac:dyDescent="0.2">
      <c r="C5305">
        <f>_xlfn.XLOOKUP(A5305,'ללא כפולים'!C:C,'ללא כפולים'!B:B)</f>
        <v>0</v>
      </c>
    </row>
    <row r="5306" spans="3:3" x14ac:dyDescent="0.2">
      <c r="C5306">
        <f>_xlfn.XLOOKUP(A5306,'ללא כפולים'!C:C,'ללא כפולים'!B:B)</f>
        <v>0</v>
      </c>
    </row>
    <row r="5307" spans="3:3" x14ac:dyDescent="0.2">
      <c r="C5307">
        <f>_xlfn.XLOOKUP(A5307,'ללא כפולים'!C:C,'ללא כפולים'!B:B)</f>
        <v>0</v>
      </c>
    </row>
    <row r="5308" spans="3:3" x14ac:dyDescent="0.2">
      <c r="C5308">
        <f>_xlfn.XLOOKUP(A5308,'ללא כפולים'!C:C,'ללא כפולים'!B:B)</f>
        <v>0</v>
      </c>
    </row>
    <row r="5309" spans="3:3" x14ac:dyDescent="0.2">
      <c r="C5309">
        <f>_xlfn.XLOOKUP(A5309,'ללא כפולים'!C:C,'ללא כפולים'!B:B)</f>
        <v>0</v>
      </c>
    </row>
    <row r="5310" spans="3:3" x14ac:dyDescent="0.2">
      <c r="C5310">
        <f>_xlfn.XLOOKUP(A5310,'ללא כפולים'!C:C,'ללא כפולים'!B:B)</f>
        <v>0</v>
      </c>
    </row>
    <row r="5311" spans="3:3" x14ac:dyDescent="0.2">
      <c r="C5311">
        <f>_xlfn.XLOOKUP(A5311,'ללא כפולים'!C:C,'ללא כפולים'!B:B)</f>
        <v>0</v>
      </c>
    </row>
    <row r="5312" spans="3:3" x14ac:dyDescent="0.2">
      <c r="C5312">
        <f>_xlfn.XLOOKUP(A5312,'ללא כפולים'!C:C,'ללא כפולים'!B:B)</f>
        <v>0</v>
      </c>
    </row>
    <row r="5313" spans="3:3" x14ac:dyDescent="0.2">
      <c r="C5313">
        <f>_xlfn.XLOOKUP(A5313,'ללא כפולים'!C:C,'ללא כפולים'!B:B)</f>
        <v>0</v>
      </c>
    </row>
    <row r="5314" spans="3:3" x14ac:dyDescent="0.2">
      <c r="C5314">
        <f>_xlfn.XLOOKUP(A5314,'ללא כפולים'!C:C,'ללא כפולים'!B:B)</f>
        <v>0</v>
      </c>
    </row>
    <row r="5315" spans="3:3" x14ac:dyDescent="0.2">
      <c r="C5315">
        <f>_xlfn.XLOOKUP(A5315,'ללא כפולים'!C:C,'ללא כפולים'!B:B)</f>
        <v>0</v>
      </c>
    </row>
    <row r="5316" spans="3:3" x14ac:dyDescent="0.2">
      <c r="C5316">
        <f>_xlfn.XLOOKUP(A5316,'ללא כפולים'!C:C,'ללא כפולים'!B:B)</f>
        <v>0</v>
      </c>
    </row>
    <row r="5317" spans="3:3" x14ac:dyDescent="0.2">
      <c r="C5317">
        <f>_xlfn.XLOOKUP(A5317,'ללא כפולים'!C:C,'ללא כפולים'!B:B)</f>
        <v>0</v>
      </c>
    </row>
    <row r="5318" spans="3:3" x14ac:dyDescent="0.2">
      <c r="C5318">
        <f>_xlfn.XLOOKUP(A5318,'ללא כפולים'!C:C,'ללא כפולים'!B:B)</f>
        <v>0</v>
      </c>
    </row>
    <row r="5319" spans="3:3" x14ac:dyDescent="0.2">
      <c r="C5319">
        <f>_xlfn.XLOOKUP(A5319,'ללא כפולים'!C:C,'ללא כפולים'!B:B)</f>
        <v>0</v>
      </c>
    </row>
    <row r="5320" spans="3:3" x14ac:dyDescent="0.2">
      <c r="C5320">
        <f>_xlfn.XLOOKUP(A5320,'ללא כפולים'!C:C,'ללא כפולים'!B:B)</f>
        <v>0</v>
      </c>
    </row>
    <row r="5321" spans="3:3" x14ac:dyDescent="0.2">
      <c r="C5321">
        <f>_xlfn.XLOOKUP(A5321,'ללא כפולים'!C:C,'ללא כפולים'!B:B)</f>
        <v>0</v>
      </c>
    </row>
    <row r="5322" spans="3:3" x14ac:dyDescent="0.2">
      <c r="C5322">
        <f>_xlfn.XLOOKUP(A5322,'ללא כפולים'!C:C,'ללא כפולים'!B:B)</f>
        <v>0</v>
      </c>
    </row>
    <row r="5323" spans="3:3" x14ac:dyDescent="0.2">
      <c r="C5323">
        <f>_xlfn.XLOOKUP(A5323,'ללא כפולים'!C:C,'ללא כפולים'!B:B)</f>
        <v>0</v>
      </c>
    </row>
    <row r="5324" spans="3:3" x14ac:dyDescent="0.2">
      <c r="C5324">
        <f>_xlfn.XLOOKUP(A5324,'ללא כפולים'!C:C,'ללא כפולים'!B:B)</f>
        <v>0</v>
      </c>
    </row>
    <row r="5325" spans="3:3" x14ac:dyDescent="0.2">
      <c r="C5325">
        <f>_xlfn.XLOOKUP(A5325,'ללא כפולים'!C:C,'ללא כפולים'!B:B)</f>
        <v>0</v>
      </c>
    </row>
    <row r="5326" spans="3:3" x14ac:dyDescent="0.2">
      <c r="C5326">
        <f>_xlfn.XLOOKUP(A5326,'ללא כפולים'!C:C,'ללא כפולים'!B:B)</f>
        <v>0</v>
      </c>
    </row>
    <row r="5327" spans="3:3" x14ac:dyDescent="0.2">
      <c r="C5327">
        <f>_xlfn.XLOOKUP(A5327,'ללא כפולים'!C:C,'ללא כפולים'!B:B)</f>
        <v>0</v>
      </c>
    </row>
    <row r="5328" spans="3:3" x14ac:dyDescent="0.2">
      <c r="C5328">
        <f>_xlfn.XLOOKUP(A5328,'ללא כפולים'!C:C,'ללא כפולים'!B:B)</f>
        <v>0</v>
      </c>
    </row>
    <row r="5329" spans="3:3" x14ac:dyDescent="0.2">
      <c r="C5329">
        <f>_xlfn.XLOOKUP(A5329,'ללא כפולים'!C:C,'ללא כפולים'!B:B)</f>
        <v>0</v>
      </c>
    </row>
    <row r="5330" spans="3:3" x14ac:dyDescent="0.2">
      <c r="C5330">
        <f>_xlfn.XLOOKUP(A5330,'ללא כפולים'!C:C,'ללא כפולים'!B:B)</f>
        <v>0</v>
      </c>
    </row>
    <row r="5331" spans="3:3" x14ac:dyDescent="0.2">
      <c r="C5331">
        <f>_xlfn.XLOOKUP(A5331,'ללא כפולים'!C:C,'ללא כפולים'!B:B)</f>
        <v>0</v>
      </c>
    </row>
    <row r="5332" spans="3:3" x14ac:dyDescent="0.2">
      <c r="C5332">
        <f>_xlfn.XLOOKUP(A5332,'ללא כפולים'!C:C,'ללא כפולים'!B:B)</f>
        <v>0</v>
      </c>
    </row>
    <row r="5333" spans="3:3" x14ac:dyDescent="0.2">
      <c r="C5333">
        <f>_xlfn.XLOOKUP(A5333,'ללא כפולים'!C:C,'ללא כפולים'!B:B)</f>
        <v>0</v>
      </c>
    </row>
    <row r="5334" spans="3:3" x14ac:dyDescent="0.2">
      <c r="C5334">
        <f>_xlfn.XLOOKUP(A5334,'ללא כפולים'!C:C,'ללא כפולים'!B:B)</f>
        <v>0</v>
      </c>
    </row>
    <row r="5335" spans="3:3" x14ac:dyDescent="0.2">
      <c r="C5335">
        <f>_xlfn.XLOOKUP(A5335,'ללא כפולים'!C:C,'ללא כפולים'!B:B)</f>
        <v>0</v>
      </c>
    </row>
    <row r="5336" spans="3:3" x14ac:dyDescent="0.2">
      <c r="C5336">
        <f>_xlfn.XLOOKUP(A5336,'ללא כפולים'!C:C,'ללא כפולים'!B:B)</f>
        <v>0</v>
      </c>
    </row>
    <row r="5337" spans="3:3" x14ac:dyDescent="0.2">
      <c r="C5337">
        <f>_xlfn.XLOOKUP(A5337,'ללא כפולים'!C:C,'ללא כפולים'!B:B)</f>
        <v>0</v>
      </c>
    </row>
    <row r="5338" spans="3:3" x14ac:dyDescent="0.2">
      <c r="C5338">
        <f>_xlfn.XLOOKUP(A5338,'ללא כפולים'!C:C,'ללא כפולים'!B:B)</f>
        <v>0</v>
      </c>
    </row>
    <row r="5339" spans="3:3" x14ac:dyDescent="0.2">
      <c r="C5339">
        <f>_xlfn.XLOOKUP(A5339,'ללא כפולים'!C:C,'ללא כפולים'!B:B)</f>
        <v>0</v>
      </c>
    </row>
    <row r="5340" spans="3:3" x14ac:dyDescent="0.2">
      <c r="C5340">
        <f>_xlfn.XLOOKUP(A5340,'ללא כפולים'!C:C,'ללא כפולים'!B:B)</f>
        <v>0</v>
      </c>
    </row>
    <row r="5341" spans="3:3" x14ac:dyDescent="0.2">
      <c r="C5341">
        <f>_xlfn.XLOOKUP(A5341,'ללא כפולים'!C:C,'ללא כפולים'!B:B)</f>
        <v>0</v>
      </c>
    </row>
    <row r="5342" spans="3:3" x14ac:dyDescent="0.2">
      <c r="C5342">
        <f>_xlfn.XLOOKUP(A5342,'ללא כפולים'!C:C,'ללא כפולים'!B:B)</f>
        <v>0</v>
      </c>
    </row>
    <row r="5343" spans="3:3" x14ac:dyDescent="0.2">
      <c r="C5343">
        <f>_xlfn.XLOOKUP(A5343,'ללא כפולים'!C:C,'ללא כפולים'!B:B)</f>
        <v>0</v>
      </c>
    </row>
    <row r="5344" spans="3:3" x14ac:dyDescent="0.2">
      <c r="C5344">
        <f>_xlfn.XLOOKUP(A5344,'ללא כפולים'!C:C,'ללא כפולים'!B:B)</f>
        <v>0</v>
      </c>
    </row>
    <row r="5345" spans="3:3" x14ac:dyDescent="0.2">
      <c r="C5345">
        <f>_xlfn.XLOOKUP(A5345,'ללא כפולים'!C:C,'ללא כפולים'!B:B)</f>
        <v>0</v>
      </c>
    </row>
    <row r="5346" spans="3:3" x14ac:dyDescent="0.2">
      <c r="C5346">
        <f>_xlfn.XLOOKUP(A5346,'ללא כפולים'!C:C,'ללא כפולים'!B:B)</f>
        <v>0</v>
      </c>
    </row>
    <row r="5347" spans="3:3" x14ac:dyDescent="0.2">
      <c r="C5347">
        <f>_xlfn.XLOOKUP(A5347,'ללא כפולים'!C:C,'ללא כפולים'!B:B)</f>
        <v>0</v>
      </c>
    </row>
    <row r="5348" spans="3:3" x14ac:dyDescent="0.2">
      <c r="C5348">
        <f>_xlfn.XLOOKUP(A5348,'ללא כפולים'!C:C,'ללא כפולים'!B:B)</f>
        <v>0</v>
      </c>
    </row>
    <row r="5349" spans="3:3" x14ac:dyDescent="0.2">
      <c r="C5349">
        <f>_xlfn.XLOOKUP(A5349,'ללא כפולים'!C:C,'ללא כפולים'!B:B)</f>
        <v>0</v>
      </c>
    </row>
    <row r="5350" spans="3:3" x14ac:dyDescent="0.2">
      <c r="C5350">
        <f>_xlfn.XLOOKUP(A5350,'ללא כפולים'!C:C,'ללא כפולים'!B:B)</f>
        <v>0</v>
      </c>
    </row>
    <row r="5351" spans="3:3" x14ac:dyDescent="0.2">
      <c r="C5351">
        <f>_xlfn.XLOOKUP(A5351,'ללא כפולים'!C:C,'ללא כפולים'!B:B)</f>
        <v>0</v>
      </c>
    </row>
    <row r="5352" spans="3:3" x14ac:dyDescent="0.2">
      <c r="C5352">
        <f>_xlfn.XLOOKUP(A5352,'ללא כפולים'!C:C,'ללא כפולים'!B:B)</f>
        <v>0</v>
      </c>
    </row>
    <row r="5353" spans="3:3" x14ac:dyDescent="0.2">
      <c r="C5353">
        <f>_xlfn.XLOOKUP(A5353,'ללא כפולים'!C:C,'ללא כפולים'!B:B)</f>
        <v>0</v>
      </c>
    </row>
    <row r="5354" spans="3:3" x14ac:dyDescent="0.2">
      <c r="C5354">
        <f>_xlfn.XLOOKUP(A5354,'ללא כפולים'!C:C,'ללא כפולים'!B:B)</f>
        <v>0</v>
      </c>
    </row>
    <row r="5355" spans="3:3" x14ac:dyDescent="0.2">
      <c r="C5355">
        <f>_xlfn.XLOOKUP(A5355,'ללא כפולים'!C:C,'ללא כפולים'!B:B)</f>
        <v>0</v>
      </c>
    </row>
    <row r="5356" spans="3:3" x14ac:dyDescent="0.2">
      <c r="C5356">
        <f>_xlfn.XLOOKUP(A5356,'ללא כפולים'!C:C,'ללא כפולים'!B:B)</f>
        <v>0</v>
      </c>
    </row>
    <row r="5357" spans="3:3" x14ac:dyDescent="0.2">
      <c r="C5357">
        <f>_xlfn.XLOOKUP(A5357,'ללא כפולים'!C:C,'ללא כפולים'!B:B)</f>
        <v>0</v>
      </c>
    </row>
    <row r="5358" spans="3:3" x14ac:dyDescent="0.2">
      <c r="C5358">
        <f>_xlfn.XLOOKUP(A5358,'ללא כפולים'!C:C,'ללא כפולים'!B:B)</f>
        <v>0</v>
      </c>
    </row>
    <row r="5359" spans="3:3" x14ac:dyDescent="0.2">
      <c r="C5359">
        <f>_xlfn.XLOOKUP(A5359,'ללא כפולים'!C:C,'ללא כפולים'!B:B)</f>
        <v>0</v>
      </c>
    </row>
    <row r="5360" spans="3:3" x14ac:dyDescent="0.2">
      <c r="C5360">
        <f>_xlfn.XLOOKUP(A5360,'ללא כפולים'!C:C,'ללא כפולים'!B:B)</f>
        <v>0</v>
      </c>
    </row>
    <row r="5361" spans="3:3" x14ac:dyDescent="0.2">
      <c r="C5361">
        <f>_xlfn.XLOOKUP(A5361,'ללא כפולים'!C:C,'ללא כפולים'!B:B)</f>
        <v>0</v>
      </c>
    </row>
    <row r="5362" spans="3:3" x14ac:dyDescent="0.2">
      <c r="C5362">
        <f>_xlfn.XLOOKUP(A5362,'ללא כפולים'!C:C,'ללא כפולים'!B:B)</f>
        <v>0</v>
      </c>
    </row>
    <row r="5363" spans="3:3" x14ac:dyDescent="0.2">
      <c r="C5363">
        <f>_xlfn.XLOOKUP(A5363,'ללא כפולים'!C:C,'ללא כפולים'!B:B)</f>
        <v>0</v>
      </c>
    </row>
    <row r="5364" spans="3:3" x14ac:dyDescent="0.2">
      <c r="C5364">
        <f>_xlfn.XLOOKUP(A5364,'ללא כפולים'!C:C,'ללא כפולים'!B:B)</f>
        <v>0</v>
      </c>
    </row>
    <row r="5365" spans="3:3" x14ac:dyDescent="0.2">
      <c r="C5365">
        <f>_xlfn.XLOOKUP(A5365,'ללא כפולים'!C:C,'ללא כפולים'!B:B)</f>
        <v>0</v>
      </c>
    </row>
    <row r="5366" spans="3:3" x14ac:dyDescent="0.2">
      <c r="C5366">
        <f>_xlfn.XLOOKUP(A5366,'ללא כפולים'!C:C,'ללא כפולים'!B:B)</f>
        <v>0</v>
      </c>
    </row>
    <row r="5367" spans="3:3" x14ac:dyDescent="0.2">
      <c r="C5367">
        <f>_xlfn.XLOOKUP(A5367,'ללא כפולים'!C:C,'ללא כפולים'!B:B)</f>
        <v>0</v>
      </c>
    </row>
    <row r="5368" spans="3:3" x14ac:dyDescent="0.2">
      <c r="C5368">
        <f>_xlfn.XLOOKUP(A5368,'ללא כפולים'!C:C,'ללא כפולים'!B:B)</f>
        <v>0</v>
      </c>
    </row>
    <row r="5369" spans="3:3" x14ac:dyDescent="0.2">
      <c r="C5369">
        <f>_xlfn.XLOOKUP(A5369,'ללא כפולים'!C:C,'ללא כפולים'!B:B)</f>
        <v>0</v>
      </c>
    </row>
    <row r="5370" spans="3:3" x14ac:dyDescent="0.2">
      <c r="C5370">
        <f>_xlfn.XLOOKUP(A5370,'ללא כפולים'!C:C,'ללא כפולים'!B:B)</f>
        <v>0</v>
      </c>
    </row>
    <row r="5371" spans="3:3" x14ac:dyDescent="0.2">
      <c r="C5371">
        <f>_xlfn.XLOOKUP(A5371,'ללא כפולים'!C:C,'ללא כפולים'!B:B)</f>
        <v>0</v>
      </c>
    </row>
    <row r="5372" spans="3:3" x14ac:dyDescent="0.2">
      <c r="C5372">
        <f>_xlfn.XLOOKUP(A5372,'ללא כפולים'!C:C,'ללא כפולים'!B:B)</f>
        <v>0</v>
      </c>
    </row>
    <row r="5373" spans="3:3" x14ac:dyDescent="0.2">
      <c r="C5373">
        <f>_xlfn.XLOOKUP(A5373,'ללא כפולים'!C:C,'ללא כפולים'!B:B)</f>
        <v>0</v>
      </c>
    </row>
    <row r="5374" spans="3:3" x14ac:dyDescent="0.2">
      <c r="C5374">
        <f>_xlfn.XLOOKUP(A5374,'ללא כפולים'!C:C,'ללא כפולים'!B:B)</f>
        <v>0</v>
      </c>
    </row>
    <row r="5375" spans="3:3" x14ac:dyDescent="0.2">
      <c r="C5375">
        <f>_xlfn.XLOOKUP(A5375,'ללא כפולים'!C:C,'ללא כפולים'!B:B)</f>
        <v>0</v>
      </c>
    </row>
    <row r="5376" spans="3:3" x14ac:dyDescent="0.2">
      <c r="C5376">
        <f>_xlfn.XLOOKUP(A5376,'ללא כפולים'!C:C,'ללא כפולים'!B:B)</f>
        <v>0</v>
      </c>
    </row>
    <row r="5377" spans="3:3" x14ac:dyDescent="0.2">
      <c r="C5377">
        <f>_xlfn.XLOOKUP(A5377,'ללא כפולים'!C:C,'ללא כפולים'!B:B)</f>
        <v>0</v>
      </c>
    </row>
    <row r="5378" spans="3:3" x14ac:dyDescent="0.2">
      <c r="C5378">
        <f>_xlfn.XLOOKUP(A5378,'ללא כפולים'!C:C,'ללא כפולים'!B:B)</f>
        <v>0</v>
      </c>
    </row>
    <row r="5379" spans="3:3" x14ac:dyDescent="0.2">
      <c r="C5379">
        <f>_xlfn.XLOOKUP(A5379,'ללא כפולים'!C:C,'ללא כפולים'!B:B)</f>
        <v>0</v>
      </c>
    </row>
    <row r="5380" spans="3:3" x14ac:dyDescent="0.2">
      <c r="C5380">
        <f>_xlfn.XLOOKUP(A5380,'ללא כפולים'!C:C,'ללא כפולים'!B:B)</f>
        <v>0</v>
      </c>
    </row>
    <row r="5381" spans="3:3" x14ac:dyDescent="0.2">
      <c r="C5381">
        <f>_xlfn.XLOOKUP(A5381,'ללא כפולים'!C:C,'ללא כפולים'!B:B)</f>
        <v>0</v>
      </c>
    </row>
    <row r="5382" spans="3:3" x14ac:dyDescent="0.2">
      <c r="C5382">
        <f>_xlfn.XLOOKUP(A5382,'ללא כפולים'!C:C,'ללא כפולים'!B:B)</f>
        <v>0</v>
      </c>
    </row>
    <row r="5383" spans="3:3" x14ac:dyDescent="0.2">
      <c r="C5383">
        <f>_xlfn.XLOOKUP(A5383,'ללא כפולים'!C:C,'ללא כפולים'!B:B)</f>
        <v>0</v>
      </c>
    </row>
    <row r="5384" spans="3:3" x14ac:dyDescent="0.2">
      <c r="C5384">
        <f>_xlfn.XLOOKUP(A5384,'ללא כפולים'!C:C,'ללא כפולים'!B:B)</f>
        <v>0</v>
      </c>
    </row>
    <row r="5385" spans="3:3" x14ac:dyDescent="0.2">
      <c r="C5385">
        <f>_xlfn.XLOOKUP(A5385,'ללא כפולים'!C:C,'ללא כפולים'!B:B)</f>
        <v>0</v>
      </c>
    </row>
    <row r="5386" spans="3:3" x14ac:dyDescent="0.2">
      <c r="C5386">
        <f>_xlfn.XLOOKUP(A5386,'ללא כפולים'!C:C,'ללא כפולים'!B:B)</f>
        <v>0</v>
      </c>
    </row>
    <row r="5387" spans="3:3" x14ac:dyDescent="0.2">
      <c r="C5387">
        <f>_xlfn.XLOOKUP(A5387,'ללא כפולים'!C:C,'ללא כפולים'!B:B)</f>
        <v>0</v>
      </c>
    </row>
    <row r="5388" spans="3:3" x14ac:dyDescent="0.2">
      <c r="C5388">
        <f>_xlfn.XLOOKUP(A5388,'ללא כפולים'!C:C,'ללא כפולים'!B:B)</f>
        <v>0</v>
      </c>
    </row>
    <row r="5389" spans="3:3" x14ac:dyDescent="0.2">
      <c r="C5389">
        <f>_xlfn.XLOOKUP(A5389,'ללא כפולים'!C:C,'ללא כפולים'!B:B)</f>
        <v>0</v>
      </c>
    </row>
    <row r="5390" spans="3:3" x14ac:dyDescent="0.2">
      <c r="C5390">
        <f>_xlfn.XLOOKUP(A5390,'ללא כפולים'!C:C,'ללא כפולים'!B:B)</f>
        <v>0</v>
      </c>
    </row>
    <row r="5391" spans="3:3" x14ac:dyDescent="0.2">
      <c r="C5391">
        <f>_xlfn.XLOOKUP(A5391,'ללא כפולים'!C:C,'ללא כפולים'!B:B)</f>
        <v>0</v>
      </c>
    </row>
    <row r="5392" spans="3:3" x14ac:dyDescent="0.2">
      <c r="C5392">
        <f>_xlfn.XLOOKUP(A5392,'ללא כפולים'!C:C,'ללא כפולים'!B:B)</f>
        <v>0</v>
      </c>
    </row>
    <row r="5393" spans="3:3" x14ac:dyDescent="0.2">
      <c r="C5393">
        <f>_xlfn.XLOOKUP(A5393,'ללא כפולים'!C:C,'ללא כפולים'!B:B)</f>
        <v>0</v>
      </c>
    </row>
    <row r="5394" spans="3:3" x14ac:dyDescent="0.2">
      <c r="C5394">
        <f>_xlfn.XLOOKUP(A5394,'ללא כפולים'!C:C,'ללא כפולים'!B:B)</f>
        <v>0</v>
      </c>
    </row>
    <row r="5395" spans="3:3" x14ac:dyDescent="0.2">
      <c r="C5395">
        <f>_xlfn.XLOOKUP(A5395,'ללא כפולים'!C:C,'ללא כפולים'!B:B)</f>
        <v>0</v>
      </c>
    </row>
    <row r="5396" spans="3:3" x14ac:dyDescent="0.2">
      <c r="C5396">
        <f>_xlfn.XLOOKUP(A5396,'ללא כפולים'!C:C,'ללא כפולים'!B:B)</f>
        <v>0</v>
      </c>
    </row>
    <row r="5397" spans="3:3" x14ac:dyDescent="0.2">
      <c r="C5397">
        <f>_xlfn.XLOOKUP(A5397,'ללא כפולים'!C:C,'ללא כפולים'!B:B)</f>
        <v>0</v>
      </c>
    </row>
    <row r="5398" spans="3:3" x14ac:dyDescent="0.2">
      <c r="C5398">
        <f>_xlfn.XLOOKUP(A5398,'ללא כפולים'!C:C,'ללא כפולים'!B:B)</f>
        <v>0</v>
      </c>
    </row>
    <row r="5399" spans="3:3" x14ac:dyDescent="0.2">
      <c r="C5399">
        <f>_xlfn.XLOOKUP(A5399,'ללא כפולים'!C:C,'ללא כפולים'!B:B)</f>
        <v>0</v>
      </c>
    </row>
    <row r="5400" spans="3:3" x14ac:dyDescent="0.2">
      <c r="C5400">
        <f>_xlfn.XLOOKUP(A5400,'ללא כפולים'!C:C,'ללא כפולים'!B:B)</f>
        <v>0</v>
      </c>
    </row>
    <row r="5401" spans="3:3" x14ac:dyDescent="0.2">
      <c r="C5401">
        <f>_xlfn.XLOOKUP(A5401,'ללא כפולים'!C:C,'ללא כפולים'!B:B)</f>
        <v>0</v>
      </c>
    </row>
    <row r="5402" spans="3:3" x14ac:dyDescent="0.2">
      <c r="C5402">
        <f>_xlfn.XLOOKUP(A5402,'ללא כפולים'!C:C,'ללא כפולים'!B:B)</f>
        <v>0</v>
      </c>
    </row>
    <row r="5403" spans="3:3" x14ac:dyDescent="0.2">
      <c r="C5403">
        <f>_xlfn.XLOOKUP(A5403,'ללא כפולים'!C:C,'ללא כפולים'!B:B)</f>
        <v>0</v>
      </c>
    </row>
    <row r="5404" spans="3:3" x14ac:dyDescent="0.2">
      <c r="C5404">
        <f>_xlfn.XLOOKUP(A5404,'ללא כפולים'!C:C,'ללא כפולים'!B:B)</f>
        <v>0</v>
      </c>
    </row>
    <row r="5405" spans="3:3" x14ac:dyDescent="0.2">
      <c r="C5405">
        <f>_xlfn.XLOOKUP(A5405,'ללא כפולים'!C:C,'ללא כפולים'!B:B)</f>
        <v>0</v>
      </c>
    </row>
    <row r="5406" spans="3:3" x14ac:dyDescent="0.2">
      <c r="C5406">
        <f>_xlfn.XLOOKUP(A5406,'ללא כפולים'!C:C,'ללא כפולים'!B:B)</f>
        <v>0</v>
      </c>
    </row>
    <row r="5407" spans="3:3" x14ac:dyDescent="0.2">
      <c r="C5407">
        <f>_xlfn.XLOOKUP(A5407,'ללא כפולים'!C:C,'ללא כפולים'!B:B)</f>
        <v>0</v>
      </c>
    </row>
    <row r="5408" spans="3:3" x14ac:dyDescent="0.2">
      <c r="C5408">
        <f>_xlfn.XLOOKUP(A5408,'ללא כפולים'!C:C,'ללא כפולים'!B:B)</f>
        <v>0</v>
      </c>
    </row>
    <row r="5409" spans="3:3" x14ac:dyDescent="0.2">
      <c r="C5409">
        <f>_xlfn.XLOOKUP(A5409,'ללא כפולים'!C:C,'ללא כפולים'!B:B)</f>
        <v>0</v>
      </c>
    </row>
    <row r="5410" spans="3:3" x14ac:dyDescent="0.2">
      <c r="C5410">
        <f>_xlfn.XLOOKUP(A5410,'ללא כפולים'!C:C,'ללא כפולים'!B:B)</f>
        <v>0</v>
      </c>
    </row>
    <row r="5411" spans="3:3" x14ac:dyDescent="0.2">
      <c r="C5411">
        <f>_xlfn.XLOOKUP(A5411,'ללא כפולים'!C:C,'ללא כפולים'!B:B)</f>
        <v>0</v>
      </c>
    </row>
    <row r="5412" spans="3:3" x14ac:dyDescent="0.2">
      <c r="C5412">
        <f>_xlfn.XLOOKUP(A5412,'ללא כפולים'!C:C,'ללא כפולים'!B:B)</f>
        <v>0</v>
      </c>
    </row>
    <row r="5413" spans="3:3" x14ac:dyDescent="0.2">
      <c r="C5413">
        <f>_xlfn.XLOOKUP(A5413,'ללא כפולים'!C:C,'ללא כפולים'!B:B)</f>
        <v>0</v>
      </c>
    </row>
    <row r="5414" spans="3:3" x14ac:dyDescent="0.2">
      <c r="C5414">
        <f>_xlfn.XLOOKUP(A5414,'ללא כפולים'!C:C,'ללא כפולים'!B:B)</f>
        <v>0</v>
      </c>
    </row>
    <row r="5415" spans="3:3" x14ac:dyDescent="0.2">
      <c r="C5415">
        <f>_xlfn.XLOOKUP(A5415,'ללא כפולים'!C:C,'ללא כפולים'!B:B)</f>
        <v>0</v>
      </c>
    </row>
    <row r="5416" spans="3:3" x14ac:dyDescent="0.2">
      <c r="C5416">
        <f>_xlfn.XLOOKUP(A5416,'ללא כפולים'!C:C,'ללא כפולים'!B:B)</f>
        <v>0</v>
      </c>
    </row>
    <row r="5417" spans="3:3" x14ac:dyDescent="0.2">
      <c r="C5417">
        <f>_xlfn.XLOOKUP(A5417,'ללא כפולים'!C:C,'ללא כפולים'!B:B)</f>
        <v>0</v>
      </c>
    </row>
    <row r="5418" spans="3:3" x14ac:dyDescent="0.2">
      <c r="C5418">
        <f>_xlfn.XLOOKUP(A5418,'ללא כפולים'!C:C,'ללא כפולים'!B:B)</f>
        <v>0</v>
      </c>
    </row>
    <row r="5419" spans="3:3" x14ac:dyDescent="0.2">
      <c r="C5419">
        <f>_xlfn.XLOOKUP(A5419,'ללא כפולים'!C:C,'ללא כפולים'!B:B)</f>
        <v>0</v>
      </c>
    </row>
    <row r="5420" spans="3:3" x14ac:dyDescent="0.2">
      <c r="C5420">
        <f>_xlfn.XLOOKUP(A5420,'ללא כפולים'!C:C,'ללא כפולים'!B:B)</f>
        <v>0</v>
      </c>
    </row>
    <row r="5421" spans="3:3" x14ac:dyDescent="0.2">
      <c r="C5421">
        <f>_xlfn.XLOOKUP(A5421,'ללא כפולים'!C:C,'ללא כפולים'!B:B)</f>
        <v>0</v>
      </c>
    </row>
    <row r="5422" spans="3:3" x14ac:dyDescent="0.2">
      <c r="C5422">
        <f>_xlfn.XLOOKUP(A5422,'ללא כפולים'!C:C,'ללא כפולים'!B:B)</f>
        <v>0</v>
      </c>
    </row>
    <row r="5423" spans="3:3" x14ac:dyDescent="0.2">
      <c r="C5423">
        <f>_xlfn.XLOOKUP(A5423,'ללא כפולים'!C:C,'ללא כפולים'!B:B)</f>
        <v>0</v>
      </c>
    </row>
    <row r="5424" spans="3:3" x14ac:dyDescent="0.2">
      <c r="C5424">
        <f>_xlfn.XLOOKUP(A5424,'ללא כפולים'!C:C,'ללא כפולים'!B:B)</f>
        <v>0</v>
      </c>
    </row>
    <row r="5425" spans="3:3" x14ac:dyDescent="0.2">
      <c r="C5425">
        <f>_xlfn.XLOOKUP(A5425,'ללא כפולים'!C:C,'ללא כפולים'!B:B)</f>
        <v>0</v>
      </c>
    </row>
    <row r="5426" spans="3:3" x14ac:dyDescent="0.2">
      <c r="C5426">
        <f>_xlfn.XLOOKUP(A5426,'ללא כפולים'!C:C,'ללא כפולים'!B:B)</f>
        <v>0</v>
      </c>
    </row>
    <row r="5427" spans="3:3" x14ac:dyDescent="0.2">
      <c r="C5427">
        <f>_xlfn.XLOOKUP(A5427,'ללא כפולים'!C:C,'ללא כפולים'!B:B)</f>
        <v>0</v>
      </c>
    </row>
    <row r="5428" spans="3:3" x14ac:dyDescent="0.2">
      <c r="C5428">
        <f>_xlfn.XLOOKUP(A5428,'ללא כפולים'!C:C,'ללא כפולים'!B:B)</f>
        <v>0</v>
      </c>
    </row>
    <row r="5429" spans="3:3" x14ac:dyDescent="0.2">
      <c r="C5429">
        <f>_xlfn.XLOOKUP(A5429,'ללא כפולים'!C:C,'ללא כפולים'!B:B)</f>
        <v>0</v>
      </c>
    </row>
    <row r="5430" spans="3:3" x14ac:dyDescent="0.2">
      <c r="C5430">
        <f>_xlfn.XLOOKUP(A5430,'ללא כפולים'!C:C,'ללא כפולים'!B:B)</f>
        <v>0</v>
      </c>
    </row>
    <row r="5431" spans="3:3" x14ac:dyDescent="0.2">
      <c r="C5431">
        <f>_xlfn.XLOOKUP(A5431,'ללא כפולים'!C:C,'ללא כפולים'!B:B)</f>
        <v>0</v>
      </c>
    </row>
    <row r="5432" spans="3:3" x14ac:dyDescent="0.2">
      <c r="C5432">
        <f>_xlfn.XLOOKUP(A5432,'ללא כפולים'!C:C,'ללא כפולים'!B:B)</f>
        <v>0</v>
      </c>
    </row>
    <row r="5433" spans="3:3" x14ac:dyDescent="0.2">
      <c r="C5433">
        <f>_xlfn.XLOOKUP(A5433,'ללא כפולים'!C:C,'ללא כפולים'!B:B)</f>
        <v>0</v>
      </c>
    </row>
    <row r="5434" spans="3:3" x14ac:dyDescent="0.2">
      <c r="C5434">
        <f>_xlfn.XLOOKUP(A5434,'ללא כפולים'!C:C,'ללא כפולים'!B:B)</f>
        <v>0</v>
      </c>
    </row>
    <row r="5435" spans="3:3" x14ac:dyDescent="0.2">
      <c r="C5435">
        <f>_xlfn.XLOOKUP(A5435,'ללא כפולים'!C:C,'ללא כפולים'!B:B)</f>
        <v>0</v>
      </c>
    </row>
    <row r="5436" spans="3:3" x14ac:dyDescent="0.2">
      <c r="C5436">
        <f>_xlfn.XLOOKUP(A5436,'ללא כפולים'!C:C,'ללא כפולים'!B:B)</f>
        <v>0</v>
      </c>
    </row>
    <row r="5437" spans="3:3" x14ac:dyDescent="0.2">
      <c r="C5437">
        <f>_xlfn.XLOOKUP(A5437,'ללא כפולים'!C:C,'ללא כפולים'!B:B)</f>
        <v>0</v>
      </c>
    </row>
    <row r="5438" spans="3:3" x14ac:dyDescent="0.2">
      <c r="C5438">
        <f>_xlfn.XLOOKUP(A5438,'ללא כפולים'!C:C,'ללא כפולים'!B:B)</f>
        <v>0</v>
      </c>
    </row>
    <row r="5439" spans="3:3" x14ac:dyDescent="0.2">
      <c r="C5439">
        <f>_xlfn.XLOOKUP(A5439,'ללא כפולים'!C:C,'ללא כפולים'!B:B)</f>
        <v>0</v>
      </c>
    </row>
    <row r="5440" spans="3:3" x14ac:dyDescent="0.2">
      <c r="C5440">
        <f>_xlfn.XLOOKUP(A5440,'ללא כפולים'!C:C,'ללא כפולים'!B:B)</f>
        <v>0</v>
      </c>
    </row>
    <row r="5441" spans="3:3" x14ac:dyDescent="0.2">
      <c r="C5441">
        <f>_xlfn.XLOOKUP(A5441,'ללא כפולים'!C:C,'ללא כפולים'!B:B)</f>
        <v>0</v>
      </c>
    </row>
    <row r="5442" spans="3:3" x14ac:dyDescent="0.2">
      <c r="C5442">
        <f>_xlfn.XLOOKUP(A5442,'ללא כפולים'!C:C,'ללא כפולים'!B:B)</f>
        <v>0</v>
      </c>
    </row>
    <row r="5443" spans="3:3" x14ac:dyDescent="0.2">
      <c r="C5443">
        <f>_xlfn.XLOOKUP(A5443,'ללא כפולים'!C:C,'ללא כפולים'!B:B)</f>
        <v>0</v>
      </c>
    </row>
    <row r="5444" spans="3:3" x14ac:dyDescent="0.2">
      <c r="C5444">
        <f>_xlfn.XLOOKUP(A5444,'ללא כפולים'!C:C,'ללא כפולים'!B:B)</f>
        <v>0</v>
      </c>
    </row>
    <row r="5445" spans="3:3" x14ac:dyDescent="0.2">
      <c r="C5445">
        <f>_xlfn.XLOOKUP(A5445,'ללא כפולים'!C:C,'ללא כפולים'!B:B)</f>
        <v>0</v>
      </c>
    </row>
    <row r="5446" spans="3:3" x14ac:dyDescent="0.2">
      <c r="C5446">
        <f>_xlfn.XLOOKUP(A5446,'ללא כפולים'!C:C,'ללא כפולים'!B:B)</f>
        <v>0</v>
      </c>
    </row>
    <row r="5447" spans="3:3" x14ac:dyDescent="0.2">
      <c r="C5447">
        <f>_xlfn.XLOOKUP(A5447,'ללא כפולים'!C:C,'ללא כפולים'!B:B)</f>
        <v>0</v>
      </c>
    </row>
    <row r="5448" spans="3:3" x14ac:dyDescent="0.2">
      <c r="C5448">
        <f>_xlfn.XLOOKUP(A5448,'ללא כפולים'!C:C,'ללא כפולים'!B:B)</f>
        <v>0</v>
      </c>
    </row>
    <row r="5449" spans="3:3" x14ac:dyDescent="0.2">
      <c r="C5449">
        <f>_xlfn.XLOOKUP(A5449,'ללא כפולים'!C:C,'ללא כפולים'!B:B)</f>
        <v>0</v>
      </c>
    </row>
    <row r="5450" spans="3:3" x14ac:dyDescent="0.2">
      <c r="C5450">
        <f>_xlfn.XLOOKUP(A5450,'ללא כפולים'!C:C,'ללא כפולים'!B:B)</f>
        <v>0</v>
      </c>
    </row>
    <row r="5451" spans="3:3" x14ac:dyDescent="0.2">
      <c r="C5451">
        <f>_xlfn.XLOOKUP(A5451,'ללא כפולים'!C:C,'ללא כפולים'!B:B)</f>
        <v>0</v>
      </c>
    </row>
    <row r="5452" spans="3:3" x14ac:dyDescent="0.2">
      <c r="C5452">
        <f>_xlfn.XLOOKUP(A5452,'ללא כפולים'!C:C,'ללא כפולים'!B:B)</f>
        <v>0</v>
      </c>
    </row>
    <row r="5453" spans="3:3" x14ac:dyDescent="0.2">
      <c r="C5453">
        <f>_xlfn.XLOOKUP(A5453,'ללא כפולים'!C:C,'ללא כפולים'!B:B)</f>
        <v>0</v>
      </c>
    </row>
    <row r="5454" spans="3:3" x14ac:dyDescent="0.2">
      <c r="C5454">
        <f>_xlfn.XLOOKUP(A5454,'ללא כפולים'!C:C,'ללא כפולים'!B:B)</f>
        <v>0</v>
      </c>
    </row>
    <row r="5455" spans="3:3" x14ac:dyDescent="0.2">
      <c r="C5455">
        <f>_xlfn.XLOOKUP(A5455,'ללא כפולים'!C:C,'ללא כפולים'!B:B)</f>
        <v>0</v>
      </c>
    </row>
    <row r="5456" spans="3:3" x14ac:dyDescent="0.2">
      <c r="C5456">
        <f>_xlfn.XLOOKUP(A5456,'ללא כפולים'!C:C,'ללא כפולים'!B:B)</f>
        <v>0</v>
      </c>
    </row>
    <row r="5457" spans="3:3" x14ac:dyDescent="0.2">
      <c r="C5457">
        <f>_xlfn.XLOOKUP(A5457,'ללא כפולים'!C:C,'ללא כפולים'!B:B)</f>
        <v>0</v>
      </c>
    </row>
    <row r="5458" spans="3:3" x14ac:dyDescent="0.2">
      <c r="C5458">
        <f>_xlfn.XLOOKUP(A5458,'ללא כפולים'!C:C,'ללא כפולים'!B:B)</f>
        <v>0</v>
      </c>
    </row>
    <row r="5459" spans="3:3" x14ac:dyDescent="0.2">
      <c r="C5459">
        <f>_xlfn.XLOOKUP(A5459,'ללא כפולים'!C:C,'ללא כפולים'!B:B)</f>
        <v>0</v>
      </c>
    </row>
    <row r="5460" spans="3:3" x14ac:dyDescent="0.2">
      <c r="C5460">
        <f>_xlfn.XLOOKUP(A5460,'ללא כפולים'!C:C,'ללא כפולים'!B:B)</f>
        <v>0</v>
      </c>
    </row>
    <row r="5461" spans="3:3" x14ac:dyDescent="0.2">
      <c r="C5461">
        <f>_xlfn.XLOOKUP(A5461,'ללא כפולים'!C:C,'ללא כפולים'!B:B)</f>
        <v>0</v>
      </c>
    </row>
    <row r="5462" spans="3:3" x14ac:dyDescent="0.2">
      <c r="C5462">
        <f>_xlfn.XLOOKUP(A5462,'ללא כפולים'!C:C,'ללא כפולים'!B:B)</f>
        <v>0</v>
      </c>
    </row>
    <row r="5463" spans="3:3" x14ac:dyDescent="0.2">
      <c r="C5463">
        <f>_xlfn.XLOOKUP(A5463,'ללא כפולים'!C:C,'ללא כפולים'!B:B)</f>
        <v>0</v>
      </c>
    </row>
    <row r="5464" spans="3:3" x14ac:dyDescent="0.2">
      <c r="C5464">
        <f>_xlfn.XLOOKUP(A5464,'ללא כפולים'!C:C,'ללא כפולים'!B:B)</f>
        <v>0</v>
      </c>
    </row>
    <row r="5465" spans="3:3" x14ac:dyDescent="0.2">
      <c r="C5465">
        <f>_xlfn.XLOOKUP(A5465,'ללא כפולים'!C:C,'ללא כפולים'!B:B)</f>
        <v>0</v>
      </c>
    </row>
    <row r="5466" spans="3:3" x14ac:dyDescent="0.2">
      <c r="C5466">
        <f>_xlfn.XLOOKUP(A5466,'ללא כפולים'!C:C,'ללא כפולים'!B:B)</f>
        <v>0</v>
      </c>
    </row>
    <row r="5467" spans="3:3" x14ac:dyDescent="0.2">
      <c r="C5467">
        <f>_xlfn.XLOOKUP(A5467,'ללא כפולים'!C:C,'ללא כפולים'!B:B)</f>
        <v>0</v>
      </c>
    </row>
    <row r="5468" spans="3:3" x14ac:dyDescent="0.2">
      <c r="C5468">
        <f>_xlfn.XLOOKUP(A5468,'ללא כפולים'!C:C,'ללא כפולים'!B:B)</f>
        <v>0</v>
      </c>
    </row>
    <row r="5469" spans="3:3" x14ac:dyDescent="0.2">
      <c r="C5469">
        <f>_xlfn.XLOOKUP(A5469,'ללא כפולים'!C:C,'ללא כפולים'!B:B)</f>
        <v>0</v>
      </c>
    </row>
    <row r="5470" spans="3:3" x14ac:dyDescent="0.2">
      <c r="C5470">
        <f>_xlfn.XLOOKUP(A5470,'ללא כפולים'!C:C,'ללא כפולים'!B:B)</f>
        <v>0</v>
      </c>
    </row>
    <row r="5471" spans="3:3" x14ac:dyDescent="0.2">
      <c r="C5471">
        <f>_xlfn.XLOOKUP(A5471,'ללא כפולים'!C:C,'ללא כפולים'!B:B)</f>
        <v>0</v>
      </c>
    </row>
    <row r="5472" spans="3:3" x14ac:dyDescent="0.2">
      <c r="C5472">
        <f>_xlfn.XLOOKUP(A5472,'ללא כפולים'!C:C,'ללא כפולים'!B:B)</f>
        <v>0</v>
      </c>
    </row>
    <row r="5473" spans="3:3" x14ac:dyDescent="0.2">
      <c r="C5473">
        <f>_xlfn.XLOOKUP(A5473,'ללא כפולים'!C:C,'ללא כפולים'!B:B)</f>
        <v>0</v>
      </c>
    </row>
    <row r="5474" spans="3:3" x14ac:dyDescent="0.2">
      <c r="C5474">
        <f>_xlfn.XLOOKUP(A5474,'ללא כפולים'!C:C,'ללא כפולים'!B:B)</f>
        <v>0</v>
      </c>
    </row>
    <row r="5475" spans="3:3" x14ac:dyDescent="0.2">
      <c r="C5475">
        <f>_xlfn.XLOOKUP(A5475,'ללא כפולים'!C:C,'ללא כפולים'!B:B)</f>
        <v>0</v>
      </c>
    </row>
    <row r="5476" spans="3:3" x14ac:dyDescent="0.2">
      <c r="C5476">
        <f>_xlfn.XLOOKUP(A5476,'ללא כפולים'!C:C,'ללא כפולים'!B:B)</f>
        <v>0</v>
      </c>
    </row>
    <row r="5477" spans="3:3" x14ac:dyDescent="0.2">
      <c r="C5477">
        <f>_xlfn.XLOOKUP(A5477,'ללא כפולים'!C:C,'ללא כפולים'!B:B)</f>
        <v>0</v>
      </c>
    </row>
    <row r="5478" spans="3:3" x14ac:dyDescent="0.2">
      <c r="C5478">
        <f>_xlfn.XLOOKUP(A5478,'ללא כפולים'!C:C,'ללא כפולים'!B:B)</f>
        <v>0</v>
      </c>
    </row>
    <row r="5479" spans="3:3" x14ac:dyDescent="0.2">
      <c r="C5479">
        <f>_xlfn.XLOOKUP(A5479,'ללא כפולים'!C:C,'ללא כפולים'!B:B)</f>
        <v>0</v>
      </c>
    </row>
    <row r="5480" spans="3:3" x14ac:dyDescent="0.2">
      <c r="C5480">
        <f>_xlfn.XLOOKUP(A5480,'ללא כפולים'!C:C,'ללא כפולים'!B:B)</f>
        <v>0</v>
      </c>
    </row>
    <row r="5481" spans="3:3" x14ac:dyDescent="0.2">
      <c r="C5481">
        <f>_xlfn.XLOOKUP(A5481,'ללא כפולים'!C:C,'ללא כפולים'!B:B)</f>
        <v>0</v>
      </c>
    </row>
    <row r="5482" spans="3:3" x14ac:dyDescent="0.2">
      <c r="C5482">
        <f>_xlfn.XLOOKUP(A5482,'ללא כפולים'!C:C,'ללא כפולים'!B:B)</f>
        <v>0</v>
      </c>
    </row>
    <row r="5483" spans="3:3" x14ac:dyDescent="0.2">
      <c r="C5483">
        <f>_xlfn.XLOOKUP(A5483,'ללא כפולים'!C:C,'ללא כפולים'!B:B)</f>
        <v>0</v>
      </c>
    </row>
    <row r="5484" spans="3:3" x14ac:dyDescent="0.2">
      <c r="C5484">
        <f>_xlfn.XLOOKUP(A5484,'ללא כפולים'!C:C,'ללא כפולים'!B:B)</f>
        <v>0</v>
      </c>
    </row>
    <row r="5485" spans="3:3" x14ac:dyDescent="0.2">
      <c r="C5485">
        <f>_xlfn.XLOOKUP(A5485,'ללא כפולים'!C:C,'ללא כפולים'!B:B)</f>
        <v>0</v>
      </c>
    </row>
    <row r="5486" spans="3:3" x14ac:dyDescent="0.2">
      <c r="C5486">
        <f>_xlfn.XLOOKUP(A5486,'ללא כפולים'!C:C,'ללא כפולים'!B:B)</f>
        <v>0</v>
      </c>
    </row>
    <row r="5487" spans="3:3" x14ac:dyDescent="0.2">
      <c r="C5487">
        <f>_xlfn.XLOOKUP(A5487,'ללא כפולים'!C:C,'ללא כפולים'!B:B)</f>
        <v>0</v>
      </c>
    </row>
    <row r="5488" spans="3:3" x14ac:dyDescent="0.2">
      <c r="C5488">
        <f>_xlfn.XLOOKUP(A5488,'ללא כפולים'!C:C,'ללא כפולים'!B:B)</f>
        <v>0</v>
      </c>
    </row>
    <row r="5489" spans="3:3" x14ac:dyDescent="0.2">
      <c r="C5489">
        <f>_xlfn.XLOOKUP(A5489,'ללא כפולים'!C:C,'ללא כפולים'!B:B)</f>
        <v>0</v>
      </c>
    </row>
    <row r="5490" spans="3:3" x14ac:dyDescent="0.2">
      <c r="C5490">
        <f>_xlfn.XLOOKUP(A5490,'ללא כפולים'!C:C,'ללא כפולים'!B:B)</f>
        <v>0</v>
      </c>
    </row>
    <row r="5491" spans="3:3" x14ac:dyDescent="0.2">
      <c r="C5491">
        <f>_xlfn.XLOOKUP(A5491,'ללא כפולים'!C:C,'ללא כפולים'!B:B)</f>
        <v>0</v>
      </c>
    </row>
    <row r="5492" spans="3:3" x14ac:dyDescent="0.2">
      <c r="C5492">
        <f>_xlfn.XLOOKUP(A5492,'ללא כפולים'!C:C,'ללא כפולים'!B:B)</f>
        <v>0</v>
      </c>
    </row>
    <row r="5493" spans="3:3" x14ac:dyDescent="0.2">
      <c r="C5493">
        <f>_xlfn.XLOOKUP(A5493,'ללא כפולים'!C:C,'ללא כפולים'!B:B)</f>
        <v>0</v>
      </c>
    </row>
    <row r="5494" spans="3:3" x14ac:dyDescent="0.2">
      <c r="C5494">
        <f>_xlfn.XLOOKUP(A5494,'ללא כפולים'!C:C,'ללא כפולים'!B:B)</f>
        <v>0</v>
      </c>
    </row>
    <row r="5495" spans="3:3" x14ac:dyDescent="0.2">
      <c r="C5495">
        <f>_xlfn.XLOOKUP(A5495,'ללא כפולים'!C:C,'ללא כפולים'!B:B)</f>
        <v>0</v>
      </c>
    </row>
    <row r="5496" spans="3:3" x14ac:dyDescent="0.2">
      <c r="C5496">
        <f>_xlfn.XLOOKUP(A5496,'ללא כפולים'!C:C,'ללא כפולים'!B:B)</f>
        <v>0</v>
      </c>
    </row>
    <row r="5497" spans="3:3" x14ac:dyDescent="0.2">
      <c r="C5497">
        <f>_xlfn.XLOOKUP(A5497,'ללא כפולים'!C:C,'ללא כפולים'!B:B)</f>
        <v>0</v>
      </c>
    </row>
    <row r="5498" spans="3:3" x14ac:dyDescent="0.2">
      <c r="C5498">
        <f>_xlfn.XLOOKUP(A5498,'ללא כפולים'!C:C,'ללא כפולים'!B:B)</f>
        <v>0</v>
      </c>
    </row>
    <row r="5499" spans="3:3" x14ac:dyDescent="0.2">
      <c r="C5499">
        <f>_xlfn.XLOOKUP(A5499,'ללא כפולים'!C:C,'ללא כפולים'!B:B)</f>
        <v>0</v>
      </c>
    </row>
    <row r="5500" spans="3:3" x14ac:dyDescent="0.2">
      <c r="C5500">
        <f>_xlfn.XLOOKUP(A5500,'ללא כפולים'!C:C,'ללא כפולים'!B:B)</f>
        <v>0</v>
      </c>
    </row>
    <row r="5501" spans="3:3" x14ac:dyDescent="0.2">
      <c r="C5501">
        <f>_xlfn.XLOOKUP(A5501,'ללא כפולים'!C:C,'ללא כפולים'!B:B)</f>
        <v>0</v>
      </c>
    </row>
    <row r="5502" spans="3:3" x14ac:dyDescent="0.2">
      <c r="C5502">
        <f>_xlfn.XLOOKUP(A5502,'ללא כפולים'!C:C,'ללא כפולים'!B:B)</f>
        <v>0</v>
      </c>
    </row>
    <row r="5503" spans="3:3" x14ac:dyDescent="0.2">
      <c r="C5503">
        <f>_xlfn.XLOOKUP(A5503,'ללא כפולים'!C:C,'ללא כפולים'!B:B)</f>
        <v>0</v>
      </c>
    </row>
    <row r="5504" spans="3:3" x14ac:dyDescent="0.2">
      <c r="C5504">
        <f>_xlfn.XLOOKUP(A5504,'ללא כפולים'!C:C,'ללא כפולים'!B:B)</f>
        <v>0</v>
      </c>
    </row>
    <row r="5505" spans="3:3" x14ac:dyDescent="0.2">
      <c r="C5505">
        <f>_xlfn.XLOOKUP(A5505,'ללא כפולים'!C:C,'ללא כפולים'!B:B)</f>
        <v>0</v>
      </c>
    </row>
    <row r="5506" spans="3:3" x14ac:dyDescent="0.2">
      <c r="C5506">
        <f>_xlfn.XLOOKUP(A5506,'ללא כפולים'!C:C,'ללא כפולים'!B:B)</f>
        <v>0</v>
      </c>
    </row>
    <row r="5507" spans="3:3" x14ac:dyDescent="0.2">
      <c r="C5507">
        <f>_xlfn.XLOOKUP(A5507,'ללא כפולים'!C:C,'ללא כפולים'!B:B)</f>
        <v>0</v>
      </c>
    </row>
    <row r="5508" spans="3:3" x14ac:dyDescent="0.2">
      <c r="C5508">
        <f>_xlfn.XLOOKUP(A5508,'ללא כפולים'!C:C,'ללא כפולים'!B:B)</f>
        <v>0</v>
      </c>
    </row>
    <row r="5509" spans="3:3" x14ac:dyDescent="0.2">
      <c r="C5509">
        <f>_xlfn.XLOOKUP(A5509,'ללא כפולים'!C:C,'ללא כפולים'!B:B)</f>
        <v>0</v>
      </c>
    </row>
    <row r="5510" spans="3:3" x14ac:dyDescent="0.2">
      <c r="C5510">
        <f>_xlfn.XLOOKUP(A5510,'ללא כפולים'!C:C,'ללא כפולים'!B:B)</f>
        <v>0</v>
      </c>
    </row>
    <row r="5511" spans="3:3" x14ac:dyDescent="0.2">
      <c r="C5511">
        <f>_xlfn.XLOOKUP(A5511,'ללא כפולים'!C:C,'ללא כפולים'!B:B)</f>
        <v>0</v>
      </c>
    </row>
    <row r="5512" spans="3:3" x14ac:dyDescent="0.2">
      <c r="C5512">
        <f>_xlfn.XLOOKUP(A5512,'ללא כפולים'!C:C,'ללא כפולים'!B:B)</f>
        <v>0</v>
      </c>
    </row>
    <row r="5513" spans="3:3" x14ac:dyDescent="0.2">
      <c r="C5513">
        <f>_xlfn.XLOOKUP(A5513,'ללא כפולים'!C:C,'ללא כפולים'!B:B)</f>
        <v>0</v>
      </c>
    </row>
    <row r="5514" spans="3:3" x14ac:dyDescent="0.2">
      <c r="C5514">
        <f>_xlfn.XLOOKUP(A5514,'ללא כפולים'!C:C,'ללא כפולים'!B:B)</f>
        <v>0</v>
      </c>
    </row>
    <row r="5515" spans="3:3" x14ac:dyDescent="0.2">
      <c r="C5515">
        <f>_xlfn.XLOOKUP(A5515,'ללא כפולים'!C:C,'ללא כפולים'!B:B)</f>
        <v>0</v>
      </c>
    </row>
    <row r="5516" spans="3:3" x14ac:dyDescent="0.2">
      <c r="C5516">
        <f>_xlfn.XLOOKUP(A5516,'ללא כפולים'!C:C,'ללא כפולים'!B:B)</f>
        <v>0</v>
      </c>
    </row>
    <row r="5517" spans="3:3" x14ac:dyDescent="0.2">
      <c r="C5517">
        <f>_xlfn.XLOOKUP(A5517,'ללא כפולים'!C:C,'ללא כפולים'!B:B)</f>
        <v>0</v>
      </c>
    </row>
    <row r="5518" spans="3:3" x14ac:dyDescent="0.2">
      <c r="C5518">
        <f>_xlfn.XLOOKUP(A5518,'ללא כפולים'!C:C,'ללא כפולים'!B:B)</f>
        <v>0</v>
      </c>
    </row>
    <row r="5519" spans="3:3" x14ac:dyDescent="0.2">
      <c r="C5519">
        <f>_xlfn.XLOOKUP(A5519,'ללא כפולים'!C:C,'ללא כפולים'!B:B)</f>
        <v>0</v>
      </c>
    </row>
    <row r="5520" spans="3:3" x14ac:dyDescent="0.2">
      <c r="C5520">
        <f>_xlfn.XLOOKUP(A5520,'ללא כפולים'!C:C,'ללא כפולים'!B:B)</f>
        <v>0</v>
      </c>
    </row>
    <row r="5521" spans="3:3" x14ac:dyDescent="0.2">
      <c r="C5521">
        <f>_xlfn.XLOOKUP(A5521,'ללא כפולים'!C:C,'ללא כפולים'!B:B)</f>
        <v>0</v>
      </c>
    </row>
    <row r="5522" spans="3:3" x14ac:dyDescent="0.2">
      <c r="C5522">
        <f>_xlfn.XLOOKUP(A5522,'ללא כפולים'!C:C,'ללא כפולים'!B:B)</f>
        <v>0</v>
      </c>
    </row>
    <row r="5523" spans="3:3" x14ac:dyDescent="0.2">
      <c r="C5523">
        <f>_xlfn.XLOOKUP(A5523,'ללא כפולים'!C:C,'ללא כפולים'!B:B)</f>
        <v>0</v>
      </c>
    </row>
    <row r="5524" spans="3:3" x14ac:dyDescent="0.2">
      <c r="C5524">
        <f>_xlfn.XLOOKUP(A5524,'ללא כפולים'!C:C,'ללא כפולים'!B:B)</f>
        <v>0</v>
      </c>
    </row>
    <row r="5525" spans="3:3" x14ac:dyDescent="0.2">
      <c r="C5525">
        <f>_xlfn.XLOOKUP(A5525,'ללא כפולים'!C:C,'ללא כפולים'!B:B)</f>
        <v>0</v>
      </c>
    </row>
    <row r="5526" spans="3:3" x14ac:dyDescent="0.2">
      <c r="C5526">
        <f>_xlfn.XLOOKUP(A5526,'ללא כפולים'!C:C,'ללא כפולים'!B:B)</f>
        <v>0</v>
      </c>
    </row>
    <row r="5527" spans="3:3" x14ac:dyDescent="0.2">
      <c r="C5527">
        <f>_xlfn.XLOOKUP(A5527,'ללא כפולים'!C:C,'ללא כפולים'!B:B)</f>
        <v>0</v>
      </c>
    </row>
    <row r="5528" spans="3:3" x14ac:dyDescent="0.2">
      <c r="C5528">
        <f>_xlfn.XLOOKUP(A5528,'ללא כפולים'!C:C,'ללא כפולים'!B:B)</f>
        <v>0</v>
      </c>
    </row>
    <row r="5529" spans="3:3" x14ac:dyDescent="0.2">
      <c r="C5529">
        <f>_xlfn.XLOOKUP(A5529,'ללא כפולים'!C:C,'ללא כפולים'!B:B)</f>
        <v>0</v>
      </c>
    </row>
    <row r="5530" spans="3:3" x14ac:dyDescent="0.2">
      <c r="C5530">
        <f>_xlfn.XLOOKUP(A5530,'ללא כפולים'!C:C,'ללא כפולים'!B:B)</f>
        <v>0</v>
      </c>
    </row>
    <row r="5531" spans="3:3" x14ac:dyDescent="0.2">
      <c r="C5531">
        <f>_xlfn.XLOOKUP(A5531,'ללא כפולים'!C:C,'ללא כפולים'!B:B)</f>
        <v>0</v>
      </c>
    </row>
    <row r="5532" spans="3:3" x14ac:dyDescent="0.2">
      <c r="C5532">
        <f>_xlfn.XLOOKUP(A5532,'ללא כפולים'!C:C,'ללא כפולים'!B:B)</f>
        <v>0</v>
      </c>
    </row>
    <row r="5533" spans="3:3" x14ac:dyDescent="0.2">
      <c r="C5533">
        <f>_xlfn.XLOOKUP(A5533,'ללא כפולים'!C:C,'ללא כפולים'!B:B)</f>
        <v>0</v>
      </c>
    </row>
    <row r="5534" spans="3:3" x14ac:dyDescent="0.2">
      <c r="C5534">
        <f>_xlfn.XLOOKUP(A5534,'ללא כפולים'!C:C,'ללא כפולים'!B:B)</f>
        <v>0</v>
      </c>
    </row>
    <row r="5535" spans="3:3" x14ac:dyDescent="0.2">
      <c r="C5535">
        <f>_xlfn.XLOOKUP(A5535,'ללא כפולים'!C:C,'ללא כפולים'!B:B)</f>
        <v>0</v>
      </c>
    </row>
    <row r="5536" spans="3:3" x14ac:dyDescent="0.2">
      <c r="C5536">
        <f>_xlfn.XLOOKUP(A5536,'ללא כפולים'!C:C,'ללא כפולים'!B:B)</f>
        <v>0</v>
      </c>
    </row>
    <row r="5537" spans="3:3" x14ac:dyDescent="0.2">
      <c r="C5537">
        <f>_xlfn.XLOOKUP(A5537,'ללא כפולים'!C:C,'ללא כפולים'!B:B)</f>
        <v>0</v>
      </c>
    </row>
    <row r="5538" spans="3:3" x14ac:dyDescent="0.2">
      <c r="C5538">
        <f>_xlfn.XLOOKUP(A5538,'ללא כפולים'!C:C,'ללא כפולים'!B:B)</f>
        <v>0</v>
      </c>
    </row>
    <row r="5539" spans="3:3" x14ac:dyDescent="0.2">
      <c r="C5539">
        <f>_xlfn.XLOOKUP(A5539,'ללא כפולים'!C:C,'ללא כפולים'!B:B)</f>
        <v>0</v>
      </c>
    </row>
    <row r="5540" spans="3:3" x14ac:dyDescent="0.2">
      <c r="C5540">
        <f>_xlfn.XLOOKUP(A5540,'ללא כפולים'!C:C,'ללא כפולים'!B:B)</f>
        <v>0</v>
      </c>
    </row>
    <row r="5541" spans="3:3" x14ac:dyDescent="0.2">
      <c r="C5541">
        <f>_xlfn.XLOOKUP(A5541,'ללא כפולים'!C:C,'ללא כפולים'!B:B)</f>
        <v>0</v>
      </c>
    </row>
    <row r="5542" spans="3:3" x14ac:dyDescent="0.2">
      <c r="C5542">
        <f>_xlfn.XLOOKUP(A5542,'ללא כפולים'!C:C,'ללא כפולים'!B:B)</f>
        <v>0</v>
      </c>
    </row>
    <row r="5543" spans="3:3" x14ac:dyDescent="0.2">
      <c r="C5543">
        <f>_xlfn.XLOOKUP(A5543,'ללא כפולים'!C:C,'ללא כפולים'!B:B)</f>
        <v>0</v>
      </c>
    </row>
    <row r="5544" spans="3:3" x14ac:dyDescent="0.2">
      <c r="C5544">
        <f>_xlfn.XLOOKUP(A5544,'ללא כפולים'!C:C,'ללא כפולים'!B:B)</f>
        <v>0</v>
      </c>
    </row>
    <row r="5545" spans="3:3" x14ac:dyDescent="0.2">
      <c r="C5545">
        <f>_xlfn.XLOOKUP(A5545,'ללא כפולים'!C:C,'ללא כפולים'!B:B)</f>
        <v>0</v>
      </c>
    </row>
    <row r="5546" spans="3:3" x14ac:dyDescent="0.2">
      <c r="C5546">
        <f>_xlfn.XLOOKUP(A5546,'ללא כפולים'!C:C,'ללא כפולים'!B:B)</f>
        <v>0</v>
      </c>
    </row>
    <row r="5547" spans="3:3" x14ac:dyDescent="0.2">
      <c r="C5547">
        <f>_xlfn.XLOOKUP(A5547,'ללא כפולים'!C:C,'ללא כפולים'!B:B)</f>
        <v>0</v>
      </c>
    </row>
    <row r="5548" spans="3:3" x14ac:dyDescent="0.2">
      <c r="C5548">
        <f>_xlfn.XLOOKUP(A5548,'ללא כפולים'!C:C,'ללא כפולים'!B:B)</f>
        <v>0</v>
      </c>
    </row>
    <row r="5549" spans="3:3" x14ac:dyDescent="0.2">
      <c r="C5549">
        <f>_xlfn.XLOOKUP(A5549,'ללא כפולים'!C:C,'ללא כפולים'!B:B)</f>
        <v>0</v>
      </c>
    </row>
    <row r="5550" spans="3:3" x14ac:dyDescent="0.2">
      <c r="C5550">
        <f>_xlfn.XLOOKUP(A5550,'ללא כפולים'!C:C,'ללא כפולים'!B:B)</f>
        <v>0</v>
      </c>
    </row>
    <row r="5551" spans="3:3" x14ac:dyDescent="0.2">
      <c r="C5551">
        <f>_xlfn.XLOOKUP(A5551,'ללא כפולים'!C:C,'ללא כפולים'!B:B)</f>
        <v>0</v>
      </c>
    </row>
    <row r="5552" spans="3:3" x14ac:dyDescent="0.2">
      <c r="C5552">
        <f>_xlfn.XLOOKUP(A5552,'ללא כפולים'!C:C,'ללא כפולים'!B:B)</f>
        <v>0</v>
      </c>
    </row>
    <row r="5553" spans="3:3" x14ac:dyDescent="0.2">
      <c r="C5553">
        <f>_xlfn.XLOOKUP(A5553,'ללא כפולים'!C:C,'ללא כפולים'!B:B)</f>
        <v>0</v>
      </c>
    </row>
    <row r="5554" spans="3:3" x14ac:dyDescent="0.2">
      <c r="C5554">
        <f>_xlfn.XLOOKUP(A5554,'ללא כפולים'!C:C,'ללא כפולים'!B:B)</f>
        <v>0</v>
      </c>
    </row>
    <row r="5555" spans="3:3" x14ac:dyDescent="0.2">
      <c r="C5555">
        <f>_xlfn.XLOOKUP(A5555,'ללא כפולים'!C:C,'ללא כפולים'!B:B)</f>
        <v>0</v>
      </c>
    </row>
    <row r="5556" spans="3:3" x14ac:dyDescent="0.2">
      <c r="C5556">
        <f>_xlfn.XLOOKUP(A5556,'ללא כפולים'!C:C,'ללא כפולים'!B:B)</f>
        <v>0</v>
      </c>
    </row>
    <row r="5557" spans="3:3" x14ac:dyDescent="0.2">
      <c r="C5557">
        <f>_xlfn.XLOOKUP(A5557,'ללא כפולים'!C:C,'ללא כפולים'!B:B)</f>
        <v>0</v>
      </c>
    </row>
    <row r="5558" spans="3:3" x14ac:dyDescent="0.2">
      <c r="C5558">
        <f>_xlfn.XLOOKUP(A5558,'ללא כפולים'!C:C,'ללא כפולים'!B:B)</f>
        <v>0</v>
      </c>
    </row>
    <row r="5559" spans="3:3" x14ac:dyDescent="0.2">
      <c r="C5559">
        <f>_xlfn.XLOOKUP(A5559,'ללא כפולים'!C:C,'ללא כפולים'!B:B)</f>
        <v>0</v>
      </c>
    </row>
    <row r="5560" spans="3:3" x14ac:dyDescent="0.2">
      <c r="C5560">
        <f>_xlfn.XLOOKUP(A5560,'ללא כפולים'!C:C,'ללא כפולים'!B:B)</f>
        <v>0</v>
      </c>
    </row>
    <row r="5561" spans="3:3" x14ac:dyDescent="0.2">
      <c r="C5561">
        <f>_xlfn.XLOOKUP(A5561,'ללא כפולים'!C:C,'ללא כפולים'!B:B)</f>
        <v>0</v>
      </c>
    </row>
    <row r="5562" spans="3:3" x14ac:dyDescent="0.2">
      <c r="C5562">
        <f>_xlfn.XLOOKUP(A5562,'ללא כפולים'!C:C,'ללא כפולים'!B:B)</f>
        <v>0</v>
      </c>
    </row>
    <row r="5563" spans="3:3" x14ac:dyDescent="0.2">
      <c r="C5563">
        <f>_xlfn.XLOOKUP(A5563,'ללא כפולים'!C:C,'ללא כפולים'!B:B)</f>
        <v>0</v>
      </c>
    </row>
    <row r="5564" spans="3:3" x14ac:dyDescent="0.2">
      <c r="C5564">
        <f>_xlfn.XLOOKUP(A5564,'ללא כפולים'!C:C,'ללא כפולים'!B:B)</f>
        <v>0</v>
      </c>
    </row>
    <row r="5565" spans="3:3" x14ac:dyDescent="0.2">
      <c r="C5565">
        <f>_xlfn.XLOOKUP(A5565,'ללא כפולים'!C:C,'ללא כפולים'!B:B)</f>
        <v>0</v>
      </c>
    </row>
    <row r="5566" spans="3:3" x14ac:dyDescent="0.2">
      <c r="C5566">
        <f>_xlfn.XLOOKUP(A5566,'ללא כפולים'!C:C,'ללא כפולים'!B:B)</f>
        <v>0</v>
      </c>
    </row>
    <row r="5567" spans="3:3" x14ac:dyDescent="0.2">
      <c r="C5567">
        <f>_xlfn.XLOOKUP(A5567,'ללא כפולים'!C:C,'ללא כפולים'!B:B)</f>
        <v>0</v>
      </c>
    </row>
    <row r="5568" spans="3:3" x14ac:dyDescent="0.2">
      <c r="C5568">
        <f>_xlfn.XLOOKUP(A5568,'ללא כפולים'!C:C,'ללא כפולים'!B:B)</f>
        <v>0</v>
      </c>
    </row>
    <row r="5569" spans="3:3" x14ac:dyDescent="0.2">
      <c r="C5569">
        <f>_xlfn.XLOOKUP(A5569,'ללא כפולים'!C:C,'ללא כפולים'!B:B)</f>
        <v>0</v>
      </c>
    </row>
    <row r="5570" spans="3:3" x14ac:dyDescent="0.2">
      <c r="C5570">
        <f>_xlfn.XLOOKUP(A5570,'ללא כפולים'!C:C,'ללא כפולים'!B:B)</f>
        <v>0</v>
      </c>
    </row>
    <row r="5571" spans="3:3" x14ac:dyDescent="0.2">
      <c r="C5571">
        <f>_xlfn.XLOOKUP(A5571,'ללא כפולים'!C:C,'ללא כפולים'!B:B)</f>
        <v>0</v>
      </c>
    </row>
    <row r="5572" spans="3:3" x14ac:dyDescent="0.2">
      <c r="C5572">
        <f>_xlfn.XLOOKUP(A5572,'ללא כפולים'!C:C,'ללא כפולים'!B:B)</f>
        <v>0</v>
      </c>
    </row>
    <row r="5573" spans="3:3" x14ac:dyDescent="0.2">
      <c r="C5573">
        <f>_xlfn.XLOOKUP(A5573,'ללא כפולים'!C:C,'ללא כפולים'!B:B)</f>
        <v>0</v>
      </c>
    </row>
    <row r="5574" spans="3:3" x14ac:dyDescent="0.2">
      <c r="C5574">
        <f>_xlfn.XLOOKUP(A5574,'ללא כפולים'!C:C,'ללא כפולים'!B:B)</f>
        <v>0</v>
      </c>
    </row>
    <row r="5575" spans="3:3" x14ac:dyDescent="0.2">
      <c r="C5575">
        <f>_xlfn.XLOOKUP(A5575,'ללא כפולים'!C:C,'ללא כפולים'!B:B)</f>
        <v>0</v>
      </c>
    </row>
    <row r="5576" spans="3:3" x14ac:dyDescent="0.2">
      <c r="C5576">
        <f>_xlfn.XLOOKUP(A5576,'ללא כפולים'!C:C,'ללא כפולים'!B:B)</f>
        <v>0</v>
      </c>
    </row>
    <row r="5577" spans="3:3" x14ac:dyDescent="0.2">
      <c r="C5577">
        <f>_xlfn.XLOOKUP(A5577,'ללא כפולים'!C:C,'ללא כפולים'!B:B)</f>
        <v>0</v>
      </c>
    </row>
    <row r="5578" spans="3:3" x14ac:dyDescent="0.2">
      <c r="C5578">
        <f>_xlfn.XLOOKUP(A5578,'ללא כפולים'!C:C,'ללא כפולים'!B:B)</f>
        <v>0</v>
      </c>
    </row>
    <row r="5579" spans="3:3" x14ac:dyDescent="0.2">
      <c r="C5579">
        <f>_xlfn.XLOOKUP(A5579,'ללא כפולים'!C:C,'ללא כפולים'!B:B)</f>
        <v>0</v>
      </c>
    </row>
    <row r="5580" spans="3:3" x14ac:dyDescent="0.2">
      <c r="C5580">
        <f>_xlfn.XLOOKUP(A5580,'ללא כפולים'!C:C,'ללא כפולים'!B:B)</f>
        <v>0</v>
      </c>
    </row>
    <row r="5581" spans="3:3" x14ac:dyDescent="0.2">
      <c r="C5581">
        <f>_xlfn.XLOOKUP(A5581,'ללא כפולים'!C:C,'ללא כפולים'!B:B)</f>
        <v>0</v>
      </c>
    </row>
    <row r="5582" spans="3:3" x14ac:dyDescent="0.2">
      <c r="C5582">
        <f>_xlfn.XLOOKUP(A5582,'ללא כפולים'!C:C,'ללא כפולים'!B:B)</f>
        <v>0</v>
      </c>
    </row>
    <row r="5583" spans="3:3" x14ac:dyDescent="0.2">
      <c r="C5583">
        <f>_xlfn.XLOOKUP(A5583,'ללא כפולים'!C:C,'ללא כפולים'!B:B)</f>
        <v>0</v>
      </c>
    </row>
    <row r="5584" spans="3:3" x14ac:dyDescent="0.2">
      <c r="C5584">
        <f>_xlfn.XLOOKUP(A5584,'ללא כפולים'!C:C,'ללא כפולים'!B:B)</f>
        <v>0</v>
      </c>
    </row>
    <row r="5585" spans="3:3" x14ac:dyDescent="0.2">
      <c r="C5585">
        <f>_xlfn.XLOOKUP(A5585,'ללא כפולים'!C:C,'ללא כפולים'!B:B)</f>
        <v>0</v>
      </c>
    </row>
    <row r="5586" spans="3:3" x14ac:dyDescent="0.2">
      <c r="C5586">
        <f>_xlfn.XLOOKUP(A5586,'ללא כפולים'!C:C,'ללא כפולים'!B:B)</f>
        <v>0</v>
      </c>
    </row>
    <row r="5587" spans="3:3" x14ac:dyDescent="0.2">
      <c r="C5587">
        <f>_xlfn.XLOOKUP(A5587,'ללא כפולים'!C:C,'ללא כפולים'!B:B)</f>
        <v>0</v>
      </c>
    </row>
    <row r="5588" spans="3:3" x14ac:dyDescent="0.2">
      <c r="C5588">
        <f>_xlfn.XLOOKUP(A5588,'ללא כפולים'!C:C,'ללא כפולים'!B:B)</f>
        <v>0</v>
      </c>
    </row>
    <row r="5589" spans="3:3" x14ac:dyDescent="0.2">
      <c r="C5589">
        <f>_xlfn.XLOOKUP(A5589,'ללא כפולים'!C:C,'ללא כפולים'!B:B)</f>
        <v>0</v>
      </c>
    </row>
    <row r="5590" spans="3:3" x14ac:dyDescent="0.2">
      <c r="C5590">
        <f>_xlfn.XLOOKUP(A5590,'ללא כפולים'!C:C,'ללא כפולים'!B:B)</f>
        <v>0</v>
      </c>
    </row>
    <row r="5591" spans="3:3" x14ac:dyDescent="0.2">
      <c r="C5591">
        <f>_xlfn.XLOOKUP(A5591,'ללא כפולים'!C:C,'ללא כפולים'!B:B)</f>
        <v>0</v>
      </c>
    </row>
    <row r="5592" spans="3:3" x14ac:dyDescent="0.2">
      <c r="C5592">
        <f>_xlfn.XLOOKUP(A5592,'ללא כפולים'!C:C,'ללא כפולים'!B:B)</f>
        <v>0</v>
      </c>
    </row>
    <row r="5593" spans="3:3" x14ac:dyDescent="0.2">
      <c r="C5593">
        <f>_xlfn.XLOOKUP(A5593,'ללא כפולים'!C:C,'ללא כפולים'!B:B)</f>
        <v>0</v>
      </c>
    </row>
    <row r="5594" spans="3:3" x14ac:dyDescent="0.2">
      <c r="C5594">
        <f>_xlfn.XLOOKUP(A5594,'ללא כפולים'!C:C,'ללא כפולים'!B:B)</f>
        <v>0</v>
      </c>
    </row>
    <row r="5595" spans="3:3" x14ac:dyDescent="0.2">
      <c r="C5595">
        <f>_xlfn.XLOOKUP(A5595,'ללא כפולים'!C:C,'ללא כפולים'!B:B)</f>
        <v>0</v>
      </c>
    </row>
    <row r="5596" spans="3:3" x14ac:dyDescent="0.2">
      <c r="C5596">
        <f>_xlfn.XLOOKUP(A5596,'ללא כפולים'!C:C,'ללא כפולים'!B:B)</f>
        <v>0</v>
      </c>
    </row>
    <row r="5597" spans="3:3" x14ac:dyDescent="0.2">
      <c r="C5597">
        <f>_xlfn.XLOOKUP(A5597,'ללא כפולים'!C:C,'ללא כפולים'!B:B)</f>
        <v>0</v>
      </c>
    </row>
    <row r="5598" spans="3:3" x14ac:dyDescent="0.2">
      <c r="C5598">
        <f>_xlfn.XLOOKUP(A5598,'ללא כפולים'!C:C,'ללא כפולים'!B:B)</f>
        <v>0</v>
      </c>
    </row>
    <row r="5599" spans="3:3" x14ac:dyDescent="0.2">
      <c r="C5599">
        <f>_xlfn.XLOOKUP(A5599,'ללא כפולים'!C:C,'ללא כפולים'!B:B)</f>
        <v>0</v>
      </c>
    </row>
    <row r="5600" spans="3:3" x14ac:dyDescent="0.2">
      <c r="C5600">
        <f>_xlfn.XLOOKUP(A5600,'ללא כפולים'!C:C,'ללא כפולים'!B:B)</f>
        <v>0</v>
      </c>
    </row>
    <row r="5601" spans="3:3" x14ac:dyDescent="0.2">
      <c r="C5601">
        <f>_xlfn.XLOOKUP(A5601,'ללא כפולים'!C:C,'ללא כפולים'!B:B)</f>
        <v>0</v>
      </c>
    </row>
    <row r="5602" spans="3:3" x14ac:dyDescent="0.2">
      <c r="C5602">
        <f>_xlfn.XLOOKUP(A5602,'ללא כפולים'!C:C,'ללא כפולים'!B:B)</f>
        <v>0</v>
      </c>
    </row>
    <row r="5603" spans="3:3" x14ac:dyDescent="0.2">
      <c r="C5603">
        <f>_xlfn.XLOOKUP(A5603,'ללא כפולים'!C:C,'ללא כפולים'!B:B)</f>
        <v>0</v>
      </c>
    </row>
    <row r="5604" spans="3:3" x14ac:dyDescent="0.2">
      <c r="C5604">
        <f>_xlfn.XLOOKUP(A5604,'ללא כפולים'!C:C,'ללא כפולים'!B:B)</f>
        <v>0</v>
      </c>
    </row>
    <row r="5605" spans="3:3" x14ac:dyDescent="0.2">
      <c r="C5605">
        <f>_xlfn.XLOOKUP(A5605,'ללא כפולים'!C:C,'ללא כפולים'!B:B)</f>
        <v>0</v>
      </c>
    </row>
    <row r="5606" spans="3:3" x14ac:dyDescent="0.2">
      <c r="C5606">
        <f>_xlfn.XLOOKUP(A5606,'ללא כפולים'!C:C,'ללא כפולים'!B:B)</f>
        <v>0</v>
      </c>
    </row>
    <row r="5607" spans="3:3" x14ac:dyDescent="0.2">
      <c r="C5607">
        <f>_xlfn.XLOOKUP(A5607,'ללא כפולים'!C:C,'ללא כפולים'!B:B)</f>
        <v>0</v>
      </c>
    </row>
    <row r="5608" spans="3:3" x14ac:dyDescent="0.2">
      <c r="C5608">
        <f>_xlfn.XLOOKUP(A5608,'ללא כפולים'!C:C,'ללא כפולים'!B:B)</f>
        <v>0</v>
      </c>
    </row>
    <row r="5609" spans="3:3" x14ac:dyDescent="0.2">
      <c r="C5609">
        <f>_xlfn.XLOOKUP(A5609,'ללא כפולים'!C:C,'ללא כפולים'!B:B)</f>
        <v>0</v>
      </c>
    </row>
    <row r="5610" spans="3:3" x14ac:dyDescent="0.2">
      <c r="C5610">
        <f>_xlfn.XLOOKUP(A5610,'ללא כפולים'!C:C,'ללא כפולים'!B:B)</f>
        <v>0</v>
      </c>
    </row>
    <row r="5611" spans="3:3" x14ac:dyDescent="0.2">
      <c r="C5611">
        <f>_xlfn.XLOOKUP(A5611,'ללא כפולים'!C:C,'ללא כפולים'!B:B)</f>
        <v>0</v>
      </c>
    </row>
    <row r="5612" spans="3:3" x14ac:dyDescent="0.2">
      <c r="C5612">
        <f>_xlfn.XLOOKUP(A5612,'ללא כפולים'!C:C,'ללא כפולים'!B:B)</f>
        <v>0</v>
      </c>
    </row>
    <row r="5613" spans="3:3" x14ac:dyDescent="0.2">
      <c r="C5613">
        <f>_xlfn.XLOOKUP(A5613,'ללא כפולים'!C:C,'ללא כפולים'!B:B)</f>
        <v>0</v>
      </c>
    </row>
    <row r="5614" spans="3:3" x14ac:dyDescent="0.2">
      <c r="C5614">
        <f>_xlfn.XLOOKUP(A5614,'ללא כפולים'!C:C,'ללא כפולים'!B:B)</f>
        <v>0</v>
      </c>
    </row>
    <row r="5615" spans="3:3" x14ac:dyDescent="0.2">
      <c r="C5615">
        <f>_xlfn.XLOOKUP(A5615,'ללא כפולים'!C:C,'ללא כפולים'!B:B)</f>
        <v>0</v>
      </c>
    </row>
    <row r="5616" spans="3:3" x14ac:dyDescent="0.2">
      <c r="C5616">
        <f>_xlfn.XLOOKUP(A5616,'ללא כפולים'!C:C,'ללא כפולים'!B:B)</f>
        <v>0</v>
      </c>
    </row>
    <row r="5617" spans="3:3" x14ac:dyDescent="0.2">
      <c r="C5617">
        <f>_xlfn.XLOOKUP(A5617,'ללא כפולים'!C:C,'ללא כפולים'!B:B)</f>
        <v>0</v>
      </c>
    </row>
    <row r="5618" spans="3:3" x14ac:dyDescent="0.2">
      <c r="C5618">
        <f>_xlfn.XLOOKUP(A5618,'ללא כפולים'!C:C,'ללא כפולים'!B:B)</f>
        <v>0</v>
      </c>
    </row>
    <row r="5619" spans="3:3" x14ac:dyDescent="0.2">
      <c r="C5619">
        <f>_xlfn.XLOOKUP(A5619,'ללא כפולים'!C:C,'ללא כפולים'!B:B)</f>
        <v>0</v>
      </c>
    </row>
    <row r="5620" spans="3:3" x14ac:dyDescent="0.2">
      <c r="C5620">
        <f>_xlfn.XLOOKUP(A5620,'ללא כפולים'!C:C,'ללא כפולים'!B:B)</f>
        <v>0</v>
      </c>
    </row>
    <row r="5621" spans="3:3" x14ac:dyDescent="0.2">
      <c r="C5621">
        <f>_xlfn.XLOOKUP(A5621,'ללא כפולים'!C:C,'ללא כפולים'!B:B)</f>
        <v>0</v>
      </c>
    </row>
    <row r="5622" spans="3:3" x14ac:dyDescent="0.2">
      <c r="C5622">
        <f>_xlfn.XLOOKUP(A5622,'ללא כפולים'!C:C,'ללא כפולים'!B:B)</f>
        <v>0</v>
      </c>
    </row>
    <row r="5623" spans="3:3" x14ac:dyDescent="0.2">
      <c r="C5623">
        <f>_xlfn.XLOOKUP(A5623,'ללא כפולים'!C:C,'ללא כפולים'!B:B)</f>
        <v>0</v>
      </c>
    </row>
    <row r="5624" spans="3:3" x14ac:dyDescent="0.2">
      <c r="C5624">
        <f>_xlfn.XLOOKUP(A5624,'ללא כפולים'!C:C,'ללא כפולים'!B:B)</f>
        <v>0</v>
      </c>
    </row>
    <row r="5625" spans="3:3" x14ac:dyDescent="0.2">
      <c r="C5625">
        <f>_xlfn.XLOOKUP(A5625,'ללא כפולים'!C:C,'ללא כפולים'!B:B)</f>
        <v>0</v>
      </c>
    </row>
    <row r="5626" spans="3:3" x14ac:dyDescent="0.2">
      <c r="C5626">
        <f>_xlfn.XLOOKUP(A5626,'ללא כפולים'!C:C,'ללא כפולים'!B:B)</f>
        <v>0</v>
      </c>
    </row>
    <row r="5627" spans="3:3" x14ac:dyDescent="0.2">
      <c r="C5627">
        <f>_xlfn.XLOOKUP(A5627,'ללא כפולים'!C:C,'ללא כפולים'!B:B)</f>
        <v>0</v>
      </c>
    </row>
    <row r="5628" spans="3:3" x14ac:dyDescent="0.2">
      <c r="C5628">
        <f>_xlfn.XLOOKUP(A5628,'ללא כפולים'!C:C,'ללא כפולים'!B:B)</f>
        <v>0</v>
      </c>
    </row>
    <row r="5629" spans="3:3" x14ac:dyDescent="0.2">
      <c r="C5629">
        <f>_xlfn.XLOOKUP(A5629,'ללא כפולים'!C:C,'ללא כפולים'!B:B)</f>
        <v>0</v>
      </c>
    </row>
    <row r="5630" spans="3:3" x14ac:dyDescent="0.2">
      <c r="C5630">
        <f>_xlfn.XLOOKUP(A5630,'ללא כפולים'!C:C,'ללא כפולים'!B:B)</f>
        <v>0</v>
      </c>
    </row>
    <row r="5631" spans="3:3" x14ac:dyDescent="0.2">
      <c r="C5631">
        <f>_xlfn.XLOOKUP(A5631,'ללא כפולים'!C:C,'ללא כפולים'!B:B)</f>
        <v>0</v>
      </c>
    </row>
    <row r="5632" spans="3:3" x14ac:dyDescent="0.2">
      <c r="C5632">
        <f>_xlfn.XLOOKUP(A5632,'ללא כפולים'!C:C,'ללא כפולים'!B:B)</f>
        <v>0</v>
      </c>
    </row>
    <row r="5633" spans="3:3" x14ac:dyDescent="0.2">
      <c r="C5633">
        <f>_xlfn.XLOOKUP(A5633,'ללא כפולים'!C:C,'ללא כפולים'!B:B)</f>
        <v>0</v>
      </c>
    </row>
    <row r="5634" spans="3:3" x14ac:dyDescent="0.2">
      <c r="C5634">
        <f>_xlfn.XLOOKUP(A5634,'ללא כפולים'!C:C,'ללא כפולים'!B:B)</f>
        <v>0</v>
      </c>
    </row>
    <row r="5635" spans="3:3" x14ac:dyDescent="0.2">
      <c r="C5635">
        <f>_xlfn.XLOOKUP(A5635,'ללא כפולים'!C:C,'ללא כפולים'!B:B)</f>
        <v>0</v>
      </c>
    </row>
    <row r="5636" spans="3:3" x14ac:dyDescent="0.2">
      <c r="C5636">
        <f>_xlfn.XLOOKUP(A5636,'ללא כפולים'!C:C,'ללא כפולים'!B:B)</f>
        <v>0</v>
      </c>
    </row>
    <row r="5637" spans="3:3" x14ac:dyDescent="0.2">
      <c r="C5637">
        <f>_xlfn.XLOOKUP(A5637,'ללא כפולים'!C:C,'ללא כפולים'!B:B)</f>
        <v>0</v>
      </c>
    </row>
    <row r="5638" spans="3:3" x14ac:dyDescent="0.2">
      <c r="C5638">
        <f>_xlfn.XLOOKUP(A5638,'ללא כפולים'!C:C,'ללא כפולים'!B:B)</f>
        <v>0</v>
      </c>
    </row>
    <row r="5639" spans="3:3" x14ac:dyDescent="0.2">
      <c r="C5639">
        <f>_xlfn.XLOOKUP(A5639,'ללא כפולים'!C:C,'ללא כפולים'!B:B)</f>
        <v>0</v>
      </c>
    </row>
    <row r="5640" spans="3:3" x14ac:dyDescent="0.2">
      <c r="C5640">
        <f>_xlfn.XLOOKUP(A5640,'ללא כפולים'!C:C,'ללא כפולים'!B:B)</f>
        <v>0</v>
      </c>
    </row>
    <row r="5641" spans="3:3" x14ac:dyDescent="0.2">
      <c r="C5641">
        <f>_xlfn.XLOOKUP(A5641,'ללא כפולים'!C:C,'ללא כפולים'!B:B)</f>
        <v>0</v>
      </c>
    </row>
    <row r="5642" spans="3:3" x14ac:dyDescent="0.2">
      <c r="C5642">
        <f>_xlfn.XLOOKUP(A5642,'ללא כפולים'!C:C,'ללא כפולים'!B:B)</f>
        <v>0</v>
      </c>
    </row>
    <row r="5643" spans="3:3" x14ac:dyDescent="0.2">
      <c r="C5643">
        <f>_xlfn.XLOOKUP(A5643,'ללא כפולים'!C:C,'ללא כפולים'!B:B)</f>
        <v>0</v>
      </c>
    </row>
    <row r="5644" spans="3:3" x14ac:dyDescent="0.2">
      <c r="C5644">
        <f>_xlfn.XLOOKUP(A5644,'ללא כפולים'!C:C,'ללא כפולים'!B:B)</f>
        <v>0</v>
      </c>
    </row>
    <row r="5645" spans="3:3" x14ac:dyDescent="0.2">
      <c r="C5645">
        <f>_xlfn.XLOOKUP(A5645,'ללא כפולים'!C:C,'ללא כפולים'!B:B)</f>
        <v>0</v>
      </c>
    </row>
    <row r="5646" spans="3:3" x14ac:dyDescent="0.2">
      <c r="C5646">
        <f>_xlfn.XLOOKUP(A5646,'ללא כפולים'!C:C,'ללא כפולים'!B:B)</f>
        <v>0</v>
      </c>
    </row>
    <row r="5647" spans="3:3" x14ac:dyDescent="0.2">
      <c r="C5647">
        <f>_xlfn.XLOOKUP(A5647,'ללא כפולים'!C:C,'ללא כפולים'!B:B)</f>
        <v>0</v>
      </c>
    </row>
    <row r="5648" spans="3:3" x14ac:dyDescent="0.2">
      <c r="C5648">
        <f>_xlfn.XLOOKUP(A5648,'ללא כפולים'!C:C,'ללא כפולים'!B:B)</f>
        <v>0</v>
      </c>
    </row>
    <row r="5649" spans="3:3" x14ac:dyDescent="0.2">
      <c r="C5649">
        <f>_xlfn.XLOOKUP(A5649,'ללא כפולים'!C:C,'ללא כפולים'!B:B)</f>
        <v>0</v>
      </c>
    </row>
    <row r="5650" spans="3:3" x14ac:dyDescent="0.2">
      <c r="C5650">
        <f>_xlfn.XLOOKUP(A5650,'ללא כפולים'!C:C,'ללא כפולים'!B:B)</f>
        <v>0</v>
      </c>
    </row>
    <row r="5651" spans="3:3" x14ac:dyDescent="0.2">
      <c r="C5651">
        <f>_xlfn.XLOOKUP(A5651,'ללא כפולים'!C:C,'ללא כפולים'!B:B)</f>
        <v>0</v>
      </c>
    </row>
    <row r="5652" spans="3:3" x14ac:dyDescent="0.2">
      <c r="C5652">
        <f>_xlfn.XLOOKUP(A5652,'ללא כפולים'!C:C,'ללא כפולים'!B:B)</f>
        <v>0</v>
      </c>
    </row>
    <row r="5653" spans="3:3" x14ac:dyDescent="0.2">
      <c r="C5653">
        <f>_xlfn.XLOOKUP(A5653,'ללא כפולים'!C:C,'ללא כפולים'!B:B)</f>
        <v>0</v>
      </c>
    </row>
    <row r="5654" spans="3:3" x14ac:dyDescent="0.2">
      <c r="C5654">
        <f>_xlfn.XLOOKUP(A5654,'ללא כפולים'!C:C,'ללא כפולים'!B:B)</f>
        <v>0</v>
      </c>
    </row>
    <row r="5655" spans="3:3" x14ac:dyDescent="0.2">
      <c r="C5655">
        <f>_xlfn.XLOOKUP(A5655,'ללא כפולים'!C:C,'ללא כפולים'!B:B)</f>
        <v>0</v>
      </c>
    </row>
    <row r="5656" spans="3:3" x14ac:dyDescent="0.2">
      <c r="C5656">
        <f>_xlfn.XLOOKUP(A5656,'ללא כפולים'!C:C,'ללא כפולים'!B:B)</f>
        <v>0</v>
      </c>
    </row>
    <row r="5657" spans="3:3" x14ac:dyDescent="0.2">
      <c r="C5657">
        <f>_xlfn.XLOOKUP(A5657,'ללא כפולים'!C:C,'ללא כפולים'!B:B)</f>
        <v>0</v>
      </c>
    </row>
    <row r="5658" spans="3:3" x14ac:dyDescent="0.2">
      <c r="C5658">
        <f>_xlfn.XLOOKUP(A5658,'ללא כפולים'!C:C,'ללא כפולים'!B:B)</f>
        <v>0</v>
      </c>
    </row>
    <row r="5659" spans="3:3" x14ac:dyDescent="0.2">
      <c r="C5659">
        <f>_xlfn.XLOOKUP(A5659,'ללא כפולים'!C:C,'ללא כפולים'!B:B)</f>
        <v>0</v>
      </c>
    </row>
    <row r="5660" spans="3:3" x14ac:dyDescent="0.2">
      <c r="C5660">
        <f>_xlfn.XLOOKUP(A5660,'ללא כפולים'!C:C,'ללא כפולים'!B:B)</f>
        <v>0</v>
      </c>
    </row>
    <row r="5661" spans="3:3" x14ac:dyDescent="0.2">
      <c r="C5661">
        <f>_xlfn.XLOOKUP(A5661,'ללא כפולים'!C:C,'ללא כפולים'!B:B)</f>
        <v>0</v>
      </c>
    </row>
    <row r="5662" spans="3:3" x14ac:dyDescent="0.2">
      <c r="C5662">
        <f>_xlfn.XLOOKUP(A5662,'ללא כפולים'!C:C,'ללא כפולים'!B:B)</f>
        <v>0</v>
      </c>
    </row>
    <row r="5663" spans="3:3" x14ac:dyDescent="0.2">
      <c r="C5663">
        <f>_xlfn.XLOOKUP(A5663,'ללא כפולים'!C:C,'ללא כפולים'!B:B)</f>
        <v>0</v>
      </c>
    </row>
    <row r="5664" spans="3:3" x14ac:dyDescent="0.2">
      <c r="C5664">
        <f>_xlfn.XLOOKUP(A5664,'ללא כפולים'!C:C,'ללא כפולים'!B:B)</f>
        <v>0</v>
      </c>
    </row>
    <row r="5665" spans="3:3" x14ac:dyDescent="0.2">
      <c r="C5665">
        <f>_xlfn.XLOOKUP(A5665,'ללא כפולים'!C:C,'ללא כפולים'!B:B)</f>
        <v>0</v>
      </c>
    </row>
    <row r="5666" spans="3:3" x14ac:dyDescent="0.2">
      <c r="C5666">
        <f>_xlfn.XLOOKUP(A5666,'ללא כפולים'!C:C,'ללא כפולים'!B:B)</f>
        <v>0</v>
      </c>
    </row>
    <row r="5667" spans="3:3" x14ac:dyDescent="0.2">
      <c r="C5667">
        <f>_xlfn.XLOOKUP(A5667,'ללא כפולים'!C:C,'ללא כפולים'!B:B)</f>
        <v>0</v>
      </c>
    </row>
    <row r="5668" spans="3:3" x14ac:dyDescent="0.2">
      <c r="C5668">
        <f>_xlfn.XLOOKUP(A5668,'ללא כפולים'!C:C,'ללא כפולים'!B:B)</f>
        <v>0</v>
      </c>
    </row>
    <row r="5669" spans="3:3" x14ac:dyDescent="0.2">
      <c r="C5669">
        <f>_xlfn.XLOOKUP(A5669,'ללא כפולים'!C:C,'ללא כפולים'!B:B)</f>
        <v>0</v>
      </c>
    </row>
    <row r="5670" spans="3:3" x14ac:dyDescent="0.2">
      <c r="C5670">
        <f>_xlfn.XLOOKUP(A5670,'ללא כפולים'!C:C,'ללא כפולים'!B:B)</f>
        <v>0</v>
      </c>
    </row>
    <row r="5671" spans="3:3" x14ac:dyDescent="0.2">
      <c r="C5671">
        <f>_xlfn.XLOOKUP(A5671,'ללא כפולים'!C:C,'ללא כפולים'!B:B)</f>
        <v>0</v>
      </c>
    </row>
    <row r="5672" spans="3:3" x14ac:dyDescent="0.2">
      <c r="C5672">
        <f>_xlfn.XLOOKUP(A5672,'ללא כפולים'!C:C,'ללא כפולים'!B:B)</f>
        <v>0</v>
      </c>
    </row>
    <row r="5673" spans="3:3" x14ac:dyDescent="0.2">
      <c r="C5673">
        <f>_xlfn.XLOOKUP(A5673,'ללא כפולים'!C:C,'ללא כפולים'!B:B)</f>
        <v>0</v>
      </c>
    </row>
    <row r="5674" spans="3:3" x14ac:dyDescent="0.2">
      <c r="C5674">
        <f>_xlfn.XLOOKUP(A5674,'ללא כפולים'!C:C,'ללא כפולים'!B:B)</f>
        <v>0</v>
      </c>
    </row>
    <row r="5675" spans="3:3" x14ac:dyDescent="0.2">
      <c r="C5675">
        <f>_xlfn.XLOOKUP(A5675,'ללא כפולים'!C:C,'ללא כפולים'!B:B)</f>
        <v>0</v>
      </c>
    </row>
    <row r="5676" spans="3:3" x14ac:dyDescent="0.2">
      <c r="C5676">
        <f>_xlfn.XLOOKUP(A5676,'ללא כפולים'!C:C,'ללא כפולים'!B:B)</f>
        <v>0</v>
      </c>
    </row>
    <row r="5677" spans="3:3" x14ac:dyDescent="0.2">
      <c r="C5677">
        <f>_xlfn.XLOOKUP(A5677,'ללא כפולים'!C:C,'ללא כפולים'!B:B)</f>
        <v>0</v>
      </c>
    </row>
    <row r="5678" spans="3:3" x14ac:dyDescent="0.2">
      <c r="C5678">
        <f>_xlfn.XLOOKUP(A5678,'ללא כפולים'!C:C,'ללא כפולים'!B:B)</f>
        <v>0</v>
      </c>
    </row>
    <row r="5679" spans="3:3" x14ac:dyDescent="0.2">
      <c r="C5679">
        <f>_xlfn.XLOOKUP(A5679,'ללא כפולים'!C:C,'ללא כפולים'!B:B)</f>
        <v>0</v>
      </c>
    </row>
    <row r="5680" spans="3:3" x14ac:dyDescent="0.2">
      <c r="C5680">
        <f>_xlfn.XLOOKUP(A5680,'ללא כפולים'!C:C,'ללא כפולים'!B:B)</f>
        <v>0</v>
      </c>
    </row>
    <row r="5681" spans="3:3" x14ac:dyDescent="0.2">
      <c r="C5681">
        <f>_xlfn.XLOOKUP(A5681,'ללא כפולים'!C:C,'ללא כפולים'!B:B)</f>
        <v>0</v>
      </c>
    </row>
    <row r="5682" spans="3:3" x14ac:dyDescent="0.2">
      <c r="C5682">
        <f>_xlfn.XLOOKUP(A5682,'ללא כפולים'!C:C,'ללא כפולים'!B:B)</f>
        <v>0</v>
      </c>
    </row>
    <row r="5683" spans="3:3" x14ac:dyDescent="0.2">
      <c r="C5683">
        <f>_xlfn.XLOOKUP(A5683,'ללא כפולים'!C:C,'ללא כפולים'!B:B)</f>
        <v>0</v>
      </c>
    </row>
    <row r="5684" spans="3:3" x14ac:dyDescent="0.2">
      <c r="C5684">
        <f>_xlfn.XLOOKUP(A5684,'ללא כפולים'!C:C,'ללא כפולים'!B:B)</f>
        <v>0</v>
      </c>
    </row>
    <row r="5685" spans="3:3" x14ac:dyDescent="0.2">
      <c r="C5685">
        <f>_xlfn.XLOOKUP(A5685,'ללא כפולים'!C:C,'ללא כפולים'!B:B)</f>
        <v>0</v>
      </c>
    </row>
    <row r="5686" spans="3:3" x14ac:dyDescent="0.2">
      <c r="C5686">
        <f>_xlfn.XLOOKUP(A5686,'ללא כפולים'!C:C,'ללא כפולים'!B:B)</f>
        <v>0</v>
      </c>
    </row>
    <row r="5687" spans="3:3" x14ac:dyDescent="0.2">
      <c r="C5687">
        <f>_xlfn.XLOOKUP(A5687,'ללא כפולים'!C:C,'ללא כפולים'!B:B)</f>
        <v>0</v>
      </c>
    </row>
    <row r="5688" spans="3:3" x14ac:dyDescent="0.2">
      <c r="C5688">
        <f>_xlfn.XLOOKUP(A5688,'ללא כפולים'!C:C,'ללא כפולים'!B:B)</f>
        <v>0</v>
      </c>
    </row>
    <row r="5689" spans="3:3" x14ac:dyDescent="0.2">
      <c r="C5689">
        <f>_xlfn.XLOOKUP(A5689,'ללא כפולים'!C:C,'ללא כפולים'!B:B)</f>
        <v>0</v>
      </c>
    </row>
    <row r="5690" spans="3:3" x14ac:dyDescent="0.2">
      <c r="C5690">
        <f>_xlfn.XLOOKUP(A5690,'ללא כפולים'!C:C,'ללא כפולים'!B:B)</f>
        <v>0</v>
      </c>
    </row>
    <row r="5691" spans="3:3" x14ac:dyDescent="0.2">
      <c r="C5691">
        <f>_xlfn.XLOOKUP(A5691,'ללא כפולים'!C:C,'ללא כפולים'!B:B)</f>
        <v>0</v>
      </c>
    </row>
    <row r="5692" spans="3:3" x14ac:dyDescent="0.2">
      <c r="C5692">
        <f>_xlfn.XLOOKUP(A5692,'ללא כפולים'!C:C,'ללא כפולים'!B:B)</f>
        <v>0</v>
      </c>
    </row>
    <row r="5693" spans="3:3" x14ac:dyDescent="0.2">
      <c r="C5693">
        <f>_xlfn.XLOOKUP(A5693,'ללא כפולים'!C:C,'ללא כפולים'!B:B)</f>
        <v>0</v>
      </c>
    </row>
    <row r="5694" spans="3:3" x14ac:dyDescent="0.2">
      <c r="C5694">
        <f>_xlfn.XLOOKUP(A5694,'ללא כפולים'!C:C,'ללא כפולים'!B:B)</f>
        <v>0</v>
      </c>
    </row>
    <row r="5695" spans="3:3" x14ac:dyDescent="0.2">
      <c r="C5695">
        <f>_xlfn.XLOOKUP(A5695,'ללא כפולים'!C:C,'ללא כפולים'!B:B)</f>
        <v>0</v>
      </c>
    </row>
    <row r="5696" spans="3:3" x14ac:dyDescent="0.2">
      <c r="C5696">
        <f>_xlfn.XLOOKUP(A5696,'ללא כפולים'!C:C,'ללא כפולים'!B:B)</f>
        <v>0</v>
      </c>
    </row>
    <row r="5697" spans="3:3" x14ac:dyDescent="0.2">
      <c r="C5697">
        <f>_xlfn.XLOOKUP(A5697,'ללא כפולים'!C:C,'ללא כפולים'!B:B)</f>
        <v>0</v>
      </c>
    </row>
    <row r="5698" spans="3:3" x14ac:dyDescent="0.2">
      <c r="C5698">
        <f>_xlfn.XLOOKUP(A5698,'ללא כפולים'!C:C,'ללא כפולים'!B:B)</f>
        <v>0</v>
      </c>
    </row>
    <row r="5699" spans="3:3" x14ac:dyDescent="0.2">
      <c r="C5699">
        <f>_xlfn.XLOOKUP(A5699,'ללא כפולים'!C:C,'ללא כפולים'!B:B)</f>
        <v>0</v>
      </c>
    </row>
    <row r="5700" spans="3:3" x14ac:dyDescent="0.2">
      <c r="C5700">
        <f>_xlfn.XLOOKUP(A5700,'ללא כפולים'!C:C,'ללא כפולים'!B:B)</f>
        <v>0</v>
      </c>
    </row>
    <row r="5701" spans="3:3" x14ac:dyDescent="0.2">
      <c r="C5701">
        <f>_xlfn.XLOOKUP(A5701,'ללא כפולים'!C:C,'ללא כפולים'!B:B)</f>
        <v>0</v>
      </c>
    </row>
    <row r="5702" spans="3:3" x14ac:dyDescent="0.2">
      <c r="C5702">
        <f>_xlfn.XLOOKUP(A5702,'ללא כפולים'!C:C,'ללא כפולים'!B:B)</f>
        <v>0</v>
      </c>
    </row>
    <row r="5703" spans="3:3" x14ac:dyDescent="0.2">
      <c r="C5703">
        <f>_xlfn.XLOOKUP(A5703,'ללא כפולים'!C:C,'ללא כפולים'!B:B)</f>
        <v>0</v>
      </c>
    </row>
    <row r="5704" spans="3:3" x14ac:dyDescent="0.2">
      <c r="C5704">
        <f>_xlfn.XLOOKUP(A5704,'ללא כפולים'!C:C,'ללא כפולים'!B:B)</f>
        <v>0</v>
      </c>
    </row>
    <row r="5705" spans="3:3" x14ac:dyDescent="0.2">
      <c r="C5705">
        <f>_xlfn.XLOOKUP(A5705,'ללא כפולים'!C:C,'ללא כפולים'!B:B)</f>
        <v>0</v>
      </c>
    </row>
    <row r="5706" spans="3:3" x14ac:dyDescent="0.2">
      <c r="C5706">
        <f>_xlfn.XLOOKUP(A5706,'ללא כפולים'!C:C,'ללא כפולים'!B:B)</f>
        <v>0</v>
      </c>
    </row>
    <row r="5707" spans="3:3" x14ac:dyDescent="0.2">
      <c r="C5707">
        <f>_xlfn.XLOOKUP(A5707,'ללא כפולים'!C:C,'ללא כפולים'!B:B)</f>
        <v>0</v>
      </c>
    </row>
    <row r="5708" spans="3:3" x14ac:dyDescent="0.2">
      <c r="C5708">
        <f>_xlfn.XLOOKUP(A5708,'ללא כפולים'!C:C,'ללא כפולים'!B:B)</f>
        <v>0</v>
      </c>
    </row>
    <row r="5709" spans="3:3" x14ac:dyDescent="0.2">
      <c r="C5709">
        <f>_xlfn.XLOOKUP(A5709,'ללא כפולים'!C:C,'ללא כפולים'!B:B)</f>
        <v>0</v>
      </c>
    </row>
    <row r="5710" spans="3:3" x14ac:dyDescent="0.2">
      <c r="C5710">
        <f>_xlfn.XLOOKUP(A5710,'ללא כפולים'!C:C,'ללא כפולים'!B:B)</f>
        <v>0</v>
      </c>
    </row>
    <row r="5711" spans="3:3" x14ac:dyDescent="0.2">
      <c r="C5711">
        <f>_xlfn.XLOOKUP(A5711,'ללא כפולים'!C:C,'ללא כפולים'!B:B)</f>
        <v>0</v>
      </c>
    </row>
    <row r="5712" spans="3:3" x14ac:dyDescent="0.2">
      <c r="C5712">
        <f>_xlfn.XLOOKUP(A5712,'ללא כפולים'!C:C,'ללא כפולים'!B:B)</f>
        <v>0</v>
      </c>
    </row>
    <row r="5713" spans="3:3" x14ac:dyDescent="0.2">
      <c r="C5713">
        <f>_xlfn.XLOOKUP(A5713,'ללא כפולים'!C:C,'ללא כפולים'!B:B)</f>
        <v>0</v>
      </c>
    </row>
    <row r="5714" spans="3:3" x14ac:dyDescent="0.2">
      <c r="C5714">
        <f>_xlfn.XLOOKUP(A5714,'ללא כפולים'!C:C,'ללא כפולים'!B:B)</f>
        <v>0</v>
      </c>
    </row>
    <row r="5715" spans="3:3" x14ac:dyDescent="0.2">
      <c r="C5715">
        <f>_xlfn.XLOOKUP(A5715,'ללא כפולים'!C:C,'ללא כפולים'!B:B)</f>
        <v>0</v>
      </c>
    </row>
    <row r="5716" spans="3:3" x14ac:dyDescent="0.2">
      <c r="C5716">
        <f>_xlfn.XLOOKUP(A5716,'ללא כפולים'!C:C,'ללא כפולים'!B:B)</f>
        <v>0</v>
      </c>
    </row>
    <row r="5717" spans="3:3" x14ac:dyDescent="0.2">
      <c r="C5717">
        <f>_xlfn.XLOOKUP(A5717,'ללא כפולים'!C:C,'ללא כפולים'!B:B)</f>
        <v>0</v>
      </c>
    </row>
    <row r="5718" spans="3:3" x14ac:dyDescent="0.2">
      <c r="C5718">
        <f>_xlfn.XLOOKUP(A5718,'ללא כפולים'!C:C,'ללא כפולים'!B:B)</f>
        <v>0</v>
      </c>
    </row>
    <row r="5719" spans="3:3" x14ac:dyDescent="0.2">
      <c r="C5719">
        <f>_xlfn.XLOOKUP(A5719,'ללא כפולים'!C:C,'ללא כפולים'!B:B)</f>
        <v>0</v>
      </c>
    </row>
    <row r="5720" spans="3:3" x14ac:dyDescent="0.2">
      <c r="C5720">
        <f>_xlfn.XLOOKUP(A5720,'ללא כפולים'!C:C,'ללא כפולים'!B:B)</f>
        <v>0</v>
      </c>
    </row>
    <row r="5721" spans="3:3" x14ac:dyDescent="0.2">
      <c r="C5721">
        <f>_xlfn.XLOOKUP(A5721,'ללא כפולים'!C:C,'ללא כפולים'!B:B)</f>
        <v>0</v>
      </c>
    </row>
    <row r="5722" spans="3:3" x14ac:dyDescent="0.2">
      <c r="C5722">
        <f>_xlfn.XLOOKUP(A5722,'ללא כפולים'!C:C,'ללא כפולים'!B:B)</f>
        <v>0</v>
      </c>
    </row>
    <row r="5723" spans="3:3" x14ac:dyDescent="0.2">
      <c r="C5723">
        <f>_xlfn.XLOOKUP(A5723,'ללא כפולים'!C:C,'ללא כפולים'!B:B)</f>
        <v>0</v>
      </c>
    </row>
    <row r="5724" spans="3:3" x14ac:dyDescent="0.2">
      <c r="C5724">
        <f>_xlfn.XLOOKUP(A5724,'ללא כפולים'!C:C,'ללא כפולים'!B:B)</f>
        <v>0</v>
      </c>
    </row>
    <row r="5725" spans="3:3" x14ac:dyDescent="0.2">
      <c r="C5725">
        <f>_xlfn.XLOOKUP(A5725,'ללא כפולים'!C:C,'ללא כפולים'!B:B)</f>
        <v>0</v>
      </c>
    </row>
    <row r="5726" spans="3:3" x14ac:dyDescent="0.2">
      <c r="C5726">
        <f>_xlfn.XLOOKUP(A5726,'ללא כפולים'!C:C,'ללא כפולים'!B:B)</f>
        <v>0</v>
      </c>
    </row>
    <row r="5727" spans="3:3" x14ac:dyDescent="0.2">
      <c r="C5727">
        <f>_xlfn.XLOOKUP(A5727,'ללא כפולים'!C:C,'ללא כפולים'!B:B)</f>
        <v>0</v>
      </c>
    </row>
    <row r="5728" spans="3:3" x14ac:dyDescent="0.2">
      <c r="C5728">
        <f>_xlfn.XLOOKUP(A5728,'ללא כפולים'!C:C,'ללא כפולים'!B:B)</f>
        <v>0</v>
      </c>
    </row>
    <row r="5729" spans="3:3" x14ac:dyDescent="0.2">
      <c r="C5729">
        <f>_xlfn.XLOOKUP(A5729,'ללא כפולים'!C:C,'ללא כפולים'!B:B)</f>
        <v>0</v>
      </c>
    </row>
    <row r="5730" spans="3:3" x14ac:dyDescent="0.2">
      <c r="C5730">
        <f>_xlfn.XLOOKUP(A5730,'ללא כפולים'!C:C,'ללא כפולים'!B:B)</f>
        <v>0</v>
      </c>
    </row>
    <row r="5731" spans="3:3" x14ac:dyDescent="0.2">
      <c r="C5731">
        <f>_xlfn.XLOOKUP(A5731,'ללא כפולים'!C:C,'ללא כפולים'!B:B)</f>
        <v>0</v>
      </c>
    </row>
    <row r="5732" spans="3:3" x14ac:dyDescent="0.2">
      <c r="C5732">
        <f>_xlfn.XLOOKUP(A5732,'ללא כפולים'!C:C,'ללא כפולים'!B:B)</f>
        <v>0</v>
      </c>
    </row>
    <row r="5733" spans="3:3" x14ac:dyDescent="0.2">
      <c r="C5733">
        <f>_xlfn.XLOOKUP(A5733,'ללא כפולים'!C:C,'ללא כפולים'!B:B)</f>
        <v>0</v>
      </c>
    </row>
    <row r="5734" spans="3:3" x14ac:dyDescent="0.2">
      <c r="C5734">
        <f>_xlfn.XLOOKUP(A5734,'ללא כפולים'!C:C,'ללא כפולים'!B:B)</f>
        <v>0</v>
      </c>
    </row>
    <row r="5735" spans="3:3" x14ac:dyDescent="0.2">
      <c r="C5735">
        <f>_xlfn.XLOOKUP(A5735,'ללא כפולים'!C:C,'ללא כפולים'!B:B)</f>
        <v>0</v>
      </c>
    </row>
    <row r="5736" spans="3:3" x14ac:dyDescent="0.2">
      <c r="C5736">
        <f>_xlfn.XLOOKUP(A5736,'ללא כפולים'!C:C,'ללא כפולים'!B:B)</f>
        <v>0</v>
      </c>
    </row>
    <row r="5737" spans="3:3" x14ac:dyDescent="0.2">
      <c r="C5737">
        <f>_xlfn.XLOOKUP(A5737,'ללא כפולים'!C:C,'ללא כפולים'!B:B)</f>
        <v>0</v>
      </c>
    </row>
    <row r="5738" spans="3:3" x14ac:dyDescent="0.2">
      <c r="C5738">
        <f>_xlfn.XLOOKUP(A5738,'ללא כפולים'!C:C,'ללא כפולים'!B:B)</f>
        <v>0</v>
      </c>
    </row>
    <row r="5739" spans="3:3" x14ac:dyDescent="0.2">
      <c r="C5739">
        <f>_xlfn.XLOOKUP(A5739,'ללא כפולים'!C:C,'ללא כפולים'!B:B)</f>
        <v>0</v>
      </c>
    </row>
    <row r="5740" spans="3:3" x14ac:dyDescent="0.2">
      <c r="C5740">
        <f>_xlfn.XLOOKUP(A5740,'ללא כפולים'!C:C,'ללא כפולים'!B:B)</f>
        <v>0</v>
      </c>
    </row>
    <row r="5741" spans="3:3" x14ac:dyDescent="0.2">
      <c r="C5741">
        <f>_xlfn.XLOOKUP(A5741,'ללא כפולים'!C:C,'ללא כפולים'!B:B)</f>
        <v>0</v>
      </c>
    </row>
    <row r="5742" spans="3:3" x14ac:dyDescent="0.2">
      <c r="C5742">
        <f>_xlfn.XLOOKUP(A5742,'ללא כפולים'!C:C,'ללא כפולים'!B:B)</f>
        <v>0</v>
      </c>
    </row>
    <row r="5743" spans="3:3" x14ac:dyDescent="0.2">
      <c r="C5743">
        <f>_xlfn.XLOOKUP(A5743,'ללא כפולים'!C:C,'ללא כפולים'!B:B)</f>
        <v>0</v>
      </c>
    </row>
    <row r="5744" spans="3:3" x14ac:dyDescent="0.2">
      <c r="C5744">
        <f>_xlfn.XLOOKUP(A5744,'ללא כפולים'!C:C,'ללא כפולים'!B:B)</f>
        <v>0</v>
      </c>
    </row>
    <row r="5745" spans="3:3" x14ac:dyDescent="0.2">
      <c r="C5745">
        <f>_xlfn.XLOOKUP(A5745,'ללא כפולים'!C:C,'ללא כפולים'!B:B)</f>
        <v>0</v>
      </c>
    </row>
    <row r="5746" spans="3:3" x14ac:dyDescent="0.2">
      <c r="C5746">
        <f>_xlfn.XLOOKUP(A5746,'ללא כפולים'!C:C,'ללא כפולים'!B:B)</f>
        <v>0</v>
      </c>
    </row>
    <row r="5747" spans="3:3" x14ac:dyDescent="0.2">
      <c r="C5747">
        <f>_xlfn.XLOOKUP(A5747,'ללא כפולים'!C:C,'ללא כפולים'!B:B)</f>
        <v>0</v>
      </c>
    </row>
    <row r="5748" spans="3:3" x14ac:dyDescent="0.2">
      <c r="C5748">
        <f>_xlfn.XLOOKUP(A5748,'ללא כפולים'!C:C,'ללא כפולים'!B:B)</f>
        <v>0</v>
      </c>
    </row>
    <row r="5749" spans="3:3" x14ac:dyDescent="0.2">
      <c r="C5749">
        <f>_xlfn.XLOOKUP(A5749,'ללא כפולים'!C:C,'ללא כפולים'!B:B)</f>
        <v>0</v>
      </c>
    </row>
    <row r="5750" spans="3:3" x14ac:dyDescent="0.2">
      <c r="C5750">
        <f>_xlfn.XLOOKUP(A5750,'ללא כפולים'!C:C,'ללא כפולים'!B:B)</f>
        <v>0</v>
      </c>
    </row>
    <row r="5751" spans="3:3" x14ac:dyDescent="0.2">
      <c r="C5751">
        <f>_xlfn.XLOOKUP(A5751,'ללא כפולים'!C:C,'ללא כפולים'!B:B)</f>
        <v>0</v>
      </c>
    </row>
    <row r="5752" spans="3:3" x14ac:dyDescent="0.2">
      <c r="C5752">
        <f>_xlfn.XLOOKUP(A5752,'ללא כפולים'!C:C,'ללא כפולים'!B:B)</f>
        <v>0</v>
      </c>
    </row>
    <row r="5753" spans="3:3" x14ac:dyDescent="0.2">
      <c r="C5753">
        <f>_xlfn.XLOOKUP(A5753,'ללא כפולים'!C:C,'ללא כפולים'!B:B)</f>
        <v>0</v>
      </c>
    </row>
    <row r="5754" spans="3:3" x14ac:dyDescent="0.2">
      <c r="C5754">
        <f>_xlfn.XLOOKUP(A5754,'ללא כפולים'!C:C,'ללא כפולים'!B:B)</f>
        <v>0</v>
      </c>
    </row>
    <row r="5755" spans="3:3" x14ac:dyDescent="0.2">
      <c r="C5755">
        <f>_xlfn.XLOOKUP(A5755,'ללא כפולים'!C:C,'ללא כפולים'!B:B)</f>
        <v>0</v>
      </c>
    </row>
    <row r="5756" spans="3:3" x14ac:dyDescent="0.2">
      <c r="C5756">
        <f>_xlfn.XLOOKUP(A5756,'ללא כפולים'!C:C,'ללא כפולים'!B:B)</f>
        <v>0</v>
      </c>
    </row>
    <row r="5757" spans="3:3" x14ac:dyDescent="0.2">
      <c r="C5757">
        <f>_xlfn.XLOOKUP(A5757,'ללא כפולים'!C:C,'ללא כפולים'!B:B)</f>
        <v>0</v>
      </c>
    </row>
    <row r="5758" spans="3:3" x14ac:dyDescent="0.2">
      <c r="C5758">
        <f>_xlfn.XLOOKUP(A5758,'ללא כפולים'!C:C,'ללא כפולים'!B:B)</f>
        <v>0</v>
      </c>
    </row>
    <row r="5759" spans="3:3" x14ac:dyDescent="0.2">
      <c r="C5759">
        <f>_xlfn.XLOOKUP(A5759,'ללא כפולים'!C:C,'ללא כפולים'!B:B)</f>
        <v>0</v>
      </c>
    </row>
    <row r="5760" spans="3:3" x14ac:dyDescent="0.2">
      <c r="C5760">
        <f>_xlfn.XLOOKUP(A5760,'ללא כפולים'!C:C,'ללא כפולים'!B:B)</f>
        <v>0</v>
      </c>
    </row>
    <row r="5761" spans="3:3" x14ac:dyDescent="0.2">
      <c r="C5761">
        <f>_xlfn.XLOOKUP(A5761,'ללא כפולים'!C:C,'ללא כפולים'!B:B)</f>
        <v>0</v>
      </c>
    </row>
    <row r="5762" spans="3:3" x14ac:dyDescent="0.2">
      <c r="C5762">
        <f>_xlfn.XLOOKUP(A5762,'ללא כפולים'!C:C,'ללא כפולים'!B:B)</f>
        <v>0</v>
      </c>
    </row>
    <row r="5763" spans="3:3" x14ac:dyDescent="0.2">
      <c r="C5763">
        <f>_xlfn.XLOOKUP(A5763,'ללא כפולים'!C:C,'ללא כפולים'!B:B)</f>
        <v>0</v>
      </c>
    </row>
    <row r="5764" spans="3:3" x14ac:dyDescent="0.2">
      <c r="C5764">
        <f>_xlfn.XLOOKUP(A5764,'ללא כפולים'!C:C,'ללא כפולים'!B:B)</f>
        <v>0</v>
      </c>
    </row>
    <row r="5765" spans="3:3" x14ac:dyDescent="0.2">
      <c r="C5765">
        <f>_xlfn.XLOOKUP(A5765,'ללא כפולים'!C:C,'ללא כפולים'!B:B)</f>
        <v>0</v>
      </c>
    </row>
    <row r="5766" spans="3:3" x14ac:dyDescent="0.2">
      <c r="C5766">
        <f>_xlfn.XLOOKUP(A5766,'ללא כפולים'!C:C,'ללא כפולים'!B:B)</f>
        <v>0</v>
      </c>
    </row>
    <row r="5767" spans="3:3" x14ac:dyDescent="0.2">
      <c r="C5767">
        <f>_xlfn.XLOOKUP(A5767,'ללא כפולים'!C:C,'ללא כפולים'!B:B)</f>
        <v>0</v>
      </c>
    </row>
    <row r="5768" spans="3:3" x14ac:dyDescent="0.2">
      <c r="C5768">
        <f>_xlfn.XLOOKUP(A5768,'ללא כפולים'!C:C,'ללא כפולים'!B:B)</f>
        <v>0</v>
      </c>
    </row>
    <row r="5769" spans="3:3" x14ac:dyDescent="0.2">
      <c r="C5769">
        <f>_xlfn.XLOOKUP(A5769,'ללא כפולים'!C:C,'ללא כפולים'!B:B)</f>
        <v>0</v>
      </c>
    </row>
    <row r="5770" spans="3:3" x14ac:dyDescent="0.2">
      <c r="C5770">
        <f>_xlfn.XLOOKUP(A5770,'ללא כפולים'!C:C,'ללא כפולים'!B:B)</f>
        <v>0</v>
      </c>
    </row>
    <row r="5771" spans="3:3" x14ac:dyDescent="0.2">
      <c r="C5771">
        <f>_xlfn.XLOOKUP(A5771,'ללא כפולים'!C:C,'ללא כפולים'!B:B)</f>
        <v>0</v>
      </c>
    </row>
    <row r="5772" spans="3:3" x14ac:dyDescent="0.2">
      <c r="C5772">
        <f>_xlfn.XLOOKUP(A5772,'ללא כפולים'!C:C,'ללא כפולים'!B:B)</f>
        <v>0</v>
      </c>
    </row>
    <row r="5773" spans="3:3" x14ac:dyDescent="0.2">
      <c r="C5773">
        <f>_xlfn.XLOOKUP(A5773,'ללא כפולים'!C:C,'ללא כפולים'!B:B)</f>
        <v>0</v>
      </c>
    </row>
    <row r="5774" spans="3:3" x14ac:dyDescent="0.2">
      <c r="C5774">
        <f>_xlfn.XLOOKUP(A5774,'ללא כפולים'!C:C,'ללא כפולים'!B:B)</f>
        <v>0</v>
      </c>
    </row>
    <row r="5775" spans="3:3" x14ac:dyDescent="0.2">
      <c r="C5775">
        <f>_xlfn.XLOOKUP(A5775,'ללא כפולים'!C:C,'ללא כפולים'!B:B)</f>
        <v>0</v>
      </c>
    </row>
    <row r="5776" spans="3:3" x14ac:dyDescent="0.2">
      <c r="C5776">
        <f>_xlfn.XLOOKUP(A5776,'ללא כפולים'!C:C,'ללא כפולים'!B:B)</f>
        <v>0</v>
      </c>
    </row>
    <row r="5777" spans="3:3" x14ac:dyDescent="0.2">
      <c r="C5777">
        <f>_xlfn.XLOOKUP(A5777,'ללא כפולים'!C:C,'ללא כפולים'!B:B)</f>
        <v>0</v>
      </c>
    </row>
    <row r="5778" spans="3:3" x14ac:dyDescent="0.2">
      <c r="C5778">
        <f>_xlfn.XLOOKUP(A5778,'ללא כפולים'!C:C,'ללא כפולים'!B:B)</f>
        <v>0</v>
      </c>
    </row>
    <row r="5779" spans="3:3" x14ac:dyDescent="0.2">
      <c r="C5779">
        <f>_xlfn.XLOOKUP(A5779,'ללא כפולים'!C:C,'ללא כפולים'!B:B)</f>
        <v>0</v>
      </c>
    </row>
    <row r="5780" spans="3:3" x14ac:dyDescent="0.2">
      <c r="C5780">
        <f>_xlfn.XLOOKUP(A5780,'ללא כפולים'!C:C,'ללא כפולים'!B:B)</f>
        <v>0</v>
      </c>
    </row>
    <row r="5781" spans="3:3" x14ac:dyDescent="0.2">
      <c r="C5781">
        <f>_xlfn.XLOOKUP(A5781,'ללא כפולים'!C:C,'ללא כפולים'!B:B)</f>
        <v>0</v>
      </c>
    </row>
    <row r="5782" spans="3:3" x14ac:dyDescent="0.2">
      <c r="C5782">
        <f>_xlfn.XLOOKUP(A5782,'ללא כפולים'!C:C,'ללא כפולים'!B:B)</f>
        <v>0</v>
      </c>
    </row>
    <row r="5783" spans="3:3" x14ac:dyDescent="0.2">
      <c r="C5783">
        <f>_xlfn.XLOOKUP(A5783,'ללא כפולים'!C:C,'ללא כפולים'!B:B)</f>
        <v>0</v>
      </c>
    </row>
    <row r="5784" spans="3:3" x14ac:dyDescent="0.2">
      <c r="C5784">
        <f>_xlfn.XLOOKUP(A5784,'ללא כפולים'!C:C,'ללא כפולים'!B:B)</f>
        <v>0</v>
      </c>
    </row>
    <row r="5785" spans="3:3" x14ac:dyDescent="0.2">
      <c r="C5785">
        <f>_xlfn.XLOOKUP(A5785,'ללא כפולים'!C:C,'ללא כפולים'!B:B)</f>
        <v>0</v>
      </c>
    </row>
    <row r="5786" spans="3:3" x14ac:dyDescent="0.2">
      <c r="C5786">
        <f>_xlfn.XLOOKUP(A5786,'ללא כפולים'!C:C,'ללא כפולים'!B:B)</f>
        <v>0</v>
      </c>
    </row>
    <row r="5787" spans="3:3" x14ac:dyDescent="0.2">
      <c r="C5787">
        <f>_xlfn.XLOOKUP(A5787,'ללא כפולים'!C:C,'ללא כפולים'!B:B)</f>
        <v>0</v>
      </c>
    </row>
    <row r="5788" spans="3:3" x14ac:dyDescent="0.2">
      <c r="C5788">
        <f>_xlfn.XLOOKUP(A5788,'ללא כפולים'!C:C,'ללא כפולים'!B:B)</f>
        <v>0</v>
      </c>
    </row>
    <row r="5789" spans="3:3" x14ac:dyDescent="0.2">
      <c r="C5789">
        <f>_xlfn.XLOOKUP(A5789,'ללא כפולים'!C:C,'ללא כפולים'!B:B)</f>
        <v>0</v>
      </c>
    </row>
    <row r="5790" spans="3:3" x14ac:dyDescent="0.2">
      <c r="C5790">
        <f>_xlfn.XLOOKUP(A5790,'ללא כפולים'!C:C,'ללא כפולים'!B:B)</f>
        <v>0</v>
      </c>
    </row>
    <row r="5791" spans="3:3" x14ac:dyDescent="0.2">
      <c r="C5791">
        <f>_xlfn.XLOOKUP(A5791,'ללא כפולים'!C:C,'ללא כפולים'!B:B)</f>
        <v>0</v>
      </c>
    </row>
    <row r="5792" spans="3:3" x14ac:dyDescent="0.2">
      <c r="C5792">
        <f>_xlfn.XLOOKUP(A5792,'ללא כפולים'!C:C,'ללא כפולים'!B:B)</f>
        <v>0</v>
      </c>
    </row>
    <row r="5793" spans="3:3" x14ac:dyDescent="0.2">
      <c r="C5793">
        <f>_xlfn.XLOOKUP(A5793,'ללא כפולים'!C:C,'ללא כפולים'!B:B)</f>
        <v>0</v>
      </c>
    </row>
    <row r="5794" spans="3:3" x14ac:dyDescent="0.2">
      <c r="C5794">
        <f>_xlfn.XLOOKUP(A5794,'ללא כפולים'!C:C,'ללא כפולים'!B:B)</f>
        <v>0</v>
      </c>
    </row>
    <row r="5795" spans="3:3" x14ac:dyDescent="0.2">
      <c r="C5795">
        <f>_xlfn.XLOOKUP(A5795,'ללא כפולים'!C:C,'ללא כפולים'!B:B)</f>
        <v>0</v>
      </c>
    </row>
    <row r="5796" spans="3:3" x14ac:dyDescent="0.2">
      <c r="C5796">
        <f>_xlfn.XLOOKUP(A5796,'ללא כפולים'!C:C,'ללא כפולים'!B:B)</f>
        <v>0</v>
      </c>
    </row>
    <row r="5797" spans="3:3" x14ac:dyDescent="0.2">
      <c r="C5797">
        <f>_xlfn.XLOOKUP(A5797,'ללא כפולים'!C:C,'ללא כפולים'!B:B)</f>
        <v>0</v>
      </c>
    </row>
    <row r="5798" spans="3:3" x14ac:dyDescent="0.2">
      <c r="C5798">
        <f>_xlfn.XLOOKUP(A5798,'ללא כפולים'!C:C,'ללא כפולים'!B:B)</f>
        <v>0</v>
      </c>
    </row>
    <row r="5799" spans="3:3" x14ac:dyDescent="0.2">
      <c r="C5799">
        <f>_xlfn.XLOOKUP(A5799,'ללא כפולים'!C:C,'ללא כפולים'!B:B)</f>
        <v>0</v>
      </c>
    </row>
    <row r="5800" spans="3:3" x14ac:dyDescent="0.2">
      <c r="C5800">
        <f>_xlfn.XLOOKUP(A5800,'ללא כפולים'!C:C,'ללא כפולים'!B:B)</f>
        <v>0</v>
      </c>
    </row>
    <row r="5801" spans="3:3" x14ac:dyDescent="0.2">
      <c r="C5801">
        <f>_xlfn.XLOOKUP(A5801,'ללא כפולים'!C:C,'ללא כפולים'!B:B)</f>
        <v>0</v>
      </c>
    </row>
    <row r="5802" spans="3:3" x14ac:dyDescent="0.2">
      <c r="C5802">
        <f>_xlfn.XLOOKUP(A5802,'ללא כפולים'!C:C,'ללא כפולים'!B:B)</f>
        <v>0</v>
      </c>
    </row>
    <row r="5803" spans="3:3" x14ac:dyDescent="0.2">
      <c r="C5803">
        <f>_xlfn.XLOOKUP(A5803,'ללא כפולים'!C:C,'ללא כפולים'!B:B)</f>
        <v>0</v>
      </c>
    </row>
    <row r="5804" spans="3:3" x14ac:dyDescent="0.2">
      <c r="C5804">
        <f>_xlfn.XLOOKUP(A5804,'ללא כפולים'!C:C,'ללא כפולים'!B:B)</f>
        <v>0</v>
      </c>
    </row>
    <row r="5805" spans="3:3" x14ac:dyDescent="0.2">
      <c r="C5805">
        <f>_xlfn.XLOOKUP(A5805,'ללא כפולים'!C:C,'ללא כפולים'!B:B)</f>
        <v>0</v>
      </c>
    </row>
    <row r="5806" spans="3:3" x14ac:dyDescent="0.2">
      <c r="C5806">
        <f>_xlfn.XLOOKUP(A5806,'ללא כפולים'!C:C,'ללא כפולים'!B:B)</f>
        <v>0</v>
      </c>
    </row>
    <row r="5807" spans="3:3" x14ac:dyDescent="0.2">
      <c r="C5807">
        <f>_xlfn.XLOOKUP(A5807,'ללא כפולים'!C:C,'ללא כפולים'!B:B)</f>
        <v>0</v>
      </c>
    </row>
    <row r="5808" spans="3:3" x14ac:dyDescent="0.2">
      <c r="C5808">
        <f>_xlfn.XLOOKUP(A5808,'ללא כפולים'!C:C,'ללא כפולים'!B:B)</f>
        <v>0</v>
      </c>
    </row>
    <row r="5809" spans="3:3" x14ac:dyDescent="0.2">
      <c r="C5809">
        <f>_xlfn.XLOOKUP(A5809,'ללא כפולים'!C:C,'ללא כפולים'!B:B)</f>
        <v>0</v>
      </c>
    </row>
    <row r="5810" spans="3:3" x14ac:dyDescent="0.2">
      <c r="C5810">
        <f>_xlfn.XLOOKUP(A5810,'ללא כפולים'!C:C,'ללא כפולים'!B:B)</f>
        <v>0</v>
      </c>
    </row>
    <row r="5811" spans="3:3" x14ac:dyDescent="0.2">
      <c r="C5811">
        <f>_xlfn.XLOOKUP(A5811,'ללא כפולים'!C:C,'ללא כפולים'!B:B)</f>
        <v>0</v>
      </c>
    </row>
    <row r="5812" spans="3:3" x14ac:dyDescent="0.2">
      <c r="C5812">
        <f>_xlfn.XLOOKUP(A5812,'ללא כפולים'!C:C,'ללא כפולים'!B:B)</f>
        <v>0</v>
      </c>
    </row>
    <row r="5813" spans="3:3" x14ac:dyDescent="0.2">
      <c r="C5813">
        <f>_xlfn.XLOOKUP(A5813,'ללא כפולים'!C:C,'ללא כפולים'!B:B)</f>
        <v>0</v>
      </c>
    </row>
    <row r="5814" spans="3:3" x14ac:dyDescent="0.2">
      <c r="C5814">
        <f>_xlfn.XLOOKUP(A5814,'ללא כפולים'!C:C,'ללא כפולים'!B:B)</f>
        <v>0</v>
      </c>
    </row>
    <row r="5815" spans="3:3" x14ac:dyDescent="0.2">
      <c r="C5815">
        <f>_xlfn.XLOOKUP(A5815,'ללא כפולים'!C:C,'ללא כפולים'!B:B)</f>
        <v>0</v>
      </c>
    </row>
    <row r="5816" spans="3:3" x14ac:dyDescent="0.2">
      <c r="C5816">
        <f>_xlfn.XLOOKUP(A5816,'ללא כפולים'!C:C,'ללא כפולים'!B:B)</f>
        <v>0</v>
      </c>
    </row>
    <row r="5817" spans="3:3" x14ac:dyDescent="0.2">
      <c r="C5817">
        <f>_xlfn.XLOOKUP(A5817,'ללא כפולים'!C:C,'ללא כפולים'!B:B)</f>
        <v>0</v>
      </c>
    </row>
    <row r="5818" spans="3:3" x14ac:dyDescent="0.2">
      <c r="C5818">
        <f>_xlfn.XLOOKUP(A5818,'ללא כפולים'!C:C,'ללא כפולים'!B:B)</f>
        <v>0</v>
      </c>
    </row>
    <row r="5819" spans="3:3" x14ac:dyDescent="0.2">
      <c r="C5819">
        <f>_xlfn.XLOOKUP(A5819,'ללא כפולים'!C:C,'ללא כפולים'!B:B)</f>
        <v>0</v>
      </c>
    </row>
    <row r="5820" spans="3:3" x14ac:dyDescent="0.2">
      <c r="C5820">
        <f>_xlfn.XLOOKUP(A5820,'ללא כפולים'!C:C,'ללא כפולים'!B:B)</f>
        <v>0</v>
      </c>
    </row>
    <row r="5821" spans="3:3" x14ac:dyDescent="0.2">
      <c r="C5821">
        <f>_xlfn.XLOOKUP(A5821,'ללא כפולים'!C:C,'ללא כפולים'!B:B)</f>
        <v>0</v>
      </c>
    </row>
    <row r="5822" spans="3:3" x14ac:dyDescent="0.2">
      <c r="C5822">
        <f>_xlfn.XLOOKUP(A5822,'ללא כפולים'!C:C,'ללא כפולים'!B:B)</f>
        <v>0</v>
      </c>
    </row>
    <row r="5823" spans="3:3" x14ac:dyDescent="0.2">
      <c r="C5823">
        <f>_xlfn.XLOOKUP(A5823,'ללא כפולים'!C:C,'ללא כפולים'!B:B)</f>
        <v>0</v>
      </c>
    </row>
    <row r="5824" spans="3:3" x14ac:dyDescent="0.2">
      <c r="C5824">
        <f>_xlfn.XLOOKUP(A5824,'ללא כפולים'!C:C,'ללא כפולים'!B:B)</f>
        <v>0</v>
      </c>
    </row>
    <row r="5825" spans="3:3" x14ac:dyDescent="0.2">
      <c r="C5825">
        <f>_xlfn.XLOOKUP(A5825,'ללא כפולים'!C:C,'ללא כפולים'!B:B)</f>
        <v>0</v>
      </c>
    </row>
    <row r="5826" spans="3:3" x14ac:dyDescent="0.2">
      <c r="C5826">
        <f>_xlfn.XLOOKUP(A5826,'ללא כפולים'!C:C,'ללא כפולים'!B:B)</f>
        <v>0</v>
      </c>
    </row>
    <row r="5827" spans="3:3" x14ac:dyDescent="0.2">
      <c r="C5827">
        <f>_xlfn.XLOOKUP(A5827,'ללא כפולים'!C:C,'ללא כפולים'!B:B)</f>
        <v>0</v>
      </c>
    </row>
    <row r="5828" spans="3:3" x14ac:dyDescent="0.2">
      <c r="C5828">
        <f>_xlfn.XLOOKUP(A5828,'ללא כפולים'!C:C,'ללא כפולים'!B:B)</f>
        <v>0</v>
      </c>
    </row>
    <row r="5829" spans="3:3" x14ac:dyDescent="0.2">
      <c r="C5829">
        <f>_xlfn.XLOOKUP(A5829,'ללא כפולים'!C:C,'ללא כפולים'!B:B)</f>
        <v>0</v>
      </c>
    </row>
    <row r="5830" spans="3:3" x14ac:dyDescent="0.2">
      <c r="C5830">
        <f>_xlfn.XLOOKUP(A5830,'ללא כפולים'!C:C,'ללא כפולים'!B:B)</f>
        <v>0</v>
      </c>
    </row>
    <row r="5831" spans="3:3" x14ac:dyDescent="0.2">
      <c r="C5831">
        <f>_xlfn.XLOOKUP(A5831,'ללא כפולים'!C:C,'ללא כפולים'!B:B)</f>
        <v>0</v>
      </c>
    </row>
    <row r="5832" spans="3:3" x14ac:dyDescent="0.2">
      <c r="C5832">
        <f>_xlfn.XLOOKUP(A5832,'ללא כפולים'!C:C,'ללא כפולים'!B:B)</f>
        <v>0</v>
      </c>
    </row>
    <row r="5833" spans="3:3" x14ac:dyDescent="0.2">
      <c r="C5833">
        <f>_xlfn.XLOOKUP(A5833,'ללא כפולים'!C:C,'ללא כפולים'!B:B)</f>
        <v>0</v>
      </c>
    </row>
    <row r="5834" spans="3:3" x14ac:dyDescent="0.2">
      <c r="C5834">
        <f>_xlfn.XLOOKUP(A5834,'ללא כפולים'!C:C,'ללא כפולים'!B:B)</f>
        <v>0</v>
      </c>
    </row>
    <row r="5835" spans="3:3" x14ac:dyDescent="0.2">
      <c r="C5835">
        <f>_xlfn.XLOOKUP(A5835,'ללא כפולים'!C:C,'ללא כפולים'!B:B)</f>
        <v>0</v>
      </c>
    </row>
    <row r="5836" spans="3:3" x14ac:dyDescent="0.2">
      <c r="C5836">
        <f>_xlfn.XLOOKUP(A5836,'ללא כפולים'!C:C,'ללא כפולים'!B:B)</f>
        <v>0</v>
      </c>
    </row>
    <row r="5837" spans="3:3" x14ac:dyDescent="0.2">
      <c r="C5837">
        <f>_xlfn.XLOOKUP(A5837,'ללא כפולים'!C:C,'ללא כפולים'!B:B)</f>
        <v>0</v>
      </c>
    </row>
    <row r="5838" spans="3:3" x14ac:dyDescent="0.2">
      <c r="C5838">
        <f>_xlfn.XLOOKUP(A5838,'ללא כפולים'!C:C,'ללא כפולים'!B:B)</f>
        <v>0</v>
      </c>
    </row>
    <row r="5839" spans="3:3" x14ac:dyDescent="0.2">
      <c r="C5839">
        <f>_xlfn.XLOOKUP(A5839,'ללא כפולים'!C:C,'ללא כפולים'!B:B)</f>
        <v>0</v>
      </c>
    </row>
    <row r="5840" spans="3:3" x14ac:dyDescent="0.2">
      <c r="C5840">
        <f>_xlfn.XLOOKUP(A5840,'ללא כפולים'!C:C,'ללא כפולים'!B:B)</f>
        <v>0</v>
      </c>
    </row>
    <row r="5841" spans="3:3" x14ac:dyDescent="0.2">
      <c r="C5841">
        <f>_xlfn.XLOOKUP(A5841,'ללא כפולים'!C:C,'ללא כפולים'!B:B)</f>
        <v>0</v>
      </c>
    </row>
    <row r="5842" spans="3:3" x14ac:dyDescent="0.2">
      <c r="C5842">
        <f>_xlfn.XLOOKUP(A5842,'ללא כפולים'!C:C,'ללא כפולים'!B:B)</f>
        <v>0</v>
      </c>
    </row>
    <row r="5843" spans="3:3" x14ac:dyDescent="0.2">
      <c r="C5843">
        <f>_xlfn.XLOOKUP(A5843,'ללא כפולים'!C:C,'ללא כפולים'!B:B)</f>
        <v>0</v>
      </c>
    </row>
    <row r="5844" spans="3:3" x14ac:dyDescent="0.2">
      <c r="C5844">
        <f>_xlfn.XLOOKUP(A5844,'ללא כפולים'!C:C,'ללא כפולים'!B:B)</f>
        <v>0</v>
      </c>
    </row>
    <row r="5845" spans="3:3" x14ac:dyDescent="0.2">
      <c r="C5845">
        <f>_xlfn.XLOOKUP(A5845,'ללא כפולים'!C:C,'ללא כפולים'!B:B)</f>
        <v>0</v>
      </c>
    </row>
    <row r="5846" spans="3:3" x14ac:dyDescent="0.2">
      <c r="C5846">
        <f>_xlfn.XLOOKUP(A5846,'ללא כפולים'!C:C,'ללא כפולים'!B:B)</f>
        <v>0</v>
      </c>
    </row>
    <row r="5847" spans="3:3" x14ac:dyDescent="0.2">
      <c r="C5847">
        <f>_xlfn.XLOOKUP(A5847,'ללא כפולים'!C:C,'ללא כפולים'!B:B)</f>
        <v>0</v>
      </c>
    </row>
    <row r="5848" spans="3:3" x14ac:dyDescent="0.2">
      <c r="C5848">
        <f>_xlfn.XLOOKUP(A5848,'ללא כפולים'!C:C,'ללא כפולים'!B:B)</f>
        <v>0</v>
      </c>
    </row>
    <row r="5849" spans="3:3" x14ac:dyDescent="0.2">
      <c r="C5849">
        <f>_xlfn.XLOOKUP(A5849,'ללא כפולים'!C:C,'ללא כפולים'!B:B)</f>
        <v>0</v>
      </c>
    </row>
    <row r="5850" spans="3:3" x14ac:dyDescent="0.2">
      <c r="C5850">
        <f>_xlfn.XLOOKUP(A5850,'ללא כפולים'!C:C,'ללא כפולים'!B:B)</f>
        <v>0</v>
      </c>
    </row>
    <row r="5851" spans="3:3" x14ac:dyDescent="0.2">
      <c r="C5851">
        <f>_xlfn.XLOOKUP(A5851,'ללא כפולים'!C:C,'ללא כפולים'!B:B)</f>
        <v>0</v>
      </c>
    </row>
    <row r="5852" spans="3:3" x14ac:dyDescent="0.2">
      <c r="C5852">
        <f>_xlfn.XLOOKUP(A5852,'ללא כפולים'!C:C,'ללא כפולים'!B:B)</f>
        <v>0</v>
      </c>
    </row>
    <row r="5853" spans="3:3" x14ac:dyDescent="0.2">
      <c r="C5853">
        <f>_xlfn.XLOOKUP(A5853,'ללא כפולים'!C:C,'ללא כפולים'!B:B)</f>
        <v>0</v>
      </c>
    </row>
    <row r="5854" spans="3:3" x14ac:dyDescent="0.2">
      <c r="C5854">
        <f>_xlfn.XLOOKUP(A5854,'ללא כפולים'!C:C,'ללא כפולים'!B:B)</f>
        <v>0</v>
      </c>
    </row>
    <row r="5855" spans="3:3" x14ac:dyDescent="0.2">
      <c r="C5855">
        <f>_xlfn.XLOOKUP(A5855,'ללא כפולים'!C:C,'ללא כפולים'!B:B)</f>
        <v>0</v>
      </c>
    </row>
    <row r="5856" spans="3:3" x14ac:dyDescent="0.2">
      <c r="C5856">
        <f>_xlfn.XLOOKUP(A5856,'ללא כפולים'!C:C,'ללא כפולים'!B:B)</f>
        <v>0</v>
      </c>
    </row>
    <row r="5857" spans="3:3" x14ac:dyDescent="0.2">
      <c r="C5857">
        <f>_xlfn.XLOOKUP(A5857,'ללא כפולים'!C:C,'ללא כפולים'!B:B)</f>
        <v>0</v>
      </c>
    </row>
    <row r="5858" spans="3:3" x14ac:dyDescent="0.2">
      <c r="C5858">
        <f>_xlfn.XLOOKUP(A5858,'ללא כפולים'!C:C,'ללא כפולים'!B:B)</f>
        <v>0</v>
      </c>
    </row>
    <row r="5859" spans="3:3" x14ac:dyDescent="0.2">
      <c r="C5859">
        <f>_xlfn.XLOOKUP(A5859,'ללא כפולים'!C:C,'ללא כפולים'!B:B)</f>
        <v>0</v>
      </c>
    </row>
    <row r="5860" spans="3:3" x14ac:dyDescent="0.2">
      <c r="C5860">
        <f>_xlfn.XLOOKUP(A5860,'ללא כפולים'!C:C,'ללא כפולים'!B:B)</f>
        <v>0</v>
      </c>
    </row>
    <row r="5861" spans="3:3" x14ac:dyDescent="0.2">
      <c r="C5861">
        <f>_xlfn.XLOOKUP(A5861,'ללא כפולים'!C:C,'ללא כפולים'!B:B)</f>
        <v>0</v>
      </c>
    </row>
    <row r="5862" spans="3:3" x14ac:dyDescent="0.2">
      <c r="C5862">
        <f>_xlfn.XLOOKUP(A5862,'ללא כפולים'!C:C,'ללא כפולים'!B:B)</f>
        <v>0</v>
      </c>
    </row>
    <row r="5863" spans="3:3" x14ac:dyDescent="0.2">
      <c r="C5863">
        <f>_xlfn.XLOOKUP(A5863,'ללא כפולים'!C:C,'ללא כפולים'!B:B)</f>
        <v>0</v>
      </c>
    </row>
    <row r="5864" spans="3:3" x14ac:dyDescent="0.2">
      <c r="C5864">
        <f>_xlfn.XLOOKUP(A5864,'ללא כפולים'!C:C,'ללא כפולים'!B:B)</f>
        <v>0</v>
      </c>
    </row>
    <row r="5865" spans="3:3" x14ac:dyDescent="0.2">
      <c r="C5865">
        <f>_xlfn.XLOOKUP(A5865,'ללא כפולים'!C:C,'ללא כפולים'!B:B)</f>
        <v>0</v>
      </c>
    </row>
    <row r="5866" spans="3:3" x14ac:dyDescent="0.2">
      <c r="C5866">
        <f>_xlfn.XLOOKUP(A5866,'ללא כפולים'!C:C,'ללא כפולים'!B:B)</f>
        <v>0</v>
      </c>
    </row>
    <row r="5867" spans="3:3" x14ac:dyDescent="0.2">
      <c r="C5867">
        <f>_xlfn.XLOOKUP(A5867,'ללא כפולים'!C:C,'ללא כפולים'!B:B)</f>
        <v>0</v>
      </c>
    </row>
    <row r="5868" spans="3:3" x14ac:dyDescent="0.2">
      <c r="C5868">
        <f>_xlfn.XLOOKUP(A5868,'ללא כפולים'!C:C,'ללא כפולים'!B:B)</f>
        <v>0</v>
      </c>
    </row>
    <row r="5869" spans="3:3" x14ac:dyDescent="0.2">
      <c r="C5869">
        <f>_xlfn.XLOOKUP(A5869,'ללא כפולים'!C:C,'ללא כפולים'!B:B)</f>
        <v>0</v>
      </c>
    </row>
    <row r="5870" spans="3:3" x14ac:dyDescent="0.2">
      <c r="C5870">
        <f>_xlfn.XLOOKUP(A5870,'ללא כפולים'!C:C,'ללא כפולים'!B:B)</f>
        <v>0</v>
      </c>
    </row>
    <row r="5871" spans="3:3" x14ac:dyDescent="0.2">
      <c r="C5871">
        <f>_xlfn.XLOOKUP(A5871,'ללא כפולים'!C:C,'ללא כפולים'!B:B)</f>
        <v>0</v>
      </c>
    </row>
    <row r="5872" spans="3:3" x14ac:dyDescent="0.2">
      <c r="C5872">
        <f>_xlfn.XLOOKUP(A5872,'ללא כפולים'!C:C,'ללא כפולים'!B:B)</f>
        <v>0</v>
      </c>
    </row>
    <row r="5873" spans="3:3" x14ac:dyDescent="0.2">
      <c r="C5873">
        <f>_xlfn.XLOOKUP(A5873,'ללא כפולים'!C:C,'ללא כפולים'!B:B)</f>
        <v>0</v>
      </c>
    </row>
    <row r="5874" spans="3:3" x14ac:dyDescent="0.2">
      <c r="C5874">
        <f>_xlfn.XLOOKUP(A5874,'ללא כפולים'!C:C,'ללא כפולים'!B:B)</f>
        <v>0</v>
      </c>
    </row>
    <row r="5875" spans="3:3" x14ac:dyDescent="0.2">
      <c r="C5875">
        <f>_xlfn.XLOOKUP(A5875,'ללא כפולים'!C:C,'ללא כפולים'!B:B)</f>
        <v>0</v>
      </c>
    </row>
    <row r="5876" spans="3:3" x14ac:dyDescent="0.2">
      <c r="C5876">
        <f>_xlfn.XLOOKUP(A5876,'ללא כפולים'!C:C,'ללא כפולים'!B:B)</f>
        <v>0</v>
      </c>
    </row>
    <row r="5877" spans="3:3" x14ac:dyDescent="0.2">
      <c r="C5877">
        <f>_xlfn.XLOOKUP(A5877,'ללא כפולים'!C:C,'ללא כפולים'!B:B)</f>
        <v>0</v>
      </c>
    </row>
    <row r="5878" spans="3:3" x14ac:dyDescent="0.2">
      <c r="C5878">
        <f>_xlfn.XLOOKUP(A5878,'ללא כפולים'!C:C,'ללא כפולים'!B:B)</f>
        <v>0</v>
      </c>
    </row>
    <row r="5879" spans="3:3" x14ac:dyDescent="0.2">
      <c r="C5879">
        <f>_xlfn.XLOOKUP(A5879,'ללא כפולים'!C:C,'ללא כפולים'!B:B)</f>
        <v>0</v>
      </c>
    </row>
    <row r="5880" spans="3:3" x14ac:dyDescent="0.2">
      <c r="C5880">
        <f>_xlfn.XLOOKUP(A5880,'ללא כפולים'!C:C,'ללא כפולים'!B:B)</f>
        <v>0</v>
      </c>
    </row>
    <row r="5881" spans="3:3" x14ac:dyDescent="0.2">
      <c r="C5881">
        <f>_xlfn.XLOOKUP(A5881,'ללא כפולים'!C:C,'ללא כפולים'!B:B)</f>
        <v>0</v>
      </c>
    </row>
    <row r="5882" spans="3:3" x14ac:dyDescent="0.2">
      <c r="C5882">
        <f>_xlfn.XLOOKUP(A5882,'ללא כפולים'!C:C,'ללא כפולים'!B:B)</f>
        <v>0</v>
      </c>
    </row>
    <row r="5883" spans="3:3" x14ac:dyDescent="0.2">
      <c r="C5883">
        <f>_xlfn.XLOOKUP(A5883,'ללא כפולים'!C:C,'ללא כפולים'!B:B)</f>
        <v>0</v>
      </c>
    </row>
    <row r="5884" spans="3:3" x14ac:dyDescent="0.2">
      <c r="C5884">
        <f>_xlfn.XLOOKUP(A5884,'ללא כפולים'!C:C,'ללא כפולים'!B:B)</f>
        <v>0</v>
      </c>
    </row>
    <row r="5885" spans="3:3" x14ac:dyDescent="0.2">
      <c r="C5885">
        <f>_xlfn.XLOOKUP(A5885,'ללא כפולים'!C:C,'ללא כפולים'!B:B)</f>
        <v>0</v>
      </c>
    </row>
    <row r="5886" spans="3:3" x14ac:dyDescent="0.2">
      <c r="C5886">
        <f>_xlfn.XLOOKUP(A5886,'ללא כפולים'!C:C,'ללא כפולים'!B:B)</f>
        <v>0</v>
      </c>
    </row>
    <row r="5887" spans="3:3" x14ac:dyDescent="0.2">
      <c r="C5887">
        <f>_xlfn.XLOOKUP(A5887,'ללא כפולים'!C:C,'ללא כפולים'!B:B)</f>
        <v>0</v>
      </c>
    </row>
    <row r="5888" spans="3:3" x14ac:dyDescent="0.2">
      <c r="C5888">
        <f>_xlfn.XLOOKUP(A5888,'ללא כפולים'!C:C,'ללא כפולים'!B:B)</f>
        <v>0</v>
      </c>
    </row>
    <row r="5889" spans="3:3" x14ac:dyDescent="0.2">
      <c r="C5889">
        <f>_xlfn.XLOOKUP(A5889,'ללא כפולים'!C:C,'ללא כפולים'!B:B)</f>
        <v>0</v>
      </c>
    </row>
    <row r="5890" spans="3:3" x14ac:dyDescent="0.2">
      <c r="C5890">
        <f>_xlfn.XLOOKUP(A5890,'ללא כפולים'!C:C,'ללא כפולים'!B:B)</f>
        <v>0</v>
      </c>
    </row>
    <row r="5891" spans="3:3" x14ac:dyDescent="0.2">
      <c r="C5891">
        <f>_xlfn.XLOOKUP(A5891,'ללא כפולים'!C:C,'ללא כפולים'!B:B)</f>
        <v>0</v>
      </c>
    </row>
    <row r="5892" spans="3:3" x14ac:dyDescent="0.2">
      <c r="C5892">
        <f>_xlfn.XLOOKUP(A5892,'ללא כפולים'!C:C,'ללא כפולים'!B:B)</f>
        <v>0</v>
      </c>
    </row>
    <row r="5893" spans="3:3" x14ac:dyDescent="0.2">
      <c r="C5893">
        <f>_xlfn.XLOOKUP(A5893,'ללא כפולים'!C:C,'ללא כפולים'!B:B)</f>
        <v>0</v>
      </c>
    </row>
    <row r="5894" spans="3:3" x14ac:dyDescent="0.2">
      <c r="C5894">
        <f>_xlfn.XLOOKUP(A5894,'ללא כפולים'!C:C,'ללא כפולים'!B:B)</f>
        <v>0</v>
      </c>
    </row>
    <row r="5895" spans="3:3" x14ac:dyDescent="0.2">
      <c r="C5895">
        <f>_xlfn.XLOOKUP(A5895,'ללא כפולים'!C:C,'ללא כפולים'!B:B)</f>
        <v>0</v>
      </c>
    </row>
    <row r="5896" spans="3:3" x14ac:dyDescent="0.2">
      <c r="C5896">
        <f>_xlfn.XLOOKUP(A5896,'ללא כפולים'!C:C,'ללא כפולים'!B:B)</f>
        <v>0</v>
      </c>
    </row>
    <row r="5897" spans="3:3" x14ac:dyDescent="0.2">
      <c r="C5897">
        <f>_xlfn.XLOOKUP(A5897,'ללא כפולים'!C:C,'ללא כפולים'!B:B)</f>
        <v>0</v>
      </c>
    </row>
    <row r="5898" spans="3:3" x14ac:dyDescent="0.2">
      <c r="C5898">
        <f>_xlfn.XLOOKUP(A5898,'ללא כפולים'!C:C,'ללא כפולים'!B:B)</f>
        <v>0</v>
      </c>
    </row>
    <row r="5899" spans="3:3" x14ac:dyDescent="0.2">
      <c r="C5899">
        <f>_xlfn.XLOOKUP(A5899,'ללא כפולים'!C:C,'ללא כפולים'!B:B)</f>
        <v>0</v>
      </c>
    </row>
    <row r="5900" spans="3:3" x14ac:dyDescent="0.2">
      <c r="C5900">
        <f>_xlfn.XLOOKUP(A5900,'ללא כפולים'!C:C,'ללא כפולים'!B:B)</f>
        <v>0</v>
      </c>
    </row>
    <row r="5901" spans="3:3" x14ac:dyDescent="0.2">
      <c r="C5901">
        <f>_xlfn.XLOOKUP(A5901,'ללא כפולים'!C:C,'ללא כפולים'!B:B)</f>
        <v>0</v>
      </c>
    </row>
    <row r="5902" spans="3:3" x14ac:dyDescent="0.2">
      <c r="C5902">
        <f>_xlfn.XLOOKUP(A5902,'ללא כפולים'!C:C,'ללא כפולים'!B:B)</f>
        <v>0</v>
      </c>
    </row>
    <row r="5903" spans="3:3" x14ac:dyDescent="0.2">
      <c r="C5903">
        <f>_xlfn.XLOOKUP(A5903,'ללא כפולים'!C:C,'ללא כפולים'!B:B)</f>
        <v>0</v>
      </c>
    </row>
    <row r="5904" spans="3:3" x14ac:dyDescent="0.2">
      <c r="C5904">
        <f>_xlfn.XLOOKUP(A5904,'ללא כפולים'!C:C,'ללא כפולים'!B:B)</f>
        <v>0</v>
      </c>
    </row>
    <row r="5905" spans="3:3" x14ac:dyDescent="0.2">
      <c r="C5905">
        <f>_xlfn.XLOOKUP(A5905,'ללא כפולים'!C:C,'ללא כפולים'!B:B)</f>
        <v>0</v>
      </c>
    </row>
    <row r="5906" spans="3:3" x14ac:dyDescent="0.2">
      <c r="C5906">
        <f>_xlfn.XLOOKUP(A5906,'ללא כפולים'!C:C,'ללא כפולים'!B:B)</f>
        <v>0</v>
      </c>
    </row>
    <row r="5907" spans="3:3" x14ac:dyDescent="0.2">
      <c r="C5907">
        <f>_xlfn.XLOOKUP(A5907,'ללא כפולים'!C:C,'ללא כפולים'!B:B)</f>
        <v>0</v>
      </c>
    </row>
    <row r="5908" spans="3:3" x14ac:dyDescent="0.2">
      <c r="C5908">
        <f>_xlfn.XLOOKUP(A5908,'ללא כפולים'!C:C,'ללא כפולים'!B:B)</f>
        <v>0</v>
      </c>
    </row>
    <row r="5909" spans="3:3" x14ac:dyDescent="0.2">
      <c r="C5909">
        <f>_xlfn.XLOOKUP(A5909,'ללא כפולים'!C:C,'ללא כפולים'!B:B)</f>
        <v>0</v>
      </c>
    </row>
    <row r="5910" spans="3:3" x14ac:dyDescent="0.2">
      <c r="C5910">
        <f>_xlfn.XLOOKUP(A5910,'ללא כפולים'!C:C,'ללא כפולים'!B:B)</f>
        <v>0</v>
      </c>
    </row>
    <row r="5911" spans="3:3" x14ac:dyDescent="0.2">
      <c r="C5911">
        <f>_xlfn.XLOOKUP(A5911,'ללא כפולים'!C:C,'ללא כפולים'!B:B)</f>
        <v>0</v>
      </c>
    </row>
    <row r="5912" spans="3:3" x14ac:dyDescent="0.2">
      <c r="C5912">
        <f>_xlfn.XLOOKUP(A5912,'ללא כפולים'!C:C,'ללא כפולים'!B:B)</f>
        <v>0</v>
      </c>
    </row>
    <row r="5913" spans="3:3" x14ac:dyDescent="0.2">
      <c r="C5913">
        <f>_xlfn.XLOOKUP(A5913,'ללא כפולים'!C:C,'ללא כפולים'!B:B)</f>
        <v>0</v>
      </c>
    </row>
    <row r="5914" spans="3:3" x14ac:dyDescent="0.2">
      <c r="C5914">
        <f>_xlfn.XLOOKUP(A5914,'ללא כפולים'!C:C,'ללא כפולים'!B:B)</f>
        <v>0</v>
      </c>
    </row>
    <row r="5915" spans="3:3" x14ac:dyDescent="0.2">
      <c r="C5915">
        <f>_xlfn.XLOOKUP(A5915,'ללא כפולים'!C:C,'ללא כפולים'!B:B)</f>
        <v>0</v>
      </c>
    </row>
    <row r="5916" spans="3:3" x14ac:dyDescent="0.2">
      <c r="C5916">
        <f>_xlfn.XLOOKUP(A5916,'ללא כפולים'!C:C,'ללא כפולים'!B:B)</f>
        <v>0</v>
      </c>
    </row>
    <row r="5917" spans="3:3" x14ac:dyDescent="0.2">
      <c r="C5917">
        <f>_xlfn.XLOOKUP(A5917,'ללא כפולים'!C:C,'ללא כפולים'!B:B)</f>
        <v>0</v>
      </c>
    </row>
    <row r="5918" spans="3:3" x14ac:dyDescent="0.2">
      <c r="C5918">
        <f>_xlfn.XLOOKUP(A5918,'ללא כפולים'!C:C,'ללא כפולים'!B:B)</f>
        <v>0</v>
      </c>
    </row>
    <row r="5919" spans="3:3" x14ac:dyDescent="0.2">
      <c r="C5919">
        <f>_xlfn.XLOOKUP(A5919,'ללא כפולים'!C:C,'ללא כפולים'!B:B)</f>
        <v>0</v>
      </c>
    </row>
    <row r="5920" spans="3:3" x14ac:dyDescent="0.2">
      <c r="C5920">
        <f>_xlfn.XLOOKUP(A5920,'ללא כפולים'!C:C,'ללא כפולים'!B:B)</f>
        <v>0</v>
      </c>
    </row>
    <row r="5921" spans="3:3" x14ac:dyDescent="0.2">
      <c r="C5921">
        <f>_xlfn.XLOOKUP(A5921,'ללא כפולים'!C:C,'ללא כפולים'!B:B)</f>
        <v>0</v>
      </c>
    </row>
    <row r="5922" spans="3:3" x14ac:dyDescent="0.2">
      <c r="C5922">
        <f>_xlfn.XLOOKUP(A5922,'ללא כפולים'!C:C,'ללא כפולים'!B:B)</f>
        <v>0</v>
      </c>
    </row>
    <row r="5923" spans="3:3" x14ac:dyDescent="0.2">
      <c r="C5923">
        <f>_xlfn.XLOOKUP(A5923,'ללא כפולים'!C:C,'ללא כפולים'!B:B)</f>
        <v>0</v>
      </c>
    </row>
    <row r="5924" spans="3:3" x14ac:dyDescent="0.2">
      <c r="C5924">
        <f>_xlfn.XLOOKUP(A5924,'ללא כפולים'!C:C,'ללא כפולים'!B:B)</f>
        <v>0</v>
      </c>
    </row>
    <row r="5925" spans="3:3" x14ac:dyDescent="0.2">
      <c r="C5925">
        <f>_xlfn.XLOOKUP(A5925,'ללא כפולים'!C:C,'ללא כפולים'!B:B)</f>
        <v>0</v>
      </c>
    </row>
    <row r="5926" spans="3:3" x14ac:dyDescent="0.2">
      <c r="C5926">
        <f>_xlfn.XLOOKUP(A5926,'ללא כפולים'!C:C,'ללא כפולים'!B:B)</f>
        <v>0</v>
      </c>
    </row>
    <row r="5927" spans="3:3" x14ac:dyDescent="0.2">
      <c r="C5927">
        <f>_xlfn.XLOOKUP(A5927,'ללא כפולים'!C:C,'ללא כפולים'!B:B)</f>
        <v>0</v>
      </c>
    </row>
    <row r="5928" spans="3:3" x14ac:dyDescent="0.2">
      <c r="C5928">
        <f>_xlfn.XLOOKUP(A5928,'ללא כפולים'!C:C,'ללא כפולים'!B:B)</f>
        <v>0</v>
      </c>
    </row>
    <row r="5929" spans="3:3" x14ac:dyDescent="0.2">
      <c r="C5929">
        <f>_xlfn.XLOOKUP(A5929,'ללא כפולים'!C:C,'ללא כפולים'!B:B)</f>
        <v>0</v>
      </c>
    </row>
    <row r="5930" spans="3:3" x14ac:dyDescent="0.2">
      <c r="C5930">
        <f>_xlfn.XLOOKUP(A5930,'ללא כפולים'!C:C,'ללא כפולים'!B:B)</f>
        <v>0</v>
      </c>
    </row>
    <row r="5931" spans="3:3" x14ac:dyDescent="0.2">
      <c r="C5931">
        <f>_xlfn.XLOOKUP(A5931,'ללא כפולים'!C:C,'ללא כפולים'!B:B)</f>
        <v>0</v>
      </c>
    </row>
    <row r="5932" spans="3:3" x14ac:dyDescent="0.2">
      <c r="C5932">
        <f>_xlfn.XLOOKUP(A5932,'ללא כפולים'!C:C,'ללא כפולים'!B:B)</f>
        <v>0</v>
      </c>
    </row>
    <row r="5933" spans="3:3" x14ac:dyDescent="0.2">
      <c r="C5933">
        <f>_xlfn.XLOOKUP(A5933,'ללא כפולים'!C:C,'ללא כפולים'!B:B)</f>
        <v>0</v>
      </c>
    </row>
    <row r="5934" spans="3:3" x14ac:dyDescent="0.2">
      <c r="C5934">
        <f>_xlfn.XLOOKUP(A5934,'ללא כפולים'!C:C,'ללא כפולים'!B:B)</f>
        <v>0</v>
      </c>
    </row>
    <row r="5935" spans="3:3" x14ac:dyDescent="0.2">
      <c r="C5935">
        <f>_xlfn.XLOOKUP(A5935,'ללא כפולים'!C:C,'ללא כפולים'!B:B)</f>
        <v>0</v>
      </c>
    </row>
    <row r="5936" spans="3:3" x14ac:dyDescent="0.2">
      <c r="C5936">
        <f>_xlfn.XLOOKUP(A5936,'ללא כפולים'!C:C,'ללא כפולים'!B:B)</f>
        <v>0</v>
      </c>
    </row>
    <row r="5937" spans="3:3" x14ac:dyDescent="0.2">
      <c r="C5937">
        <f>_xlfn.XLOOKUP(A5937,'ללא כפולים'!C:C,'ללא כפולים'!B:B)</f>
        <v>0</v>
      </c>
    </row>
    <row r="5938" spans="3:3" x14ac:dyDescent="0.2">
      <c r="C5938">
        <f>_xlfn.XLOOKUP(A5938,'ללא כפולים'!C:C,'ללא כפולים'!B:B)</f>
        <v>0</v>
      </c>
    </row>
    <row r="5939" spans="3:3" x14ac:dyDescent="0.2">
      <c r="C5939">
        <f>_xlfn.XLOOKUP(A5939,'ללא כפולים'!C:C,'ללא כפולים'!B:B)</f>
        <v>0</v>
      </c>
    </row>
    <row r="5940" spans="3:3" x14ac:dyDescent="0.2">
      <c r="C5940">
        <f>_xlfn.XLOOKUP(A5940,'ללא כפולים'!C:C,'ללא כפולים'!B:B)</f>
        <v>0</v>
      </c>
    </row>
    <row r="5941" spans="3:3" x14ac:dyDescent="0.2">
      <c r="C5941">
        <f>_xlfn.XLOOKUP(A5941,'ללא כפולים'!C:C,'ללא כפולים'!B:B)</f>
        <v>0</v>
      </c>
    </row>
    <row r="5942" spans="3:3" x14ac:dyDescent="0.2">
      <c r="C5942">
        <f>_xlfn.XLOOKUP(A5942,'ללא כפולים'!C:C,'ללא כפולים'!B:B)</f>
        <v>0</v>
      </c>
    </row>
    <row r="5943" spans="3:3" x14ac:dyDescent="0.2">
      <c r="C5943">
        <f>_xlfn.XLOOKUP(A5943,'ללא כפולים'!C:C,'ללא כפולים'!B:B)</f>
        <v>0</v>
      </c>
    </row>
    <row r="5944" spans="3:3" x14ac:dyDescent="0.2">
      <c r="C5944">
        <f>_xlfn.XLOOKUP(A5944,'ללא כפולים'!C:C,'ללא כפולים'!B:B)</f>
        <v>0</v>
      </c>
    </row>
    <row r="5945" spans="3:3" x14ac:dyDescent="0.2">
      <c r="C5945">
        <f>_xlfn.XLOOKUP(A5945,'ללא כפולים'!C:C,'ללא כפולים'!B:B)</f>
        <v>0</v>
      </c>
    </row>
    <row r="5946" spans="3:3" x14ac:dyDescent="0.2">
      <c r="C5946">
        <f>_xlfn.XLOOKUP(A5946,'ללא כפולים'!C:C,'ללא כפולים'!B:B)</f>
        <v>0</v>
      </c>
    </row>
    <row r="5947" spans="3:3" x14ac:dyDescent="0.2">
      <c r="C5947">
        <f>_xlfn.XLOOKUP(A5947,'ללא כפולים'!C:C,'ללא כפולים'!B:B)</f>
        <v>0</v>
      </c>
    </row>
    <row r="5948" spans="3:3" x14ac:dyDescent="0.2">
      <c r="C5948">
        <f>_xlfn.XLOOKUP(A5948,'ללא כפולים'!C:C,'ללא כפולים'!B:B)</f>
        <v>0</v>
      </c>
    </row>
    <row r="5949" spans="3:3" x14ac:dyDescent="0.2">
      <c r="C5949">
        <f>_xlfn.XLOOKUP(A5949,'ללא כפולים'!C:C,'ללא כפולים'!B:B)</f>
        <v>0</v>
      </c>
    </row>
    <row r="5950" spans="3:3" x14ac:dyDescent="0.2">
      <c r="C5950">
        <f>_xlfn.XLOOKUP(A5950,'ללא כפולים'!C:C,'ללא כפולים'!B:B)</f>
        <v>0</v>
      </c>
    </row>
    <row r="5951" spans="3:3" x14ac:dyDescent="0.2">
      <c r="C5951">
        <f>_xlfn.XLOOKUP(A5951,'ללא כפולים'!C:C,'ללא כפולים'!B:B)</f>
        <v>0</v>
      </c>
    </row>
    <row r="5952" spans="3:3" x14ac:dyDescent="0.2">
      <c r="C5952">
        <f>_xlfn.XLOOKUP(A5952,'ללא כפולים'!C:C,'ללא כפולים'!B:B)</f>
        <v>0</v>
      </c>
    </row>
    <row r="5953" spans="3:3" x14ac:dyDescent="0.2">
      <c r="C5953">
        <f>_xlfn.XLOOKUP(A5953,'ללא כפולים'!C:C,'ללא כפולים'!B:B)</f>
        <v>0</v>
      </c>
    </row>
    <row r="5954" spans="3:3" x14ac:dyDescent="0.2">
      <c r="C5954">
        <f>_xlfn.XLOOKUP(A5954,'ללא כפולים'!C:C,'ללא כפולים'!B:B)</f>
        <v>0</v>
      </c>
    </row>
    <row r="5955" spans="3:3" x14ac:dyDescent="0.2">
      <c r="C5955">
        <f>_xlfn.XLOOKUP(A5955,'ללא כפולים'!C:C,'ללא כפולים'!B:B)</f>
        <v>0</v>
      </c>
    </row>
    <row r="5956" spans="3:3" x14ac:dyDescent="0.2">
      <c r="C5956">
        <f>_xlfn.XLOOKUP(A5956,'ללא כפולים'!C:C,'ללא כפולים'!B:B)</f>
        <v>0</v>
      </c>
    </row>
    <row r="5957" spans="3:3" x14ac:dyDescent="0.2">
      <c r="C5957">
        <f>_xlfn.XLOOKUP(A5957,'ללא כפולים'!C:C,'ללא כפולים'!B:B)</f>
        <v>0</v>
      </c>
    </row>
    <row r="5958" spans="3:3" x14ac:dyDescent="0.2">
      <c r="C5958">
        <f>_xlfn.XLOOKUP(A5958,'ללא כפולים'!C:C,'ללא כפולים'!B:B)</f>
        <v>0</v>
      </c>
    </row>
    <row r="5959" spans="3:3" x14ac:dyDescent="0.2">
      <c r="C5959">
        <f>_xlfn.XLOOKUP(A5959,'ללא כפולים'!C:C,'ללא כפולים'!B:B)</f>
        <v>0</v>
      </c>
    </row>
    <row r="5960" spans="3:3" x14ac:dyDescent="0.2">
      <c r="C5960">
        <f>_xlfn.XLOOKUP(A5960,'ללא כפולים'!C:C,'ללא כפולים'!B:B)</f>
        <v>0</v>
      </c>
    </row>
    <row r="5961" spans="3:3" x14ac:dyDescent="0.2">
      <c r="C5961">
        <f>_xlfn.XLOOKUP(A5961,'ללא כפולים'!C:C,'ללא כפולים'!B:B)</f>
        <v>0</v>
      </c>
    </row>
    <row r="5962" spans="3:3" x14ac:dyDescent="0.2">
      <c r="C5962">
        <f>_xlfn.XLOOKUP(A5962,'ללא כפולים'!C:C,'ללא כפולים'!B:B)</f>
        <v>0</v>
      </c>
    </row>
    <row r="5963" spans="3:3" x14ac:dyDescent="0.2">
      <c r="C5963">
        <f>_xlfn.XLOOKUP(A5963,'ללא כפולים'!C:C,'ללא כפולים'!B:B)</f>
        <v>0</v>
      </c>
    </row>
    <row r="5964" spans="3:3" x14ac:dyDescent="0.2">
      <c r="C5964">
        <f>_xlfn.XLOOKUP(A5964,'ללא כפולים'!C:C,'ללא כפולים'!B:B)</f>
        <v>0</v>
      </c>
    </row>
    <row r="5965" spans="3:3" x14ac:dyDescent="0.2">
      <c r="C5965">
        <f>_xlfn.XLOOKUP(A5965,'ללא כפולים'!C:C,'ללא כפולים'!B:B)</f>
        <v>0</v>
      </c>
    </row>
    <row r="5966" spans="3:3" x14ac:dyDescent="0.2">
      <c r="C5966">
        <f>_xlfn.XLOOKUP(A5966,'ללא כפולים'!C:C,'ללא כפולים'!B:B)</f>
        <v>0</v>
      </c>
    </row>
    <row r="5967" spans="3:3" x14ac:dyDescent="0.2">
      <c r="C5967">
        <f>_xlfn.XLOOKUP(A5967,'ללא כפולים'!C:C,'ללא כפולים'!B:B)</f>
        <v>0</v>
      </c>
    </row>
    <row r="5968" spans="3:3" x14ac:dyDescent="0.2">
      <c r="C5968">
        <f>_xlfn.XLOOKUP(A5968,'ללא כפולים'!C:C,'ללא כפולים'!B:B)</f>
        <v>0</v>
      </c>
    </row>
    <row r="5969" spans="3:3" x14ac:dyDescent="0.2">
      <c r="C5969">
        <f>_xlfn.XLOOKUP(A5969,'ללא כפולים'!C:C,'ללא כפולים'!B:B)</f>
        <v>0</v>
      </c>
    </row>
    <row r="5970" spans="3:3" x14ac:dyDescent="0.2">
      <c r="C5970">
        <f>_xlfn.XLOOKUP(A5970,'ללא כפולים'!C:C,'ללא כפולים'!B:B)</f>
        <v>0</v>
      </c>
    </row>
    <row r="5971" spans="3:3" x14ac:dyDescent="0.2">
      <c r="C5971">
        <f>_xlfn.XLOOKUP(A5971,'ללא כפולים'!C:C,'ללא כפולים'!B:B)</f>
        <v>0</v>
      </c>
    </row>
    <row r="5972" spans="3:3" x14ac:dyDescent="0.2">
      <c r="C5972">
        <f>_xlfn.XLOOKUP(A5972,'ללא כפולים'!C:C,'ללא כפולים'!B:B)</f>
        <v>0</v>
      </c>
    </row>
    <row r="5973" spans="3:3" x14ac:dyDescent="0.2">
      <c r="C5973">
        <f>_xlfn.XLOOKUP(A5973,'ללא כפולים'!C:C,'ללא כפולים'!B:B)</f>
        <v>0</v>
      </c>
    </row>
    <row r="5974" spans="3:3" x14ac:dyDescent="0.2">
      <c r="C5974">
        <f>_xlfn.XLOOKUP(A5974,'ללא כפולים'!C:C,'ללא כפולים'!B:B)</f>
        <v>0</v>
      </c>
    </row>
    <row r="5975" spans="3:3" x14ac:dyDescent="0.2">
      <c r="C5975">
        <f>_xlfn.XLOOKUP(A5975,'ללא כפולים'!C:C,'ללא כפולים'!B:B)</f>
        <v>0</v>
      </c>
    </row>
    <row r="5976" spans="3:3" x14ac:dyDescent="0.2">
      <c r="C5976">
        <f>_xlfn.XLOOKUP(A5976,'ללא כפולים'!C:C,'ללא כפולים'!B:B)</f>
        <v>0</v>
      </c>
    </row>
    <row r="5977" spans="3:3" x14ac:dyDescent="0.2">
      <c r="C5977">
        <f>_xlfn.XLOOKUP(A5977,'ללא כפולים'!C:C,'ללא כפולים'!B:B)</f>
        <v>0</v>
      </c>
    </row>
    <row r="5978" spans="3:3" x14ac:dyDescent="0.2">
      <c r="C5978">
        <f>_xlfn.XLOOKUP(A5978,'ללא כפולים'!C:C,'ללא כפולים'!B:B)</f>
        <v>0</v>
      </c>
    </row>
    <row r="5979" spans="3:3" x14ac:dyDescent="0.2">
      <c r="C5979">
        <f>_xlfn.XLOOKUP(A5979,'ללא כפולים'!C:C,'ללא כפולים'!B:B)</f>
        <v>0</v>
      </c>
    </row>
    <row r="5980" spans="3:3" x14ac:dyDescent="0.2">
      <c r="C5980">
        <f>_xlfn.XLOOKUP(A5980,'ללא כפולים'!C:C,'ללא כפולים'!B:B)</f>
        <v>0</v>
      </c>
    </row>
    <row r="5981" spans="3:3" x14ac:dyDescent="0.2">
      <c r="C5981">
        <f>_xlfn.XLOOKUP(A5981,'ללא כפולים'!C:C,'ללא כפולים'!B:B)</f>
        <v>0</v>
      </c>
    </row>
    <row r="5982" spans="3:3" x14ac:dyDescent="0.2">
      <c r="C5982">
        <f>_xlfn.XLOOKUP(A5982,'ללא כפולים'!C:C,'ללא כפולים'!B:B)</f>
        <v>0</v>
      </c>
    </row>
    <row r="5983" spans="3:3" x14ac:dyDescent="0.2">
      <c r="C5983">
        <f>_xlfn.XLOOKUP(A5983,'ללא כפולים'!C:C,'ללא כפולים'!B:B)</f>
        <v>0</v>
      </c>
    </row>
    <row r="5984" spans="3:3" x14ac:dyDescent="0.2">
      <c r="C5984">
        <f>_xlfn.XLOOKUP(A5984,'ללא כפולים'!C:C,'ללא כפולים'!B:B)</f>
        <v>0</v>
      </c>
    </row>
    <row r="5985" spans="3:3" x14ac:dyDescent="0.2">
      <c r="C5985">
        <f>_xlfn.XLOOKUP(A5985,'ללא כפולים'!C:C,'ללא כפולים'!B:B)</f>
        <v>0</v>
      </c>
    </row>
    <row r="5986" spans="3:3" x14ac:dyDescent="0.2">
      <c r="C5986">
        <f>_xlfn.XLOOKUP(A5986,'ללא כפולים'!C:C,'ללא כפולים'!B:B)</f>
        <v>0</v>
      </c>
    </row>
    <row r="5987" spans="3:3" x14ac:dyDescent="0.2">
      <c r="C5987">
        <f>_xlfn.XLOOKUP(A5987,'ללא כפולים'!C:C,'ללא כפולים'!B:B)</f>
        <v>0</v>
      </c>
    </row>
    <row r="5988" spans="3:3" x14ac:dyDescent="0.2">
      <c r="C5988">
        <f>_xlfn.XLOOKUP(A5988,'ללא כפולים'!C:C,'ללא כפולים'!B:B)</f>
        <v>0</v>
      </c>
    </row>
    <row r="5989" spans="3:3" x14ac:dyDescent="0.2">
      <c r="C5989">
        <f>_xlfn.XLOOKUP(A5989,'ללא כפולים'!C:C,'ללא כפולים'!B:B)</f>
        <v>0</v>
      </c>
    </row>
    <row r="5990" spans="3:3" x14ac:dyDescent="0.2">
      <c r="C5990">
        <f>_xlfn.XLOOKUP(A5990,'ללא כפולים'!C:C,'ללא כפולים'!B:B)</f>
        <v>0</v>
      </c>
    </row>
    <row r="5991" spans="3:3" x14ac:dyDescent="0.2">
      <c r="C5991">
        <f>_xlfn.XLOOKUP(A5991,'ללא כפולים'!C:C,'ללא כפולים'!B:B)</f>
        <v>0</v>
      </c>
    </row>
    <row r="5992" spans="3:3" x14ac:dyDescent="0.2">
      <c r="C5992">
        <f>_xlfn.XLOOKUP(A5992,'ללא כפולים'!C:C,'ללא כפולים'!B:B)</f>
        <v>0</v>
      </c>
    </row>
    <row r="5993" spans="3:3" x14ac:dyDescent="0.2">
      <c r="C5993">
        <f>_xlfn.XLOOKUP(A5993,'ללא כפולים'!C:C,'ללא כפולים'!B:B)</f>
        <v>0</v>
      </c>
    </row>
    <row r="5994" spans="3:3" x14ac:dyDescent="0.2">
      <c r="C5994">
        <f>_xlfn.XLOOKUP(A5994,'ללא כפולים'!C:C,'ללא כפולים'!B:B)</f>
        <v>0</v>
      </c>
    </row>
    <row r="5995" spans="3:3" x14ac:dyDescent="0.2">
      <c r="C5995">
        <f>_xlfn.XLOOKUP(A5995,'ללא כפולים'!C:C,'ללא כפולים'!B:B)</f>
        <v>0</v>
      </c>
    </row>
    <row r="5996" spans="3:3" x14ac:dyDescent="0.2">
      <c r="C5996">
        <f>_xlfn.XLOOKUP(A5996,'ללא כפולים'!C:C,'ללא כפולים'!B:B)</f>
        <v>0</v>
      </c>
    </row>
    <row r="5997" spans="3:3" x14ac:dyDescent="0.2">
      <c r="C5997">
        <f>_xlfn.XLOOKUP(A5997,'ללא כפולים'!C:C,'ללא כפולים'!B:B)</f>
        <v>0</v>
      </c>
    </row>
    <row r="5998" spans="3:3" x14ac:dyDescent="0.2">
      <c r="C5998">
        <f>_xlfn.XLOOKUP(A5998,'ללא כפולים'!C:C,'ללא כפולים'!B:B)</f>
        <v>0</v>
      </c>
    </row>
    <row r="5999" spans="3:3" x14ac:dyDescent="0.2">
      <c r="C5999">
        <f>_xlfn.XLOOKUP(A5999,'ללא כפולים'!C:C,'ללא כפולים'!B:B)</f>
        <v>0</v>
      </c>
    </row>
    <row r="6000" spans="3:3" x14ac:dyDescent="0.2">
      <c r="C6000">
        <f>_xlfn.XLOOKUP(A6000,'ללא כפולים'!C:C,'ללא כפולים'!B:B)</f>
        <v>0</v>
      </c>
    </row>
    <row r="6001" spans="3:3" x14ac:dyDescent="0.2">
      <c r="C6001">
        <f>_xlfn.XLOOKUP(A6001,'ללא כפולים'!C:C,'ללא כפולים'!B:B)</f>
        <v>0</v>
      </c>
    </row>
    <row r="6002" spans="3:3" x14ac:dyDescent="0.2">
      <c r="C6002">
        <f>_xlfn.XLOOKUP(A6002,'ללא כפולים'!C:C,'ללא כפולים'!B:B)</f>
        <v>0</v>
      </c>
    </row>
    <row r="6003" spans="3:3" x14ac:dyDescent="0.2">
      <c r="C6003">
        <f>_xlfn.XLOOKUP(A6003,'ללא כפולים'!C:C,'ללא כפולים'!B:B)</f>
        <v>0</v>
      </c>
    </row>
    <row r="6004" spans="3:3" x14ac:dyDescent="0.2">
      <c r="C6004">
        <f>_xlfn.XLOOKUP(A6004,'ללא כפולים'!C:C,'ללא כפולים'!B:B)</f>
        <v>0</v>
      </c>
    </row>
    <row r="6005" spans="3:3" x14ac:dyDescent="0.2">
      <c r="C6005">
        <f>_xlfn.XLOOKUP(A6005,'ללא כפולים'!C:C,'ללא כפולים'!B:B)</f>
        <v>0</v>
      </c>
    </row>
    <row r="6006" spans="3:3" x14ac:dyDescent="0.2">
      <c r="C6006">
        <f>_xlfn.XLOOKUP(A6006,'ללא כפולים'!C:C,'ללא כפולים'!B:B)</f>
        <v>0</v>
      </c>
    </row>
    <row r="6007" spans="3:3" x14ac:dyDescent="0.2">
      <c r="C6007">
        <f>_xlfn.XLOOKUP(A6007,'ללא כפולים'!C:C,'ללא כפולים'!B:B)</f>
        <v>0</v>
      </c>
    </row>
    <row r="6008" spans="3:3" x14ac:dyDescent="0.2">
      <c r="C6008">
        <f>_xlfn.XLOOKUP(A6008,'ללא כפולים'!C:C,'ללא כפולים'!B:B)</f>
        <v>0</v>
      </c>
    </row>
    <row r="6009" spans="3:3" x14ac:dyDescent="0.2">
      <c r="C6009">
        <f>_xlfn.XLOOKUP(A6009,'ללא כפולים'!C:C,'ללא כפולים'!B:B)</f>
        <v>0</v>
      </c>
    </row>
    <row r="6010" spans="3:3" x14ac:dyDescent="0.2">
      <c r="C6010">
        <f>_xlfn.XLOOKUP(A6010,'ללא כפולים'!C:C,'ללא כפולים'!B:B)</f>
        <v>0</v>
      </c>
    </row>
    <row r="6011" spans="3:3" x14ac:dyDescent="0.2">
      <c r="C6011">
        <f>_xlfn.XLOOKUP(A6011,'ללא כפולים'!C:C,'ללא כפולים'!B:B)</f>
        <v>0</v>
      </c>
    </row>
    <row r="6012" spans="3:3" x14ac:dyDescent="0.2">
      <c r="C6012">
        <f>_xlfn.XLOOKUP(A6012,'ללא כפולים'!C:C,'ללא כפולים'!B:B)</f>
        <v>0</v>
      </c>
    </row>
    <row r="6013" spans="3:3" x14ac:dyDescent="0.2">
      <c r="C6013">
        <f>_xlfn.XLOOKUP(A6013,'ללא כפולים'!C:C,'ללא כפולים'!B:B)</f>
        <v>0</v>
      </c>
    </row>
    <row r="6014" spans="3:3" x14ac:dyDescent="0.2">
      <c r="C6014">
        <f>_xlfn.XLOOKUP(A6014,'ללא כפולים'!C:C,'ללא כפולים'!B:B)</f>
        <v>0</v>
      </c>
    </row>
    <row r="6015" spans="3:3" x14ac:dyDescent="0.2">
      <c r="C6015">
        <f>_xlfn.XLOOKUP(A6015,'ללא כפולים'!C:C,'ללא כפולים'!B:B)</f>
        <v>0</v>
      </c>
    </row>
    <row r="6016" spans="3:3" x14ac:dyDescent="0.2">
      <c r="C6016">
        <f>_xlfn.XLOOKUP(A6016,'ללא כפולים'!C:C,'ללא כפולים'!B:B)</f>
        <v>0</v>
      </c>
    </row>
    <row r="6017" spans="3:3" x14ac:dyDescent="0.2">
      <c r="C6017">
        <f>_xlfn.XLOOKUP(A6017,'ללא כפולים'!C:C,'ללא כפולים'!B:B)</f>
        <v>0</v>
      </c>
    </row>
    <row r="6018" spans="3:3" x14ac:dyDescent="0.2">
      <c r="C6018">
        <f>_xlfn.XLOOKUP(A6018,'ללא כפולים'!C:C,'ללא כפולים'!B:B)</f>
        <v>0</v>
      </c>
    </row>
    <row r="6019" spans="3:3" x14ac:dyDescent="0.2">
      <c r="C6019">
        <f>_xlfn.XLOOKUP(A6019,'ללא כפולים'!C:C,'ללא כפולים'!B:B)</f>
        <v>0</v>
      </c>
    </row>
    <row r="6020" spans="3:3" x14ac:dyDescent="0.2">
      <c r="C6020">
        <f>_xlfn.XLOOKUP(A6020,'ללא כפולים'!C:C,'ללא כפולים'!B:B)</f>
        <v>0</v>
      </c>
    </row>
    <row r="6021" spans="3:3" x14ac:dyDescent="0.2">
      <c r="C6021">
        <f>_xlfn.XLOOKUP(A6021,'ללא כפולים'!C:C,'ללא כפולים'!B:B)</f>
        <v>0</v>
      </c>
    </row>
    <row r="6022" spans="3:3" x14ac:dyDescent="0.2">
      <c r="C6022">
        <f>_xlfn.XLOOKUP(A6022,'ללא כפולים'!C:C,'ללא כפולים'!B:B)</f>
        <v>0</v>
      </c>
    </row>
    <row r="6023" spans="3:3" x14ac:dyDescent="0.2">
      <c r="C6023">
        <f>_xlfn.XLOOKUP(A6023,'ללא כפולים'!C:C,'ללא כפולים'!B:B)</f>
        <v>0</v>
      </c>
    </row>
    <row r="6024" spans="3:3" x14ac:dyDescent="0.2">
      <c r="C6024">
        <f>_xlfn.XLOOKUP(A6024,'ללא כפולים'!C:C,'ללא כפולים'!B:B)</f>
        <v>0</v>
      </c>
    </row>
    <row r="6025" spans="3:3" x14ac:dyDescent="0.2">
      <c r="C6025">
        <f>_xlfn.XLOOKUP(A6025,'ללא כפולים'!C:C,'ללא כפולים'!B:B)</f>
        <v>0</v>
      </c>
    </row>
    <row r="6026" spans="3:3" x14ac:dyDescent="0.2">
      <c r="C6026">
        <f>_xlfn.XLOOKUP(A6026,'ללא כפולים'!C:C,'ללא כפולים'!B:B)</f>
        <v>0</v>
      </c>
    </row>
    <row r="6027" spans="3:3" x14ac:dyDescent="0.2">
      <c r="C6027">
        <f>_xlfn.XLOOKUP(A6027,'ללא כפולים'!C:C,'ללא כפולים'!B:B)</f>
        <v>0</v>
      </c>
    </row>
    <row r="6028" spans="3:3" x14ac:dyDescent="0.2">
      <c r="C6028">
        <f>_xlfn.XLOOKUP(A6028,'ללא כפולים'!C:C,'ללא כפולים'!B:B)</f>
        <v>0</v>
      </c>
    </row>
    <row r="6029" spans="3:3" x14ac:dyDescent="0.2">
      <c r="C6029">
        <f>_xlfn.XLOOKUP(A6029,'ללא כפולים'!C:C,'ללא כפולים'!B:B)</f>
        <v>0</v>
      </c>
    </row>
    <row r="6030" spans="3:3" x14ac:dyDescent="0.2">
      <c r="C6030">
        <f>_xlfn.XLOOKUP(A6030,'ללא כפולים'!C:C,'ללא כפולים'!B:B)</f>
        <v>0</v>
      </c>
    </row>
    <row r="6031" spans="3:3" x14ac:dyDescent="0.2">
      <c r="C6031">
        <f>_xlfn.XLOOKUP(A6031,'ללא כפולים'!C:C,'ללא כפולים'!B:B)</f>
        <v>0</v>
      </c>
    </row>
    <row r="6032" spans="3:3" x14ac:dyDescent="0.2">
      <c r="C6032">
        <f>_xlfn.XLOOKUP(A6032,'ללא כפולים'!C:C,'ללא כפולים'!B:B)</f>
        <v>0</v>
      </c>
    </row>
    <row r="6033" spans="3:3" x14ac:dyDescent="0.2">
      <c r="C6033">
        <f>_xlfn.XLOOKUP(A6033,'ללא כפולים'!C:C,'ללא כפולים'!B:B)</f>
        <v>0</v>
      </c>
    </row>
    <row r="6034" spans="3:3" x14ac:dyDescent="0.2">
      <c r="C6034">
        <f>_xlfn.XLOOKUP(A6034,'ללא כפולים'!C:C,'ללא כפולים'!B:B)</f>
        <v>0</v>
      </c>
    </row>
    <row r="6035" spans="3:3" x14ac:dyDescent="0.2">
      <c r="C6035">
        <f>_xlfn.XLOOKUP(A6035,'ללא כפולים'!C:C,'ללא כפולים'!B:B)</f>
        <v>0</v>
      </c>
    </row>
    <row r="6036" spans="3:3" x14ac:dyDescent="0.2">
      <c r="C6036">
        <f>_xlfn.XLOOKUP(A6036,'ללא כפולים'!C:C,'ללא כפולים'!B:B)</f>
        <v>0</v>
      </c>
    </row>
    <row r="6037" spans="3:3" x14ac:dyDescent="0.2">
      <c r="C6037">
        <f>_xlfn.XLOOKUP(A6037,'ללא כפולים'!C:C,'ללא כפולים'!B:B)</f>
        <v>0</v>
      </c>
    </row>
    <row r="6038" spans="3:3" x14ac:dyDescent="0.2">
      <c r="C6038">
        <f>_xlfn.XLOOKUP(A6038,'ללא כפולים'!C:C,'ללא כפולים'!B:B)</f>
        <v>0</v>
      </c>
    </row>
    <row r="6039" spans="3:3" x14ac:dyDescent="0.2">
      <c r="C6039">
        <f>_xlfn.XLOOKUP(A6039,'ללא כפולים'!C:C,'ללא כפולים'!B:B)</f>
        <v>0</v>
      </c>
    </row>
    <row r="6040" spans="3:3" x14ac:dyDescent="0.2">
      <c r="C6040">
        <f>_xlfn.XLOOKUP(A6040,'ללא כפולים'!C:C,'ללא כפולים'!B:B)</f>
        <v>0</v>
      </c>
    </row>
    <row r="6041" spans="3:3" x14ac:dyDescent="0.2">
      <c r="C6041">
        <f>_xlfn.XLOOKUP(A6041,'ללא כפולים'!C:C,'ללא כפולים'!B:B)</f>
        <v>0</v>
      </c>
    </row>
    <row r="6042" spans="3:3" x14ac:dyDescent="0.2">
      <c r="C6042">
        <f>_xlfn.XLOOKUP(A6042,'ללא כפולים'!C:C,'ללא כפולים'!B:B)</f>
        <v>0</v>
      </c>
    </row>
    <row r="6043" spans="3:3" x14ac:dyDescent="0.2">
      <c r="C6043">
        <f>_xlfn.XLOOKUP(A6043,'ללא כפולים'!C:C,'ללא כפולים'!B:B)</f>
        <v>0</v>
      </c>
    </row>
    <row r="6044" spans="3:3" x14ac:dyDescent="0.2">
      <c r="C6044">
        <f>_xlfn.XLOOKUP(A6044,'ללא כפולים'!C:C,'ללא כפולים'!B:B)</f>
        <v>0</v>
      </c>
    </row>
    <row r="6045" spans="3:3" x14ac:dyDescent="0.2">
      <c r="C6045">
        <f>_xlfn.XLOOKUP(A6045,'ללא כפולים'!C:C,'ללא כפולים'!B:B)</f>
        <v>0</v>
      </c>
    </row>
    <row r="6046" spans="3:3" x14ac:dyDescent="0.2">
      <c r="C6046">
        <f>_xlfn.XLOOKUP(A6046,'ללא כפולים'!C:C,'ללא כפולים'!B:B)</f>
        <v>0</v>
      </c>
    </row>
    <row r="6047" spans="3:3" x14ac:dyDescent="0.2">
      <c r="C6047">
        <f>_xlfn.XLOOKUP(A6047,'ללא כפולים'!C:C,'ללא כפולים'!B:B)</f>
        <v>0</v>
      </c>
    </row>
    <row r="6048" spans="3:3" x14ac:dyDescent="0.2">
      <c r="C6048">
        <f>_xlfn.XLOOKUP(A6048,'ללא כפולים'!C:C,'ללא כפולים'!B:B)</f>
        <v>0</v>
      </c>
    </row>
    <row r="6049" spans="3:3" x14ac:dyDescent="0.2">
      <c r="C6049">
        <f>_xlfn.XLOOKUP(A6049,'ללא כפולים'!C:C,'ללא כפולים'!B:B)</f>
        <v>0</v>
      </c>
    </row>
    <row r="6050" spans="3:3" x14ac:dyDescent="0.2">
      <c r="C6050">
        <f>_xlfn.XLOOKUP(A6050,'ללא כפולים'!C:C,'ללא כפולים'!B:B)</f>
        <v>0</v>
      </c>
    </row>
    <row r="6051" spans="3:3" x14ac:dyDescent="0.2">
      <c r="C6051">
        <f>_xlfn.XLOOKUP(A6051,'ללא כפולים'!C:C,'ללא כפולים'!B:B)</f>
        <v>0</v>
      </c>
    </row>
    <row r="6052" spans="3:3" x14ac:dyDescent="0.2">
      <c r="C6052">
        <f>_xlfn.XLOOKUP(A6052,'ללא כפולים'!C:C,'ללא כפולים'!B:B)</f>
        <v>0</v>
      </c>
    </row>
    <row r="6053" spans="3:3" x14ac:dyDescent="0.2">
      <c r="C6053">
        <f>_xlfn.XLOOKUP(A6053,'ללא כפולים'!C:C,'ללא כפולים'!B:B)</f>
        <v>0</v>
      </c>
    </row>
    <row r="6054" spans="3:3" x14ac:dyDescent="0.2">
      <c r="C6054">
        <f>_xlfn.XLOOKUP(A6054,'ללא כפולים'!C:C,'ללא כפולים'!B:B)</f>
        <v>0</v>
      </c>
    </row>
    <row r="6055" spans="3:3" x14ac:dyDescent="0.2">
      <c r="C6055">
        <f>_xlfn.XLOOKUP(A6055,'ללא כפולים'!C:C,'ללא כפולים'!B:B)</f>
        <v>0</v>
      </c>
    </row>
    <row r="6056" spans="3:3" x14ac:dyDescent="0.2">
      <c r="C6056">
        <f>_xlfn.XLOOKUP(A6056,'ללא כפולים'!C:C,'ללא כפולים'!B:B)</f>
        <v>0</v>
      </c>
    </row>
    <row r="6057" spans="3:3" x14ac:dyDescent="0.2">
      <c r="C6057">
        <f>_xlfn.XLOOKUP(A6057,'ללא כפולים'!C:C,'ללא כפולים'!B:B)</f>
        <v>0</v>
      </c>
    </row>
    <row r="6058" spans="3:3" x14ac:dyDescent="0.2">
      <c r="C6058">
        <f>_xlfn.XLOOKUP(A6058,'ללא כפולים'!C:C,'ללא כפולים'!B:B)</f>
        <v>0</v>
      </c>
    </row>
    <row r="6059" spans="3:3" x14ac:dyDescent="0.2">
      <c r="C6059">
        <f>_xlfn.XLOOKUP(A6059,'ללא כפולים'!C:C,'ללא כפולים'!B:B)</f>
        <v>0</v>
      </c>
    </row>
    <row r="6060" spans="3:3" x14ac:dyDescent="0.2">
      <c r="C6060">
        <f>_xlfn.XLOOKUP(A6060,'ללא כפולים'!C:C,'ללא כפולים'!B:B)</f>
        <v>0</v>
      </c>
    </row>
    <row r="6061" spans="3:3" x14ac:dyDescent="0.2">
      <c r="C6061">
        <f>_xlfn.XLOOKUP(A6061,'ללא כפולים'!C:C,'ללא כפולים'!B:B)</f>
        <v>0</v>
      </c>
    </row>
    <row r="6062" spans="3:3" x14ac:dyDescent="0.2">
      <c r="C6062">
        <f>_xlfn.XLOOKUP(A6062,'ללא כפולים'!C:C,'ללא כפולים'!B:B)</f>
        <v>0</v>
      </c>
    </row>
    <row r="6063" spans="3:3" x14ac:dyDescent="0.2">
      <c r="C6063">
        <f>_xlfn.XLOOKUP(A6063,'ללא כפולים'!C:C,'ללא כפולים'!B:B)</f>
        <v>0</v>
      </c>
    </row>
    <row r="6064" spans="3:3" x14ac:dyDescent="0.2">
      <c r="C6064">
        <f>_xlfn.XLOOKUP(A6064,'ללא כפולים'!C:C,'ללא כפולים'!B:B)</f>
        <v>0</v>
      </c>
    </row>
    <row r="6065" spans="3:3" x14ac:dyDescent="0.2">
      <c r="C6065">
        <f>_xlfn.XLOOKUP(A6065,'ללא כפולים'!C:C,'ללא כפולים'!B:B)</f>
        <v>0</v>
      </c>
    </row>
    <row r="6066" spans="3:3" x14ac:dyDescent="0.2">
      <c r="C6066">
        <f>_xlfn.XLOOKUP(A6066,'ללא כפולים'!C:C,'ללא כפולים'!B:B)</f>
        <v>0</v>
      </c>
    </row>
    <row r="6067" spans="3:3" x14ac:dyDescent="0.2">
      <c r="C6067">
        <f>_xlfn.XLOOKUP(A6067,'ללא כפולים'!C:C,'ללא כפולים'!B:B)</f>
        <v>0</v>
      </c>
    </row>
    <row r="6068" spans="3:3" x14ac:dyDescent="0.2">
      <c r="C6068">
        <f>_xlfn.XLOOKUP(A6068,'ללא כפולים'!C:C,'ללא כפולים'!B:B)</f>
        <v>0</v>
      </c>
    </row>
    <row r="6069" spans="3:3" x14ac:dyDescent="0.2">
      <c r="C6069">
        <f>_xlfn.XLOOKUP(A6069,'ללא כפולים'!C:C,'ללא כפולים'!B:B)</f>
        <v>0</v>
      </c>
    </row>
    <row r="6070" spans="3:3" x14ac:dyDescent="0.2">
      <c r="C6070">
        <f>_xlfn.XLOOKUP(A6070,'ללא כפולים'!C:C,'ללא כפולים'!B:B)</f>
        <v>0</v>
      </c>
    </row>
    <row r="6071" spans="3:3" x14ac:dyDescent="0.2">
      <c r="C6071">
        <f>_xlfn.XLOOKUP(A6071,'ללא כפולים'!C:C,'ללא כפולים'!B:B)</f>
        <v>0</v>
      </c>
    </row>
    <row r="6072" spans="3:3" x14ac:dyDescent="0.2">
      <c r="C6072">
        <f>_xlfn.XLOOKUP(A6072,'ללא כפולים'!C:C,'ללא כפולים'!B:B)</f>
        <v>0</v>
      </c>
    </row>
    <row r="6073" spans="3:3" x14ac:dyDescent="0.2">
      <c r="C6073">
        <f>_xlfn.XLOOKUP(A6073,'ללא כפולים'!C:C,'ללא כפולים'!B:B)</f>
        <v>0</v>
      </c>
    </row>
    <row r="6074" spans="3:3" x14ac:dyDescent="0.2">
      <c r="C6074">
        <f>_xlfn.XLOOKUP(A6074,'ללא כפולים'!C:C,'ללא כפולים'!B:B)</f>
        <v>0</v>
      </c>
    </row>
    <row r="6075" spans="3:3" x14ac:dyDescent="0.2">
      <c r="C6075">
        <f>_xlfn.XLOOKUP(A6075,'ללא כפולים'!C:C,'ללא כפולים'!B:B)</f>
        <v>0</v>
      </c>
    </row>
    <row r="6076" spans="3:3" x14ac:dyDescent="0.2">
      <c r="C6076">
        <f>_xlfn.XLOOKUP(A6076,'ללא כפולים'!C:C,'ללא כפולים'!B:B)</f>
        <v>0</v>
      </c>
    </row>
    <row r="6077" spans="3:3" x14ac:dyDescent="0.2">
      <c r="C6077">
        <f>_xlfn.XLOOKUP(A6077,'ללא כפולים'!C:C,'ללא כפולים'!B:B)</f>
        <v>0</v>
      </c>
    </row>
    <row r="6078" spans="3:3" x14ac:dyDescent="0.2">
      <c r="C6078">
        <f>_xlfn.XLOOKUP(A6078,'ללא כפולים'!C:C,'ללא כפולים'!B:B)</f>
        <v>0</v>
      </c>
    </row>
    <row r="6079" spans="3:3" x14ac:dyDescent="0.2">
      <c r="C6079">
        <f>_xlfn.XLOOKUP(A6079,'ללא כפולים'!C:C,'ללא כפולים'!B:B)</f>
        <v>0</v>
      </c>
    </row>
    <row r="6080" spans="3:3" x14ac:dyDescent="0.2">
      <c r="C6080">
        <f>_xlfn.XLOOKUP(A6080,'ללא כפולים'!C:C,'ללא כפולים'!B:B)</f>
        <v>0</v>
      </c>
    </row>
    <row r="6081" spans="3:3" x14ac:dyDescent="0.2">
      <c r="C6081">
        <f>_xlfn.XLOOKUP(A6081,'ללא כפולים'!C:C,'ללא כפולים'!B:B)</f>
        <v>0</v>
      </c>
    </row>
    <row r="6082" spans="3:3" x14ac:dyDescent="0.2">
      <c r="C6082">
        <f>_xlfn.XLOOKUP(A6082,'ללא כפולים'!C:C,'ללא כפולים'!B:B)</f>
        <v>0</v>
      </c>
    </row>
    <row r="6083" spans="3:3" x14ac:dyDescent="0.2">
      <c r="C6083">
        <f>_xlfn.XLOOKUP(A6083,'ללא כפולים'!C:C,'ללא כפולים'!B:B)</f>
        <v>0</v>
      </c>
    </row>
    <row r="6084" spans="3:3" x14ac:dyDescent="0.2">
      <c r="C6084">
        <f>_xlfn.XLOOKUP(A6084,'ללא כפולים'!C:C,'ללא כפולים'!B:B)</f>
        <v>0</v>
      </c>
    </row>
    <row r="6085" spans="3:3" x14ac:dyDescent="0.2">
      <c r="C6085">
        <f>_xlfn.XLOOKUP(A6085,'ללא כפולים'!C:C,'ללא כפולים'!B:B)</f>
        <v>0</v>
      </c>
    </row>
    <row r="6086" spans="3:3" x14ac:dyDescent="0.2">
      <c r="C6086">
        <f>_xlfn.XLOOKUP(A6086,'ללא כפולים'!C:C,'ללא כפולים'!B:B)</f>
        <v>0</v>
      </c>
    </row>
    <row r="6087" spans="3:3" x14ac:dyDescent="0.2">
      <c r="C6087">
        <f>_xlfn.XLOOKUP(A6087,'ללא כפולים'!C:C,'ללא כפולים'!B:B)</f>
        <v>0</v>
      </c>
    </row>
    <row r="6088" spans="3:3" x14ac:dyDescent="0.2">
      <c r="C6088">
        <f>_xlfn.XLOOKUP(A6088,'ללא כפולים'!C:C,'ללא כפולים'!B:B)</f>
        <v>0</v>
      </c>
    </row>
    <row r="6089" spans="3:3" x14ac:dyDescent="0.2">
      <c r="C6089">
        <f>_xlfn.XLOOKUP(A6089,'ללא כפולים'!C:C,'ללא כפולים'!B:B)</f>
        <v>0</v>
      </c>
    </row>
    <row r="6090" spans="3:3" x14ac:dyDescent="0.2">
      <c r="C6090">
        <f>_xlfn.XLOOKUP(A6090,'ללא כפולים'!C:C,'ללא כפולים'!B:B)</f>
        <v>0</v>
      </c>
    </row>
    <row r="6091" spans="3:3" x14ac:dyDescent="0.2">
      <c r="C6091">
        <f>_xlfn.XLOOKUP(A6091,'ללא כפולים'!C:C,'ללא כפולים'!B:B)</f>
        <v>0</v>
      </c>
    </row>
    <row r="6092" spans="3:3" x14ac:dyDescent="0.2">
      <c r="C6092">
        <f>_xlfn.XLOOKUP(A6092,'ללא כפולים'!C:C,'ללא כפולים'!B:B)</f>
        <v>0</v>
      </c>
    </row>
    <row r="6093" spans="3:3" x14ac:dyDescent="0.2">
      <c r="C6093">
        <f>_xlfn.XLOOKUP(A6093,'ללא כפולים'!C:C,'ללא כפולים'!B:B)</f>
        <v>0</v>
      </c>
    </row>
    <row r="6094" spans="3:3" x14ac:dyDescent="0.2">
      <c r="C6094">
        <f>_xlfn.XLOOKUP(A6094,'ללא כפולים'!C:C,'ללא כפולים'!B:B)</f>
        <v>0</v>
      </c>
    </row>
    <row r="6095" spans="3:3" x14ac:dyDescent="0.2">
      <c r="C6095">
        <f>_xlfn.XLOOKUP(A6095,'ללא כפולים'!C:C,'ללא כפולים'!B:B)</f>
        <v>0</v>
      </c>
    </row>
    <row r="6096" spans="3:3" x14ac:dyDescent="0.2">
      <c r="C6096">
        <f>_xlfn.XLOOKUP(A6096,'ללא כפולים'!C:C,'ללא כפולים'!B:B)</f>
        <v>0</v>
      </c>
    </row>
    <row r="6097" spans="3:3" x14ac:dyDescent="0.2">
      <c r="C6097">
        <f>_xlfn.XLOOKUP(A6097,'ללא כפולים'!C:C,'ללא כפולים'!B:B)</f>
        <v>0</v>
      </c>
    </row>
    <row r="6098" spans="3:3" x14ac:dyDescent="0.2">
      <c r="C6098">
        <f>_xlfn.XLOOKUP(A6098,'ללא כפולים'!C:C,'ללא כפולים'!B:B)</f>
        <v>0</v>
      </c>
    </row>
    <row r="6099" spans="3:3" x14ac:dyDescent="0.2">
      <c r="C6099">
        <f>_xlfn.XLOOKUP(A6099,'ללא כפולים'!C:C,'ללא כפולים'!B:B)</f>
        <v>0</v>
      </c>
    </row>
    <row r="6100" spans="3:3" x14ac:dyDescent="0.2">
      <c r="C6100">
        <f>_xlfn.XLOOKUP(A6100,'ללא כפולים'!C:C,'ללא כפולים'!B:B)</f>
        <v>0</v>
      </c>
    </row>
    <row r="6101" spans="3:3" x14ac:dyDescent="0.2">
      <c r="C6101">
        <f>_xlfn.XLOOKUP(A6101,'ללא כפולים'!C:C,'ללא כפולים'!B:B)</f>
        <v>0</v>
      </c>
    </row>
    <row r="6102" spans="3:3" x14ac:dyDescent="0.2">
      <c r="C6102">
        <f>_xlfn.XLOOKUP(A6102,'ללא כפולים'!C:C,'ללא כפולים'!B:B)</f>
        <v>0</v>
      </c>
    </row>
    <row r="6103" spans="3:3" x14ac:dyDescent="0.2">
      <c r="C6103">
        <f>_xlfn.XLOOKUP(A6103,'ללא כפולים'!C:C,'ללא כפולים'!B:B)</f>
        <v>0</v>
      </c>
    </row>
    <row r="6104" spans="3:3" x14ac:dyDescent="0.2">
      <c r="C6104">
        <f>_xlfn.XLOOKUP(A6104,'ללא כפולים'!C:C,'ללא כפולים'!B:B)</f>
        <v>0</v>
      </c>
    </row>
    <row r="6105" spans="3:3" x14ac:dyDescent="0.2">
      <c r="C6105">
        <f>_xlfn.XLOOKUP(A6105,'ללא כפולים'!C:C,'ללא כפולים'!B:B)</f>
        <v>0</v>
      </c>
    </row>
    <row r="6106" spans="3:3" x14ac:dyDescent="0.2">
      <c r="C6106">
        <f>_xlfn.XLOOKUP(A6106,'ללא כפולים'!C:C,'ללא כפולים'!B:B)</f>
        <v>0</v>
      </c>
    </row>
    <row r="6107" spans="3:3" x14ac:dyDescent="0.2">
      <c r="C6107">
        <f>_xlfn.XLOOKUP(A6107,'ללא כפולים'!C:C,'ללא כפולים'!B:B)</f>
        <v>0</v>
      </c>
    </row>
    <row r="6108" spans="3:3" x14ac:dyDescent="0.2">
      <c r="C6108">
        <f>_xlfn.XLOOKUP(A6108,'ללא כפולים'!C:C,'ללא כפולים'!B:B)</f>
        <v>0</v>
      </c>
    </row>
    <row r="6109" spans="3:3" x14ac:dyDescent="0.2">
      <c r="C6109">
        <f>_xlfn.XLOOKUP(A6109,'ללא כפולים'!C:C,'ללא כפולים'!B:B)</f>
        <v>0</v>
      </c>
    </row>
    <row r="6110" spans="3:3" x14ac:dyDescent="0.2">
      <c r="C6110">
        <f>_xlfn.XLOOKUP(A6110,'ללא כפולים'!C:C,'ללא כפולים'!B:B)</f>
        <v>0</v>
      </c>
    </row>
    <row r="6111" spans="3:3" x14ac:dyDescent="0.2">
      <c r="C6111">
        <f>_xlfn.XLOOKUP(A6111,'ללא כפולים'!C:C,'ללא כפולים'!B:B)</f>
        <v>0</v>
      </c>
    </row>
    <row r="6112" spans="3:3" x14ac:dyDescent="0.2">
      <c r="C6112">
        <f>_xlfn.XLOOKUP(A6112,'ללא כפולים'!C:C,'ללא כפולים'!B:B)</f>
        <v>0</v>
      </c>
    </row>
    <row r="6113" spans="3:3" x14ac:dyDescent="0.2">
      <c r="C6113">
        <f>_xlfn.XLOOKUP(A6113,'ללא כפולים'!C:C,'ללא כפולים'!B:B)</f>
        <v>0</v>
      </c>
    </row>
    <row r="6114" spans="3:3" x14ac:dyDescent="0.2">
      <c r="C6114">
        <f>_xlfn.XLOOKUP(A6114,'ללא כפולים'!C:C,'ללא כפולים'!B:B)</f>
        <v>0</v>
      </c>
    </row>
    <row r="6115" spans="3:3" x14ac:dyDescent="0.2">
      <c r="C6115">
        <f>_xlfn.XLOOKUP(A6115,'ללא כפולים'!C:C,'ללא כפולים'!B:B)</f>
        <v>0</v>
      </c>
    </row>
    <row r="6116" spans="3:3" x14ac:dyDescent="0.2">
      <c r="C6116">
        <f>_xlfn.XLOOKUP(A6116,'ללא כפולים'!C:C,'ללא כפולים'!B:B)</f>
        <v>0</v>
      </c>
    </row>
    <row r="6117" spans="3:3" x14ac:dyDescent="0.2">
      <c r="C6117">
        <f>_xlfn.XLOOKUP(A6117,'ללא כפולים'!C:C,'ללא כפולים'!B:B)</f>
        <v>0</v>
      </c>
    </row>
    <row r="6118" spans="3:3" x14ac:dyDescent="0.2">
      <c r="C6118">
        <f>_xlfn.XLOOKUP(A6118,'ללא כפולים'!C:C,'ללא כפולים'!B:B)</f>
        <v>0</v>
      </c>
    </row>
    <row r="6119" spans="3:3" x14ac:dyDescent="0.2">
      <c r="C6119">
        <f>_xlfn.XLOOKUP(A6119,'ללא כפולים'!C:C,'ללא כפולים'!B:B)</f>
        <v>0</v>
      </c>
    </row>
    <row r="6120" spans="3:3" x14ac:dyDescent="0.2">
      <c r="C6120">
        <f>_xlfn.XLOOKUP(A6120,'ללא כפולים'!C:C,'ללא כפולים'!B:B)</f>
        <v>0</v>
      </c>
    </row>
    <row r="6121" spans="3:3" x14ac:dyDescent="0.2">
      <c r="C6121">
        <f>_xlfn.XLOOKUP(A6121,'ללא כפולים'!C:C,'ללא כפולים'!B:B)</f>
        <v>0</v>
      </c>
    </row>
    <row r="6122" spans="3:3" x14ac:dyDescent="0.2">
      <c r="C6122">
        <f>_xlfn.XLOOKUP(A6122,'ללא כפולים'!C:C,'ללא כפולים'!B:B)</f>
        <v>0</v>
      </c>
    </row>
    <row r="6123" spans="3:3" x14ac:dyDescent="0.2">
      <c r="C6123">
        <f>_xlfn.XLOOKUP(A6123,'ללא כפולים'!C:C,'ללא כפולים'!B:B)</f>
        <v>0</v>
      </c>
    </row>
    <row r="6124" spans="3:3" x14ac:dyDescent="0.2">
      <c r="C6124">
        <f>_xlfn.XLOOKUP(A6124,'ללא כפולים'!C:C,'ללא כפולים'!B:B)</f>
        <v>0</v>
      </c>
    </row>
    <row r="6125" spans="3:3" x14ac:dyDescent="0.2">
      <c r="C6125">
        <f>_xlfn.XLOOKUP(A6125,'ללא כפולים'!C:C,'ללא כפולים'!B:B)</f>
        <v>0</v>
      </c>
    </row>
    <row r="6126" spans="3:3" x14ac:dyDescent="0.2">
      <c r="C6126">
        <f>_xlfn.XLOOKUP(A6126,'ללא כפולים'!C:C,'ללא כפולים'!B:B)</f>
        <v>0</v>
      </c>
    </row>
    <row r="6127" spans="3:3" x14ac:dyDescent="0.2">
      <c r="C6127">
        <f>_xlfn.XLOOKUP(A6127,'ללא כפולים'!C:C,'ללא כפולים'!B:B)</f>
        <v>0</v>
      </c>
    </row>
    <row r="6128" spans="3:3" x14ac:dyDescent="0.2">
      <c r="C6128">
        <f>_xlfn.XLOOKUP(A6128,'ללא כפולים'!C:C,'ללא כפולים'!B:B)</f>
        <v>0</v>
      </c>
    </row>
    <row r="6129" spans="3:3" x14ac:dyDescent="0.2">
      <c r="C6129">
        <f>_xlfn.XLOOKUP(A6129,'ללא כפולים'!C:C,'ללא כפולים'!B:B)</f>
        <v>0</v>
      </c>
    </row>
    <row r="6130" spans="3:3" x14ac:dyDescent="0.2">
      <c r="C6130">
        <f>_xlfn.XLOOKUP(A6130,'ללא כפולים'!C:C,'ללא כפולים'!B:B)</f>
        <v>0</v>
      </c>
    </row>
    <row r="6131" spans="3:3" x14ac:dyDescent="0.2">
      <c r="C6131">
        <f>_xlfn.XLOOKUP(A6131,'ללא כפולים'!C:C,'ללא כפולים'!B:B)</f>
        <v>0</v>
      </c>
    </row>
    <row r="6132" spans="3:3" x14ac:dyDescent="0.2">
      <c r="C6132">
        <f>_xlfn.XLOOKUP(A6132,'ללא כפולים'!C:C,'ללא כפולים'!B:B)</f>
        <v>0</v>
      </c>
    </row>
    <row r="6133" spans="3:3" x14ac:dyDescent="0.2">
      <c r="C6133">
        <f>_xlfn.XLOOKUP(A6133,'ללא כפולים'!C:C,'ללא כפולים'!B:B)</f>
        <v>0</v>
      </c>
    </row>
    <row r="6134" spans="3:3" x14ac:dyDescent="0.2">
      <c r="C6134">
        <f>_xlfn.XLOOKUP(A6134,'ללא כפולים'!C:C,'ללא כפולים'!B:B)</f>
        <v>0</v>
      </c>
    </row>
    <row r="6135" spans="3:3" x14ac:dyDescent="0.2">
      <c r="C6135">
        <f>_xlfn.XLOOKUP(A6135,'ללא כפולים'!C:C,'ללא כפולים'!B:B)</f>
        <v>0</v>
      </c>
    </row>
    <row r="6136" spans="3:3" x14ac:dyDescent="0.2">
      <c r="C6136">
        <f>_xlfn.XLOOKUP(A6136,'ללא כפולים'!C:C,'ללא כפולים'!B:B)</f>
        <v>0</v>
      </c>
    </row>
    <row r="6137" spans="3:3" x14ac:dyDescent="0.2">
      <c r="C6137">
        <f>_xlfn.XLOOKUP(A6137,'ללא כפולים'!C:C,'ללא כפולים'!B:B)</f>
        <v>0</v>
      </c>
    </row>
    <row r="6138" spans="3:3" x14ac:dyDescent="0.2">
      <c r="C6138">
        <f>_xlfn.XLOOKUP(A6138,'ללא כפולים'!C:C,'ללא כפולים'!B:B)</f>
        <v>0</v>
      </c>
    </row>
    <row r="6139" spans="3:3" x14ac:dyDescent="0.2">
      <c r="C6139">
        <f>_xlfn.XLOOKUP(A6139,'ללא כפולים'!C:C,'ללא כפולים'!B:B)</f>
        <v>0</v>
      </c>
    </row>
    <row r="6140" spans="3:3" x14ac:dyDescent="0.2">
      <c r="C6140">
        <f>_xlfn.XLOOKUP(A6140,'ללא כפולים'!C:C,'ללא כפולים'!B:B)</f>
        <v>0</v>
      </c>
    </row>
    <row r="6141" spans="3:3" x14ac:dyDescent="0.2">
      <c r="C6141">
        <f>_xlfn.XLOOKUP(A6141,'ללא כפולים'!C:C,'ללא כפולים'!B:B)</f>
        <v>0</v>
      </c>
    </row>
    <row r="6142" spans="3:3" x14ac:dyDescent="0.2">
      <c r="C6142">
        <f>_xlfn.XLOOKUP(A6142,'ללא כפולים'!C:C,'ללא כפולים'!B:B)</f>
        <v>0</v>
      </c>
    </row>
    <row r="6143" spans="3:3" x14ac:dyDescent="0.2">
      <c r="C6143">
        <f>_xlfn.XLOOKUP(A6143,'ללא כפולים'!C:C,'ללא כפולים'!B:B)</f>
        <v>0</v>
      </c>
    </row>
    <row r="6144" spans="3:3" x14ac:dyDescent="0.2">
      <c r="C6144">
        <f>_xlfn.XLOOKUP(A6144,'ללא כפולים'!C:C,'ללא כפולים'!B:B)</f>
        <v>0</v>
      </c>
    </row>
    <row r="6145" spans="3:3" x14ac:dyDescent="0.2">
      <c r="C6145">
        <f>_xlfn.XLOOKUP(A6145,'ללא כפולים'!C:C,'ללא כפולים'!B:B)</f>
        <v>0</v>
      </c>
    </row>
    <row r="6146" spans="3:3" x14ac:dyDescent="0.2">
      <c r="C6146">
        <f>_xlfn.XLOOKUP(A6146,'ללא כפולים'!C:C,'ללא כפולים'!B:B)</f>
        <v>0</v>
      </c>
    </row>
    <row r="6147" spans="3:3" x14ac:dyDescent="0.2">
      <c r="C6147">
        <f>_xlfn.XLOOKUP(A6147,'ללא כפולים'!C:C,'ללא כפולים'!B:B)</f>
        <v>0</v>
      </c>
    </row>
    <row r="6148" spans="3:3" x14ac:dyDescent="0.2">
      <c r="C6148">
        <f>_xlfn.XLOOKUP(A6148,'ללא כפולים'!C:C,'ללא כפולים'!B:B)</f>
        <v>0</v>
      </c>
    </row>
    <row r="6149" spans="3:3" x14ac:dyDescent="0.2">
      <c r="C6149">
        <f>_xlfn.XLOOKUP(A6149,'ללא כפולים'!C:C,'ללא כפולים'!B:B)</f>
        <v>0</v>
      </c>
    </row>
    <row r="6150" spans="3:3" x14ac:dyDescent="0.2">
      <c r="C6150">
        <f>_xlfn.XLOOKUP(A6150,'ללא כפולים'!C:C,'ללא כפולים'!B:B)</f>
        <v>0</v>
      </c>
    </row>
    <row r="6151" spans="3:3" x14ac:dyDescent="0.2">
      <c r="C6151">
        <f>_xlfn.XLOOKUP(A6151,'ללא כפולים'!C:C,'ללא כפולים'!B:B)</f>
        <v>0</v>
      </c>
    </row>
    <row r="6152" spans="3:3" x14ac:dyDescent="0.2">
      <c r="C6152">
        <f>_xlfn.XLOOKUP(A6152,'ללא כפולים'!C:C,'ללא כפולים'!B:B)</f>
        <v>0</v>
      </c>
    </row>
    <row r="6153" spans="3:3" x14ac:dyDescent="0.2">
      <c r="C6153">
        <f>_xlfn.XLOOKUP(A6153,'ללא כפולים'!C:C,'ללא כפולים'!B:B)</f>
        <v>0</v>
      </c>
    </row>
    <row r="6154" spans="3:3" x14ac:dyDescent="0.2">
      <c r="C6154">
        <f>_xlfn.XLOOKUP(A6154,'ללא כפולים'!C:C,'ללא כפולים'!B:B)</f>
        <v>0</v>
      </c>
    </row>
    <row r="6155" spans="3:3" x14ac:dyDescent="0.2">
      <c r="C6155">
        <f>_xlfn.XLOOKUP(A6155,'ללא כפולים'!C:C,'ללא כפולים'!B:B)</f>
        <v>0</v>
      </c>
    </row>
    <row r="6156" spans="3:3" x14ac:dyDescent="0.2">
      <c r="C6156">
        <f>_xlfn.XLOOKUP(A6156,'ללא כפולים'!C:C,'ללא כפולים'!B:B)</f>
        <v>0</v>
      </c>
    </row>
    <row r="6157" spans="3:3" x14ac:dyDescent="0.2">
      <c r="C6157">
        <f>_xlfn.XLOOKUP(A6157,'ללא כפולים'!C:C,'ללא כפולים'!B:B)</f>
        <v>0</v>
      </c>
    </row>
    <row r="6158" spans="3:3" x14ac:dyDescent="0.2">
      <c r="C6158">
        <f>_xlfn.XLOOKUP(A6158,'ללא כפולים'!C:C,'ללא כפולים'!B:B)</f>
        <v>0</v>
      </c>
    </row>
    <row r="6159" spans="3:3" x14ac:dyDescent="0.2">
      <c r="C6159">
        <f>_xlfn.XLOOKUP(A6159,'ללא כפולים'!C:C,'ללא כפולים'!B:B)</f>
        <v>0</v>
      </c>
    </row>
    <row r="6160" spans="3:3" x14ac:dyDescent="0.2">
      <c r="C6160">
        <f>_xlfn.XLOOKUP(A6160,'ללא כפולים'!C:C,'ללא כפולים'!B:B)</f>
        <v>0</v>
      </c>
    </row>
    <row r="6161" spans="3:3" x14ac:dyDescent="0.2">
      <c r="C6161">
        <f>_xlfn.XLOOKUP(A6161,'ללא כפולים'!C:C,'ללא כפולים'!B:B)</f>
        <v>0</v>
      </c>
    </row>
    <row r="6162" spans="3:3" x14ac:dyDescent="0.2">
      <c r="C6162">
        <f>_xlfn.XLOOKUP(A6162,'ללא כפולים'!C:C,'ללא כפולים'!B:B)</f>
        <v>0</v>
      </c>
    </row>
    <row r="6163" spans="3:3" x14ac:dyDescent="0.2">
      <c r="C6163">
        <f>_xlfn.XLOOKUP(A6163,'ללא כפולים'!C:C,'ללא כפולים'!B:B)</f>
        <v>0</v>
      </c>
    </row>
    <row r="6164" spans="3:3" x14ac:dyDescent="0.2">
      <c r="C6164">
        <f>_xlfn.XLOOKUP(A6164,'ללא כפולים'!C:C,'ללא כפולים'!B:B)</f>
        <v>0</v>
      </c>
    </row>
    <row r="6165" spans="3:3" x14ac:dyDescent="0.2">
      <c r="C6165">
        <f>_xlfn.XLOOKUP(A6165,'ללא כפולים'!C:C,'ללא כפולים'!B:B)</f>
        <v>0</v>
      </c>
    </row>
    <row r="6166" spans="3:3" x14ac:dyDescent="0.2">
      <c r="C6166">
        <f>_xlfn.XLOOKUP(A6166,'ללא כפולים'!C:C,'ללא כפולים'!B:B)</f>
        <v>0</v>
      </c>
    </row>
    <row r="6167" spans="3:3" x14ac:dyDescent="0.2">
      <c r="C6167">
        <f>_xlfn.XLOOKUP(A6167,'ללא כפולים'!C:C,'ללא כפולים'!B:B)</f>
        <v>0</v>
      </c>
    </row>
    <row r="6168" spans="3:3" x14ac:dyDescent="0.2">
      <c r="C6168">
        <f>_xlfn.XLOOKUP(A6168,'ללא כפולים'!C:C,'ללא כפולים'!B:B)</f>
        <v>0</v>
      </c>
    </row>
    <row r="6169" spans="3:3" x14ac:dyDescent="0.2">
      <c r="C6169">
        <f>_xlfn.XLOOKUP(A6169,'ללא כפולים'!C:C,'ללא כפולים'!B:B)</f>
        <v>0</v>
      </c>
    </row>
    <row r="6170" spans="3:3" x14ac:dyDescent="0.2">
      <c r="C6170">
        <f>_xlfn.XLOOKUP(A6170,'ללא כפולים'!C:C,'ללא כפולים'!B:B)</f>
        <v>0</v>
      </c>
    </row>
    <row r="6171" spans="3:3" x14ac:dyDescent="0.2">
      <c r="C6171">
        <f>_xlfn.XLOOKUP(A6171,'ללא כפולים'!C:C,'ללא כפולים'!B:B)</f>
        <v>0</v>
      </c>
    </row>
    <row r="6172" spans="3:3" x14ac:dyDescent="0.2">
      <c r="C6172">
        <f>_xlfn.XLOOKUP(A6172,'ללא כפולים'!C:C,'ללא כפולים'!B:B)</f>
        <v>0</v>
      </c>
    </row>
    <row r="6173" spans="3:3" x14ac:dyDescent="0.2">
      <c r="C6173">
        <f>_xlfn.XLOOKUP(A6173,'ללא כפולים'!C:C,'ללא כפולים'!B:B)</f>
        <v>0</v>
      </c>
    </row>
    <row r="6174" spans="3:3" x14ac:dyDescent="0.2">
      <c r="C6174">
        <f>_xlfn.XLOOKUP(A6174,'ללא כפולים'!C:C,'ללא כפולים'!B:B)</f>
        <v>0</v>
      </c>
    </row>
    <row r="6175" spans="3:3" x14ac:dyDescent="0.2">
      <c r="C6175">
        <f>_xlfn.XLOOKUP(A6175,'ללא כפולים'!C:C,'ללא כפולים'!B:B)</f>
        <v>0</v>
      </c>
    </row>
    <row r="6176" spans="3:3" x14ac:dyDescent="0.2">
      <c r="C6176">
        <f>_xlfn.XLOOKUP(A6176,'ללא כפולים'!C:C,'ללא כפולים'!B:B)</f>
        <v>0</v>
      </c>
    </row>
    <row r="6177" spans="3:3" x14ac:dyDescent="0.2">
      <c r="C6177">
        <f>_xlfn.XLOOKUP(A6177,'ללא כפולים'!C:C,'ללא כפולים'!B:B)</f>
        <v>0</v>
      </c>
    </row>
    <row r="6178" spans="3:3" x14ac:dyDescent="0.2">
      <c r="C6178">
        <f>_xlfn.XLOOKUP(A6178,'ללא כפולים'!C:C,'ללא כפולים'!B:B)</f>
        <v>0</v>
      </c>
    </row>
    <row r="6179" spans="3:3" x14ac:dyDescent="0.2">
      <c r="C6179">
        <f>_xlfn.XLOOKUP(A6179,'ללא כפולים'!C:C,'ללא כפולים'!B:B)</f>
        <v>0</v>
      </c>
    </row>
    <row r="6180" spans="3:3" x14ac:dyDescent="0.2">
      <c r="C6180">
        <f>_xlfn.XLOOKUP(A6180,'ללא כפולים'!C:C,'ללא כפולים'!B:B)</f>
        <v>0</v>
      </c>
    </row>
    <row r="6181" spans="3:3" x14ac:dyDescent="0.2">
      <c r="C6181">
        <f>_xlfn.XLOOKUP(A6181,'ללא כפולים'!C:C,'ללא כפולים'!B:B)</f>
        <v>0</v>
      </c>
    </row>
    <row r="6182" spans="3:3" x14ac:dyDescent="0.2">
      <c r="C6182">
        <f>_xlfn.XLOOKUP(A6182,'ללא כפולים'!C:C,'ללא כפולים'!B:B)</f>
        <v>0</v>
      </c>
    </row>
    <row r="6183" spans="3:3" x14ac:dyDescent="0.2">
      <c r="C6183">
        <f>_xlfn.XLOOKUP(A6183,'ללא כפולים'!C:C,'ללא כפולים'!B:B)</f>
        <v>0</v>
      </c>
    </row>
    <row r="6184" spans="3:3" x14ac:dyDescent="0.2">
      <c r="C6184">
        <f>_xlfn.XLOOKUP(A6184,'ללא כפולים'!C:C,'ללא כפולים'!B:B)</f>
        <v>0</v>
      </c>
    </row>
    <row r="6185" spans="3:3" x14ac:dyDescent="0.2">
      <c r="C6185">
        <f>_xlfn.XLOOKUP(A6185,'ללא כפולים'!C:C,'ללא כפולים'!B:B)</f>
        <v>0</v>
      </c>
    </row>
    <row r="6186" spans="3:3" x14ac:dyDescent="0.2">
      <c r="C6186">
        <f>_xlfn.XLOOKUP(A6186,'ללא כפולים'!C:C,'ללא כפולים'!B:B)</f>
        <v>0</v>
      </c>
    </row>
    <row r="6187" spans="3:3" x14ac:dyDescent="0.2">
      <c r="C6187">
        <f>_xlfn.XLOOKUP(A6187,'ללא כפולים'!C:C,'ללא כפולים'!B:B)</f>
        <v>0</v>
      </c>
    </row>
    <row r="6188" spans="3:3" x14ac:dyDescent="0.2">
      <c r="C6188">
        <f>_xlfn.XLOOKUP(A6188,'ללא כפולים'!C:C,'ללא כפולים'!B:B)</f>
        <v>0</v>
      </c>
    </row>
    <row r="6189" spans="3:3" x14ac:dyDescent="0.2">
      <c r="C6189">
        <f>_xlfn.XLOOKUP(A6189,'ללא כפולים'!C:C,'ללא כפולים'!B:B)</f>
        <v>0</v>
      </c>
    </row>
    <row r="6190" spans="3:3" x14ac:dyDescent="0.2">
      <c r="C6190">
        <f>_xlfn.XLOOKUP(A6190,'ללא כפולים'!C:C,'ללא כפולים'!B:B)</f>
        <v>0</v>
      </c>
    </row>
    <row r="6191" spans="3:3" x14ac:dyDescent="0.2">
      <c r="C6191">
        <f>_xlfn.XLOOKUP(A6191,'ללא כפולים'!C:C,'ללא כפולים'!B:B)</f>
        <v>0</v>
      </c>
    </row>
    <row r="6192" spans="3:3" x14ac:dyDescent="0.2">
      <c r="C6192">
        <f>_xlfn.XLOOKUP(A6192,'ללא כפולים'!C:C,'ללא כפולים'!B:B)</f>
        <v>0</v>
      </c>
    </row>
    <row r="6193" spans="3:3" x14ac:dyDescent="0.2">
      <c r="C6193">
        <f>_xlfn.XLOOKUP(A6193,'ללא כפולים'!C:C,'ללא כפולים'!B:B)</f>
        <v>0</v>
      </c>
    </row>
    <row r="6194" spans="3:3" x14ac:dyDescent="0.2">
      <c r="C6194">
        <f>_xlfn.XLOOKUP(A6194,'ללא כפולים'!C:C,'ללא כפולים'!B:B)</f>
        <v>0</v>
      </c>
    </row>
    <row r="6195" spans="3:3" x14ac:dyDescent="0.2">
      <c r="C6195">
        <f>_xlfn.XLOOKUP(A6195,'ללא כפולים'!C:C,'ללא כפולים'!B:B)</f>
        <v>0</v>
      </c>
    </row>
    <row r="6196" spans="3:3" x14ac:dyDescent="0.2">
      <c r="C6196">
        <f>_xlfn.XLOOKUP(A6196,'ללא כפולים'!C:C,'ללא כפולים'!B:B)</f>
        <v>0</v>
      </c>
    </row>
    <row r="6197" spans="3:3" x14ac:dyDescent="0.2">
      <c r="C6197">
        <f>_xlfn.XLOOKUP(A6197,'ללא כפולים'!C:C,'ללא כפולים'!B:B)</f>
        <v>0</v>
      </c>
    </row>
    <row r="6198" spans="3:3" x14ac:dyDescent="0.2">
      <c r="C6198">
        <f>_xlfn.XLOOKUP(A6198,'ללא כפולים'!C:C,'ללא כפולים'!B:B)</f>
        <v>0</v>
      </c>
    </row>
    <row r="6199" spans="3:3" x14ac:dyDescent="0.2">
      <c r="C6199">
        <f>_xlfn.XLOOKUP(A6199,'ללא כפולים'!C:C,'ללא כפולים'!B:B)</f>
        <v>0</v>
      </c>
    </row>
    <row r="6200" spans="3:3" x14ac:dyDescent="0.2">
      <c r="C6200">
        <f>_xlfn.XLOOKUP(A6200,'ללא כפולים'!C:C,'ללא כפולים'!B:B)</f>
        <v>0</v>
      </c>
    </row>
    <row r="6201" spans="3:3" x14ac:dyDescent="0.2">
      <c r="C6201">
        <f>_xlfn.XLOOKUP(A6201,'ללא כפולים'!C:C,'ללא כפולים'!B:B)</f>
        <v>0</v>
      </c>
    </row>
    <row r="6202" spans="3:3" x14ac:dyDescent="0.2">
      <c r="C6202">
        <f>_xlfn.XLOOKUP(A6202,'ללא כפולים'!C:C,'ללא כפולים'!B:B)</f>
        <v>0</v>
      </c>
    </row>
    <row r="6203" spans="3:3" x14ac:dyDescent="0.2">
      <c r="C6203">
        <f>_xlfn.XLOOKUP(A6203,'ללא כפולים'!C:C,'ללא כפולים'!B:B)</f>
        <v>0</v>
      </c>
    </row>
    <row r="6204" spans="3:3" x14ac:dyDescent="0.2">
      <c r="C6204">
        <f>_xlfn.XLOOKUP(A6204,'ללא כפולים'!C:C,'ללא כפולים'!B:B)</f>
        <v>0</v>
      </c>
    </row>
    <row r="6205" spans="3:3" x14ac:dyDescent="0.2">
      <c r="C6205">
        <f>_xlfn.XLOOKUP(A6205,'ללא כפולים'!C:C,'ללא כפולים'!B:B)</f>
        <v>0</v>
      </c>
    </row>
    <row r="6206" spans="3:3" x14ac:dyDescent="0.2">
      <c r="C6206">
        <f>_xlfn.XLOOKUP(A6206,'ללא כפולים'!C:C,'ללא כפולים'!B:B)</f>
        <v>0</v>
      </c>
    </row>
    <row r="6207" spans="3:3" x14ac:dyDescent="0.2">
      <c r="C6207">
        <f>_xlfn.XLOOKUP(A6207,'ללא כפולים'!C:C,'ללא כפולים'!B:B)</f>
        <v>0</v>
      </c>
    </row>
    <row r="6208" spans="3:3" x14ac:dyDescent="0.2">
      <c r="C6208">
        <f>_xlfn.XLOOKUP(A6208,'ללא כפולים'!C:C,'ללא כפולים'!B:B)</f>
        <v>0</v>
      </c>
    </row>
    <row r="6209" spans="3:3" x14ac:dyDescent="0.2">
      <c r="C6209">
        <f>_xlfn.XLOOKUP(A6209,'ללא כפולים'!C:C,'ללא כפולים'!B:B)</f>
        <v>0</v>
      </c>
    </row>
    <row r="6210" spans="3:3" x14ac:dyDescent="0.2">
      <c r="C6210">
        <f>_xlfn.XLOOKUP(A6210,'ללא כפולים'!C:C,'ללא כפולים'!B:B)</f>
        <v>0</v>
      </c>
    </row>
    <row r="6211" spans="3:3" x14ac:dyDescent="0.2">
      <c r="C6211">
        <f>_xlfn.XLOOKUP(A6211,'ללא כפולים'!C:C,'ללא כפולים'!B:B)</f>
        <v>0</v>
      </c>
    </row>
    <row r="6212" spans="3:3" x14ac:dyDescent="0.2">
      <c r="C6212">
        <f>_xlfn.XLOOKUP(A6212,'ללא כפולים'!C:C,'ללא כפולים'!B:B)</f>
        <v>0</v>
      </c>
    </row>
    <row r="6213" spans="3:3" x14ac:dyDescent="0.2">
      <c r="C6213">
        <f>_xlfn.XLOOKUP(A6213,'ללא כפולים'!C:C,'ללא כפולים'!B:B)</f>
        <v>0</v>
      </c>
    </row>
    <row r="6214" spans="3:3" x14ac:dyDescent="0.2">
      <c r="C6214">
        <f>_xlfn.XLOOKUP(A6214,'ללא כפולים'!C:C,'ללא כפולים'!B:B)</f>
        <v>0</v>
      </c>
    </row>
    <row r="6215" spans="3:3" x14ac:dyDescent="0.2">
      <c r="C6215">
        <f>_xlfn.XLOOKUP(A6215,'ללא כפולים'!C:C,'ללא כפולים'!B:B)</f>
        <v>0</v>
      </c>
    </row>
    <row r="6216" spans="3:3" x14ac:dyDescent="0.2">
      <c r="C6216">
        <f>_xlfn.XLOOKUP(A6216,'ללא כפולים'!C:C,'ללא כפולים'!B:B)</f>
        <v>0</v>
      </c>
    </row>
    <row r="6217" spans="3:3" x14ac:dyDescent="0.2">
      <c r="C6217">
        <f>_xlfn.XLOOKUP(A6217,'ללא כפולים'!C:C,'ללא כפולים'!B:B)</f>
        <v>0</v>
      </c>
    </row>
    <row r="6218" spans="3:3" x14ac:dyDescent="0.2">
      <c r="C6218">
        <f>_xlfn.XLOOKUP(A6218,'ללא כפולים'!C:C,'ללא כפולים'!B:B)</f>
        <v>0</v>
      </c>
    </row>
    <row r="6219" spans="3:3" x14ac:dyDescent="0.2">
      <c r="C6219">
        <f>_xlfn.XLOOKUP(A6219,'ללא כפולים'!C:C,'ללא כפולים'!B:B)</f>
        <v>0</v>
      </c>
    </row>
    <row r="6220" spans="3:3" x14ac:dyDescent="0.2">
      <c r="C6220">
        <f>_xlfn.XLOOKUP(A6220,'ללא כפולים'!C:C,'ללא כפולים'!B:B)</f>
        <v>0</v>
      </c>
    </row>
    <row r="6221" spans="3:3" x14ac:dyDescent="0.2">
      <c r="C6221">
        <f>_xlfn.XLOOKUP(A6221,'ללא כפולים'!C:C,'ללא כפולים'!B:B)</f>
        <v>0</v>
      </c>
    </row>
    <row r="6222" spans="3:3" x14ac:dyDescent="0.2">
      <c r="C6222">
        <f>_xlfn.XLOOKUP(A6222,'ללא כפולים'!C:C,'ללא כפולים'!B:B)</f>
        <v>0</v>
      </c>
    </row>
    <row r="6223" spans="3:3" x14ac:dyDescent="0.2">
      <c r="C6223">
        <f>_xlfn.XLOOKUP(A6223,'ללא כפולים'!C:C,'ללא כפולים'!B:B)</f>
        <v>0</v>
      </c>
    </row>
    <row r="6224" spans="3:3" x14ac:dyDescent="0.2">
      <c r="C6224">
        <f>_xlfn.XLOOKUP(A6224,'ללא כפולים'!C:C,'ללא כפולים'!B:B)</f>
        <v>0</v>
      </c>
    </row>
    <row r="6225" spans="3:3" x14ac:dyDescent="0.2">
      <c r="C6225">
        <f>_xlfn.XLOOKUP(A6225,'ללא כפולים'!C:C,'ללא כפולים'!B:B)</f>
        <v>0</v>
      </c>
    </row>
    <row r="6226" spans="3:3" x14ac:dyDescent="0.2">
      <c r="C6226">
        <f>_xlfn.XLOOKUP(A6226,'ללא כפולים'!C:C,'ללא כפולים'!B:B)</f>
        <v>0</v>
      </c>
    </row>
    <row r="6227" spans="3:3" x14ac:dyDescent="0.2">
      <c r="C6227">
        <f>_xlfn.XLOOKUP(A6227,'ללא כפולים'!C:C,'ללא כפולים'!B:B)</f>
        <v>0</v>
      </c>
    </row>
    <row r="6228" spans="3:3" x14ac:dyDescent="0.2">
      <c r="C6228">
        <f>_xlfn.XLOOKUP(A6228,'ללא כפולים'!C:C,'ללא כפולים'!B:B)</f>
        <v>0</v>
      </c>
    </row>
    <row r="6229" spans="3:3" x14ac:dyDescent="0.2">
      <c r="C6229">
        <f>_xlfn.XLOOKUP(A6229,'ללא כפולים'!C:C,'ללא כפולים'!B:B)</f>
        <v>0</v>
      </c>
    </row>
    <row r="6230" spans="3:3" x14ac:dyDescent="0.2">
      <c r="C6230">
        <f>_xlfn.XLOOKUP(A6230,'ללא כפולים'!C:C,'ללא כפולים'!B:B)</f>
        <v>0</v>
      </c>
    </row>
    <row r="6231" spans="3:3" x14ac:dyDescent="0.2">
      <c r="C6231">
        <f>_xlfn.XLOOKUP(A6231,'ללא כפולים'!C:C,'ללא כפולים'!B:B)</f>
        <v>0</v>
      </c>
    </row>
    <row r="6232" spans="3:3" x14ac:dyDescent="0.2">
      <c r="C6232">
        <f>_xlfn.XLOOKUP(A6232,'ללא כפולים'!C:C,'ללא כפולים'!B:B)</f>
        <v>0</v>
      </c>
    </row>
    <row r="6233" spans="3:3" x14ac:dyDescent="0.2">
      <c r="C6233">
        <f>_xlfn.XLOOKUP(A6233,'ללא כפולים'!C:C,'ללא כפולים'!B:B)</f>
        <v>0</v>
      </c>
    </row>
    <row r="6234" spans="3:3" x14ac:dyDescent="0.2">
      <c r="C6234">
        <f>_xlfn.XLOOKUP(A6234,'ללא כפולים'!C:C,'ללא כפולים'!B:B)</f>
        <v>0</v>
      </c>
    </row>
    <row r="6235" spans="3:3" x14ac:dyDescent="0.2">
      <c r="C6235">
        <f>_xlfn.XLOOKUP(A6235,'ללא כפולים'!C:C,'ללא כפולים'!B:B)</f>
        <v>0</v>
      </c>
    </row>
    <row r="6236" spans="3:3" x14ac:dyDescent="0.2">
      <c r="C6236">
        <f>_xlfn.XLOOKUP(A6236,'ללא כפולים'!C:C,'ללא כפולים'!B:B)</f>
        <v>0</v>
      </c>
    </row>
    <row r="6237" spans="3:3" x14ac:dyDescent="0.2">
      <c r="C6237">
        <f>_xlfn.XLOOKUP(A6237,'ללא כפולים'!C:C,'ללא כפולים'!B:B)</f>
        <v>0</v>
      </c>
    </row>
    <row r="6238" spans="3:3" x14ac:dyDescent="0.2">
      <c r="C6238">
        <f>_xlfn.XLOOKUP(A6238,'ללא כפולים'!C:C,'ללא כפולים'!B:B)</f>
        <v>0</v>
      </c>
    </row>
    <row r="6239" spans="3:3" x14ac:dyDescent="0.2">
      <c r="C6239">
        <f>_xlfn.XLOOKUP(A6239,'ללא כפולים'!C:C,'ללא כפולים'!B:B)</f>
        <v>0</v>
      </c>
    </row>
    <row r="6240" spans="3:3" x14ac:dyDescent="0.2">
      <c r="C6240">
        <f>_xlfn.XLOOKUP(A6240,'ללא כפולים'!C:C,'ללא כפולים'!B:B)</f>
        <v>0</v>
      </c>
    </row>
    <row r="6241" spans="3:3" x14ac:dyDescent="0.2">
      <c r="C6241">
        <f>_xlfn.XLOOKUP(A6241,'ללא כפולים'!C:C,'ללא כפולים'!B:B)</f>
        <v>0</v>
      </c>
    </row>
    <row r="6242" spans="3:3" x14ac:dyDescent="0.2">
      <c r="C6242">
        <f>_xlfn.XLOOKUP(A6242,'ללא כפולים'!C:C,'ללא כפולים'!B:B)</f>
        <v>0</v>
      </c>
    </row>
    <row r="6243" spans="3:3" x14ac:dyDescent="0.2">
      <c r="C6243">
        <f>_xlfn.XLOOKUP(A6243,'ללא כפולים'!C:C,'ללא כפולים'!B:B)</f>
        <v>0</v>
      </c>
    </row>
    <row r="6244" spans="3:3" x14ac:dyDescent="0.2">
      <c r="C6244">
        <f>_xlfn.XLOOKUP(A6244,'ללא כפולים'!C:C,'ללא כפולים'!B:B)</f>
        <v>0</v>
      </c>
    </row>
    <row r="6245" spans="3:3" x14ac:dyDescent="0.2">
      <c r="C6245">
        <f>_xlfn.XLOOKUP(A6245,'ללא כפולים'!C:C,'ללא כפולים'!B:B)</f>
        <v>0</v>
      </c>
    </row>
    <row r="6246" spans="3:3" x14ac:dyDescent="0.2">
      <c r="C6246">
        <f>_xlfn.XLOOKUP(A6246,'ללא כפולים'!C:C,'ללא כפולים'!B:B)</f>
        <v>0</v>
      </c>
    </row>
    <row r="6247" spans="3:3" x14ac:dyDescent="0.2">
      <c r="C6247">
        <f>_xlfn.XLOOKUP(A6247,'ללא כפולים'!C:C,'ללא כפולים'!B:B)</f>
        <v>0</v>
      </c>
    </row>
    <row r="6248" spans="3:3" x14ac:dyDescent="0.2">
      <c r="C6248">
        <f>_xlfn.XLOOKUP(A6248,'ללא כפולים'!C:C,'ללא כפולים'!B:B)</f>
        <v>0</v>
      </c>
    </row>
    <row r="6249" spans="3:3" x14ac:dyDescent="0.2">
      <c r="C6249">
        <f>_xlfn.XLOOKUP(A6249,'ללא כפולים'!C:C,'ללא כפולים'!B:B)</f>
        <v>0</v>
      </c>
    </row>
    <row r="6250" spans="3:3" x14ac:dyDescent="0.2">
      <c r="C6250">
        <f>_xlfn.XLOOKUP(A6250,'ללא כפולים'!C:C,'ללא כפולים'!B:B)</f>
        <v>0</v>
      </c>
    </row>
    <row r="6251" spans="3:3" x14ac:dyDescent="0.2">
      <c r="C6251">
        <f>_xlfn.XLOOKUP(A6251,'ללא כפולים'!C:C,'ללא כפולים'!B:B)</f>
        <v>0</v>
      </c>
    </row>
    <row r="6252" spans="3:3" x14ac:dyDescent="0.2">
      <c r="C6252">
        <f>_xlfn.XLOOKUP(A6252,'ללא כפולים'!C:C,'ללא כפולים'!B:B)</f>
        <v>0</v>
      </c>
    </row>
    <row r="6253" spans="3:3" x14ac:dyDescent="0.2">
      <c r="C6253">
        <f>_xlfn.XLOOKUP(A6253,'ללא כפולים'!C:C,'ללא כפולים'!B:B)</f>
        <v>0</v>
      </c>
    </row>
    <row r="6254" spans="3:3" x14ac:dyDescent="0.2">
      <c r="C6254">
        <f>_xlfn.XLOOKUP(A6254,'ללא כפולים'!C:C,'ללא כפולים'!B:B)</f>
        <v>0</v>
      </c>
    </row>
    <row r="6255" spans="3:3" x14ac:dyDescent="0.2">
      <c r="C6255">
        <f>_xlfn.XLOOKUP(A6255,'ללא כפולים'!C:C,'ללא כפולים'!B:B)</f>
        <v>0</v>
      </c>
    </row>
    <row r="6256" spans="3:3" x14ac:dyDescent="0.2">
      <c r="C6256">
        <f>_xlfn.XLOOKUP(A6256,'ללא כפולים'!C:C,'ללא כפולים'!B:B)</f>
        <v>0</v>
      </c>
    </row>
    <row r="6257" spans="3:3" x14ac:dyDescent="0.2">
      <c r="C6257">
        <f>_xlfn.XLOOKUP(A6257,'ללא כפולים'!C:C,'ללא כפולים'!B:B)</f>
        <v>0</v>
      </c>
    </row>
    <row r="6258" spans="3:3" x14ac:dyDescent="0.2">
      <c r="C6258">
        <f>_xlfn.XLOOKUP(A6258,'ללא כפולים'!C:C,'ללא כפולים'!B:B)</f>
        <v>0</v>
      </c>
    </row>
    <row r="6259" spans="3:3" x14ac:dyDescent="0.2">
      <c r="C6259">
        <f>_xlfn.XLOOKUP(A6259,'ללא כפולים'!C:C,'ללא כפולים'!B:B)</f>
        <v>0</v>
      </c>
    </row>
    <row r="6260" spans="3:3" x14ac:dyDescent="0.2">
      <c r="C6260">
        <f>_xlfn.XLOOKUP(A6260,'ללא כפולים'!C:C,'ללא כפולים'!B:B)</f>
        <v>0</v>
      </c>
    </row>
    <row r="6261" spans="3:3" x14ac:dyDescent="0.2">
      <c r="C6261">
        <f>_xlfn.XLOOKUP(A6261,'ללא כפולים'!C:C,'ללא כפולים'!B:B)</f>
        <v>0</v>
      </c>
    </row>
    <row r="6262" spans="3:3" x14ac:dyDescent="0.2">
      <c r="C6262">
        <f>_xlfn.XLOOKUP(A6262,'ללא כפולים'!C:C,'ללא כפולים'!B:B)</f>
        <v>0</v>
      </c>
    </row>
    <row r="6263" spans="3:3" x14ac:dyDescent="0.2">
      <c r="C6263">
        <f>_xlfn.XLOOKUP(A6263,'ללא כפולים'!C:C,'ללא כפולים'!B:B)</f>
        <v>0</v>
      </c>
    </row>
    <row r="6264" spans="3:3" x14ac:dyDescent="0.2">
      <c r="C6264">
        <f>_xlfn.XLOOKUP(A6264,'ללא כפולים'!C:C,'ללא כפולים'!B:B)</f>
        <v>0</v>
      </c>
    </row>
    <row r="6265" spans="3:3" x14ac:dyDescent="0.2">
      <c r="C6265">
        <f>_xlfn.XLOOKUP(A6265,'ללא כפולים'!C:C,'ללא כפולים'!B:B)</f>
        <v>0</v>
      </c>
    </row>
    <row r="6266" spans="3:3" x14ac:dyDescent="0.2">
      <c r="C6266">
        <f>_xlfn.XLOOKUP(A6266,'ללא כפולים'!C:C,'ללא כפולים'!B:B)</f>
        <v>0</v>
      </c>
    </row>
    <row r="6267" spans="3:3" x14ac:dyDescent="0.2">
      <c r="C6267">
        <f>_xlfn.XLOOKUP(A6267,'ללא כפולים'!C:C,'ללא כפולים'!B:B)</f>
        <v>0</v>
      </c>
    </row>
    <row r="6268" spans="3:3" x14ac:dyDescent="0.2">
      <c r="C6268">
        <f>_xlfn.XLOOKUP(A6268,'ללא כפולים'!C:C,'ללא כפולים'!B:B)</f>
        <v>0</v>
      </c>
    </row>
    <row r="6269" spans="3:3" x14ac:dyDescent="0.2">
      <c r="C6269">
        <f>_xlfn.XLOOKUP(A6269,'ללא כפולים'!C:C,'ללא כפולים'!B:B)</f>
        <v>0</v>
      </c>
    </row>
    <row r="6270" spans="3:3" x14ac:dyDescent="0.2">
      <c r="C6270">
        <f>_xlfn.XLOOKUP(A6270,'ללא כפולים'!C:C,'ללא כפולים'!B:B)</f>
        <v>0</v>
      </c>
    </row>
    <row r="6271" spans="3:3" x14ac:dyDescent="0.2">
      <c r="C6271">
        <f>_xlfn.XLOOKUP(A6271,'ללא כפולים'!C:C,'ללא כפולים'!B:B)</f>
        <v>0</v>
      </c>
    </row>
    <row r="6272" spans="3:3" x14ac:dyDescent="0.2">
      <c r="C6272">
        <f>_xlfn.XLOOKUP(A6272,'ללא כפולים'!C:C,'ללא כפולים'!B:B)</f>
        <v>0</v>
      </c>
    </row>
    <row r="6273" spans="3:3" x14ac:dyDescent="0.2">
      <c r="C6273">
        <f>_xlfn.XLOOKUP(A6273,'ללא כפולים'!C:C,'ללא כפולים'!B:B)</f>
        <v>0</v>
      </c>
    </row>
    <row r="6274" spans="3:3" x14ac:dyDescent="0.2">
      <c r="C6274">
        <f>_xlfn.XLOOKUP(A6274,'ללא כפולים'!C:C,'ללא כפולים'!B:B)</f>
        <v>0</v>
      </c>
    </row>
    <row r="6275" spans="3:3" x14ac:dyDescent="0.2">
      <c r="C6275">
        <f>_xlfn.XLOOKUP(A6275,'ללא כפולים'!C:C,'ללא כפולים'!B:B)</f>
        <v>0</v>
      </c>
    </row>
    <row r="6276" spans="3:3" x14ac:dyDescent="0.2">
      <c r="C6276">
        <f>_xlfn.XLOOKUP(A6276,'ללא כפולים'!C:C,'ללא כפולים'!B:B)</f>
        <v>0</v>
      </c>
    </row>
    <row r="6277" spans="3:3" x14ac:dyDescent="0.2">
      <c r="C6277">
        <f>_xlfn.XLOOKUP(A6277,'ללא כפולים'!C:C,'ללא כפולים'!B:B)</f>
        <v>0</v>
      </c>
    </row>
    <row r="6278" spans="3:3" x14ac:dyDescent="0.2">
      <c r="C6278">
        <f>_xlfn.XLOOKUP(A6278,'ללא כפולים'!C:C,'ללא כפולים'!B:B)</f>
        <v>0</v>
      </c>
    </row>
    <row r="6279" spans="3:3" x14ac:dyDescent="0.2">
      <c r="C6279">
        <f>_xlfn.XLOOKUP(A6279,'ללא כפולים'!C:C,'ללא כפולים'!B:B)</f>
        <v>0</v>
      </c>
    </row>
    <row r="6280" spans="3:3" x14ac:dyDescent="0.2">
      <c r="C6280">
        <f>_xlfn.XLOOKUP(A6280,'ללא כפולים'!C:C,'ללא כפולים'!B:B)</f>
        <v>0</v>
      </c>
    </row>
    <row r="6281" spans="3:3" x14ac:dyDescent="0.2">
      <c r="C6281">
        <f>_xlfn.XLOOKUP(A6281,'ללא כפולים'!C:C,'ללא כפולים'!B:B)</f>
        <v>0</v>
      </c>
    </row>
    <row r="6282" spans="3:3" x14ac:dyDescent="0.2">
      <c r="C6282">
        <f>_xlfn.XLOOKUP(A6282,'ללא כפולים'!C:C,'ללא כפולים'!B:B)</f>
        <v>0</v>
      </c>
    </row>
    <row r="6283" spans="3:3" x14ac:dyDescent="0.2">
      <c r="C6283">
        <f>_xlfn.XLOOKUP(A6283,'ללא כפולים'!C:C,'ללא כפולים'!B:B)</f>
        <v>0</v>
      </c>
    </row>
    <row r="6284" spans="3:3" x14ac:dyDescent="0.2">
      <c r="C6284">
        <f>_xlfn.XLOOKUP(A6284,'ללא כפולים'!C:C,'ללא כפולים'!B:B)</f>
        <v>0</v>
      </c>
    </row>
    <row r="6285" spans="3:3" x14ac:dyDescent="0.2">
      <c r="C6285">
        <f>_xlfn.XLOOKUP(A6285,'ללא כפולים'!C:C,'ללא כפולים'!B:B)</f>
        <v>0</v>
      </c>
    </row>
    <row r="6286" spans="3:3" x14ac:dyDescent="0.2">
      <c r="C6286">
        <f>_xlfn.XLOOKUP(A6286,'ללא כפולים'!C:C,'ללא כפולים'!B:B)</f>
        <v>0</v>
      </c>
    </row>
    <row r="6287" spans="3:3" x14ac:dyDescent="0.2">
      <c r="C6287">
        <f>_xlfn.XLOOKUP(A6287,'ללא כפולים'!C:C,'ללא כפולים'!B:B)</f>
        <v>0</v>
      </c>
    </row>
    <row r="6288" spans="3:3" x14ac:dyDescent="0.2">
      <c r="C6288">
        <f>_xlfn.XLOOKUP(A6288,'ללא כפולים'!C:C,'ללא כפולים'!B:B)</f>
        <v>0</v>
      </c>
    </row>
    <row r="6289" spans="3:3" x14ac:dyDescent="0.2">
      <c r="C6289">
        <f>_xlfn.XLOOKUP(A6289,'ללא כפולים'!C:C,'ללא כפולים'!B:B)</f>
        <v>0</v>
      </c>
    </row>
    <row r="6290" spans="3:3" x14ac:dyDescent="0.2">
      <c r="C6290">
        <f>_xlfn.XLOOKUP(A6290,'ללא כפולים'!C:C,'ללא כפולים'!B:B)</f>
        <v>0</v>
      </c>
    </row>
    <row r="6291" spans="3:3" x14ac:dyDescent="0.2">
      <c r="C6291">
        <f>_xlfn.XLOOKUP(A6291,'ללא כפולים'!C:C,'ללא כפולים'!B:B)</f>
        <v>0</v>
      </c>
    </row>
    <row r="6292" spans="3:3" x14ac:dyDescent="0.2">
      <c r="C6292">
        <f>_xlfn.XLOOKUP(A6292,'ללא כפולים'!C:C,'ללא כפולים'!B:B)</f>
        <v>0</v>
      </c>
    </row>
    <row r="6293" spans="3:3" x14ac:dyDescent="0.2">
      <c r="C6293">
        <f>_xlfn.XLOOKUP(A6293,'ללא כפולים'!C:C,'ללא כפולים'!B:B)</f>
        <v>0</v>
      </c>
    </row>
    <row r="6294" spans="3:3" x14ac:dyDescent="0.2">
      <c r="C6294">
        <f>_xlfn.XLOOKUP(A6294,'ללא כפולים'!C:C,'ללא כפולים'!B:B)</f>
        <v>0</v>
      </c>
    </row>
    <row r="6295" spans="3:3" x14ac:dyDescent="0.2">
      <c r="C6295">
        <f>_xlfn.XLOOKUP(A6295,'ללא כפולים'!C:C,'ללא כפולים'!B:B)</f>
        <v>0</v>
      </c>
    </row>
    <row r="6296" spans="3:3" x14ac:dyDescent="0.2">
      <c r="C6296">
        <f>_xlfn.XLOOKUP(A6296,'ללא כפולים'!C:C,'ללא כפולים'!B:B)</f>
        <v>0</v>
      </c>
    </row>
    <row r="6297" spans="3:3" x14ac:dyDescent="0.2">
      <c r="C6297">
        <f>_xlfn.XLOOKUP(A6297,'ללא כפולים'!C:C,'ללא כפולים'!B:B)</f>
        <v>0</v>
      </c>
    </row>
    <row r="6298" spans="3:3" x14ac:dyDescent="0.2">
      <c r="C6298">
        <f>_xlfn.XLOOKUP(A6298,'ללא כפולים'!C:C,'ללא כפולים'!B:B)</f>
        <v>0</v>
      </c>
    </row>
    <row r="6299" spans="3:3" x14ac:dyDescent="0.2">
      <c r="C6299">
        <f>_xlfn.XLOOKUP(A6299,'ללא כפולים'!C:C,'ללא כפולים'!B:B)</f>
        <v>0</v>
      </c>
    </row>
    <row r="6300" spans="3:3" x14ac:dyDescent="0.2">
      <c r="C6300">
        <f>_xlfn.XLOOKUP(A6300,'ללא כפולים'!C:C,'ללא כפולים'!B:B)</f>
        <v>0</v>
      </c>
    </row>
    <row r="6301" spans="3:3" x14ac:dyDescent="0.2">
      <c r="C6301">
        <f>_xlfn.XLOOKUP(A6301,'ללא כפולים'!C:C,'ללא כפולים'!B:B)</f>
        <v>0</v>
      </c>
    </row>
    <row r="6302" spans="3:3" x14ac:dyDescent="0.2">
      <c r="C6302">
        <f>_xlfn.XLOOKUP(A6302,'ללא כפולים'!C:C,'ללא כפולים'!B:B)</f>
        <v>0</v>
      </c>
    </row>
    <row r="6303" spans="3:3" x14ac:dyDescent="0.2">
      <c r="C6303">
        <f>_xlfn.XLOOKUP(A6303,'ללא כפולים'!C:C,'ללא כפולים'!B:B)</f>
        <v>0</v>
      </c>
    </row>
    <row r="6304" spans="3:3" x14ac:dyDescent="0.2">
      <c r="C6304">
        <f>_xlfn.XLOOKUP(A6304,'ללא כפולים'!C:C,'ללא כפולים'!B:B)</f>
        <v>0</v>
      </c>
    </row>
    <row r="6305" spans="3:3" x14ac:dyDescent="0.2">
      <c r="C6305">
        <f>_xlfn.XLOOKUP(A6305,'ללא כפולים'!C:C,'ללא כפולים'!B:B)</f>
        <v>0</v>
      </c>
    </row>
    <row r="6306" spans="3:3" x14ac:dyDescent="0.2">
      <c r="C6306">
        <f>_xlfn.XLOOKUP(A6306,'ללא כפולים'!C:C,'ללא כפולים'!B:B)</f>
        <v>0</v>
      </c>
    </row>
    <row r="6307" spans="3:3" x14ac:dyDescent="0.2">
      <c r="C6307">
        <f>_xlfn.XLOOKUP(A6307,'ללא כפולים'!C:C,'ללא כפולים'!B:B)</f>
        <v>0</v>
      </c>
    </row>
    <row r="6308" spans="3:3" x14ac:dyDescent="0.2">
      <c r="C6308">
        <f>_xlfn.XLOOKUP(A6308,'ללא כפולים'!C:C,'ללא כפולים'!B:B)</f>
        <v>0</v>
      </c>
    </row>
    <row r="6309" spans="3:3" x14ac:dyDescent="0.2">
      <c r="C6309">
        <f>_xlfn.XLOOKUP(A6309,'ללא כפולים'!C:C,'ללא כפולים'!B:B)</f>
        <v>0</v>
      </c>
    </row>
    <row r="6310" spans="3:3" x14ac:dyDescent="0.2">
      <c r="C6310">
        <f>_xlfn.XLOOKUP(A6310,'ללא כפולים'!C:C,'ללא כפולים'!B:B)</f>
        <v>0</v>
      </c>
    </row>
    <row r="6311" spans="3:3" x14ac:dyDescent="0.2">
      <c r="C6311">
        <f>_xlfn.XLOOKUP(A6311,'ללא כפולים'!C:C,'ללא כפולים'!B:B)</f>
        <v>0</v>
      </c>
    </row>
    <row r="6312" spans="3:3" x14ac:dyDescent="0.2">
      <c r="C6312">
        <f>_xlfn.XLOOKUP(A6312,'ללא כפולים'!C:C,'ללא כפולים'!B:B)</f>
        <v>0</v>
      </c>
    </row>
    <row r="6313" spans="3:3" x14ac:dyDescent="0.2">
      <c r="C6313">
        <f>_xlfn.XLOOKUP(A6313,'ללא כפולים'!C:C,'ללא כפולים'!B:B)</f>
        <v>0</v>
      </c>
    </row>
    <row r="6314" spans="3:3" x14ac:dyDescent="0.2">
      <c r="C6314">
        <f>_xlfn.XLOOKUP(A6314,'ללא כפולים'!C:C,'ללא כפולים'!B:B)</f>
        <v>0</v>
      </c>
    </row>
    <row r="6315" spans="3:3" x14ac:dyDescent="0.2">
      <c r="C6315">
        <f>_xlfn.XLOOKUP(A6315,'ללא כפולים'!C:C,'ללא כפולים'!B:B)</f>
        <v>0</v>
      </c>
    </row>
    <row r="6316" spans="3:3" x14ac:dyDescent="0.2">
      <c r="C6316">
        <f>_xlfn.XLOOKUP(A6316,'ללא כפולים'!C:C,'ללא כפולים'!B:B)</f>
        <v>0</v>
      </c>
    </row>
    <row r="6317" spans="3:3" x14ac:dyDescent="0.2">
      <c r="C6317">
        <f>_xlfn.XLOOKUP(A6317,'ללא כפולים'!C:C,'ללא כפולים'!B:B)</f>
        <v>0</v>
      </c>
    </row>
    <row r="6318" spans="3:3" x14ac:dyDescent="0.2">
      <c r="C6318">
        <f>_xlfn.XLOOKUP(A6318,'ללא כפולים'!C:C,'ללא כפולים'!B:B)</f>
        <v>0</v>
      </c>
    </row>
    <row r="6319" spans="3:3" x14ac:dyDescent="0.2">
      <c r="C6319">
        <f>_xlfn.XLOOKUP(A6319,'ללא כפולים'!C:C,'ללא כפולים'!B:B)</f>
        <v>0</v>
      </c>
    </row>
    <row r="6320" spans="3:3" x14ac:dyDescent="0.2">
      <c r="C6320">
        <f>_xlfn.XLOOKUP(A6320,'ללא כפולים'!C:C,'ללא כפולים'!B:B)</f>
        <v>0</v>
      </c>
    </row>
    <row r="6321" spans="3:3" x14ac:dyDescent="0.2">
      <c r="C6321">
        <f>_xlfn.XLOOKUP(A6321,'ללא כפולים'!C:C,'ללא כפולים'!B:B)</f>
        <v>0</v>
      </c>
    </row>
    <row r="6322" spans="3:3" x14ac:dyDescent="0.2">
      <c r="C6322">
        <f>_xlfn.XLOOKUP(A6322,'ללא כפולים'!C:C,'ללא כפולים'!B:B)</f>
        <v>0</v>
      </c>
    </row>
    <row r="6323" spans="3:3" x14ac:dyDescent="0.2">
      <c r="C6323">
        <f>_xlfn.XLOOKUP(A6323,'ללא כפולים'!C:C,'ללא כפולים'!B:B)</f>
        <v>0</v>
      </c>
    </row>
    <row r="6324" spans="3:3" x14ac:dyDescent="0.2">
      <c r="C6324">
        <f>_xlfn.XLOOKUP(A6324,'ללא כפולים'!C:C,'ללא כפולים'!B:B)</f>
        <v>0</v>
      </c>
    </row>
    <row r="6325" spans="3:3" x14ac:dyDescent="0.2">
      <c r="C6325">
        <f>_xlfn.XLOOKUP(A6325,'ללא כפולים'!C:C,'ללא כפולים'!B:B)</f>
        <v>0</v>
      </c>
    </row>
    <row r="6326" spans="3:3" x14ac:dyDescent="0.2">
      <c r="C6326">
        <f>_xlfn.XLOOKUP(A6326,'ללא כפולים'!C:C,'ללא כפולים'!B:B)</f>
        <v>0</v>
      </c>
    </row>
    <row r="6327" spans="3:3" x14ac:dyDescent="0.2">
      <c r="C6327">
        <f>_xlfn.XLOOKUP(A6327,'ללא כפולים'!C:C,'ללא כפולים'!B:B)</f>
        <v>0</v>
      </c>
    </row>
    <row r="6328" spans="3:3" x14ac:dyDescent="0.2">
      <c r="C6328">
        <f>_xlfn.XLOOKUP(A6328,'ללא כפולים'!C:C,'ללא כפולים'!B:B)</f>
        <v>0</v>
      </c>
    </row>
    <row r="6329" spans="3:3" x14ac:dyDescent="0.2">
      <c r="C6329">
        <f>_xlfn.XLOOKUP(A6329,'ללא כפולים'!C:C,'ללא כפולים'!B:B)</f>
        <v>0</v>
      </c>
    </row>
    <row r="6330" spans="3:3" x14ac:dyDescent="0.2">
      <c r="C6330">
        <f>_xlfn.XLOOKUP(A6330,'ללא כפולים'!C:C,'ללא כפולים'!B:B)</f>
        <v>0</v>
      </c>
    </row>
    <row r="6331" spans="3:3" x14ac:dyDescent="0.2">
      <c r="C6331">
        <f>_xlfn.XLOOKUP(A6331,'ללא כפולים'!C:C,'ללא כפולים'!B:B)</f>
        <v>0</v>
      </c>
    </row>
    <row r="6332" spans="3:3" x14ac:dyDescent="0.2">
      <c r="C6332">
        <f>_xlfn.XLOOKUP(A6332,'ללא כפולים'!C:C,'ללא כפולים'!B:B)</f>
        <v>0</v>
      </c>
    </row>
    <row r="6333" spans="3:3" x14ac:dyDescent="0.2">
      <c r="C6333">
        <f>_xlfn.XLOOKUP(A6333,'ללא כפולים'!C:C,'ללא כפולים'!B:B)</f>
        <v>0</v>
      </c>
    </row>
    <row r="6334" spans="3:3" x14ac:dyDescent="0.2">
      <c r="C6334">
        <f>_xlfn.XLOOKUP(A6334,'ללא כפולים'!C:C,'ללא כפולים'!B:B)</f>
        <v>0</v>
      </c>
    </row>
    <row r="6335" spans="3:3" x14ac:dyDescent="0.2">
      <c r="C6335">
        <f>_xlfn.XLOOKUP(A6335,'ללא כפולים'!C:C,'ללא כפולים'!B:B)</f>
        <v>0</v>
      </c>
    </row>
    <row r="6336" spans="3:3" x14ac:dyDescent="0.2">
      <c r="C6336">
        <f>_xlfn.XLOOKUP(A6336,'ללא כפולים'!C:C,'ללא כפולים'!B:B)</f>
        <v>0</v>
      </c>
    </row>
    <row r="6337" spans="3:3" x14ac:dyDescent="0.2">
      <c r="C6337">
        <f>_xlfn.XLOOKUP(A6337,'ללא כפולים'!C:C,'ללא כפולים'!B:B)</f>
        <v>0</v>
      </c>
    </row>
    <row r="6338" spans="3:3" x14ac:dyDescent="0.2">
      <c r="C6338">
        <f>_xlfn.XLOOKUP(A6338,'ללא כפולים'!C:C,'ללא כפולים'!B:B)</f>
        <v>0</v>
      </c>
    </row>
    <row r="6339" spans="3:3" x14ac:dyDescent="0.2">
      <c r="C6339">
        <f>_xlfn.XLOOKUP(A6339,'ללא כפולים'!C:C,'ללא כפולים'!B:B)</f>
        <v>0</v>
      </c>
    </row>
    <row r="6340" spans="3:3" x14ac:dyDescent="0.2">
      <c r="C6340">
        <f>_xlfn.XLOOKUP(A6340,'ללא כפולים'!C:C,'ללא כפולים'!B:B)</f>
        <v>0</v>
      </c>
    </row>
    <row r="6341" spans="3:3" x14ac:dyDescent="0.2">
      <c r="C6341">
        <f>_xlfn.XLOOKUP(A6341,'ללא כפולים'!C:C,'ללא כפולים'!B:B)</f>
        <v>0</v>
      </c>
    </row>
    <row r="6342" spans="3:3" x14ac:dyDescent="0.2">
      <c r="C6342">
        <f>_xlfn.XLOOKUP(A6342,'ללא כפולים'!C:C,'ללא כפולים'!B:B)</f>
        <v>0</v>
      </c>
    </row>
    <row r="6343" spans="3:3" x14ac:dyDescent="0.2">
      <c r="C6343">
        <f>_xlfn.XLOOKUP(A6343,'ללא כפולים'!C:C,'ללא כפולים'!B:B)</f>
        <v>0</v>
      </c>
    </row>
    <row r="6344" spans="3:3" x14ac:dyDescent="0.2">
      <c r="C6344">
        <f>_xlfn.XLOOKUP(A6344,'ללא כפולים'!C:C,'ללא כפולים'!B:B)</f>
        <v>0</v>
      </c>
    </row>
    <row r="6345" spans="3:3" x14ac:dyDescent="0.2">
      <c r="C6345">
        <f>_xlfn.XLOOKUP(A6345,'ללא כפולים'!C:C,'ללא כפולים'!B:B)</f>
        <v>0</v>
      </c>
    </row>
    <row r="6346" spans="3:3" x14ac:dyDescent="0.2">
      <c r="C6346">
        <f>_xlfn.XLOOKUP(A6346,'ללא כפולים'!C:C,'ללא כפולים'!B:B)</f>
        <v>0</v>
      </c>
    </row>
    <row r="6347" spans="3:3" x14ac:dyDescent="0.2">
      <c r="C6347">
        <f>_xlfn.XLOOKUP(A6347,'ללא כפולים'!C:C,'ללא כפולים'!B:B)</f>
        <v>0</v>
      </c>
    </row>
    <row r="6348" spans="3:3" x14ac:dyDescent="0.2">
      <c r="C6348">
        <f>_xlfn.XLOOKUP(A6348,'ללא כפולים'!C:C,'ללא כפולים'!B:B)</f>
        <v>0</v>
      </c>
    </row>
    <row r="6349" spans="3:3" x14ac:dyDescent="0.2">
      <c r="C6349">
        <f>_xlfn.XLOOKUP(A6349,'ללא כפולים'!C:C,'ללא כפולים'!B:B)</f>
        <v>0</v>
      </c>
    </row>
    <row r="6350" spans="3:3" x14ac:dyDescent="0.2">
      <c r="C6350">
        <f>_xlfn.XLOOKUP(A6350,'ללא כפולים'!C:C,'ללא כפולים'!B:B)</f>
        <v>0</v>
      </c>
    </row>
    <row r="6351" spans="3:3" x14ac:dyDescent="0.2">
      <c r="C6351">
        <f>_xlfn.XLOOKUP(A6351,'ללא כפולים'!C:C,'ללא כפולים'!B:B)</f>
        <v>0</v>
      </c>
    </row>
    <row r="6352" spans="3:3" x14ac:dyDescent="0.2">
      <c r="C6352">
        <f>_xlfn.XLOOKUP(A6352,'ללא כפולים'!C:C,'ללא כפולים'!B:B)</f>
        <v>0</v>
      </c>
    </row>
    <row r="6353" spans="3:3" x14ac:dyDescent="0.2">
      <c r="C6353">
        <f>_xlfn.XLOOKUP(A6353,'ללא כפולים'!C:C,'ללא כפולים'!B:B)</f>
        <v>0</v>
      </c>
    </row>
    <row r="6354" spans="3:3" x14ac:dyDescent="0.2">
      <c r="C6354">
        <f>_xlfn.XLOOKUP(A6354,'ללא כפולים'!C:C,'ללא כפולים'!B:B)</f>
        <v>0</v>
      </c>
    </row>
    <row r="6355" spans="3:3" x14ac:dyDescent="0.2">
      <c r="C6355">
        <f>_xlfn.XLOOKUP(A6355,'ללא כפולים'!C:C,'ללא כפולים'!B:B)</f>
        <v>0</v>
      </c>
    </row>
    <row r="6356" spans="3:3" x14ac:dyDescent="0.2">
      <c r="C6356">
        <f>_xlfn.XLOOKUP(A6356,'ללא כפולים'!C:C,'ללא כפולים'!B:B)</f>
        <v>0</v>
      </c>
    </row>
    <row r="6357" spans="3:3" x14ac:dyDescent="0.2">
      <c r="C6357">
        <f>_xlfn.XLOOKUP(A6357,'ללא כפולים'!C:C,'ללא כפולים'!B:B)</f>
        <v>0</v>
      </c>
    </row>
    <row r="6358" spans="3:3" x14ac:dyDescent="0.2">
      <c r="C6358">
        <f>_xlfn.XLOOKUP(A6358,'ללא כפולים'!C:C,'ללא כפולים'!B:B)</f>
        <v>0</v>
      </c>
    </row>
    <row r="6359" spans="3:3" x14ac:dyDescent="0.2">
      <c r="C6359">
        <f>_xlfn.XLOOKUP(A6359,'ללא כפולים'!C:C,'ללא כפולים'!B:B)</f>
        <v>0</v>
      </c>
    </row>
    <row r="6360" spans="3:3" x14ac:dyDescent="0.2">
      <c r="C6360">
        <f>_xlfn.XLOOKUP(A6360,'ללא כפולים'!C:C,'ללא כפולים'!B:B)</f>
        <v>0</v>
      </c>
    </row>
    <row r="6361" spans="3:3" x14ac:dyDescent="0.2">
      <c r="C6361">
        <f>_xlfn.XLOOKUP(A6361,'ללא כפולים'!C:C,'ללא כפולים'!B:B)</f>
        <v>0</v>
      </c>
    </row>
    <row r="6362" spans="3:3" x14ac:dyDescent="0.2">
      <c r="C6362">
        <f>_xlfn.XLOOKUP(A6362,'ללא כפולים'!C:C,'ללא כפולים'!B:B)</f>
        <v>0</v>
      </c>
    </row>
    <row r="6363" spans="3:3" x14ac:dyDescent="0.2">
      <c r="C6363">
        <f>_xlfn.XLOOKUP(A6363,'ללא כפולים'!C:C,'ללא כפולים'!B:B)</f>
        <v>0</v>
      </c>
    </row>
    <row r="6364" spans="3:3" x14ac:dyDescent="0.2">
      <c r="C6364">
        <f>_xlfn.XLOOKUP(A6364,'ללא כפולים'!C:C,'ללא כפולים'!B:B)</f>
        <v>0</v>
      </c>
    </row>
    <row r="6365" spans="3:3" x14ac:dyDescent="0.2">
      <c r="C6365">
        <f>_xlfn.XLOOKUP(A6365,'ללא כפולים'!C:C,'ללא כפולים'!B:B)</f>
        <v>0</v>
      </c>
    </row>
    <row r="6366" spans="3:3" x14ac:dyDescent="0.2">
      <c r="C6366">
        <f>_xlfn.XLOOKUP(A6366,'ללא כפולים'!C:C,'ללא כפולים'!B:B)</f>
        <v>0</v>
      </c>
    </row>
    <row r="6367" spans="3:3" x14ac:dyDescent="0.2">
      <c r="C6367">
        <f>_xlfn.XLOOKUP(A6367,'ללא כפולים'!C:C,'ללא כפולים'!B:B)</f>
        <v>0</v>
      </c>
    </row>
    <row r="6368" spans="3:3" x14ac:dyDescent="0.2">
      <c r="C6368">
        <f>_xlfn.XLOOKUP(A6368,'ללא כפולים'!C:C,'ללא כפולים'!B:B)</f>
        <v>0</v>
      </c>
    </row>
    <row r="6369" spans="3:3" x14ac:dyDescent="0.2">
      <c r="C6369">
        <f>_xlfn.XLOOKUP(A6369,'ללא כפולים'!C:C,'ללא כפולים'!B:B)</f>
        <v>0</v>
      </c>
    </row>
    <row r="6370" spans="3:3" x14ac:dyDescent="0.2">
      <c r="C6370">
        <f>_xlfn.XLOOKUP(A6370,'ללא כפולים'!C:C,'ללא כפולים'!B:B)</f>
        <v>0</v>
      </c>
    </row>
    <row r="6371" spans="3:3" x14ac:dyDescent="0.2">
      <c r="C6371">
        <f>_xlfn.XLOOKUP(A6371,'ללא כפולים'!C:C,'ללא כפולים'!B:B)</f>
        <v>0</v>
      </c>
    </row>
    <row r="6372" spans="3:3" x14ac:dyDescent="0.2">
      <c r="C6372">
        <f>_xlfn.XLOOKUP(A6372,'ללא כפולים'!C:C,'ללא כפולים'!B:B)</f>
        <v>0</v>
      </c>
    </row>
    <row r="6373" spans="3:3" x14ac:dyDescent="0.2">
      <c r="C6373">
        <f>_xlfn.XLOOKUP(A6373,'ללא כפולים'!C:C,'ללא כפולים'!B:B)</f>
        <v>0</v>
      </c>
    </row>
    <row r="6374" spans="3:3" x14ac:dyDescent="0.2">
      <c r="C6374">
        <f>_xlfn.XLOOKUP(A6374,'ללא כפולים'!C:C,'ללא כפולים'!B:B)</f>
        <v>0</v>
      </c>
    </row>
    <row r="6375" spans="3:3" x14ac:dyDescent="0.2">
      <c r="C6375">
        <f>_xlfn.XLOOKUP(A6375,'ללא כפולים'!C:C,'ללא כפולים'!B:B)</f>
        <v>0</v>
      </c>
    </row>
    <row r="6376" spans="3:3" x14ac:dyDescent="0.2">
      <c r="C6376">
        <f>_xlfn.XLOOKUP(A6376,'ללא כפולים'!C:C,'ללא כפולים'!B:B)</f>
        <v>0</v>
      </c>
    </row>
    <row r="6377" spans="3:3" x14ac:dyDescent="0.2">
      <c r="C6377">
        <f>_xlfn.XLOOKUP(A6377,'ללא כפולים'!C:C,'ללא כפולים'!B:B)</f>
        <v>0</v>
      </c>
    </row>
    <row r="6378" spans="3:3" x14ac:dyDescent="0.2">
      <c r="C6378">
        <f>_xlfn.XLOOKUP(A6378,'ללא כפולים'!C:C,'ללא כפולים'!B:B)</f>
        <v>0</v>
      </c>
    </row>
    <row r="6379" spans="3:3" x14ac:dyDescent="0.2">
      <c r="C6379">
        <f>_xlfn.XLOOKUP(A6379,'ללא כפולים'!C:C,'ללא כפולים'!B:B)</f>
        <v>0</v>
      </c>
    </row>
    <row r="6380" spans="3:3" x14ac:dyDescent="0.2">
      <c r="C6380">
        <f>_xlfn.XLOOKUP(A6380,'ללא כפולים'!C:C,'ללא כפולים'!B:B)</f>
        <v>0</v>
      </c>
    </row>
    <row r="6381" spans="3:3" x14ac:dyDescent="0.2">
      <c r="C6381">
        <f>_xlfn.XLOOKUP(A6381,'ללא כפולים'!C:C,'ללא כפולים'!B:B)</f>
        <v>0</v>
      </c>
    </row>
    <row r="6382" spans="3:3" x14ac:dyDescent="0.2">
      <c r="C6382">
        <f>_xlfn.XLOOKUP(A6382,'ללא כפולים'!C:C,'ללא כפולים'!B:B)</f>
        <v>0</v>
      </c>
    </row>
    <row r="6383" spans="3:3" x14ac:dyDescent="0.2">
      <c r="C6383">
        <f>_xlfn.XLOOKUP(A6383,'ללא כפולים'!C:C,'ללא כפולים'!B:B)</f>
        <v>0</v>
      </c>
    </row>
    <row r="6384" spans="3:3" x14ac:dyDescent="0.2">
      <c r="C6384">
        <f>_xlfn.XLOOKUP(A6384,'ללא כפולים'!C:C,'ללא כפולים'!B:B)</f>
        <v>0</v>
      </c>
    </row>
    <row r="6385" spans="3:3" x14ac:dyDescent="0.2">
      <c r="C6385">
        <f>_xlfn.XLOOKUP(A6385,'ללא כפולים'!C:C,'ללא כפולים'!B:B)</f>
        <v>0</v>
      </c>
    </row>
    <row r="6386" spans="3:3" x14ac:dyDescent="0.2">
      <c r="C6386">
        <f>_xlfn.XLOOKUP(A6386,'ללא כפולים'!C:C,'ללא כפולים'!B:B)</f>
        <v>0</v>
      </c>
    </row>
    <row r="6387" spans="3:3" x14ac:dyDescent="0.2">
      <c r="C6387">
        <f>_xlfn.XLOOKUP(A6387,'ללא כפולים'!C:C,'ללא כפולים'!B:B)</f>
        <v>0</v>
      </c>
    </row>
    <row r="6388" spans="3:3" x14ac:dyDescent="0.2">
      <c r="C6388">
        <f>_xlfn.XLOOKUP(A6388,'ללא כפולים'!C:C,'ללא כפולים'!B:B)</f>
        <v>0</v>
      </c>
    </row>
    <row r="6389" spans="3:3" x14ac:dyDescent="0.2">
      <c r="C6389">
        <f>_xlfn.XLOOKUP(A6389,'ללא כפולים'!C:C,'ללא כפולים'!B:B)</f>
        <v>0</v>
      </c>
    </row>
    <row r="6390" spans="3:3" x14ac:dyDescent="0.2">
      <c r="C6390">
        <f>_xlfn.XLOOKUP(A6390,'ללא כפולים'!C:C,'ללא כפולים'!B:B)</f>
        <v>0</v>
      </c>
    </row>
    <row r="6391" spans="3:3" x14ac:dyDescent="0.2">
      <c r="C6391">
        <f>_xlfn.XLOOKUP(A6391,'ללא כפולים'!C:C,'ללא כפולים'!B:B)</f>
        <v>0</v>
      </c>
    </row>
    <row r="6392" spans="3:3" x14ac:dyDescent="0.2">
      <c r="C6392">
        <f>_xlfn.XLOOKUP(A6392,'ללא כפולים'!C:C,'ללא כפולים'!B:B)</f>
        <v>0</v>
      </c>
    </row>
    <row r="6393" spans="3:3" x14ac:dyDescent="0.2">
      <c r="C6393">
        <f>_xlfn.XLOOKUP(A6393,'ללא כפולים'!C:C,'ללא כפולים'!B:B)</f>
        <v>0</v>
      </c>
    </row>
    <row r="6394" spans="3:3" x14ac:dyDescent="0.2">
      <c r="C6394">
        <f>_xlfn.XLOOKUP(A6394,'ללא כפולים'!C:C,'ללא כפולים'!B:B)</f>
        <v>0</v>
      </c>
    </row>
    <row r="6395" spans="3:3" x14ac:dyDescent="0.2">
      <c r="C6395">
        <f>_xlfn.XLOOKUP(A6395,'ללא כפולים'!C:C,'ללא כפולים'!B:B)</f>
        <v>0</v>
      </c>
    </row>
    <row r="6396" spans="3:3" x14ac:dyDescent="0.2">
      <c r="C6396">
        <f>_xlfn.XLOOKUP(A6396,'ללא כפולים'!C:C,'ללא כפולים'!B:B)</f>
        <v>0</v>
      </c>
    </row>
    <row r="6397" spans="3:3" x14ac:dyDescent="0.2">
      <c r="C6397">
        <f>_xlfn.XLOOKUP(A6397,'ללא כפולים'!C:C,'ללא כפולים'!B:B)</f>
        <v>0</v>
      </c>
    </row>
    <row r="6398" spans="3:3" x14ac:dyDescent="0.2">
      <c r="C6398">
        <f>_xlfn.XLOOKUP(A6398,'ללא כפולים'!C:C,'ללא כפולים'!B:B)</f>
        <v>0</v>
      </c>
    </row>
    <row r="6399" spans="3:3" x14ac:dyDescent="0.2">
      <c r="C6399">
        <f>_xlfn.XLOOKUP(A6399,'ללא כפולים'!C:C,'ללא כפולים'!B:B)</f>
        <v>0</v>
      </c>
    </row>
    <row r="6400" spans="3:3" x14ac:dyDescent="0.2">
      <c r="C6400">
        <f>_xlfn.XLOOKUP(A6400,'ללא כפולים'!C:C,'ללא כפולים'!B:B)</f>
        <v>0</v>
      </c>
    </row>
    <row r="6401" spans="3:3" x14ac:dyDescent="0.2">
      <c r="C6401">
        <f>_xlfn.XLOOKUP(A6401,'ללא כפולים'!C:C,'ללא כפולים'!B:B)</f>
        <v>0</v>
      </c>
    </row>
    <row r="6402" spans="3:3" x14ac:dyDescent="0.2">
      <c r="C6402">
        <f>_xlfn.XLOOKUP(A6402,'ללא כפולים'!C:C,'ללא כפולים'!B:B)</f>
        <v>0</v>
      </c>
    </row>
    <row r="6403" spans="3:3" x14ac:dyDescent="0.2">
      <c r="C6403">
        <f>_xlfn.XLOOKUP(A6403,'ללא כפולים'!C:C,'ללא כפולים'!B:B)</f>
        <v>0</v>
      </c>
    </row>
    <row r="6404" spans="3:3" x14ac:dyDescent="0.2">
      <c r="C6404">
        <f>_xlfn.XLOOKUP(A6404,'ללא כפולים'!C:C,'ללא כפולים'!B:B)</f>
        <v>0</v>
      </c>
    </row>
    <row r="6405" spans="3:3" x14ac:dyDescent="0.2">
      <c r="C6405">
        <f>_xlfn.XLOOKUP(A6405,'ללא כפולים'!C:C,'ללא כפולים'!B:B)</f>
        <v>0</v>
      </c>
    </row>
    <row r="6406" spans="3:3" x14ac:dyDescent="0.2">
      <c r="C6406">
        <f>_xlfn.XLOOKUP(A6406,'ללא כפולים'!C:C,'ללא כפולים'!B:B)</f>
        <v>0</v>
      </c>
    </row>
    <row r="6407" spans="3:3" x14ac:dyDescent="0.2">
      <c r="C6407">
        <f>_xlfn.XLOOKUP(A6407,'ללא כפולים'!C:C,'ללא כפולים'!B:B)</f>
        <v>0</v>
      </c>
    </row>
    <row r="6408" spans="3:3" x14ac:dyDescent="0.2">
      <c r="C6408">
        <f>_xlfn.XLOOKUP(A6408,'ללא כפולים'!C:C,'ללא כפולים'!B:B)</f>
        <v>0</v>
      </c>
    </row>
    <row r="6409" spans="3:3" x14ac:dyDescent="0.2">
      <c r="C6409">
        <f>_xlfn.XLOOKUP(A6409,'ללא כפולים'!C:C,'ללא כפולים'!B:B)</f>
        <v>0</v>
      </c>
    </row>
    <row r="6410" spans="3:3" x14ac:dyDescent="0.2">
      <c r="C6410">
        <f>_xlfn.XLOOKUP(A6410,'ללא כפולים'!C:C,'ללא כפולים'!B:B)</f>
        <v>0</v>
      </c>
    </row>
    <row r="6411" spans="3:3" x14ac:dyDescent="0.2">
      <c r="C6411">
        <f>_xlfn.XLOOKUP(A6411,'ללא כפולים'!C:C,'ללא כפולים'!B:B)</f>
        <v>0</v>
      </c>
    </row>
    <row r="6412" spans="3:3" x14ac:dyDescent="0.2">
      <c r="C6412">
        <f>_xlfn.XLOOKUP(A6412,'ללא כפולים'!C:C,'ללא כפולים'!B:B)</f>
        <v>0</v>
      </c>
    </row>
    <row r="6413" spans="3:3" x14ac:dyDescent="0.2">
      <c r="C6413">
        <f>_xlfn.XLOOKUP(A6413,'ללא כפולים'!C:C,'ללא כפולים'!B:B)</f>
        <v>0</v>
      </c>
    </row>
    <row r="6414" spans="3:3" x14ac:dyDescent="0.2">
      <c r="C6414">
        <f>_xlfn.XLOOKUP(A6414,'ללא כפולים'!C:C,'ללא כפולים'!B:B)</f>
        <v>0</v>
      </c>
    </row>
    <row r="6415" spans="3:3" x14ac:dyDescent="0.2">
      <c r="C6415">
        <f>_xlfn.XLOOKUP(A6415,'ללא כפולים'!C:C,'ללא כפולים'!B:B)</f>
        <v>0</v>
      </c>
    </row>
    <row r="6416" spans="3:3" x14ac:dyDescent="0.2">
      <c r="C6416">
        <f>_xlfn.XLOOKUP(A6416,'ללא כפולים'!C:C,'ללא כפולים'!B:B)</f>
        <v>0</v>
      </c>
    </row>
    <row r="6417" spans="3:3" x14ac:dyDescent="0.2">
      <c r="C6417">
        <f>_xlfn.XLOOKUP(A6417,'ללא כפולים'!C:C,'ללא כפולים'!B:B)</f>
        <v>0</v>
      </c>
    </row>
    <row r="6418" spans="3:3" x14ac:dyDescent="0.2">
      <c r="C6418">
        <f>_xlfn.XLOOKUP(A6418,'ללא כפולים'!C:C,'ללא כפולים'!B:B)</f>
        <v>0</v>
      </c>
    </row>
    <row r="6419" spans="3:3" x14ac:dyDescent="0.2">
      <c r="C6419">
        <f>_xlfn.XLOOKUP(A6419,'ללא כפולים'!C:C,'ללא כפולים'!B:B)</f>
        <v>0</v>
      </c>
    </row>
    <row r="6420" spans="3:3" x14ac:dyDescent="0.2">
      <c r="C6420">
        <f>_xlfn.XLOOKUP(A6420,'ללא כפולים'!C:C,'ללא כפולים'!B:B)</f>
        <v>0</v>
      </c>
    </row>
    <row r="6421" spans="3:3" x14ac:dyDescent="0.2">
      <c r="C6421">
        <f>_xlfn.XLOOKUP(A6421,'ללא כפולים'!C:C,'ללא כפולים'!B:B)</f>
        <v>0</v>
      </c>
    </row>
    <row r="6422" spans="3:3" x14ac:dyDescent="0.2">
      <c r="C6422">
        <f>_xlfn.XLOOKUP(A6422,'ללא כפולים'!C:C,'ללא כפולים'!B:B)</f>
        <v>0</v>
      </c>
    </row>
    <row r="6423" spans="3:3" x14ac:dyDescent="0.2">
      <c r="C6423">
        <f>_xlfn.XLOOKUP(A6423,'ללא כפולים'!C:C,'ללא כפולים'!B:B)</f>
        <v>0</v>
      </c>
    </row>
    <row r="6424" spans="3:3" x14ac:dyDescent="0.2">
      <c r="C6424">
        <f>_xlfn.XLOOKUP(A6424,'ללא כפולים'!C:C,'ללא כפולים'!B:B)</f>
        <v>0</v>
      </c>
    </row>
    <row r="6425" spans="3:3" x14ac:dyDescent="0.2">
      <c r="C6425">
        <f>_xlfn.XLOOKUP(A6425,'ללא כפולים'!C:C,'ללא כפולים'!B:B)</f>
        <v>0</v>
      </c>
    </row>
    <row r="6426" spans="3:3" x14ac:dyDescent="0.2">
      <c r="C6426">
        <f>_xlfn.XLOOKUP(A6426,'ללא כפולים'!C:C,'ללא כפולים'!B:B)</f>
        <v>0</v>
      </c>
    </row>
    <row r="6427" spans="3:3" x14ac:dyDescent="0.2">
      <c r="C6427">
        <f>_xlfn.XLOOKUP(A6427,'ללא כפולים'!C:C,'ללא כפולים'!B:B)</f>
        <v>0</v>
      </c>
    </row>
    <row r="6428" spans="3:3" x14ac:dyDescent="0.2">
      <c r="C6428">
        <f>_xlfn.XLOOKUP(A6428,'ללא כפולים'!C:C,'ללא כפולים'!B:B)</f>
        <v>0</v>
      </c>
    </row>
    <row r="6429" spans="3:3" x14ac:dyDescent="0.2">
      <c r="C6429">
        <f>_xlfn.XLOOKUP(A6429,'ללא כפולים'!C:C,'ללא כפולים'!B:B)</f>
        <v>0</v>
      </c>
    </row>
    <row r="6430" spans="3:3" x14ac:dyDescent="0.2">
      <c r="C6430">
        <f>_xlfn.XLOOKUP(A6430,'ללא כפולים'!C:C,'ללא כפולים'!B:B)</f>
        <v>0</v>
      </c>
    </row>
    <row r="6431" spans="3:3" x14ac:dyDescent="0.2">
      <c r="C6431">
        <f>_xlfn.XLOOKUP(A6431,'ללא כפולים'!C:C,'ללא כפולים'!B:B)</f>
        <v>0</v>
      </c>
    </row>
    <row r="6432" spans="3:3" x14ac:dyDescent="0.2">
      <c r="C6432">
        <f>_xlfn.XLOOKUP(A6432,'ללא כפולים'!C:C,'ללא כפולים'!B:B)</f>
        <v>0</v>
      </c>
    </row>
    <row r="6433" spans="3:3" x14ac:dyDescent="0.2">
      <c r="C6433">
        <f>_xlfn.XLOOKUP(A6433,'ללא כפולים'!C:C,'ללא כפולים'!B:B)</f>
        <v>0</v>
      </c>
    </row>
    <row r="6434" spans="3:3" x14ac:dyDescent="0.2">
      <c r="C6434">
        <f>_xlfn.XLOOKUP(A6434,'ללא כפולים'!C:C,'ללא כפולים'!B:B)</f>
        <v>0</v>
      </c>
    </row>
    <row r="6435" spans="3:3" x14ac:dyDescent="0.2">
      <c r="C6435">
        <f>_xlfn.XLOOKUP(A6435,'ללא כפולים'!C:C,'ללא כפולים'!B:B)</f>
        <v>0</v>
      </c>
    </row>
    <row r="6436" spans="3:3" x14ac:dyDescent="0.2">
      <c r="C6436">
        <f>_xlfn.XLOOKUP(A6436,'ללא כפולים'!C:C,'ללא כפולים'!B:B)</f>
        <v>0</v>
      </c>
    </row>
    <row r="6437" spans="3:3" x14ac:dyDescent="0.2">
      <c r="C6437">
        <f>_xlfn.XLOOKUP(A6437,'ללא כפולים'!C:C,'ללא כפולים'!B:B)</f>
        <v>0</v>
      </c>
    </row>
    <row r="6438" spans="3:3" x14ac:dyDescent="0.2">
      <c r="C6438">
        <f>_xlfn.XLOOKUP(A6438,'ללא כפולים'!C:C,'ללא כפולים'!B:B)</f>
        <v>0</v>
      </c>
    </row>
    <row r="6439" spans="3:3" x14ac:dyDescent="0.2">
      <c r="C6439">
        <f>_xlfn.XLOOKUP(A6439,'ללא כפולים'!C:C,'ללא כפולים'!B:B)</f>
        <v>0</v>
      </c>
    </row>
    <row r="6440" spans="3:3" x14ac:dyDescent="0.2">
      <c r="C6440">
        <f>_xlfn.XLOOKUP(A6440,'ללא כפולים'!C:C,'ללא כפולים'!B:B)</f>
        <v>0</v>
      </c>
    </row>
    <row r="6441" spans="3:3" x14ac:dyDescent="0.2">
      <c r="C6441">
        <f>_xlfn.XLOOKUP(A6441,'ללא כפולים'!C:C,'ללא כפולים'!B:B)</f>
        <v>0</v>
      </c>
    </row>
    <row r="6442" spans="3:3" x14ac:dyDescent="0.2">
      <c r="C6442">
        <f>_xlfn.XLOOKUP(A6442,'ללא כפולים'!C:C,'ללא כפולים'!B:B)</f>
        <v>0</v>
      </c>
    </row>
    <row r="6443" spans="3:3" x14ac:dyDescent="0.2">
      <c r="C6443">
        <f>_xlfn.XLOOKUP(A6443,'ללא כפולים'!C:C,'ללא כפולים'!B:B)</f>
        <v>0</v>
      </c>
    </row>
    <row r="6444" spans="3:3" x14ac:dyDescent="0.2">
      <c r="C6444">
        <f>_xlfn.XLOOKUP(A6444,'ללא כפולים'!C:C,'ללא כפולים'!B:B)</f>
        <v>0</v>
      </c>
    </row>
    <row r="6445" spans="3:3" x14ac:dyDescent="0.2">
      <c r="C6445">
        <f>_xlfn.XLOOKUP(A6445,'ללא כפולים'!C:C,'ללא כפולים'!B:B)</f>
        <v>0</v>
      </c>
    </row>
    <row r="6446" spans="3:3" x14ac:dyDescent="0.2">
      <c r="C6446">
        <f>_xlfn.XLOOKUP(A6446,'ללא כפולים'!C:C,'ללא כפולים'!B:B)</f>
        <v>0</v>
      </c>
    </row>
    <row r="6447" spans="3:3" x14ac:dyDescent="0.2">
      <c r="C6447">
        <f>_xlfn.XLOOKUP(A6447,'ללא כפולים'!C:C,'ללא כפולים'!B:B)</f>
        <v>0</v>
      </c>
    </row>
    <row r="6448" spans="3:3" x14ac:dyDescent="0.2">
      <c r="C6448">
        <f>_xlfn.XLOOKUP(A6448,'ללא כפולים'!C:C,'ללא כפולים'!B:B)</f>
        <v>0</v>
      </c>
    </row>
    <row r="6449" spans="3:3" x14ac:dyDescent="0.2">
      <c r="C6449">
        <f>_xlfn.XLOOKUP(A6449,'ללא כפולים'!C:C,'ללא כפולים'!B:B)</f>
        <v>0</v>
      </c>
    </row>
    <row r="6450" spans="3:3" x14ac:dyDescent="0.2">
      <c r="C6450">
        <f>_xlfn.XLOOKUP(A6450,'ללא כפולים'!C:C,'ללא כפולים'!B:B)</f>
        <v>0</v>
      </c>
    </row>
    <row r="6451" spans="3:3" x14ac:dyDescent="0.2">
      <c r="C6451">
        <f>_xlfn.XLOOKUP(A6451,'ללא כפולים'!C:C,'ללא כפולים'!B:B)</f>
        <v>0</v>
      </c>
    </row>
    <row r="6452" spans="3:3" x14ac:dyDescent="0.2">
      <c r="C6452">
        <f>_xlfn.XLOOKUP(A6452,'ללא כפולים'!C:C,'ללא כפולים'!B:B)</f>
        <v>0</v>
      </c>
    </row>
    <row r="6453" spans="3:3" x14ac:dyDescent="0.2">
      <c r="C6453">
        <f>_xlfn.XLOOKUP(A6453,'ללא כפולים'!C:C,'ללא כפולים'!B:B)</f>
        <v>0</v>
      </c>
    </row>
    <row r="6454" spans="3:3" x14ac:dyDescent="0.2">
      <c r="C6454">
        <f>_xlfn.XLOOKUP(A6454,'ללא כפולים'!C:C,'ללא כפולים'!B:B)</f>
        <v>0</v>
      </c>
    </row>
    <row r="6455" spans="3:3" x14ac:dyDescent="0.2">
      <c r="C6455">
        <f>_xlfn.XLOOKUP(A6455,'ללא כפולים'!C:C,'ללא כפולים'!B:B)</f>
        <v>0</v>
      </c>
    </row>
    <row r="6456" spans="3:3" x14ac:dyDescent="0.2">
      <c r="C6456">
        <f>_xlfn.XLOOKUP(A6456,'ללא כפולים'!C:C,'ללא כפולים'!B:B)</f>
        <v>0</v>
      </c>
    </row>
    <row r="6457" spans="3:3" x14ac:dyDescent="0.2">
      <c r="C6457">
        <f>_xlfn.XLOOKUP(A6457,'ללא כפולים'!C:C,'ללא כפולים'!B:B)</f>
        <v>0</v>
      </c>
    </row>
    <row r="6458" spans="3:3" x14ac:dyDescent="0.2">
      <c r="C6458">
        <f>_xlfn.XLOOKUP(A6458,'ללא כפולים'!C:C,'ללא כפולים'!B:B)</f>
        <v>0</v>
      </c>
    </row>
    <row r="6459" spans="3:3" x14ac:dyDescent="0.2">
      <c r="C6459">
        <f>_xlfn.XLOOKUP(A6459,'ללא כפולים'!C:C,'ללא כפולים'!B:B)</f>
        <v>0</v>
      </c>
    </row>
    <row r="6460" spans="3:3" x14ac:dyDescent="0.2">
      <c r="C6460">
        <f>_xlfn.XLOOKUP(A6460,'ללא כפולים'!C:C,'ללא כפולים'!B:B)</f>
        <v>0</v>
      </c>
    </row>
    <row r="6461" spans="3:3" x14ac:dyDescent="0.2">
      <c r="C6461">
        <f>_xlfn.XLOOKUP(A6461,'ללא כפולים'!C:C,'ללא כפולים'!B:B)</f>
        <v>0</v>
      </c>
    </row>
    <row r="6462" spans="3:3" x14ac:dyDescent="0.2">
      <c r="C6462">
        <f>_xlfn.XLOOKUP(A6462,'ללא כפולים'!C:C,'ללא כפולים'!B:B)</f>
        <v>0</v>
      </c>
    </row>
    <row r="6463" spans="3:3" x14ac:dyDescent="0.2">
      <c r="C6463">
        <f>_xlfn.XLOOKUP(A6463,'ללא כפולים'!C:C,'ללא כפולים'!B:B)</f>
        <v>0</v>
      </c>
    </row>
    <row r="6464" spans="3:3" x14ac:dyDescent="0.2">
      <c r="C6464">
        <f>_xlfn.XLOOKUP(A6464,'ללא כפולים'!C:C,'ללא כפולים'!B:B)</f>
        <v>0</v>
      </c>
    </row>
    <row r="6465" spans="3:3" x14ac:dyDescent="0.2">
      <c r="C6465">
        <f>_xlfn.XLOOKUP(A6465,'ללא כפולים'!C:C,'ללא כפולים'!B:B)</f>
        <v>0</v>
      </c>
    </row>
    <row r="6466" spans="3:3" x14ac:dyDescent="0.2">
      <c r="C6466">
        <f>_xlfn.XLOOKUP(A6466,'ללא כפולים'!C:C,'ללא כפולים'!B:B)</f>
        <v>0</v>
      </c>
    </row>
    <row r="6467" spans="3:3" x14ac:dyDescent="0.2">
      <c r="C6467">
        <f>_xlfn.XLOOKUP(A6467,'ללא כפולים'!C:C,'ללא כפולים'!B:B)</f>
        <v>0</v>
      </c>
    </row>
    <row r="6468" spans="3:3" x14ac:dyDescent="0.2">
      <c r="C6468">
        <f>_xlfn.XLOOKUP(A6468,'ללא כפולים'!C:C,'ללא כפולים'!B:B)</f>
        <v>0</v>
      </c>
    </row>
    <row r="6469" spans="3:3" x14ac:dyDescent="0.2">
      <c r="C6469">
        <f>_xlfn.XLOOKUP(A6469,'ללא כפולים'!C:C,'ללא כפולים'!B:B)</f>
        <v>0</v>
      </c>
    </row>
    <row r="6470" spans="3:3" x14ac:dyDescent="0.2">
      <c r="C6470">
        <f>_xlfn.XLOOKUP(A6470,'ללא כפולים'!C:C,'ללא כפולים'!B:B)</f>
        <v>0</v>
      </c>
    </row>
    <row r="6471" spans="3:3" x14ac:dyDescent="0.2">
      <c r="C6471">
        <f>_xlfn.XLOOKUP(A6471,'ללא כפולים'!C:C,'ללא כפולים'!B:B)</f>
        <v>0</v>
      </c>
    </row>
    <row r="6472" spans="3:3" x14ac:dyDescent="0.2">
      <c r="C6472">
        <f>_xlfn.XLOOKUP(A6472,'ללא כפולים'!C:C,'ללא כפולים'!B:B)</f>
        <v>0</v>
      </c>
    </row>
    <row r="6473" spans="3:3" x14ac:dyDescent="0.2">
      <c r="C6473">
        <f>_xlfn.XLOOKUP(A6473,'ללא כפולים'!C:C,'ללא כפולים'!B:B)</f>
        <v>0</v>
      </c>
    </row>
    <row r="6474" spans="3:3" x14ac:dyDescent="0.2">
      <c r="C6474">
        <f>_xlfn.XLOOKUP(A6474,'ללא כפולים'!C:C,'ללא כפולים'!B:B)</f>
        <v>0</v>
      </c>
    </row>
    <row r="6475" spans="3:3" x14ac:dyDescent="0.2">
      <c r="C6475">
        <f>_xlfn.XLOOKUP(A6475,'ללא כפולים'!C:C,'ללא כפולים'!B:B)</f>
        <v>0</v>
      </c>
    </row>
    <row r="6476" spans="3:3" x14ac:dyDescent="0.2">
      <c r="C6476">
        <f>_xlfn.XLOOKUP(A6476,'ללא כפולים'!C:C,'ללא כפולים'!B:B)</f>
        <v>0</v>
      </c>
    </row>
    <row r="6477" spans="3:3" x14ac:dyDescent="0.2">
      <c r="C6477">
        <f>_xlfn.XLOOKUP(A6477,'ללא כפולים'!C:C,'ללא כפולים'!B:B)</f>
        <v>0</v>
      </c>
    </row>
    <row r="6478" spans="3:3" x14ac:dyDescent="0.2">
      <c r="C6478">
        <f>_xlfn.XLOOKUP(A6478,'ללא כפולים'!C:C,'ללא כפולים'!B:B)</f>
        <v>0</v>
      </c>
    </row>
    <row r="6479" spans="3:3" x14ac:dyDescent="0.2">
      <c r="C6479">
        <f>_xlfn.XLOOKUP(A6479,'ללא כפולים'!C:C,'ללא כפולים'!B:B)</f>
        <v>0</v>
      </c>
    </row>
    <row r="6480" spans="3:3" x14ac:dyDescent="0.2">
      <c r="C6480">
        <f>_xlfn.XLOOKUP(A6480,'ללא כפולים'!C:C,'ללא כפולים'!B:B)</f>
        <v>0</v>
      </c>
    </row>
    <row r="6481" spans="3:3" x14ac:dyDescent="0.2">
      <c r="C6481">
        <f>_xlfn.XLOOKUP(A6481,'ללא כפולים'!C:C,'ללא כפולים'!B:B)</f>
        <v>0</v>
      </c>
    </row>
    <row r="6482" spans="3:3" x14ac:dyDescent="0.2">
      <c r="C6482">
        <f>_xlfn.XLOOKUP(A6482,'ללא כפולים'!C:C,'ללא כפולים'!B:B)</f>
        <v>0</v>
      </c>
    </row>
    <row r="6483" spans="3:3" x14ac:dyDescent="0.2">
      <c r="C6483">
        <f>_xlfn.XLOOKUP(A6483,'ללא כפולים'!C:C,'ללא כפולים'!B:B)</f>
        <v>0</v>
      </c>
    </row>
    <row r="6484" spans="3:3" x14ac:dyDescent="0.2">
      <c r="C6484">
        <f>_xlfn.XLOOKUP(A6484,'ללא כפולים'!C:C,'ללא כפולים'!B:B)</f>
        <v>0</v>
      </c>
    </row>
    <row r="6485" spans="3:3" x14ac:dyDescent="0.2">
      <c r="C6485">
        <f>_xlfn.XLOOKUP(A6485,'ללא כפולים'!C:C,'ללא כפולים'!B:B)</f>
        <v>0</v>
      </c>
    </row>
    <row r="6486" spans="3:3" x14ac:dyDescent="0.2">
      <c r="C6486">
        <f>_xlfn.XLOOKUP(A6486,'ללא כפולים'!C:C,'ללא כפולים'!B:B)</f>
        <v>0</v>
      </c>
    </row>
    <row r="6487" spans="3:3" x14ac:dyDescent="0.2">
      <c r="C6487">
        <f>_xlfn.XLOOKUP(A6487,'ללא כפולים'!C:C,'ללא כפולים'!B:B)</f>
        <v>0</v>
      </c>
    </row>
    <row r="6488" spans="3:3" x14ac:dyDescent="0.2">
      <c r="C6488">
        <f>_xlfn.XLOOKUP(A6488,'ללא כפולים'!C:C,'ללא כפולים'!B:B)</f>
        <v>0</v>
      </c>
    </row>
    <row r="6489" spans="3:3" x14ac:dyDescent="0.2">
      <c r="C6489">
        <f>_xlfn.XLOOKUP(A6489,'ללא כפולים'!C:C,'ללא כפולים'!B:B)</f>
        <v>0</v>
      </c>
    </row>
    <row r="6490" spans="3:3" x14ac:dyDescent="0.2">
      <c r="C6490">
        <f>_xlfn.XLOOKUP(A6490,'ללא כפולים'!C:C,'ללא כפולים'!B:B)</f>
        <v>0</v>
      </c>
    </row>
    <row r="6491" spans="3:3" x14ac:dyDescent="0.2">
      <c r="C6491">
        <f>_xlfn.XLOOKUP(A6491,'ללא כפולים'!C:C,'ללא כפולים'!B:B)</f>
        <v>0</v>
      </c>
    </row>
    <row r="6492" spans="3:3" x14ac:dyDescent="0.2">
      <c r="C6492">
        <f>_xlfn.XLOOKUP(A6492,'ללא כפולים'!C:C,'ללא כפולים'!B:B)</f>
        <v>0</v>
      </c>
    </row>
    <row r="6493" spans="3:3" x14ac:dyDescent="0.2">
      <c r="C6493">
        <f>_xlfn.XLOOKUP(A6493,'ללא כפולים'!C:C,'ללא כפולים'!B:B)</f>
        <v>0</v>
      </c>
    </row>
    <row r="6494" spans="3:3" x14ac:dyDescent="0.2">
      <c r="C6494">
        <f>_xlfn.XLOOKUP(A6494,'ללא כפולים'!C:C,'ללא כפולים'!B:B)</f>
        <v>0</v>
      </c>
    </row>
    <row r="6495" spans="3:3" x14ac:dyDescent="0.2">
      <c r="C6495">
        <f>_xlfn.XLOOKUP(A6495,'ללא כפולים'!C:C,'ללא כפולים'!B:B)</f>
        <v>0</v>
      </c>
    </row>
    <row r="6496" spans="3:3" x14ac:dyDescent="0.2">
      <c r="C6496">
        <f>_xlfn.XLOOKUP(A6496,'ללא כפולים'!C:C,'ללא כפולים'!B:B)</f>
        <v>0</v>
      </c>
    </row>
    <row r="6497" spans="3:3" x14ac:dyDescent="0.2">
      <c r="C6497">
        <f>_xlfn.XLOOKUP(A6497,'ללא כפולים'!C:C,'ללא כפולים'!B:B)</f>
        <v>0</v>
      </c>
    </row>
    <row r="6498" spans="3:3" x14ac:dyDescent="0.2">
      <c r="C6498">
        <f>_xlfn.XLOOKUP(A6498,'ללא כפולים'!C:C,'ללא כפולים'!B:B)</f>
        <v>0</v>
      </c>
    </row>
    <row r="6499" spans="3:3" x14ac:dyDescent="0.2">
      <c r="C6499">
        <f>_xlfn.XLOOKUP(A6499,'ללא כפולים'!C:C,'ללא כפולים'!B:B)</f>
        <v>0</v>
      </c>
    </row>
    <row r="6500" spans="3:3" x14ac:dyDescent="0.2">
      <c r="C6500">
        <f>_xlfn.XLOOKUP(A6500,'ללא כפולים'!C:C,'ללא כפולים'!B:B)</f>
        <v>0</v>
      </c>
    </row>
    <row r="6501" spans="3:3" x14ac:dyDescent="0.2">
      <c r="C6501">
        <f>_xlfn.XLOOKUP(A6501,'ללא כפולים'!C:C,'ללא כפולים'!B:B)</f>
        <v>0</v>
      </c>
    </row>
    <row r="6502" spans="3:3" x14ac:dyDescent="0.2">
      <c r="C6502">
        <f>_xlfn.XLOOKUP(A6502,'ללא כפולים'!C:C,'ללא כפולים'!B:B)</f>
        <v>0</v>
      </c>
    </row>
    <row r="6503" spans="3:3" x14ac:dyDescent="0.2">
      <c r="C6503">
        <f>_xlfn.XLOOKUP(A6503,'ללא כפולים'!C:C,'ללא כפולים'!B:B)</f>
        <v>0</v>
      </c>
    </row>
    <row r="6504" spans="3:3" x14ac:dyDescent="0.2">
      <c r="C6504">
        <f>_xlfn.XLOOKUP(A6504,'ללא כפולים'!C:C,'ללא כפולים'!B:B)</f>
        <v>0</v>
      </c>
    </row>
    <row r="6505" spans="3:3" x14ac:dyDescent="0.2">
      <c r="C6505">
        <f>_xlfn.XLOOKUP(A6505,'ללא כפולים'!C:C,'ללא כפולים'!B:B)</f>
        <v>0</v>
      </c>
    </row>
    <row r="6506" spans="3:3" x14ac:dyDescent="0.2">
      <c r="C6506">
        <f>_xlfn.XLOOKUP(A6506,'ללא כפולים'!C:C,'ללא כפולים'!B:B)</f>
        <v>0</v>
      </c>
    </row>
    <row r="6507" spans="3:3" x14ac:dyDescent="0.2">
      <c r="C6507">
        <f>_xlfn.XLOOKUP(A6507,'ללא כפולים'!C:C,'ללא כפולים'!B:B)</f>
        <v>0</v>
      </c>
    </row>
    <row r="6508" spans="3:3" x14ac:dyDescent="0.2">
      <c r="C6508">
        <f>_xlfn.XLOOKUP(A6508,'ללא כפולים'!C:C,'ללא כפולים'!B:B)</f>
        <v>0</v>
      </c>
    </row>
    <row r="6509" spans="3:3" x14ac:dyDescent="0.2">
      <c r="C6509">
        <f>_xlfn.XLOOKUP(A6509,'ללא כפולים'!C:C,'ללא כפולים'!B:B)</f>
        <v>0</v>
      </c>
    </row>
    <row r="6510" spans="3:3" x14ac:dyDescent="0.2">
      <c r="C6510">
        <f>_xlfn.XLOOKUP(A6510,'ללא כפולים'!C:C,'ללא כפולים'!B:B)</f>
        <v>0</v>
      </c>
    </row>
    <row r="6511" spans="3:3" x14ac:dyDescent="0.2">
      <c r="C6511">
        <f>_xlfn.XLOOKUP(A6511,'ללא כפולים'!C:C,'ללא כפולים'!B:B)</f>
        <v>0</v>
      </c>
    </row>
    <row r="6512" spans="3:3" x14ac:dyDescent="0.2">
      <c r="C6512">
        <f>_xlfn.XLOOKUP(A6512,'ללא כפולים'!C:C,'ללא כפולים'!B:B)</f>
        <v>0</v>
      </c>
    </row>
    <row r="6513" spans="3:3" x14ac:dyDescent="0.2">
      <c r="C6513">
        <f>_xlfn.XLOOKUP(A6513,'ללא כפולים'!C:C,'ללא כפולים'!B:B)</f>
        <v>0</v>
      </c>
    </row>
    <row r="6514" spans="3:3" x14ac:dyDescent="0.2">
      <c r="C6514">
        <f>_xlfn.XLOOKUP(A6514,'ללא כפולים'!C:C,'ללא כפולים'!B:B)</f>
        <v>0</v>
      </c>
    </row>
    <row r="6515" spans="3:3" x14ac:dyDescent="0.2">
      <c r="C6515">
        <f>_xlfn.XLOOKUP(A6515,'ללא כפולים'!C:C,'ללא כפולים'!B:B)</f>
        <v>0</v>
      </c>
    </row>
    <row r="6516" spans="3:3" x14ac:dyDescent="0.2">
      <c r="C6516">
        <f>_xlfn.XLOOKUP(A6516,'ללא כפולים'!C:C,'ללא כפולים'!B:B)</f>
        <v>0</v>
      </c>
    </row>
    <row r="6517" spans="3:3" x14ac:dyDescent="0.2">
      <c r="C6517">
        <f>_xlfn.XLOOKUP(A6517,'ללא כפולים'!C:C,'ללא כפולים'!B:B)</f>
        <v>0</v>
      </c>
    </row>
    <row r="6518" spans="3:3" x14ac:dyDescent="0.2">
      <c r="C6518">
        <f>_xlfn.XLOOKUP(A6518,'ללא כפולים'!C:C,'ללא כפולים'!B:B)</f>
        <v>0</v>
      </c>
    </row>
    <row r="6519" spans="3:3" x14ac:dyDescent="0.2">
      <c r="C6519">
        <f>_xlfn.XLOOKUP(A6519,'ללא כפולים'!C:C,'ללא כפולים'!B:B)</f>
        <v>0</v>
      </c>
    </row>
    <row r="6520" spans="3:3" x14ac:dyDescent="0.2">
      <c r="C6520">
        <f>_xlfn.XLOOKUP(A6520,'ללא כפולים'!C:C,'ללא כפולים'!B:B)</f>
        <v>0</v>
      </c>
    </row>
    <row r="6521" spans="3:3" x14ac:dyDescent="0.2">
      <c r="C6521">
        <f>_xlfn.XLOOKUP(A6521,'ללא כפולים'!C:C,'ללא כפולים'!B:B)</f>
        <v>0</v>
      </c>
    </row>
    <row r="6522" spans="3:3" x14ac:dyDescent="0.2">
      <c r="C6522">
        <f>_xlfn.XLOOKUP(A6522,'ללא כפולים'!C:C,'ללא כפולים'!B:B)</f>
        <v>0</v>
      </c>
    </row>
    <row r="6523" spans="3:3" x14ac:dyDescent="0.2">
      <c r="C6523">
        <f>_xlfn.XLOOKUP(A6523,'ללא כפולים'!C:C,'ללא כפולים'!B:B)</f>
        <v>0</v>
      </c>
    </row>
    <row r="6524" spans="3:3" x14ac:dyDescent="0.2">
      <c r="C6524">
        <f>_xlfn.XLOOKUP(A6524,'ללא כפולים'!C:C,'ללא כפולים'!B:B)</f>
        <v>0</v>
      </c>
    </row>
    <row r="6525" spans="3:3" x14ac:dyDescent="0.2">
      <c r="C6525">
        <f>_xlfn.XLOOKUP(A6525,'ללא כפולים'!C:C,'ללא כפולים'!B:B)</f>
        <v>0</v>
      </c>
    </row>
    <row r="6526" spans="3:3" x14ac:dyDescent="0.2">
      <c r="C6526">
        <f>_xlfn.XLOOKUP(A6526,'ללא כפולים'!C:C,'ללא כפולים'!B:B)</f>
        <v>0</v>
      </c>
    </row>
    <row r="6527" spans="3:3" x14ac:dyDescent="0.2">
      <c r="C6527">
        <f>_xlfn.XLOOKUP(A6527,'ללא כפולים'!C:C,'ללא כפולים'!B:B)</f>
        <v>0</v>
      </c>
    </row>
    <row r="6528" spans="3:3" x14ac:dyDescent="0.2">
      <c r="C6528">
        <f>_xlfn.XLOOKUP(A6528,'ללא כפולים'!C:C,'ללא כפולים'!B:B)</f>
        <v>0</v>
      </c>
    </row>
    <row r="6529" spans="3:3" x14ac:dyDescent="0.2">
      <c r="C6529">
        <f>_xlfn.XLOOKUP(A6529,'ללא כפולים'!C:C,'ללא כפולים'!B:B)</f>
        <v>0</v>
      </c>
    </row>
    <row r="6530" spans="3:3" x14ac:dyDescent="0.2">
      <c r="C6530">
        <f>_xlfn.XLOOKUP(A6530,'ללא כפולים'!C:C,'ללא כפולים'!B:B)</f>
        <v>0</v>
      </c>
    </row>
    <row r="6531" spans="3:3" x14ac:dyDescent="0.2">
      <c r="C6531">
        <f>_xlfn.XLOOKUP(A6531,'ללא כפולים'!C:C,'ללא כפולים'!B:B)</f>
        <v>0</v>
      </c>
    </row>
    <row r="6532" spans="3:3" x14ac:dyDescent="0.2">
      <c r="C6532">
        <f>_xlfn.XLOOKUP(A6532,'ללא כפולים'!C:C,'ללא כפולים'!B:B)</f>
        <v>0</v>
      </c>
    </row>
    <row r="6533" spans="3:3" x14ac:dyDescent="0.2">
      <c r="C6533">
        <f>_xlfn.XLOOKUP(A6533,'ללא כפולים'!C:C,'ללא כפולים'!B:B)</f>
        <v>0</v>
      </c>
    </row>
    <row r="6534" spans="3:3" x14ac:dyDescent="0.2">
      <c r="C6534">
        <f>_xlfn.XLOOKUP(A6534,'ללא כפולים'!C:C,'ללא כפולים'!B:B)</f>
        <v>0</v>
      </c>
    </row>
    <row r="6535" spans="3:3" x14ac:dyDescent="0.2">
      <c r="C6535">
        <f>_xlfn.XLOOKUP(A6535,'ללא כפולים'!C:C,'ללא כפולים'!B:B)</f>
        <v>0</v>
      </c>
    </row>
    <row r="6536" spans="3:3" x14ac:dyDescent="0.2">
      <c r="C6536">
        <f>_xlfn.XLOOKUP(A6536,'ללא כפולים'!C:C,'ללא כפולים'!B:B)</f>
        <v>0</v>
      </c>
    </row>
    <row r="6537" spans="3:3" x14ac:dyDescent="0.2">
      <c r="C6537">
        <f>_xlfn.XLOOKUP(A6537,'ללא כפולים'!C:C,'ללא כפולים'!B:B)</f>
        <v>0</v>
      </c>
    </row>
    <row r="6538" spans="3:3" x14ac:dyDescent="0.2">
      <c r="C6538">
        <f>_xlfn.XLOOKUP(A6538,'ללא כפולים'!C:C,'ללא כפולים'!B:B)</f>
        <v>0</v>
      </c>
    </row>
    <row r="6539" spans="3:3" x14ac:dyDescent="0.2">
      <c r="C6539">
        <f>_xlfn.XLOOKUP(A6539,'ללא כפולים'!C:C,'ללא כפולים'!B:B)</f>
        <v>0</v>
      </c>
    </row>
    <row r="6540" spans="3:3" x14ac:dyDescent="0.2">
      <c r="C6540">
        <f>_xlfn.XLOOKUP(A6540,'ללא כפולים'!C:C,'ללא כפולים'!B:B)</f>
        <v>0</v>
      </c>
    </row>
    <row r="6541" spans="3:3" x14ac:dyDescent="0.2">
      <c r="C6541">
        <f>_xlfn.XLOOKUP(A6541,'ללא כפולים'!C:C,'ללא כפולים'!B:B)</f>
        <v>0</v>
      </c>
    </row>
    <row r="6542" spans="3:3" x14ac:dyDescent="0.2">
      <c r="C6542">
        <f>_xlfn.XLOOKUP(A6542,'ללא כפולים'!C:C,'ללא כפולים'!B:B)</f>
        <v>0</v>
      </c>
    </row>
    <row r="6543" spans="3:3" x14ac:dyDescent="0.2">
      <c r="C6543">
        <f>_xlfn.XLOOKUP(A6543,'ללא כפולים'!C:C,'ללא כפולים'!B:B)</f>
        <v>0</v>
      </c>
    </row>
    <row r="6544" spans="3:3" x14ac:dyDescent="0.2">
      <c r="C6544">
        <f>_xlfn.XLOOKUP(A6544,'ללא כפולים'!C:C,'ללא כפולים'!B:B)</f>
        <v>0</v>
      </c>
    </row>
    <row r="6545" spans="3:3" x14ac:dyDescent="0.2">
      <c r="C6545">
        <f>_xlfn.XLOOKUP(A6545,'ללא כפולים'!C:C,'ללא כפולים'!B:B)</f>
        <v>0</v>
      </c>
    </row>
    <row r="6546" spans="3:3" x14ac:dyDescent="0.2">
      <c r="C6546">
        <f>_xlfn.XLOOKUP(A6546,'ללא כפולים'!C:C,'ללא כפולים'!B:B)</f>
        <v>0</v>
      </c>
    </row>
    <row r="6547" spans="3:3" x14ac:dyDescent="0.2">
      <c r="C6547">
        <f>_xlfn.XLOOKUP(A6547,'ללא כפולים'!C:C,'ללא כפולים'!B:B)</f>
        <v>0</v>
      </c>
    </row>
    <row r="6548" spans="3:3" x14ac:dyDescent="0.2">
      <c r="C6548">
        <f>_xlfn.XLOOKUP(A6548,'ללא כפולים'!C:C,'ללא כפולים'!B:B)</f>
        <v>0</v>
      </c>
    </row>
    <row r="6549" spans="3:3" x14ac:dyDescent="0.2">
      <c r="C6549">
        <f>_xlfn.XLOOKUP(A6549,'ללא כפולים'!C:C,'ללא כפולים'!B:B)</f>
        <v>0</v>
      </c>
    </row>
    <row r="6550" spans="3:3" x14ac:dyDescent="0.2">
      <c r="C6550">
        <f>_xlfn.XLOOKUP(A6550,'ללא כפולים'!C:C,'ללא כפולים'!B:B)</f>
        <v>0</v>
      </c>
    </row>
    <row r="6551" spans="3:3" x14ac:dyDescent="0.2">
      <c r="C6551">
        <f>_xlfn.XLOOKUP(A6551,'ללא כפולים'!C:C,'ללא כפולים'!B:B)</f>
        <v>0</v>
      </c>
    </row>
    <row r="6552" spans="3:3" x14ac:dyDescent="0.2">
      <c r="C6552">
        <f>_xlfn.XLOOKUP(A6552,'ללא כפולים'!C:C,'ללא כפולים'!B:B)</f>
        <v>0</v>
      </c>
    </row>
    <row r="6553" spans="3:3" x14ac:dyDescent="0.2">
      <c r="C6553">
        <f>_xlfn.XLOOKUP(A6553,'ללא כפולים'!C:C,'ללא כפולים'!B:B)</f>
        <v>0</v>
      </c>
    </row>
    <row r="6554" spans="3:3" x14ac:dyDescent="0.2">
      <c r="C6554">
        <f>_xlfn.XLOOKUP(A6554,'ללא כפולים'!C:C,'ללא כפולים'!B:B)</f>
        <v>0</v>
      </c>
    </row>
    <row r="6555" spans="3:3" x14ac:dyDescent="0.2">
      <c r="C6555">
        <f>_xlfn.XLOOKUP(A6555,'ללא כפולים'!C:C,'ללא כפולים'!B:B)</f>
        <v>0</v>
      </c>
    </row>
    <row r="6556" spans="3:3" x14ac:dyDescent="0.2">
      <c r="C6556">
        <f>_xlfn.XLOOKUP(A6556,'ללא כפולים'!C:C,'ללא כפולים'!B:B)</f>
        <v>0</v>
      </c>
    </row>
    <row r="6557" spans="3:3" x14ac:dyDescent="0.2">
      <c r="C6557">
        <f>_xlfn.XLOOKUP(A6557,'ללא כפולים'!C:C,'ללא כפולים'!B:B)</f>
        <v>0</v>
      </c>
    </row>
    <row r="6558" spans="3:3" x14ac:dyDescent="0.2">
      <c r="C6558">
        <f>_xlfn.XLOOKUP(A6558,'ללא כפולים'!C:C,'ללא כפולים'!B:B)</f>
        <v>0</v>
      </c>
    </row>
    <row r="6559" spans="3:3" x14ac:dyDescent="0.2">
      <c r="C6559">
        <f>_xlfn.XLOOKUP(A6559,'ללא כפולים'!C:C,'ללא כפולים'!B:B)</f>
        <v>0</v>
      </c>
    </row>
    <row r="6560" spans="3:3" x14ac:dyDescent="0.2">
      <c r="C6560">
        <f>_xlfn.XLOOKUP(A6560,'ללא כפולים'!C:C,'ללא כפולים'!B:B)</f>
        <v>0</v>
      </c>
    </row>
    <row r="6561" spans="3:3" x14ac:dyDescent="0.2">
      <c r="C6561">
        <f>_xlfn.XLOOKUP(A6561,'ללא כפולים'!C:C,'ללא כפולים'!B:B)</f>
        <v>0</v>
      </c>
    </row>
    <row r="6562" spans="3:3" x14ac:dyDescent="0.2">
      <c r="C6562">
        <f>_xlfn.XLOOKUP(A6562,'ללא כפולים'!C:C,'ללא כפולים'!B:B)</f>
        <v>0</v>
      </c>
    </row>
    <row r="6563" spans="3:3" x14ac:dyDescent="0.2">
      <c r="C6563">
        <f>_xlfn.XLOOKUP(A6563,'ללא כפולים'!C:C,'ללא כפולים'!B:B)</f>
        <v>0</v>
      </c>
    </row>
    <row r="6564" spans="3:3" x14ac:dyDescent="0.2">
      <c r="C6564">
        <f>_xlfn.XLOOKUP(A6564,'ללא כפולים'!C:C,'ללא כפולים'!B:B)</f>
        <v>0</v>
      </c>
    </row>
    <row r="6565" spans="3:3" x14ac:dyDescent="0.2">
      <c r="C6565">
        <f>_xlfn.XLOOKUP(A6565,'ללא כפולים'!C:C,'ללא כפולים'!B:B)</f>
        <v>0</v>
      </c>
    </row>
    <row r="6566" spans="3:3" x14ac:dyDescent="0.2">
      <c r="C6566">
        <f>_xlfn.XLOOKUP(A6566,'ללא כפולים'!C:C,'ללא כפולים'!B:B)</f>
        <v>0</v>
      </c>
    </row>
    <row r="6567" spans="3:3" x14ac:dyDescent="0.2">
      <c r="C6567">
        <f>_xlfn.XLOOKUP(A6567,'ללא כפולים'!C:C,'ללא כפולים'!B:B)</f>
        <v>0</v>
      </c>
    </row>
    <row r="6568" spans="3:3" x14ac:dyDescent="0.2">
      <c r="C6568">
        <f>_xlfn.XLOOKUP(A6568,'ללא כפולים'!C:C,'ללא כפולים'!B:B)</f>
        <v>0</v>
      </c>
    </row>
    <row r="6569" spans="3:3" x14ac:dyDescent="0.2">
      <c r="C6569">
        <f>_xlfn.XLOOKUP(A6569,'ללא כפולים'!C:C,'ללא כפולים'!B:B)</f>
        <v>0</v>
      </c>
    </row>
    <row r="6570" spans="3:3" x14ac:dyDescent="0.2">
      <c r="C6570">
        <f>_xlfn.XLOOKUP(A6570,'ללא כפולים'!C:C,'ללא כפולים'!B:B)</f>
        <v>0</v>
      </c>
    </row>
    <row r="6571" spans="3:3" x14ac:dyDescent="0.2">
      <c r="C6571">
        <f>_xlfn.XLOOKUP(A6571,'ללא כפולים'!C:C,'ללא כפולים'!B:B)</f>
        <v>0</v>
      </c>
    </row>
    <row r="6572" spans="3:3" x14ac:dyDescent="0.2">
      <c r="C6572">
        <f>_xlfn.XLOOKUP(A6572,'ללא כפולים'!C:C,'ללא כפולים'!B:B)</f>
        <v>0</v>
      </c>
    </row>
    <row r="6573" spans="3:3" x14ac:dyDescent="0.2">
      <c r="C6573">
        <f>_xlfn.XLOOKUP(A6573,'ללא כפולים'!C:C,'ללא כפולים'!B:B)</f>
        <v>0</v>
      </c>
    </row>
    <row r="6574" spans="3:3" x14ac:dyDescent="0.2">
      <c r="C6574">
        <f>_xlfn.XLOOKUP(A6574,'ללא כפולים'!C:C,'ללא כפולים'!B:B)</f>
        <v>0</v>
      </c>
    </row>
    <row r="6575" spans="3:3" x14ac:dyDescent="0.2">
      <c r="C6575">
        <f>_xlfn.XLOOKUP(A6575,'ללא כפולים'!C:C,'ללא כפולים'!B:B)</f>
        <v>0</v>
      </c>
    </row>
    <row r="6576" spans="3:3" x14ac:dyDescent="0.2">
      <c r="C6576">
        <f>_xlfn.XLOOKUP(A6576,'ללא כפולים'!C:C,'ללא כפולים'!B:B)</f>
        <v>0</v>
      </c>
    </row>
    <row r="6577" spans="3:3" x14ac:dyDescent="0.2">
      <c r="C6577">
        <f>_xlfn.XLOOKUP(A6577,'ללא כפולים'!C:C,'ללא כפולים'!B:B)</f>
        <v>0</v>
      </c>
    </row>
    <row r="6578" spans="3:3" x14ac:dyDescent="0.2">
      <c r="C6578">
        <f>_xlfn.XLOOKUP(A6578,'ללא כפולים'!C:C,'ללא כפולים'!B:B)</f>
        <v>0</v>
      </c>
    </row>
    <row r="6579" spans="3:3" x14ac:dyDescent="0.2">
      <c r="C6579">
        <f>_xlfn.XLOOKUP(A6579,'ללא כפולים'!C:C,'ללא כפולים'!B:B)</f>
        <v>0</v>
      </c>
    </row>
    <row r="6580" spans="3:3" x14ac:dyDescent="0.2">
      <c r="C6580">
        <f>_xlfn.XLOOKUP(A6580,'ללא כפולים'!C:C,'ללא כפולים'!B:B)</f>
        <v>0</v>
      </c>
    </row>
    <row r="6581" spans="3:3" x14ac:dyDescent="0.2">
      <c r="C6581">
        <f>_xlfn.XLOOKUP(A6581,'ללא כפולים'!C:C,'ללא כפולים'!B:B)</f>
        <v>0</v>
      </c>
    </row>
    <row r="6582" spans="3:3" x14ac:dyDescent="0.2">
      <c r="C6582">
        <f>_xlfn.XLOOKUP(A6582,'ללא כפולים'!C:C,'ללא כפולים'!B:B)</f>
        <v>0</v>
      </c>
    </row>
    <row r="6583" spans="3:3" x14ac:dyDescent="0.2">
      <c r="C6583">
        <f>_xlfn.XLOOKUP(A6583,'ללא כפולים'!C:C,'ללא כפולים'!B:B)</f>
        <v>0</v>
      </c>
    </row>
    <row r="6584" spans="3:3" x14ac:dyDescent="0.2">
      <c r="C6584">
        <f>_xlfn.XLOOKUP(A6584,'ללא כפולים'!C:C,'ללא כפולים'!B:B)</f>
        <v>0</v>
      </c>
    </row>
    <row r="6585" spans="3:3" x14ac:dyDescent="0.2">
      <c r="C6585">
        <f>_xlfn.XLOOKUP(A6585,'ללא כפולים'!C:C,'ללא כפולים'!B:B)</f>
        <v>0</v>
      </c>
    </row>
    <row r="6586" spans="3:3" x14ac:dyDescent="0.2">
      <c r="C6586">
        <f>_xlfn.XLOOKUP(A6586,'ללא כפולים'!C:C,'ללא כפולים'!B:B)</f>
        <v>0</v>
      </c>
    </row>
    <row r="6587" spans="3:3" x14ac:dyDescent="0.2">
      <c r="C6587">
        <f>_xlfn.XLOOKUP(A6587,'ללא כפולים'!C:C,'ללא כפולים'!B:B)</f>
        <v>0</v>
      </c>
    </row>
    <row r="6588" spans="3:3" x14ac:dyDescent="0.2">
      <c r="C6588">
        <f>_xlfn.XLOOKUP(A6588,'ללא כפולים'!C:C,'ללא כפולים'!B:B)</f>
        <v>0</v>
      </c>
    </row>
    <row r="6589" spans="3:3" x14ac:dyDescent="0.2">
      <c r="C6589">
        <f>_xlfn.XLOOKUP(A6589,'ללא כפולים'!C:C,'ללא כפולים'!B:B)</f>
        <v>0</v>
      </c>
    </row>
    <row r="6590" spans="3:3" x14ac:dyDescent="0.2">
      <c r="C6590">
        <f>_xlfn.XLOOKUP(A6590,'ללא כפולים'!C:C,'ללא כפולים'!B:B)</f>
        <v>0</v>
      </c>
    </row>
    <row r="6591" spans="3:3" x14ac:dyDescent="0.2">
      <c r="C6591">
        <f>_xlfn.XLOOKUP(A6591,'ללא כפולים'!C:C,'ללא כפולים'!B:B)</f>
        <v>0</v>
      </c>
    </row>
    <row r="6592" spans="3:3" x14ac:dyDescent="0.2">
      <c r="C6592">
        <f>_xlfn.XLOOKUP(A6592,'ללא כפולים'!C:C,'ללא כפולים'!B:B)</f>
        <v>0</v>
      </c>
    </row>
    <row r="6593" spans="3:3" x14ac:dyDescent="0.2">
      <c r="C6593">
        <f>_xlfn.XLOOKUP(A6593,'ללא כפולים'!C:C,'ללא כפולים'!B:B)</f>
        <v>0</v>
      </c>
    </row>
    <row r="6594" spans="3:3" x14ac:dyDescent="0.2">
      <c r="C6594">
        <f>_xlfn.XLOOKUP(A6594,'ללא כפולים'!C:C,'ללא כפולים'!B:B)</f>
        <v>0</v>
      </c>
    </row>
    <row r="6595" spans="3:3" x14ac:dyDescent="0.2">
      <c r="C6595">
        <f>_xlfn.XLOOKUP(A6595,'ללא כפולים'!C:C,'ללא כפולים'!B:B)</f>
        <v>0</v>
      </c>
    </row>
    <row r="6596" spans="3:3" x14ac:dyDescent="0.2">
      <c r="C6596">
        <f>_xlfn.XLOOKUP(A6596,'ללא כפולים'!C:C,'ללא כפולים'!B:B)</f>
        <v>0</v>
      </c>
    </row>
    <row r="6597" spans="3:3" x14ac:dyDescent="0.2">
      <c r="C6597">
        <f>_xlfn.XLOOKUP(A6597,'ללא כפולים'!C:C,'ללא כפולים'!B:B)</f>
        <v>0</v>
      </c>
    </row>
    <row r="6598" spans="3:3" x14ac:dyDescent="0.2">
      <c r="C6598">
        <f>_xlfn.XLOOKUP(A6598,'ללא כפולים'!C:C,'ללא כפולים'!B:B)</f>
        <v>0</v>
      </c>
    </row>
    <row r="6599" spans="3:3" x14ac:dyDescent="0.2">
      <c r="C6599">
        <f>_xlfn.XLOOKUP(A6599,'ללא כפולים'!C:C,'ללא כפולים'!B:B)</f>
        <v>0</v>
      </c>
    </row>
    <row r="6600" spans="3:3" x14ac:dyDescent="0.2">
      <c r="C6600">
        <f>_xlfn.XLOOKUP(A6600,'ללא כפולים'!C:C,'ללא כפולים'!B:B)</f>
        <v>0</v>
      </c>
    </row>
    <row r="6601" spans="3:3" x14ac:dyDescent="0.2">
      <c r="C6601">
        <f>_xlfn.XLOOKUP(A6601,'ללא כפולים'!C:C,'ללא כפולים'!B:B)</f>
        <v>0</v>
      </c>
    </row>
    <row r="6602" spans="3:3" x14ac:dyDescent="0.2">
      <c r="C6602">
        <f>_xlfn.XLOOKUP(A6602,'ללא כפולים'!C:C,'ללא כפולים'!B:B)</f>
        <v>0</v>
      </c>
    </row>
    <row r="6603" spans="3:3" x14ac:dyDescent="0.2">
      <c r="C6603">
        <f>_xlfn.XLOOKUP(A6603,'ללא כפולים'!C:C,'ללא כפולים'!B:B)</f>
        <v>0</v>
      </c>
    </row>
    <row r="6604" spans="3:3" x14ac:dyDescent="0.2">
      <c r="C6604">
        <f>_xlfn.XLOOKUP(A6604,'ללא כפולים'!C:C,'ללא כפולים'!B:B)</f>
        <v>0</v>
      </c>
    </row>
    <row r="6605" spans="3:3" x14ac:dyDescent="0.2">
      <c r="C6605">
        <f>_xlfn.XLOOKUP(A6605,'ללא כפולים'!C:C,'ללא כפולים'!B:B)</f>
        <v>0</v>
      </c>
    </row>
    <row r="6606" spans="3:3" x14ac:dyDescent="0.2">
      <c r="C6606">
        <f>_xlfn.XLOOKUP(A6606,'ללא כפולים'!C:C,'ללא כפולים'!B:B)</f>
        <v>0</v>
      </c>
    </row>
    <row r="6607" spans="3:3" x14ac:dyDescent="0.2">
      <c r="C6607">
        <f>_xlfn.XLOOKUP(A6607,'ללא כפולים'!C:C,'ללא כפולים'!B:B)</f>
        <v>0</v>
      </c>
    </row>
    <row r="6608" spans="3:3" x14ac:dyDescent="0.2">
      <c r="C6608">
        <f>_xlfn.XLOOKUP(A6608,'ללא כפולים'!C:C,'ללא כפולים'!B:B)</f>
        <v>0</v>
      </c>
    </row>
    <row r="6609" spans="3:3" x14ac:dyDescent="0.2">
      <c r="C6609">
        <f>_xlfn.XLOOKUP(A6609,'ללא כפולים'!C:C,'ללא כפולים'!B:B)</f>
        <v>0</v>
      </c>
    </row>
    <row r="6610" spans="3:3" x14ac:dyDescent="0.2">
      <c r="C6610">
        <f>_xlfn.XLOOKUP(A6610,'ללא כפולים'!C:C,'ללא כפולים'!B:B)</f>
        <v>0</v>
      </c>
    </row>
    <row r="6611" spans="3:3" x14ac:dyDescent="0.2">
      <c r="C6611">
        <f>_xlfn.XLOOKUP(A6611,'ללא כפולים'!C:C,'ללא כפולים'!B:B)</f>
        <v>0</v>
      </c>
    </row>
    <row r="6612" spans="3:3" x14ac:dyDescent="0.2">
      <c r="C6612">
        <f>_xlfn.XLOOKUP(A6612,'ללא כפולים'!C:C,'ללא כפולים'!B:B)</f>
        <v>0</v>
      </c>
    </row>
    <row r="6613" spans="3:3" x14ac:dyDescent="0.2">
      <c r="C6613">
        <f>_xlfn.XLOOKUP(A6613,'ללא כפולים'!C:C,'ללא כפולים'!B:B)</f>
        <v>0</v>
      </c>
    </row>
    <row r="6614" spans="3:3" x14ac:dyDescent="0.2">
      <c r="C6614">
        <f>_xlfn.XLOOKUP(A6614,'ללא כפולים'!C:C,'ללא כפולים'!B:B)</f>
        <v>0</v>
      </c>
    </row>
    <row r="6615" spans="3:3" x14ac:dyDescent="0.2">
      <c r="C6615">
        <f>_xlfn.XLOOKUP(A6615,'ללא כפולים'!C:C,'ללא כפולים'!B:B)</f>
        <v>0</v>
      </c>
    </row>
    <row r="6616" spans="3:3" x14ac:dyDescent="0.2">
      <c r="C6616">
        <f>_xlfn.XLOOKUP(A6616,'ללא כפולים'!C:C,'ללא כפולים'!B:B)</f>
        <v>0</v>
      </c>
    </row>
    <row r="6617" spans="3:3" x14ac:dyDescent="0.2">
      <c r="C6617">
        <f>_xlfn.XLOOKUP(A6617,'ללא כפולים'!C:C,'ללא כפולים'!B:B)</f>
        <v>0</v>
      </c>
    </row>
    <row r="6618" spans="3:3" x14ac:dyDescent="0.2">
      <c r="C6618">
        <f>_xlfn.XLOOKUP(A6618,'ללא כפולים'!C:C,'ללא כפולים'!B:B)</f>
        <v>0</v>
      </c>
    </row>
    <row r="6619" spans="3:3" x14ac:dyDescent="0.2">
      <c r="C6619">
        <f>_xlfn.XLOOKUP(A6619,'ללא כפולים'!C:C,'ללא כפולים'!B:B)</f>
        <v>0</v>
      </c>
    </row>
    <row r="6620" spans="3:3" x14ac:dyDescent="0.2">
      <c r="C6620">
        <f>_xlfn.XLOOKUP(A6620,'ללא כפולים'!C:C,'ללא כפולים'!B:B)</f>
        <v>0</v>
      </c>
    </row>
    <row r="6621" spans="3:3" x14ac:dyDescent="0.2">
      <c r="C6621">
        <f>_xlfn.XLOOKUP(A6621,'ללא כפולים'!C:C,'ללא כפולים'!B:B)</f>
        <v>0</v>
      </c>
    </row>
    <row r="6622" spans="3:3" x14ac:dyDescent="0.2">
      <c r="C6622">
        <f>_xlfn.XLOOKUP(A6622,'ללא כפולים'!C:C,'ללא כפולים'!B:B)</f>
        <v>0</v>
      </c>
    </row>
    <row r="6623" spans="3:3" x14ac:dyDescent="0.2">
      <c r="C6623">
        <f>_xlfn.XLOOKUP(A6623,'ללא כפולים'!C:C,'ללא כפולים'!B:B)</f>
        <v>0</v>
      </c>
    </row>
    <row r="6624" spans="3:3" x14ac:dyDescent="0.2">
      <c r="C6624">
        <f>_xlfn.XLOOKUP(A6624,'ללא כפולים'!C:C,'ללא כפולים'!B:B)</f>
        <v>0</v>
      </c>
    </row>
    <row r="6625" spans="3:3" x14ac:dyDescent="0.2">
      <c r="C6625">
        <f>_xlfn.XLOOKUP(A6625,'ללא כפולים'!C:C,'ללא כפולים'!B:B)</f>
        <v>0</v>
      </c>
    </row>
    <row r="6626" spans="3:3" x14ac:dyDescent="0.2">
      <c r="C6626">
        <f>_xlfn.XLOOKUP(A6626,'ללא כפולים'!C:C,'ללא כפולים'!B:B)</f>
        <v>0</v>
      </c>
    </row>
    <row r="6627" spans="3:3" x14ac:dyDescent="0.2">
      <c r="C6627">
        <f>_xlfn.XLOOKUP(A6627,'ללא כפולים'!C:C,'ללא כפולים'!B:B)</f>
        <v>0</v>
      </c>
    </row>
    <row r="6628" spans="3:3" x14ac:dyDescent="0.2">
      <c r="C6628">
        <f>_xlfn.XLOOKUP(A6628,'ללא כפולים'!C:C,'ללא כפולים'!B:B)</f>
        <v>0</v>
      </c>
    </row>
    <row r="6629" spans="3:3" x14ac:dyDescent="0.2">
      <c r="C6629">
        <f>_xlfn.XLOOKUP(A6629,'ללא כפולים'!C:C,'ללא כפולים'!B:B)</f>
        <v>0</v>
      </c>
    </row>
    <row r="6630" spans="3:3" x14ac:dyDescent="0.2">
      <c r="C6630">
        <f>_xlfn.XLOOKUP(A6630,'ללא כפולים'!C:C,'ללא כפולים'!B:B)</f>
        <v>0</v>
      </c>
    </row>
    <row r="6631" spans="3:3" x14ac:dyDescent="0.2">
      <c r="C6631">
        <f>_xlfn.XLOOKUP(A6631,'ללא כפולים'!C:C,'ללא כפולים'!B:B)</f>
        <v>0</v>
      </c>
    </row>
    <row r="6632" spans="3:3" x14ac:dyDescent="0.2">
      <c r="C6632">
        <f>_xlfn.XLOOKUP(A6632,'ללא כפולים'!C:C,'ללא כפולים'!B:B)</f>
        <v>0</v>
      </c>
    </row>
    <row r="6633" spans="3:3" x14ac:dyDescent="0.2">
      <c r="C6633">
        <f>_xlfn.XLOOKUP(A6633,'ללא כפולים'!C:C,'ללא כפולים'!B:B)</f>
        <v>0</v>
      </c>
    </row>
    <row r="6634" spans="3:3" x14ac:dyDescent="0.2">
      <c r="C6634">
        <f>_xlfn.XLOOKUP(A6634,'ללא כפולים'!C:C,'ללא כפולים'!B:B)</f>
        <v>0</v>
      </c>
    </row>
    <row r="6635" spans="3:3" x14ac:dyDescent="0.2">
      <c r="C6635">
        <f>_xlfn.XLOOKUP(A6635,'ללא כפולים'!C:C,'ללא כפולים'!B:B)</f>
        <v>0</v>
      </c>
    </row>
    <row r="6636" spans="3:3" x14ac:dyDescent="0.2">
      <c r="C6636">
        <f>_xlfn.XLOOKUP(A6636,'ללא כפולים'!C:C,'ללא כפולים'!B:B)</f>
        <v>0</v>
      </c>
    </row>
    <row r="6637" spans="3:3" x14ac:dyDescent="0.2">
      <c r="C6637">
        <f>_xlfn.XLOOKUP(A6637,'ללא כפולים'!C:C,'ללא כפולים'!B:B)</f>
        <v>0</v>
      </c>
    </row>
    <row r="6638" spans="3:3" x14ac:dyDescent="0.2">
      <c r="C6638">
        <f>_xlfn.XLOOKUP(A6638,'ללא כפולים'!C:C,'ללא כפולים'!B:B)</f>
        <v>0</v>
      </c>
    </row>
    <row r="6639" spans="3:3" x14ac:dyDescent="0.2">
      <c r="C6639">
        <f>_xlfn.XLOOKUP(A6639,'ללא כפולים'!C:C,'ללא כפולים'!B:B)</f>
        <v>0</v>
      </c>
    </row>
    <row r="6640" spans="3:3" x14ac:dyDescent="0.2">
      <c r="C6640">
        <f>_xlfn.XLOOKUP(A6640,'ללא כפולים'!C:C,'ללא כפולים'!B:B)</f>
        <v>0</v>
      </c>
    </row>
    <row r="6641" spans="3:3" x14ac:dyDescent="0.2">
      <c r="C6641">
        <f>_xlfn.XLOOKUP(A6641,'ללא כפולים'!C:C,'ללא כפולים'!B:B)</f>
        <v>0</v>
      </c>
    </row>
    <row r="6642" spans="3:3" x14ac:dyDescent="0.2">
      <c r="C6642">
        <f>_xlfn.XLOOKUP(A6642,'ללא כפולים'!C:C,'ללא כפולים'!B:B)</f>
        <v>0</v>
      </c>
    </row>
    <row r="6643" spans="3:3" x14ac:dyDescent="0.2">
      <c r="C6643">
        <f>_xlfn.XLOOKUP(A6643,'ללא כפולים'!C:C,'ללא כפולים'!B:B)</f>
        <v>0</v>
      </c>
    </row>
    <row r="6644" spans="3:3" x14ac:dyDescent="0.2">
      <c r="C6644">
        <f>_xlfn.XLOOKUP(A6644,'ללא כפולים'!C:C,'ללא כפולים'!B:B)</f>
        <v>0</v>
      </c>
    </row>
    <row r="6645" spans="3:3" x14ac:dyDescent="0.2">
      <c r="C6645">
        <f>_xlfn.XLOOKUP(A6645,'ללא כפולים'!C:C,'ללא כפולים'!B:B)</f>
        <v>0</v>
      </c>
    </row>
    <row r="6646" spans="3:3" x14ac:dyDescent="0.2">
      <c r="C6646">
        <f>_xlfn.XLOOKUP(A6646,'ללא כפולים'!C:C,'ללא כפולים'!B:B)</f>
        <v>0</v>
      </c>
    </row>
    <row r="6647" spans="3:3" x14ac:dyDescent="0.2">
      <c r="C6647">
        <f>_xlfn.XLOOKUP(A6647,'ללא כפולים'!C:C,'ללא כפולים'!B:B)</f>
        <v>0</v>
      </c>
    </row>
    <row r="6648" spans="3:3" x14ac:dyDescent="0.2">
      <c r="C6648">
        <f>_xlfn.XLOOKUP(A6648,'ללא כפולים'!C:C,'ללא כפולים'!B:B)</f>
        <v>0</v>
      </c>
    </row>
    <row r="6649" spans="3:3" x14ac:dyDescent="0.2">
      <c r="C6649">
        <f>_xlfn.XLOOKUP(A6649,'ללא כפולים'!C:C,'ללא כפולים'!B:B)</f>
        <v>0</v>
      </c>
    </row>
    <row r="6650" spans="3:3" x14ac:dyDescent="0.2">
      <c r="C6650">
        <f>_xlfn.XLOOKUP(A6650,'ללא כפולים'!C:C,'ללא כפולים'!B:B)</f>
        <v>0</v>
      </c>
    </row>
    <row r="6651" spans="3:3" x14ac:dyDescent="0.2">
      <c r="C6651">
        <f>_xlfn.XLOOKUP(A6651,'ללא כפולים'!C:C,'ללא כפולים'!B:B)</f>
        <v>0</v>
      </c>
    </row>
    <row r="6652" spans="3:3" x14ac:dyDescent="0.2">
      <c r="C6652">
        <f>_xlfn.XLOOKUP(A6652,'ללא כפולים'!C:C,'ללא כפולים'!B:B)</f>
        <v>0</v>
      </c>
    </row>
    <row r="6653" spans="3:3" x14ac:dyDescent="0.2">
      <c r="C6653">
        <f>_xlfn.XLOOKUP(A6653,'ללא כפולים'!C:C,'ללא כפולים'!B:B)</f>
        <v>0</v>
      </c>
    </row>
    <row r="6654" spans="3:3" x14ac:dyDescent="0.2">
      <c r="C6654">
        <f>_xlfn.XLOOKUP(A6654,'ללא כפולים'!C:C,'ללא כפולים'!B:B)</f>
        <v>0</v>
      </c>
    </row>
    <row r="6655" spans="3:3" x14ac:dyDescent="0.2">
      <c r="C6655">
        <f>_xlfn.XLOOKUP(A6655,'ללא כפולים'!C:C,'ללא כפולים'!B:B)</f>
        <v>0</v>
      </c>
    </row>
    <row r="6656" spans="3:3" x14ac:dyDescent="0.2">
      <c r="C6656">
        <f>_xlfn.XLOOKUP(A6656,'ללא כפולים'!C:C,'ללא כפולים'!B:B)</f>
        <v>0</v>
      </c>
    </row>
    <row r="6657" spans="3:3" x14ac:dyDescent="0.2">
      <c r="C6657">
        <f>_xlfn.XLOOKUP(A6657,'ללא כפולים'!C:C,'ללא כפולים'!B:B)</f>
        <v>0</v>
      </c>
    </row>
    <row r="6658" spans="3:3" x14ac:dyDescent="0.2">
      <c r="C6658">
        <f>_xlfn.XLOOKUP(A6658,'ללא כפולים'!C:C,'ללא כפולים'!B:B)</f>
        <v>0</v>
      </c>
    </row>
    <row r="6659" spans="3:3" x14ac:dyDescent="0.2">
      <c r="C6659">
        <f>_xlfn.XLOOKUP(A6659,'ללא כפולים'!C:C,'ללא כפולים'!B:B)</f>
        <v>0</v>
      </c>
    </row>
    <row r="6660" spans="3:3" x14ac:dyDescent="0.2">
      <c r="C6660">
        <f>_xlfn.XLOOKUP(A6660,'ללא כפולים'!C:C,'ללא כפולים'!B:B)</f>
        <v>0</v>
      </c>
    </row>
    <row r="6661" spans="3:3" x14ac:dyDescent="0.2">
      <c r="C6661">
        <f>_xlfn.XLOOKUP(A6661,'ללא כפולים'!C:C,'ללא כפולים'!B:B)</f>
        <v>0</v>
      </c>
    </row>
    <row r="6662" spans="3:3" x14ac:dyDescent="0.2">
      <c r="C6662">
        <f>_xlfn.XLOOKUP(A6662,'ללא כפולים'!C:C,'ללא כפולים'!B:B)</f>
        <v>0</v>
      </c>
    </row>
    <row r="6663" spans="3:3" x14ac:dyDescent="0.2">
      <c r="C6663">
        <f>_xlfn.XLOOKUP(A6663,'ללא כפולים'!C:C,'ללא כפולים'!B:B)</f>
        <v>0</v>
      </c>
    </row>
    <row r="6664" spans="3:3" x14ac:dyDescent="0.2">
      <c r="C6664">
        <f>_xlfn.XLOOKUP(A6664,'ללא כפולים'!C:C,'ללא כפולים'!B:B)</f>
        <v>0</v>
      </c>
    </row>
    <row r="6665" spans="3:3" x14ac:dyDescent="0.2">
      <c r="C6665">
        <f>_xlfn.XLOOKUP(A6665,'ללא כפולים'!C:C,'ללא כפולים'!B:B)</f>
        <v>0</v>
      </c>
    </row>
    <row r="6666" spans="3:3" x14ac:dyDescent="0.2">
      <c r="C6666">
        <f>_xlfn.XLOOKUP(A6666,'ללא כפולים'!C:C,'ללא כפולים'!B:B)</f>
        <v>0</v>
      </c>
    </row>
    <row r="6667" spans="3:3" x14ac:dyDescent="0.2">
      <c r="C6667">
        <f>_xlfn.XLOOKUP(A6667,'ללא כפולים'!C:C,'ללא כפולים'!B:B)</f>
        <v>0</v>
      </c>
    </row>
    <row r="6668" spans="3:3" x14ac:dyDescent="0.2">
      <c r="C6668">
        <f>_xlfn.XLOOKUP(A6668,'ללא כפולים'!C:C,'ללא כפולים'!B:B)</f>
        <v>0</v>
      </c>
    </row>
    <row r="6669" spans="3:3" x14ac:dyDescent="0.2">
      <c r="C6669">
        <f>_xlfn.XLOOKUP(A6669,'ללא כפולים'!C:C,'ללא כפולים'!B:B)</f>
        <v>0</v>
      </c>
    </row>
    <row r="6670" spans="3:3" x14ac:dyDescent="0.2">
      <c r="C6670">
        <f>_xlfn.XLOOKUP(A6670,'ללא כפולים'!C:C,'ללא כפולים'!B:B)</f>
        <v>0</v>
      </c>
    </row>
    <row r="6671" spans="3:3" x14ac:dyDescent="0.2">
      <c r="C6671">
        <f>_xlfn.XLOOKUP(A6671,'ללא כפולים'!C:C,'ללא כפולים'!B:B)</f>
        <v>0</v>
      </c>
    </row>
    <row r="6672" spans="3:3" x14ac:dyDescent="0.2">
      <c r="C6672">
        <f>_xlfn.XLOOKUP(A6672,'ללא כפולים'!C:C,'ללא כפולים'!B:B)</f>
        <v>0</v>
      </c>
    </row>
    <row r="6673" spans="3:3" x14ac:dyDescent="0.2">
      <c r="C6673">
        <f>_xlfn.XLOOKUP(A6673,'ללא כפולים'!C:C,'ללא כפולים'!B:B)</f>
        <v>0</v>
      </c>
    </row>
    <row r="6674" spans="3:3" x14ac:dyDescent="0.2">
      <c r="C6674">
        <f>_xlfn.XLOOKUP(A6674,'ללא כפולים'!C:C,'ללא כפולים'!B:B)</f>
        <v>0</v>
      </c>
    </row>
    <row r="6675" spans="3:3" x14ac:dyDescent="0.2">
      <c r="C6675">
        <f>_xlfn.XLOOKUP(A6675,'ללא כפולים'!C:C,'ללא כפולים'!B:B)</f>
        <v>0</v>
      </c>
    </row>
    <row r="6676" spans="3:3" x14ac:dyDescent="0.2">
      <c r="C6676">
        <f>_xlfn.XLOOKUP(A6676,'ללא כפולים'!C:C,'ללא כפולים'!B:B)</f>
        <v>0</v>
      </c>
    </row>
    <row r="6677" spans="3:3" x14ac:dyDescent="0.2">
      <c r="C6677">
        <f>_xlfn.XLOOKUP(A6677,'ללא כפולים'!C:C,'ללא כפולים'!B:B)</f>
        <v>0</v>
      </c>
    </row>
    <row r="6678" spans="3:3" x14ac:dyDescent="0.2">
      <c r="C6678">
        <f>_xlfn.XLOOKUP(A6678,'ללא כפולים'!C:C,'ללא כפולים'!B:B)</f>
        <v>0</v>
      </c>
    </row>
    <row r="6679" spans="3:3" x14ac:dyDescent="0.2">
      <c r="C6679">
        <f>_xlfn.XLOOKUP(A6679,'ללא כפולים'!C:C,'ללא כפולים'!B:B)</f>
        <v>0</v>
      </c>
    </row>
    <row r="6680" spans="3:3" x14ac:dyDescent="0.2">
      <c r="C6680">
        <f>_xlfn.XLOOKUP(A6680,'ללא כפולים'!C:C,'ללא כפולים'!B:B)</f>
        <v>0</v>
      </c>
    </row>
    <row r="6681" spans="3:3" x14ac:dyDescent="0.2">
      <c r="C6681">
        <f>_xlfn.XLOOKUP(A6681,'ללא כפולים'!C:C,'ללא כפולים'!B:B)</f>
        <v>0</v>
      </c>
    </row>
    <row r="6682" spans="3:3" x14ac:dyDescent="0.2">
      <c r="C6682">
        <f>_xlfn.XLOOKUP(A6682,'ללא כפולים'!C:C,'ללא כפולים'!B:B)</f>
        <v>0</v>
      </c>
    </row>
    <row r="6683" spans="3:3" x14ac:dyDescent="0.2">
      <c r="C6683">
        <f>_xlfn.XLOOKUP(A6683,'ללא כפולים'!C:C,'ללא כפולים'!B:B)</f>
        <v>0</v>
      </c>
    </row>
    <row r="6684" spans="3:3" x14ac:dyDescent="0.2">
      <c r="C6684">
        <f>_xlfn.XLOOKUP(A6684,'ללא כפולים'!C:C,'ללא כפולים'!B:B)</f>
        <v>0</v>
      </c>
    </row>
    <row r="6685" spans="3:3" x14ac:dyDescent="0.2">
      <c r="C6685">
        <f>_xlfn.XLOOKUP(A6685,'ללא כפולים'!C:C,'ללא כפולים'!B:B)</f>
        <v>0</v>
      </c>
    </row>
    <row r="6686" spans="3:3" x14ac:dyDescent="0.2">
      <c r="C6686">
        <f>_xlfn.XLOOKUP(A6686,'ללא כפולים'!C:C,'ללא כפולים'!B:B)</f>
        <v>0</v>
      </c>
    </row>
    <row r="6687" spans="3:3" x14ac:dyDescent="0.2">
      <c r="C6687">
        <f>_xlfn.XLOOKUP(A6687,'ללא כפולים'!C:C,'ללא כפולים'!B:B)</f>
        <v>0</v>
      </c>
    </row>
    <row r="6688" spans="3:3" x14ac:dyDescent="0.2">
      <c r="C6688">
        <f>_xlfn.XLOOKUP(A6688,'ללא כפולים'!C:C,'ללא כפולים'!B:B)</f>
        <v>0</v>
      </c>
    </row>
    <row r="6689" spans="3:3" x14ac:dyDescent="0.2">
      <c r="C6689">
        <f>_xlfn.XLOOKUP(A6689,'ללא כפולים'!C:C,'ללא כפולים'!B:B)</f>
        <v>0</v>
      </c>
    </row>
    <row r="6690" spans="3:3" x14ac:dyDescent="0.2">
      <c r="C6690">
        <f>_xlfn.XLOOKUP(A6690,'ללא כפולים'!C:C,'ללא כפולים'!B:B)</f>
        <v>0</v>
      </c>
    </row>
    <row r="6691" spans="3:3" x14ac:dyDescent="0.2">
      <c r="C6691">
        <f>_xlfn.XLOOKUP(A6691,'ללא כפולים'!C:C,'ללא כפולים'!B:B)</f>
        <v>0</v>
      </c>
    </row>
    <row r="6692" spans="3:3" x14ac:dyDescent="0.2">
      <c r="C6692">
        <f>_xlfn.XLOOKUP(A6692,'ללא כפולים'!C:C,'ללא כפולים'!B:B)</f>
        <v>0</v>
      </c>
    </row>
    <row r="6693" spans="3:3" x14ac:dyDescent="0.2">
      <c r="C6693">
        <f>_xlfn.XLOOKUP(A6693,'ללא כפולים'!C:C,'ללא כפולים'!B:B)</f>
        <v>0</v>
      </c>
    </row>
    <row r="6694" spans="3:3" x14ac:dyDescent="0.2">
      <c r="C6694">
        <f>_xlfn.XLOOKUP(A6694,'ללא כפולים'!C:C,'ללא כפולים'!B:B)</f>
        <v>0</v>
      </c>
    </row>
    <row r="6695" spans="3:3" x14ac:dyDescent="0.2">
      <c r="C6695">
        <f>_xlfn.XLOOKUP(A6695,'ללא כפולים'!C:C,'ללא כפולים'!B:B)</f>
        <v>0</v>
      </c>
    </row>
    <row r="6696" spans="3:3" x14ac:dyDescent="0.2">
      <c r="C6696">
        <f>_xlfn.XLOOKUP(A6696,'ללא כפולים'!C:C,'ללא כפולים'!B:B)</f>
        <v>0</v>
      </c>
    </row>
    <row r="6697" spans="3:3" x14ac:dyDescent="0.2">
      <c r="C6697">
        <f>_xlfn.XLOOKUP(A6697,'ללא כפולים'!C:C,'ללא כפולים'!B:B)</f>
        <v>0</v>
      </c>
    </row>
    <row r="6698" spans="3:3" x14ac:dyDescent="0.2">
      <c r="C6698">
        <f>_xlfn.XLOOKUP(A6698,'ללא כפולים'!C:C,'ללא כפולים'!B:B)</f>
        <v>0</v>
      </c>
    </row>
    <row r="6699" spans="3:3" x14ac:dyDescent="0.2">
      <c r="C6699">
        <f>_xlfn.XLOOKUP(A6699,'ללא כפולים'!C:C,'ללא כפולים'!B:B)</f>
        <v>0</v>
      </c>
    </row>
    <row r="6700" spans="3:3" x14ac:dyDescent="0.2">
      <c r="C6700">
        <f>_xlfn.XLOOKUP(A6700,'ללא כפולים'!C:C,'ללא כפולים'!B:B)</f>
        <v>0</v>
      </c>
    </row>
    <row r="6701" spans="3:3" x14ac:dyDescent="0.2">
      <c r="C6701">
        <f>_xlfn.XLOOKUP(A6701,'ללא כפולים'!C:C,'ללא כפולים'!B:B)</f>
        <v>0</v>
      </c>
    </row>
    <row r="6702" spans="3:3" x14ac:dyDescent="0.2">
      <c r="C6702">
        <f>_xlfn.XLOOKUP(A6702,'ללא כפולים'!C:C,'ללא כפולים'!B:B)</f>
        <v>0</v>
      </c>
    </row>
    <row r="6703" spans="3:3" x14ac:dyDescent="0.2">
      <c r="C6703">
        <f>_xlfn.XLOOKUP(A6703,'ללא כפולים'!C:C,'ללא כפולים'!B:B)</f>
        <v>0</v>
      </c>
    </row>
    <row r="6704" spans="3:3" x14ac:dyDescent="0.2">
      <c r="C6704">
        <f>_xlfn.XLOOKUP(A6704,'ללא כפולים'!C:C,'ללא כפולים'!B:B)</f>
        <v>0</v>
      </c>
    </row>
    <row r="6705" spans="3:3" x14ac:dyDescent="0.2">
      <c r="C6705">
        <f>_xlfn.XLOOKUP(A6705,'ללא כפולים'!C:C,'ללא כפולים'!B:B)</f>
        <v>0</v>
      </c>
    </row>
    <row r="6706" spans="3:3" x14ac:dyDescent="0.2">
      <c r="C6706">
        <f>_xlfn.XLOOKUP(A6706,'ללא כפולים'!C:C,'ללא כפולים'!B:B)</f>
        <v>0</v>
      </c>
    </row>
    <row r="6707" spans="3:3" x14ac:dyDescent="0.2">
      <c r="C6707">
        <f>_xlfn.XLOOKUP(A6707,'ללא כפולים'!C:C,'ללא כפולים'!B:B)</f>
        <v>0</v>
      </c>
    </row>
    <row r="6708" spans="3:3" x14ac:dyDescent="0.2">
      <c r="C6708">
        <f>_xlfn.XLOOKUP(A6708,'ללא כפולים'!C:C,'ללא כפולים'!B:B)</f>
        <v>0</v>
      </c>
    </row>
    <row r="6709" spans="3:3" x14ac:dyDescent="0.2">
      <c r="C6709">
        <f>_xlfn.XLOOKUP(A6709,'ללא כפולים'!C:C,'ללא כפולים'!B:B)</f>
        <v>0</v>
      </c>
    </row>
    <row r="6710" spans="3:3" x14ac:dyDescent="0.2">
      <c r="C6710">
        <f>_xlfn.XLOOKUP(A6710,'ללא כפולים'!C:C,'ללא כפולים'!B:B)</f>
        <v>0</v>
      </c>
    </row>
    <row r="6711" spans="3:3" x14ac:dyDescent="0.2">
      <c r="C6711">
        <f>_xlfn.XLOOKUP(A6711,'ללא כפולים'!C:C,'ללא כפולים'!B:B)</f>
        <v>0</v>
      </c>
    </row>
    <row r="6712" spans="3:3" x14ac:dyDescent="0.2">
      <c r="C6712">
        <f>_xlfn.XLOOKUP(A6712,'ללא כפולים'!C:C,'ללא כפולים'!B:B)</f>
        <v>0</v>
      </c>
    </row>
    <row r="6713" spans="3:3" x14ac:dyDescent="0.2">
      <c r="C6713">
        <f>_xlfn.XLOOKUP(A6713,'ללא כפולים'!C:C,'ללא כפולים'!B:B)</f>
        <v>0</v>
      </c>
    </row>
    <row r="6714" spans="3:3" x14ac:dyDescent="0.2">
      <c r="C6714">
        <f>_xlfn.XLOOKUP(A6714,'ללא כפולים'!C:C,'ללא כפולים'!B:B)</f>
        <v>0</v>
      </c>
    </row>
    <row r="6715" spans="3:3" x14ac:dyDescent="0.2">
      <c r="C6715">
        <f>_xlfn.XLOOKUP(A6715,'ללא כפולים'!C:C,'ללא כפולים'!B:B)</f>
        <v>0</v>
      </c>
    </row>
    <row r="6716" spans="3:3" x14ac:dyDescent="0.2">
      <c r="C6716">
        <f>_xlfn.XLOOKUP(A6716,'ללא כפולים'!C:C,'ללא כפולים'!B:B)</f>
        <v>0</v>
      </c>
    </row>
    <row r="6717" spans="3:3" x14ac:dyDescent="0.2">
      <c r="C6717">
        <f>_xlfn.XLOOKUP(A6717,'ללא כפולים'!C:C,'ללא כפולים'!B:B)</f>
        <v>0</v>
      </c>
    </row>
    <row r="6718" spans="3:3" x14ac:dyDescent="0.2">
      <c r="C6718">
        <f>_xlfn.XLOOKUP(A6718,'ללא כפולים'!C:C,'ללא כפולים'!B:B)</f>
        <v>0</v>
      </c>
    </row>
    <row r="6719" spans="3:3" x14ac:dyDescent="0.2">
      <c r="C6719">
        <f>_xlfn.XLOOKUP(A6719,'ללא כפולים'!C:C,'ללא כפולים'!B:B)</f>
        <v>0</v>
      </c>
    </row>
    <row r="6720" spans="3:3" x14ac:dyDescent="0.2">
      <c r="C6720">
        <f>_xlfn.XLOOKUP(A6720,'ללא כפולים'!C:C,'ללא כפולים'!B:B)</f>
        <v>0</v>
      </c>
    </row>
    <row r="6721" spans="3:3" x14ac:dyDescent="0.2">
      <c r="C6721">
        <f>_xlfn.XLOOKUP(A6721,'ללא כפולים'!C:C,'ללא כפולים'!B:B)</f>
        <v>0</v>
      </c>
    </row>
    <row r="6722" spans="3:3" x14ac:dyDescent="0.2">
      <c r="C6722">
        <f>_xlfn.XLOOKUP(A6722,'ללא כפולים'!C:C,'ללא כפולים'!B:B)</f>
        <v>0</v>
      </c>
    </row>
    <row r="6723" spans="3:3" x14ac:dyDescent="0.2">
      <c r="C6723">
        <f>_xlfn.XLOOKUP(A6723,'ללא כפולים'!C:C,'ללא כפולים'!B:B)</f>
        <v>0</v>
      </c>
    </row>
    <row r="6724" spans="3:3" x14ac:dyDescent="0.2">
      <c r="C6724">
        <f>_xlfn.XLOOKUP(A6724,'ללא כפולים'!C:C,'ללא כפולים'!B:B)</f>
        <v>0</v>
      </c>
    </row>
    <row r="6725" spans="3:3" x14ac:dyDescent="0.2">
      <c r="C6725">
        <f>_xlfn.XLOOKUP(A6725,'ללא כפולים'!C:C,'ללא כפולים'!B:B)</f>
        <v>0</v>
      </c>
    </row>
    <row r="6726" spans="3:3" x14ac:dyDescent="0.2">
      <c r="C6726">
        <f>_xlfn.XLOOKUP(A6726,'ללא כפולים'!C:C,'ללא כפולים'!B:B)</f>
        <v>0</v>
      </c>
    </row>
    <row r="6727" spans="3:3" x14ac:dyDescent="0.2">
      <c r="C6727">
        <f>_xlfn.XLOOKUP(A6727,'ללא כפולים'!C:C,'ללא כפולים'!B:B)</f>
        <v>0</v>
      </c>
    </row>
    <row r="6728" spans="3:3" x14ac:dyDescent="0.2">
      <c r="C6728">
        <f>_xlfn.XLOOKUP(A6728,'ללא כפולים'!C:C,'ללא כפולים'!B:B)</f>
        <v>0</v>
      </c>
    </row>
    <row r="6729" spans="3:3" x14ac:dyDescent="0.2">
      <c r="C6729">
        <f>_xlfn.XLOOKUP(A6729,'ללא כפולים'!C:C,'ללא כפולים'!B:B)</f>
        <v>0</v>
      </c>
    </row>
    <row r="6730" spans="3:3" x14ac:dyDescent="0.2">
      <c r="C6730">
        <f>_xlfn.XLOOKUP(A6730,'ללא כפולים'!C:C,'ללא כפולים'!B:B)</f>
        <v>0</v>
      </c>
    </row>
    <row r="6731" spans="3:3" x14ac:dyDescent="0.2">
      <c r="C6731">
        <f>_xlfn.XLOOKUP(A6731,'ללא כפולים'!C:C,'ללא כפולים'!B:B)</f>
        <v>0</v>
      </c>
    </row>
    <row r="6732" spans="3:3" x14ac:dyDescent="0.2">
      <c r="C6732">
        <f>_xlfn.XLOOKUP(A6732,'ללא כפולים'!C:C,'ללא כפולים'!B:B)</f>
        <v>0</v>
      </c>
    </row>
    <row r="6733" spans="3:3" x14ac:dyDescent="0.2">
      <c r="C6733">
        <f>_xlfn.XLOOKUP(A6733,'ללא כפולים'!C:C,'ללא כפולים'!B:B)</f>
        <v>0</v>
      </c>
    </row>
    <row r="6734" spans="3:3" x14ac:dyDescent="0.2">
      <c r="C6734">
        <f>_xlfn.XLOOKUP(A6734,'ללא כפולים'!C:C,'ללא כפולים'!B:B)</f>
        <v>0</v>
      </c>
    </row>
    <row r="6735" spans="3:3" x14ac:dyDescent="0.2">
      <c r="C6735">
        <f>_xlfn.XLOOKUP(A6735,'ללא כפולים'!C:C,'ללא כפולים'!B:B)</f>
        <v>0</v>
      </c>
    </row>
    <row r="6736" spans="3:3" x14ac:dyDescent="0.2">
      <c r="C6736">
        <f>_xlfn.XLOOKUP(A6736,'ללא כפולים'!C:C,'ללא כפולים'!B:B)</f>
        <v>0</v>
      </c>
    </row>
    <row r="6737" spans="3:3" x14ac:dyDescent="0.2">
      <c r="C6737">
        <f>_xlfn.XLOOKUP(A6737,'ללא כפולים'!C:C,'ללא כפולים'!B:B)</f>
        <v>0</v>
      </c>
    </row>
    <row r="6738" spans="3:3" x14ac:dyDescent="0.2">
      <c r="C6738">
        <f>_xlfn.XLOOKUP(A6738,'ללא כפולים'!C:C,'ללא כפולים'!B:B)</f>
        <v>0</v>
      </c>
    </row>
    <row r="6739" spans="3:3" x14ac:dyDescent="0.2">
      <c r="C6739">
        <f>_xlfn.XLOOKUP(A6739,'ללא כפולים'!C:C,'ללא כפולים'!B:B)</f>
        <v>0</v>
      </c>
    </row>
    <row r="6740" spans="3:3" x14ac:dyDescent="0.2">
      <c r="C6740">
        <f>_xlfn.XLOOKUP(A6740,'ללא כפולים'!C:C,'ללא כפולים'!B:B)</f>
        <v>0</v>
      </c>
    </row>
    <row r="6741" spans="3:3" x14ac:dyDescent="0.2">
      <c r="C6741">
        <f>_xlfn.XLOOKUP(A6741,'ללא כפולים'!C:C,'ללא כפולים'!B:B)</f>
        <v>0</v>
      </c>
    </row>
    <row r="6742" spans="3:3" x14ac:dyDescent="0.2">
      <c r="C6742">
        <f>_xlfn.XLOOKUP(A6742,'ללא כפולים'!C:C,'ללא כפולים'!B:B)</f>
        <v>0</v>
      </c>
    </row>
    <row r="6743" spans="3:3" x14ac:dyDescent="0.2">
      <c r="C6743">
        <f>_xlfn.XLOOKUP(A6743,'ללא כפולים'!C:C,'ללא כפולים'!B:B)</f>
        <v>0</v>
      </c>
    </row>
    <row r="6744" spans="3:3" x14ac:dyDescent="0.2">
      <c r="C6744">
        <f>_xlfn.XLOOKUP(A6744,'ללא כפולים'!C:C,'ללא כפולים'!B:B)</f>
        <v>0</v>
      </c>
    </row>
    <row r="6745" spans="3:3" x14ac:dyDescent="0.2">
      <c r="C6745">
        <f>_xlfn.XLOOKUP(A6745,'ללא כפולים'!C:C,'ללא כפולים'!B:B)</f>
        <v>0</v>
      </c>
    </row>
    <row r="6746" spans="3:3" x14ac:dyDescent="0.2">
      <c r="C6746">
        <f>_xlfn.XLOOKUP(A6746,'ללא כפולים'!C:C,'ללא כפולים'!B:B)</f>
        <v>0</v>
      </c>
    </row>
    <row r="6747" spans="3:3" x14ac:dyDescent="0.2">
      <c r="C6747">
        <f>_xlfn.XLOOKUP(A6747,'ללא כפולים'!C:C,'ללא כפולים'!B:B)</f>
        <v>0</v>
      </c>
    </row>
    <row r="6748" spans="3:3" x14ac:dyDescent="0.2">
      <c r="C6748">
        <f>_xlfn.XLOOKUP(A6748,'ללא כפולים'!C:C,'ללא כפולים'!B:B)</f>
        <v>0</v>
      </c>
    </row>
    <row r="6749" spans="3:3" x14ac:dyDescent="0.2">
      <c r="C6749">
        <f>_xlfn.XLOOKUP(A6749,'ללא כפולים'!C:C,'ללא כפולים'!B:B)</f>
        <v>0</v>
      </c>
    </row>
    <row r="6750" spans="3:3" x14ac:dyDescent="0.2">
      <c r="C6750">
        <f>_xlfn.XLOOKUP(A6750,'ללא כפולים'!C:C,'ללא כפולים'!B:B)</f>
        <v>0</v>
      </c>
    </row>
    <row r="6751" spans="3:3" x14ac:dyDescent="0.2">
      <c r="C6751">
        <f>_xlfn.XLOOKUP(A6751,'ללא כפולים'!C:C,'ללא כפולים'!B:B)</f>
        <v>0</v>
      </c>
    </row>
    <row r="6752" spans="3:3" x14ac:dyDescent="0.2">
      <c r="C6752">
        <f>_xlfn.XLOOKUP(A6752,'ללא כפולים'!C:C,'ללא כפולים'!B:B)</f>
        <v>0</v>
      </c>
    </row>
    <row r="6753" spans="3:3" x14ac:dyDescent="0.2">
      <c r="C6753">
        <f>_xlfn.XLOOKUP(A6753,'ללא כפולים'!C:C,'ללא כפולים'!B:B)</f>
        <v>0</v>
      </c>
    </row>
    <row r="6754" spans="3:3" x14ac:dyDescent="0.2">
      <c r="C6754">
        <f>_xlfn.XLOOKUP(A6754,'ללא כפולים'!C:C,'ללא כפולים'!B:B)</f>
        <v>0</v>
      </c>
    </row>
    <row r="6755" spans="3:3" x14ac:dyDescent="0.2">
      <c r="C6755">
        <f>_xlfn.XLOOKUP(A6755,'ללא כפולים'!C:C,'ללא כפולים'!B:B)</f>
        <v>0</v>
      </c>
    </row>
    <row r="6756" spans="3:3" x14ac:dyDescent="0.2">
      <c r="C6756">
        <f>_xlfn.XLOOKUP(A6756,'ללא כפולים'!C:C,'ללא כפולים'!B:B)</f>
        <v>0</v>
      </c>
    </row>
    <row r="6757" spans="3:3" x14ac:dyDescent="0.2">
      <c r="C6757">
        <f>_xlfn.XLOOKUP(A6757,'ללא כפולים'!C:C,'ללא כפולים'!B:B)</f>
        <v>0</v>
      </c>
    </row>
    <row r="6758" spans="3:3" x14ac:dyDescent="0.2">
      <c r="C6758">
        <f>_xlfn.XLOOKUP(A6758,'ללא כפולים'!C:C,'ללא כפולים'!B:B)</f>
        <v>0</v>
      </c>
    </row>
    <row r="6759" spans="3:3" x14ac:dyDescent="0.2">
      <c r="C6759">
        <f>_xlfn.XLOOKUP(A6759,'ללא כפולים'!C:C,'ללא כפולים'!B:B)</f>
        <v>0</v>
      </c>
    </row>
    <row r="6760" spans="3:3" x14ac:dyDescent="0.2">
      <c r="C6760">
        <f>_xlfn.XLOOKUP(A6760,'ללא כפולים'!C:C,'ללא כפולים'!B:B)</f>
        <v>0</v>
      </c>
    </row>
    <row r="6761" spans="3:3" x14ac:dyDescent="0.2">
      <c r="C6761">
        <f>_xlfn.XLOOKUP(A6761,'ללא כפולים'!C:C,'ללא כפולים'!B:B)</f>
        <v>0</v>
      </c>
    </row>
    <row r="6762" spans="3:3" x14ac:dyDescent="0.2">
      <c r="C6762">
        <f>_xlfn.XLOOKUP(A6762,'ללא כפולים'!C:C,'ללא כפולים'!B:B)</f>
        <v>0</v>
      </c>
    </row>
    <row r="6763" spans="3:3" x14ac:dyDescent="0.2">
      <c r="C6763">
        <f>_xlfn.XLOOKUP(A6763,'ללא כפולים'!C:C,'ללא כפולים'!B:B)</f>
        <v>0</v>
      </c>
    </row>
    <row r="6764" spans="3:3" x14ac:dyDescent="0.2">
      <c r="C6764">
        <f>_xlfn.XLOOKUP(A6764,'ללא כפולים'!C:C,'ללא כפולים'!B:B)</f>
        <v>0</v>
      </c>
    </row>
    <row r="6765" spans="3:3" x14ac:dyDescent="0.2">
      <c r="C6765">
        <f>_xlfn.XLOOKUP(A6765,'ללא כפולים'!C:C,'ללא כפולים'!B:B)</f>
        <v>0</v>
      </c>
    </row>
    <row r="6766" spans="3:3" x14ac:dyDescent="0.2">
      <c r="C6766">
        <f>_xlfn.XLOOKUP(A6766,'ללא כפולים'!C:C,'ללא כפולים'!B:B)</f>
        <v>0</v>
      </c>
    </row>
    <row r="6767" spans="3:3" x14ac:dyDescent="0.2">
      <c r="C6767">
        <f>_xlfn.XLOOKUP(A6767,'ללא כפולים'!C:C,'ללא כפולים'!B:B)</f>
        <v>0</v>
      </c>
    </row>
    <row r="6768" spans="3:3" x14ac:dyDescent="0.2">
      <c r="C6768">
        <f>_xlfn.XLOOKUP(A6768,'ללא כפולים'!C:C,'ללא כפולים'!B:B)</f>
        <v>0</v>
      </c>
    </row>
    <row r="6769" spans="3:3" x14ac:dyDescent="0.2">
      <c r="C6769">
        <f>_xlfn.XLOOKUP(A6769,'ללא כפולים'!C:C,'ללא כפולים'!B:B)</f>
        <v>0</v>
      </c>
    </row>
    <row r="6770" spans="3:3" x14ac:dyDescent="0.2">
      <c r="C6770">
        <f>_xlfn.XLOOKUP(A6770,'ללא כפולים'!C:C,'ללא כפולים'!B:B)</f>
        <v>0</v>
      </c>
    </row>
    <row r="6771" spans="3:3" x14ac:dyDescent="0.2">
      <c r="C6771">
        <f>_xlfn.XLOOKUP(A6771,'ללא כפולים'!C:C,'ללא כפולים'!B:B)</f>
        <v>0</v>
      </c>
    </row>
    <row r="6772" spans="3:3" x14ac:dyDescent="0.2">
      <c r="C6772">
        <f>_xlfn.XLOOKUP(A6772,'ללא כפולים'!C:C,'ללא כפולים'!B:B)</f>
        <v>0</v>
      </c>
    </row>
    <row r="6773" spans="3:3" x14ac:dyDescent="0.2">
      <c r="C6773">
        <f>_xlfn.XLOOKUP(A6773,'ללא כפולים'!C:C,'ללא כפולים'!B:B)</f>
        <v>0</v>
      </c>
    </row>
    <row r="6774" spans="3:3" x14ac:dyDescent="0.2">
      <c r="C6774">
        <f>_xlfn.XLOOKUP(A6774,'ללא כפולים'!C:C,'ללא כפולים'!B:B)</f>
        <v>0</v>
      </c>
    </row>
    <row r="6775" spans="3:3" x14ac:dyDescent="0.2">
      <c r="C6775">
        <f>_xlfn.XLOOKUP(A6775,'ללא כפולים'!C:C,'ללא כפולים'!B:B)</f>
        <v>0</v>
      </c>
    </row>
    <row r="6776" spans="3:3" x14ac:dyDescent="0.2">
      <c r="C6776">
        <f>_xlfn.XLOOKUP(A6776,'ללא כפולים'!C:C,'ללא כפולים'!B:B)</f>
        <v>0</v>
      </c>
    </row>
    <row r="6777" spans="3:3" x14ac:dyDescent="0.2">
      <c r="C6777">
        <f>_xlfn.XLOOKUP(A6777,'ללא כפולים'!C:C,'ללא כפולים'!B:B)</f>
        <v>0</v>
      </c>
    </row>
    <row r="6778" spans="3:3" x14ac:dyDescent="0.2">
      <c r="C6778">
        <f>_xlfn.XLOOKUP(A6778,'ללא כפולים'!C:C,'ללא כפולים'!B:B)</f>
        <v>0</v>
      </c>
    </row>
    <row r="6779" spans="3:3" x14ac:dyDescent="0.2">
      <c r="C6779">
        <f>_xlfn.XLOOKUP(A6779,'ללא כפולים'!C:C,'ללא כפולים'!B:B)</f>
        <v>0</v>
      </c>
    </row>
    <row r="6780" spans="3:3" x14ac:dyDescent="0.2">
      <c r="C6780">
        <f>_xlfn.XLOOKUP(A6780,'ללא כפולים'!C:C,'ללא כפולים'!B:B)</f>
        <v>0</v>
      </c>
    </row>
    <row r="6781" spans="3:3" x14ac:dyDescent="0.2">
      <c r="C6781">
        <f>_xlfn.XLOOKUP(A6781,'ללא כפולים'!C:C,'ללא כפולים'!B:B)</f>
        <v>0</v>
      </c>
    </row>
    <row r="6782" spans="3:3" x14ac:dyDescent="0.2">
      <c r="C6782">
        <f>_xlfn.XLOOKUP(A6782,'ללא כפולים'!C:C,'ללא כפולים'!B:B)</f>
        <v>0</v>
      </c>
    </row>
    <row r="6783" spans="3:3" x14ac:dyDescent="0.2">
      <c r="C6783">
        <f>_xlfn.XLOOKUP(A6783,'ללא כפולים'!C:C,'ללא כפולים'!B:B)</f>
        <v>0</v>
      </c>
    </row>
    <row r="6784" spans="3:3" x14ac:dyDescent="0.2">
      <c r="C6784">
        <f>_xlfn.XLOOKUP(A6784,'ללא כפולים'!C:C,'ללא כפולים'!B:B)</f>
        <v>0</v>
      </c>
    </row>
    <row r="6785" spans="3:3" x14ac:dyDescent="0.2">
      <c r="C6785">
        <f>_xlfn.XLOOKUP(A6785,'ללא כפולים'!C:C,'ללא כפולים'!B:B)</f>
        <v>0</v>
      </c>
    </row>
    <row r="6786" spans="3:3" x14ac:dyDescent="0.2">
      <c r="C6786">
        <f>_xlfn.XLOOKUP(A6786,'ללא כפולים'!C:C,'ללא כפולים'!B:B)</f>
        <v>0</v>
      </c>
    </row>
    <row r="6787" spans="3:3" x14ac:dyDescent="0.2">
      <c r="C6787">
        <f>_xlfn.XLOOKUP(A6787,'ללא כפולים'!C:C,'ללא כפולים'!B:B)</f>
        <v>0</v>
      </c>
    </row>
    <row r="6788" spans="3:3" x14ac:dyDescent="0.2">
      <c r="C6788">
        <f>_xlfn.XLOOKUP(A6788,'ללא כפולים'!C:C,'ללא כפולים'!B:B)</f>
        <v>0</v>
      </c>
    </row>
    <row r="6789" spans="3:3" x14ac:dyDescent="0.2">
      <c r="C6789">
        <f>_xlfn.XLOOKUP(A6789,'ללא כפולים'!C:C,'ללא כפולים'!B:B)</f>
        <v>0</v>
      </c>
    </row>
    <row r="6790" spans="3:3" x14ac:dyDescent="0.2">
      <c r="C6790">
        <f>_xlfn.XLOOKUP(A6790,'ללא כפולים'!C:C,'ללא כפולים'!B:B)</f>
        <v>0</v>
      </c>
    </row>
    <row r="6791" spans="3:3" x14ac:dyDescent="0.2">
      <c r="C6791">
        <f>_xlfn.XLOOKUP(A6791,'ללא כפולים'!C:C,'ללא כפולים'!B:B)</f>
        <v>0</v>
      </c>
    </row>
    <row r="6792" spans="3:3" x14ac:dyDescent="0.2">
      <c r="C6792">
        <f>_xlfn.XLOOKUP(A6792,'ללא כפולים'!C:C,'ללא כפולים'!B:B)</f>
        <v>0</v>
      </c>
    </row>
    <row r="6793" spans="3:3" x14ac:dyDescent="0.2">
      <c r="C6793">
        <f>_xlfn.XLOOKUP(A6793,'ללא כפולים'!C:C,'ללא כפולים'!B:B)</f>
        <v>0</v>
      </c>
    </row>
    <row r="6794" spans="3:3" x14ac:dyDescent="0.2">
      <c r="C6794">
        <f>_xlfn.XLOOKUP(A6794,'ללא כפולים'!C:C,'ללא כפולים'!B:B)</f>
        <v>0</v>
      </c>
    </row>
    <row r="6795" spans="3:3" x14ac:dyDescent="0.2">
      <c r="C6795">
        <f>_xlfn.XLOOKUP(A6795,'ללא כפולים'!C:C,'ללא כפולים'!B:B)</f>
        <v>0</v>
      </c>
    </row>
    <row r="6796" spans="3:3" x14ac:dyDescent="0.2">
      <c r="C6796">
        <f>_xlfn.XLOOKUP(A6796,'ללא כפולים'!C:C,'ללא כפולים'!B:B)</f>
        <v>0</v>
      </c>
    </row>
    <row r="6797" spans="3:3" x14ac:dyDescent="0.2">
      <c r="C6797">
        <f>_xlfn.XLOOKUP(A6797,'ללא כפולים'!C:C,'ללא כפולים'!B:B)</f>
        <v>0</v>
      </c>
    </row>
    <row r="6798" spans="3:3" x14ac:dyDescent="0.2">
      <c r="C6798">
        <f>_xlfn.XLOOKUP(A6798,'ללא כפולים'!C:C,'ללא כפולים'!B:B)</f>
        <v>0</v>
      </c>
    </row>
    <row r="6799" spans="3:3" x14ac:dyDescent="0.2">
      <c r="C6799">
        <f>_xlfn.XLOOKUP(A6799,'ללא כפולים'!C:C,'ללא כפולים'!B:B)</f>
        <v>0</v>
      </c>
    </row>
    <row r="6800" spans="3:3" x14ac:dyDescent="0.2">
      <c r="C6800">
        <f>_xlfn.XLOOKUP(A6800,'ללא כפולים'!C:C,'ללא כפולים'!B:B)</f>
        <v>0</v>
      </c>
    </row>
    <row r="6801" spans="3:3" x14ac:dyDescent="0.2">
      <c r="C6801">
        <f>_xlfn.XLOOKUP(A6801,'ללא כפולים'!C:C,'ללא כפולים'!B:B)</f>
        <v>0</v>
      </c>
    </row>
    <row r="6802" spans="3:3" x14ac:dyDescent="0.2">
      <c r="C6802">
        <f>_xlfn.XLOOKUP(A6802,'ללא כפולים'!C:C,'ללא כפולים'!B:B)</f>
        <v>0</v>
      </c>
    </row>
    <row r="6803" spans="3:3" x14ac:dyDescent="0.2">
      <c r="C6803">
        <f>_xlfn.XLOOKUP(A6803,'ללא כפולים'!C:C,'ללא כפולים'!B:B)</f>
        <v>0</v>
      </c>
    </row>
    <row r="6804" spans="3:3" x14ac:dyDescent="0.2">
      <c r="C6804">
        <f>_xlfn.XLOOKUP(A6804,'ללא כפולים'!C:C,'ללא כפולים'!B:B)</f>
        <v>0</v>
      </c>
    </row>
    <row r="6805" spans="3:3" x14ac:dyDescent="0.2">
      <c r="C6805">
        <f>_xlfn.XLOOKUP(A6805,'ללא כפולים'!C:C,'ללא כפולים'!B:B)</f>
        <v>0</v>
      </c>
    </row>
    <row r="6806" spans="3:3" x14ac:dyDescent="0.2">
      <c r="C6806">
        <f>_xlfn.XLOOKUP(A6806,'ללא כפולים'!C:C,'ללא כפולים'!B:B)</f>
        <v>0</v>
      </c>
    </row>
    <row r="6807" spans="3:3" x14ac:dyDescent="0.2">
      <c r="C6807">
        <f>_xlfn.XLOOKUP(A6807,'ללא כפולים'!C:C,'ללא כפולים'!B:B)</f>
        <v>0</v>
      </c>
    </row>
    <row r="6808" spans="3:3" x14ac:dyDescent="0.2">
      <c r="C6808">
        <f>_xlfn.XLOOKUP(A6808,'ללא כפולים'!C:C,'ללא כפולים'!B:B)</f>
        <v>0</v>
      </c>
    </row>
    <row r="6809" spans="3:3" x14ac:dyDescent="0.2">
      <c r="C6809">
        <f>_xlfn.XLOOKUP(A6809,'ללא כפולים'!C:C,'ללא כפולים'!B:B)</f>
        <v>0</v>
      </c>
    </row>
    <row r="6810" spans="3:3" x14ac:dyDescent="0.2">
      <c r="C6810">
        <f>_xlfn.XLOOKUP(A6810,'ללא כפולים'!C:C,'ללא כפולים'!B:B)</f>
        <v>0</v>
      </c>
    </row>
    <row r="6811" spans="3:3" x14ac:dyDescent="0.2">
      <c r="C6811">
        <f>_xlfn.XLOOKUP(A6811,'ללא כפולים'!C:C,'ללא כפולים'!B:B)</f>
        <v>0</v>
      </c>
    </row>
    <row r="6812" spans="3:3" x14ac:dyDescent="0.2">
      <c r="C6812">
        <f>_xlfn.XLOOKUP(A6812,'ללא כפולים'!C:C,'ללא כפולים'!B:B)</f>
        <v>0</v>
      </c>
    </row>
    <row r="6813" spans="3:3" x14ac:dyDescent="0.2">
      <c r="C6813">
        <f>_xlfn.XLOOKUP(A6813,'ללא כפולים'!C:C,'ללא כפולים'!B:B)</f>
        <v>0</v>
      </c>
    </row>
    <row r="6814" spans="3:3" x14ac:dyDescent="0.2">
      <c r="C6814">
        <f>_xlfn.XLOOKUP(A6814,'ללא כפולים'!C:C,'ללא כפולים'!B:B)</f>
        <v>0</v>
      </c>
    </row>
    <row r="6815" spans="3:3" x14ac:dyDescent="0.2">
      <c r="C6815">
        <f>_xlfn.XLOOKUP(A6815,'ללא כפולים'!C:C,'ללא כפולים'!B:B)</f>
        <v>0</v>
      </c>
    </row>
    <row r="6816" spans="3:3" x14ac:dyDescent="0.2">
      <c r="C6816">
        <f>_xlfn.XLOOKUP(A6816,'ללא כפולים'!C:C,'ללא כפולים'!B:B)</f>
        <v>0</v>
      </c>
    </row>
    <row r="6817" spans="3:3" x14ac:dyDescent="0.2">
      <c r="C6817">
        <f>_xlfn.XLOOKUP(A6817,'ללא כפולים'!C:C,'ללא כפולים'!B:B)</f>
        <v>0</v>
      </c>
    </row>
    <row r="6818" spans="3:3" x14ac:dyDescent="0.2">
      <c r="C6818">
        <f>_xlfn.XLOOKUP(A6818,'ללא כפולים'!C:C,'ללא כפולים'!B:B)</f>
        <v>0</v>
      </c>
    </row>
    <row r="6819" spans="3:3" x14ac:dyDescent="0.2">
      <c r="C6819">
        <f>_xlfn.XLOOKUP(A6819,'ללא כפולים'!C:C,'ללא כפולים'!B:B)</f>
        <v>0</v>
      </c>
    </row>
    <row r="6820" spans="3:3" x14ac:dyDescent="0.2">
      <c r="C6820">
        <f>_xlfn.XLOOKUP(A6820,'ללא כפולים'!C:C,'ללא כפולים'!B:B)</f>
        <v>0</v>
      </c>
    </row>
    <row r="6821" spans="3:3" x14ac:dyDescent="0.2">
      <c r="C6821">
        <f>_xlfn.XLOOKUP(A6821,'ללא כפולים'!C:C,'ללא כפולים'!B:B)</f>
        <v>0</v>
      </c>
    </row>
    <row r="6822" spans="3:3" x14ac:dyDescent="0.2">
      <c r="C6822">
        <f>_xlfn.XLOOKUP(A6822,'ללא כפולים'!C:C,'ללא כפולים'!B:B)</f>
        <v>0</v>
      </c>
    </row>
    <row r="6823" spans="3:3" x14ac:dyDescent="0.2">
      <c r="C6823">
        <f>_xlfn.XLOOKUP(A6823,'ללא כפולים'!C:C,'ללא כפולים'!B:B)</f>
        <v>0</v>
      </c>
    </row>
    <row r="6824" spans="3:3" x14ac:dyDescent="0.2">
      <c r="C6824">
        <f>_xlfn.XLOOKUP(A6824,'ללא כפולים'!C:C,'ללא כפולים'!B:B)</f>
        <v>0</v>
      </c>
    </row>
    <row r="6825" spans="3:3" x14ac:dyDescent="0.2">
      <c r="C6825">
        <f>_xlfn.XLOOKUP(A6825,'ללא כפולים'!C:C,'ללא כפולים'!B:B)</f>
        <v>0</v>
      </c>
    </row>
    <row r="6826" spans="3:3" x14ac:dyDescent="0.2">
      <c r="C6826">
        <f>_xlfn.XLOOKUP(A6826,'ללא כפולים'!C:C,'ללא כפולים'!B:B)</f>
        <v>0</v>
      </c>
    </row>
    <row r="6827" spans="3:3" x14ac:dyDescent="0.2">
      <c r="C6827">
        <f>_xlfn.XLOOKUP(A6827,'ללא כפולים'!C:C,'ללא כפולים'!B:B)</f>
        <v>0</v>
      </c>
    </row>
    <row r="6828" spans="3:3" x14ac:dyDescent="0.2">
      <c r="C6828">
        <f>_xlfn.XLOOKUP(A6828,'ללא כפולים'!C:C,'ללא כפולים'!B:B)</f>
        <v>0</v>
      </c>
    </row>
    <row r="6829" spans="3:3" x14ac:dyDescent="0.2">
      <c r="C6829">
        <f>_xlfn.XLOOKUP(A6829,'ללא כפולים'!C:C,'ללא כפולים'!B:B)</f>
        <v>0</v>
      </c>
    </row>
    <row r="6830" spans="3:3" x14ac:dyDescent="0.2">
      <c r="C6830">
        <f>_xlfn.XLOOKUP(A6830,'ללא כפולים'!C:C,'ללא כפולים'!B:B)</f>
        <v>0</v>
      </c>
    </row>
    <row r="6831" spans="3:3" x14ac:dyDescent="0.2">
      <c r="C6831">
        <f>_xlfn.XLOOKUP(A6831,'ללא כפולים'!C:C,'ללא כפולים'!B:B)</f>
        <v>0</v>
      </c>
    </row>
    <row r="6832" spans="3:3" x14ac:dyDescent="0.2">
      <c r="C6832">
        <f>_xlfn.XLOOKUP(A6832,'ללא כפולים'!C:C,'ללא כפולים'!B:B)</f>
        <v>0</v>
      </c>
    </row>
    <row r="6833" spans="3:3" x14ac:dyDescent="0.2">
      <c r="C6833">
        <f>_xlfn.XLOOKUP(A6833,'ללא כפולים'!C:C,'ללא כפולים'!B:B)</f>
        <v>0</v>
      </c>
    </row>
    <row r="6834" spans="3:3" x14ac:dyDescent="0.2">
      <c r="C6834">
        <f>_xlfn.XLOOKUP(A6834,'ללא כפולים'!C:C,'ללא כפולים'!B:B)</f>
        <v>0</v>
      </c>
    </row>
    <row r="6835" spans="3:3" x14ac:dyDescent="0.2">
      <c r="C6835">
        <f>_xlfn.XLOOKUP(A6835,'ללא כפולים'!C:C,'ללא כפולים'!B:B)</f>
        <v>0</v>
      </c>
    </row>
    <row r="6836" spans="3:3" x14ac:dyDescent="0.2">
      <c r="C6836">
        <f>_xlfn.XLOOKUP(A6836,'ללא כפולים'!C:C,'ללא כפולים'!B:B)</f>
        <v>0</v>
      </c>
    </row>
    <row r="6837" spans="3:3" x14ac:dyDescent="0.2">
      <c r="C6837">
        <f>_xlfn.XLOOKUP(A6837,'ללא כפולים'!C:C,'ללא כפולים'!B:B)</f>
        <v>0</v>
      </c>
    </row>
    <row r="6838" spans="3:3" x14ac:dyDescent="0.2">
      <c r="C6838">
        <f>_xlfn.XLOOKUP(A6838,'ללא כפולים'!C:C,'ללא כפולים'!B:B)</f>
        <v>0</v>
      </c>
    </row>
    <row r="6839" spans="3:3" x14ac:dyDescent="0.2">
      <c r="C6839">
        <f>_xlfn.XLOOKUP(A6839,'ללא כפולים'!C:C,'ללא כפולים'!B:B)</f>
        <v>0</v>
      </c>
    </row>
    <row r="6840" spans="3:3" x14ac:dyDescent="0.2">
      <c r="C6840">
        <f>_xlfn.XLOOKUP(A6840,'ללא כפולים'!C:C,'ללא כפולים'!B:B)</f>
        <v>0</v>
      </c>
    </row>
    <row r="6841" spans="3:3" x14ac:dyDescent="0.2">
      <c r="C6841">
        <f>_xlfn.XLOOKUP(A6841,'ללא כפולים'!C:C,'ללא כפולים'!B:B)</f>
        <v>0</v>
      </c>
    </row>
    <row r="6842" spans="3:3" x14ac:dyDescent="0.2">
      <c r="C6842">
        <f>_xlfn.XLOOKUP(A6842,'ללא כפולים'!C:C,'ללא כפולים'!B:B)</f>
        <v>0</v>
      </c>
    </row>
    <row r="6843" spans="3:3" x14ac:dyDescent="0.2">
      <c r="C6843">
        <f>_xlfn.XLOOKUP(A6843,'ללא כפולים'!C:C,'ללא כפולים'!B:B)</f>
        <v>0</v>
      </c>
    </row>
    <row r="6844" spans="3:3" x14ac:dyDescent="0.2">
      <c r="C6844">
        <f>_xlfn.XLOOKUP(A6844,'ללא כפולים'!C:C,'ללא כפולים'!B:B)</f>
        <v>0</v>
      </c>
    </row>
    <row r="6845" spans="3:3" x14ac:dyDescent="0.2">
      <c r="C6845">
        <f>_xlfn.XLOOKUP(A6845,'ללא כפולים'!C:C,'ללא כפולים'!B:B)</f>
        <v>0</v>
      </c>
    </row>
    <row r="6846" spans="3:3" x14ac:dyDescent="0.2">
      <c r="C6846">
        <f>_xlfn.XLOOKUP(A6846,'ללא כפולים'!C:C,'ללא כפולים'!B:B)</f>
        <v>0</v>
      </c>
    </row>
    <row r="6847" spans="3:3" x14ac:dyDescent="0.2">
      <c r="C6847">
        <f>_xlfn.XLOOKUP(A6847,'ללא כפולים'!C:C,'ללא כפולים'!B:B)</f>
        <v>0</v>
      </c>
    </row>
    <row r="6848" spans="3:3" x14ac:dyDescent="0.2">
      <c r="C6848">
        <f>_xlfn.XLOOKUP(A6848,'ללא כפולים'!C:C,'ללא כפולים'!B:B)</f>
        <v>0</v>
      </c>
    </row>
    <row r="6849" spans="3:3" x14ac:dyDescent="0.2">
      <c r="C6849">
        <f>_xlfn.XLOOKUP(A6849,'ללא כפולים'!C:C,'ללא כפולים'!B:B)</f>
        <v>0</v>
      </c>
    </row>
    <row r="6850" spans="3:3" x14ac:dyDescent="0.2">
      <c r="C6850">
        <f>_xlfn.XLOOKUP(A6850,'ללא כפולים'!C:C,'ללא כפולים'!B:B)</f>
        <v>0</v>
      </c>
    </row>
    <row r="6851" spans="3:3" x14ac:dyDescent="0.2">
      <c r="C6851">
        <f>_xlfn.XLOOKUP(A6851,'ללא כפולים'!C:C,'ללא כפולים'!B:B)</f>
        <v>0</v>
      </c>
    </row>
    <row r="6852" spans="3:3" x14ac:dyDescent="0.2">
      <c r="C6852">
        <f>_xlfn.XLOOKUP(A6852,'ללא כפולים'!C:C,'ללא כפולים'!B:B)</f>
        <v>0</v>
      </c>
    </row>
    <row r="6853" spans="3:3" x14ac:dyDescent="0.2">
      <c r="C6853">
        <f>_xlfn.XLOOKUP(A6853,'ללא כפולים'!C:C,'ללא כפולים'!B:B)</f>
        <v>0</v>
      </c>
    </row>
    <row r="6854" spans="3:3" x14ac:dyDescent="0.2">
      <c r="C6854">
        <f>_xlfn.XLOOKUP(A6854,'ללא כפולים'!C:C,'ללא כפולים'!B:B)</f>
        <v>0</v>
      </c>
    </row>
    <row r="6855" spans="3:3" x14ac:dyDescent="0.2">
      <c r="C6855">
        <f>_xlfn.XLOOKUP(A6855,'ללא כפולים'!C:C,'ללא כפולים'!B:B)</f>
        <v>0</v>
      </c>
    </row>
    <row r="6856" spans="3:3" x14ac:dyDescent="0.2">
      <c r="C6856">
        <f>_xlfn.XLOOKUP(A6856,'ללא כפולים'!C:C,'ללא כפולים'!B:B)</f>
        <v>0</v>
      </c>
    </row>
    <row r="6857" spans="3:3" x14ac:dyDescent="0.2">
      <c r="C6857">
        <f>_xlfn.XLOOKUP(A6857,'ללא כפולים'!C:C,'ללא כפולים'!B:B)</f>
        <v>0</v>
      </c>
    </row>
    <row r="6858" spans="3:3" x14ac:dyDescent="0.2">
      <c r="C6858">
        <f>_xlfn.XLOOKUP(A6858,'ללא כפולים'!C:C,'ללא כפולים'!B:B)</f>
        <v>0</v>
      </c>
    </row>
    <row r="6859" spans="3:3" x14ac:dyDescent="0.2">
      <c r="C6859">
        <f>_xlfn.XLOOKUP(A6859,'ללא כפולים'!C:C,'ללא כפולים'!B:B)</f>
        <v>0</v>
      </c>
    </row>
    <row r="6860" spans="3:3" x14ac:dyDescent="0.2">
      <c r="C6860">
        <f>_xlfn.XLOOKUP(A6860,'ללא כפולים'!C:C,'ללא כפולים'!B:B)</f>
        <v>0</v>
      </c>
    </row>
    <row r="6861" spans="3:3" x14ac:dyDescent="0.2">
      <c r="C6861">
        <f>_xlfn.XLOOKUP(A6861,'ללא כפולים'!C:C,'ללא כפולים'!B:B)</f>
        <v>0</v>
      </c>
    </row>
    <row r="6862" spans="3:3" x14ac:dyDescent="0.2">
      <c r="C6862">
        <f>_xlfn.XLOOKUP(A6862,'ללא כפולים'!C:C,'ללא כפולים'!B:B)</f>
        <v>0</v>
      </c>
    </row>
    <row r="6863" spans="3:3" x14ac:dyDescent="0.2">
      <c r="C6863">
        <f>_xlfn.XLOOKUP(A6863,'ללא כפולים'!C:C,'ללא כפולים'!B:B)</f>
        <v>0</v>
      </c>
    </row>
    <row r="6864" spans="3:3" x14ac:dyDescent="0.2">
      <c r="C6864">
        <f>_xlfn.XLOOKUP(A6864,'ללא כפולים'!C:C,'ללא כפולים'!B:B)</f>
        <v>0</v>
      </c>
    </row>
    <row r="6865" spans="3:3" x14ac:dyDescent="0.2">
      <c r="C6865">
        <f>_xlfn.XLOOKUP(A6865,'ללא כפולים'!C:C,'ללא כפולים'!B:B)</f>
        <v>0</v>
      </c>
    </row>
    <row r="6866" spans="3:3" x14ac:dyDescent="0.2">
      <c r="C6866">
        <f>_xlfn.XLOOKUP(A6866,'ללא כפולים'!C:C,'ללא כפולים'!B:B)</f>
        <v>0</v>
      </c>
    </row>
    <row r="6867" spans="3:3" x14ac:dyDescent="0.2">
      <c r="C6867">
        <f>_xlfn.XLOOKUP(A6867,'ללא כפולים'!C:C,'ללא כפולים'!B:B)</f>
        <v>0</v>
      </c>
    </row>
    <row r="6868" spans="3:3" x14ac:dyDescent="0.2">
      <c r="C6868">
        <f>_xlfn.XLOOKUP(A6868,'ללא כפולים'!C:C,'ללא כפולים'!B:B)</f>
        <v>0</v>
      </c>
    </row>
    <row r="6869" spans="3:3" x14ac:dyDescent="0.2">
      <c r="C6869">
        <f>_xlfn.XLOOKUP(A6869,'ללא כפולים'!C:C,'ללא כפולים'!B:B)</f>
        <v>0</v>
      </c>
    </row>
    <row r="6870" spans="3:3" x14ac:dyDescent="0.2">
      <c r="C6870">
        <f>_xlfn.XLOOKUP(A6870,'ללא כפולים'!C:C,'ללא כפולים'!B:B)</f>
        <v>0</v>
      </c>
    </row>
    <row r="6871" spans="3:3" x14ac:dyDescent="0.2">
      <c r="C6871">
        <f>_xlfn.XLOOKUP(A6871,'ללא כפולים'!C:C,'ללא כפולים'!B:B)</f>
        <v>0</v>
      </c>
    </row>
    <row r="6872" spans="3:3" x14ac:dyDescent="0.2">
      <c r="C6872">
        <f>_xlfn.XLOOKUP(A6872,'ללא כפולים'!C:C,'ללא כפולים'!B:B)</f>
        <v>0</v>
      </c>
    </row>
    <row r="6873" spans="3:3" x14ac:dyDescent="0.2">
      <c r="C6873">
        <f>_xlfn.XLOOKUP(A6873,'ללא כפולים'!C:C,'ללא כפולים'!B:B)</f>
        <v>0</v>
      </c>
    </row>
    <row r="6874" spans="3:3" x14ac:dyDescent="0.2">
      <c r="C6874">
        <f>_xlfn.XLOOKUP(A6874,'ללא כפולים'!C:C,'ללא כפולים'!B:B)</f>
        <v>0</v>
      </c>
    </row>
    <row r="6875" spans="3:3" x14ac:dyDescent="0.2">
      <c r="C6875">
        <f>_xlfn.XLOOKUP(A6875,'ללא כפולים'!C:C,'ללא כפולים'!B:B)</f>
        <v>0</v>
      </c>
    </row>
    <row r="6876" spans="3:3" x14ac:dyDescent="0.2">
      <c r="C6876">
        <f>_xlfn.XLOOKUP(A6876,'ללא כפולים'!C:C,'ללא כפולים'!B:B)</f>
        <v>0</v>
      </c>
    </row>
    <row r="6877" spans="3:3" x14ac:dyDescent="0.2">
      <c r="C6877">
        <f>_xlfn.XLOOKUP(A6877,'ללא כפולים'!C:C,'ללא כפולים'!B:B)</f>
        <v>0</v>
      </c>
    </row>
    <row r="6878" spans="3:3" x14ac:dyDescent="0.2">
      <c r="C6878">
        <f>_xlfn.XLOOKUP(A6878,'ללא כפולים'!C:C,'ללא כפולים'!B:B)</f>
        <v>0</v>
      </c>
    </row>
    <row r="6879" spans="3:3" x14ac:dyDescent="0.2">
      <c r="C6879">
        <f>_xlfn.XLOOKUP(A6879,'ללא כפולים'!C:C,'ללא כפולים'!B:B)</f>
        <v>0</v>
      </c>
    </row>
    <row r="6880" spans="3:3" x14ac:dyDescent="0.2">
      <c r="C6880">
        <f>_xlfn.XLOOKUP(A6880,'ללא כפולים'!C:C,'ללא כפולים'!B:B)</f>
        <v>0</v>
      </c>
    </row>
    <row r="6881" spans="3:3" x14ac:dyDescent="0.2">
      <c r="C6881">
        <f>_xlfn.XLOOKUP(A6881,'ללא כפולים'!C:C,'ללא כפולים'!B:B)</f>
        <v>0</v>
      </c>
    </row>
    <row r="6882" spans="3:3" x14ac:dyDescent="0.2">
      <c r="C6882">
        <f>_xlfn.XLOOKUP(A6882,'ללא כפולים'!C:C,'ללא כפולים'!B:B)</f>
        <v>0</v>
      </c>
    </row>
    <row r="6883" spans="3:3" x14ac:dyDescent="0.2">
      <c r="C6883">
        <f>_xlfn.XLOOKUP(A6883,'ללא כפולים'!C:C,'ללא כפולים'!B:B)</f>
        <v>0</v>
      </c>
    </row>
    <row r="6884" spans="3:3" x14ac:dyDescent="0.2">
      <c r="C6884">
        <f>_xlfn.XLOOKUP(A6884,'ללא כפולים'!C:C,'ללא כפולים'!B:B)</f>
        <v>0</v>
      </c>
    </row>
    <row r="6885" spans="3:3" x14ac:dyDescent="0.2">
      <c r="C6885">
        <f>_xlfn.XLOOKUP(A6885,'ללא כפולים'!C:C,'ללא כפולים'!B:B)</f>
        <v>0</v>
      </c>
    </row>
    <row r="6886" spans="3:3" x14ac:dyDescent="0.2">
      <c r="C6886">
        <f>_xlfn.XLOOKUP(A6886,'ללא כפולים'!C:C,'ללא כפולים'!B:B)</f>
        <v>0</v>
      </c>
    </row>
    <row r="6887" spans="3:3" x14ac:dyDescent="0.2">
      <c r="C6887">
        <f>_xlfn.XLOOKUP(A6887,'ללא כפולים'!C:C,'ללא כפולים'!B:B)</f>
        <v>0</v>
      </c>
    </row>
    <row r="6888" spans="3:3" x14ac:dyDescent="0.2">
      <c r="C6888">
        <f>_xlfn.XLOOKUP(A6888,'ללא כפולים'!C:C,'ללא כפולים'!B:B)</f>
        <v>0</v>
      </c>
    </row>
    <row r="6889" spans="3:3" x14ac:dyDescent="0.2">
      <c r="C6889">
        <f>_xlfn.XLOOKUP(A6889,'ללא כפולים'!C:C,'ללא כפולים'!B:B)</f>
        <v>0</v>
      </c>
    </row>
    <row r="6890" spans="3:3" x14ac:dyDescent="0.2">
      <c r="C6890">
        <f>_xlfn.XLOOKUP(A6890,'ללא כפולים'!C:C,'ללא כפולים'!B:B)</f>
        <v>0</v>
      </c>
    </row>
    <row r="6891" spans="3:3" x14ac:dyDescent="0.2">
      <c r="C6891">
        <f>_xlfn.XLOOKUP(A6891,'ללא כפולים'!C:C,'ללא כפולים'!B:B)</f>
        <v>0</v>
      </c>
    </row>
    <row r="6892" spans="3:3" x14ac:dyDescent="0.2">
      <c r="C6892">
        <f>_xlfn.XLOOKUP(A6892,'ללא כפולים'!C:C,'ללא כפולים'!B:B)</f>
        <v>0</v>
      </c>
    </row>
    <row r="6893" spans="3:3" x14ac:dyDescent="0.2">
      <c r="C6893">
        <f>_xlfn.XLOOKUP(A6893,'ללא כפולים'!C:C,'ללא כפולים'!B:B)</f>
        <v>0</v>
      </c>
    </row>
    <row r="6894" spans="3:3" x14ac:dyDescent="0.2">
      <c r="C6894">
        <f>_xlfn.XLOOKUP(A6894,'ללא כפולים'!C:C,'ללא כפולים'!B:B)</f>
        <v>0</v>
      </c>
    </row>
    <row r="6895" spans="3:3" x14ac:dyDescent="0.2">
      <c r="C6895">
        <f>_xlfn.XLOOKUP(A6895,'ללא כפולים'!C:C,'ללא כפולים'!B:B)</f>
        <v>0</v>
      </c>
    </row>
    <row r="6896" spans="3:3" x14ac:dyDescent="0.2">
      <c r="C6896">
        <f>_xlfn.XLOOKUP(A6896,'ללא כפולים'!C:C,'ללא כפולים'!B:B)</f>
        <v>0</v>
      </c>
    </row>
    <row r="6897" spans="3:3" x14ac:dyDescent="0.2">
      <c r="C6897">
        <f>_xlfn.XLOOKUP(A6897,'ללא כפולים'!C:C,'ללא כפולים'!B:B)</f>
        <v>0</v>
      </c>
    </row>
    <row r="6898" spans="3:3" x14ac:dyDescent="0.2">
      <c r="C6898">
        <f>_xlfn.XLOOKUP(A6898,'ללא כפולים'!C:C,'ללא כפולים'!B:B)</f>
        <v>0</v>
      </c>
    </row>
    <row r="6899" spans="3:3" x14ac:dyDescent="0.2">
      <c r="C6899">
        <f>_xlfn.XLOOKUP(A6899,'ללא כפולים'!C:C,'ללא כפולים'!B:B)</f>
        <v>0</v>
      </c>
    </row>
    <row r="6900" spans="3:3" x14ac:dyDescent="0.2">
      <c r="C6900">
        <f>_xlfn.XLOOKUP(A6900,'ללא כפולים'!C:C,'ללא כפולים'!B:B)</f>
        <v>0</v>
      </c>
    </row>
    <row r="6901" spans="3:3" x14ac:dyDescent="0.2">
      <c r="C6901">
        <f>_xlfn.XLOOKUP(A6901,'ללא כפולים'!C:C,'ללא כפולים'!B:B)</f>
        <v>0</v>
      </c>
    </row>
    <row r="6902" spans="3:3" x14ac:dyDescent="0.2">
      <c r="C6902">
        <f>_xlfn.XLOOKUP(A6902,'ללא כפולים'!C:C,'ללא כפולים'!B:B)</f>
        <v>0</v>
      </c>
    </row>
    <row r="6903" spans="3:3" x14ac:dyDescent="0.2">
      <c r="C6903">
        <f>_xlfn.XLOOKUP(A6903,'ללא כפולים'!C:C,'ללא כפולים'!B:B)</f>
        <v>0</v>
      </c>
    </row>
    <row r="6904" spans="3:3" x14ac:dyDescent="0.2">
      <c r="C6904">
        <f>_xlfn.XLOOKUP(A6904,'ללא כפולים'!C:C,'ללא כפולים'!B:B)</f>
        <v>0</v>
      </c>
    </row>
    <row r="6905" spans="3:3" x14ac:dyDescent="0.2">
      <c r="C6905">
        <f>_xlfn.XLOOKUP(A6905,'ללא כפולים'!C:C,'ללא כפולים'!B:B)</f>
        <v>0</v>
      </c>
    </row>
    <row r="6906" spans="3:3" x14ac:dyDescent="0.2">
      <c r="C6906">
        <f>_xlfn.XLOOKUP(A6906,'ללא כפולים'!C:C,'ללא כפולים'!B:B)</f>
        <v>0</v>
      </c>
    </row>
    <row r="6907" spans="3:3" x14ac:dyDescent="0.2">
      <c r="C6907">
        <f>_xlfn.XLOOKUP(A6907,'ללא כפולים'!C:C,'ללא כפולים'!B:B)</f>
        <v>0</v>
      </c>
    </row>
    <row r="6908" spans="3:3" x14ac:dyDescent="0.2">
      <c r="C6908">
        <f>_xlfn.XLOOKUP(A6908,'ללא כפולים'!C:C,'ללא כפולים'!B:B)</f>
        <v>0</v>
      </c>
    </row>
    <row r="6909" spans="3:3" x14ac:dyDescent="0.2">
      <c r="C6909">
        <f>_xlfn.XLOOKUP(A6909,'ללא כפולים'!C:C,'ללא כפולים'!B:B)</f>
        <v>0</v>
      </c>
    </row>
    <row r="6910" spans="3:3" x14ac:dyDescent="0.2">
      <c r="C6910">
        <f>_xlfn.XLOOKUP(A6910,'ללא כפולים'!C:C,'ללא כפולים'!B:B)</f>
        <v>0</v>
      </c>
    </row>
    <row r="6911" spans="3:3" x14ac:dyDescent="0.2">
      <c r="C6911">
        <f>_xlfn.XLOOKUP(A6911,'ללא כפולים'!C:C,'ללא כפולים'!B:B)</f>
        <v>0</v>
      </c>
    </row>
    <row r="6912" spans="3:3" x14ac:dyDescent="0.2">
      <c r="C6912">
        <f>_xlfn.XLOOKUP(A6912,'ללא כפולים'!C:C,'ללא כפולים'!B:B)</f>
        <v>0</v>
      </c>
    </row>
    <row r="6913" spans="3:3" x14ac:dyDescent="0.2">
      <c r="C6913">
        <f>_xlfn.XLOOKUP(A6913,'ללא כפולים'!C:C,'ללא כפולים'!B:B)</f>
        <v>0</v>
      </c>
    </row>
    <row r="6914" spans="3:3" x14ac:dyDescent="0.2">
      <c r="C6914">
        <f>_xlfn.XLOOKUP(A6914,'ללא כפולים'!C:C,'ללא כפולים'!B:B)</f>
        <v>0</v>
      </c>
    </row>
    <row r="6915" spans="3:3" x14ac:dyDescent="0.2">
      <c r="C6915">
        <f>_xlfn.XLOOKUP(A6915,'ללא כפולים'!C:C,'ללא כפולים'!B:B)</f>
        <v>0</v>
      </c>
    </row>
    <row r="6916" spans="3:3" x14ac:dyDescent="0.2">
      <c r="C6916">
        <f>_xlfn.XLOOKUP(A6916,'ללא כפולים'!C:C,'ללא כפולים'!B:B)</f>
        <v>0</v>
      </c>
    </row>
    <row r="6917" spans="3:3" x14ac:dyDescent="0.2">
      <c r="C6917">
        <f>_xlfn.XLOOKUP(A6917,'ללא כפולים'!C:C,'ללא כפולים'!B:B)</f>
        <v>0</v>
      </c>
    </row>
    <row r="6918" spans="3:3" x14ac:dyDescent="0.2">
      <c r="C6918">
        <f>_xlfn.XLOOKUP(A6918,'ללא כפולים'!C:C,'ללא כפולים'!B:B)</f>
        <v>0</v>
      </c>
    </row>
    <row r="6919" spans="3:3" x14ac:dyDescent="0.2">
      <c r="C6919">
        <f>_xlfn.XLOOKUP(A6919,'ללא כפולים'!C:C,'ללא כפולים'!B:B)</f>
        <v>0</v>
      </c>
    </row>
    <row r="6920" spans="3:3" x14ac:dyDescent="0.2">
      <c r="C6920">
        <f>_xlfn.XLOOKUP(A6920,'ללא כפולים'!C:C,'ללא כפולים'!B:B)</f>
        <v>0</v>
      </c>
    </row>
    <row r="6921" spans="3:3" x14ac:dyDescent="0.2">
      <c r="C6921">
        <f>_xlfn.XLOOKUP(A6921,'ללא כפולים'!C:C,'ללא כפולים'!B:B)</f>
        <v>0</v>
      </c>
    </row>
    <row r="6922" spans="3:3" x14ac:dyDescent="0.2">
      <c r="C6922">
        <f>_xlfn.XLOOKUP(A6922,'ללא כפולים'!C:C,'ללא כפולים'!B:B)</f>
        <v>0</v>
      </c>
    </row>
    <row r="6923" spans="3:3" x14ac:dyDescent="0.2">
      <c r="C6923">
        <f>_xlfn.XLOOKUP(A6923,'ללא כפולים'!C:C,'ללא כפולים'!B:B)</f>
        <v>0</v>
      </c>
    </row>
    <row r="6924" spans="3:3" x14ac:dyDescent="0.2">
      <c r="C6924">
        <f>_xlfn.XLOOKUP(A6924,'ללא כפולים'!C:C,'ללא כפולים'!B:B)</f>
        <v>0</v>
      </c>
    </row>
    <row r="6925" spans="3:3" x14ac:dyDescent="0.2">
      <c r="C6925">
        <f>_xlfn.XLOOKUP(A6925,'ללא כפולים'!C:C,'ללא כפולים'!B:B)</f>
        <v>0</v>
      </c>
    </row>
    <row r="6926" spans="3:3" x14ac:dyDescent="0.2">
      <c r="C6926">
        <f>_xlfn.XLOOKUP(A6926,'ללא כפולים'!C:C,'ללא כפולים'!B:B)</f>
        <v>0</v>
      </c>
    </row>
    <row r="6927" spans="3:3" x14ac:dyDescent="0.2">
      <c r="C6927">
        <f>_xlfn.XLOOKUP(A6927,'ללא כפולים'!C:C,'ללא כפולים'!B:B)</f>
        <v>0</v>
      </c>
    </row>
    <row r="6928" spans="3:3" x14ac:dyDescent="0.2">
      <c r="C6928">
        <f>_xlfn.XLOOKUP(A6928,'ללא כפולים'!C:C,'ללא כפולים'!B:B)</f>
        <v>0</v>
      </c>
    </row>
    <row r="6929" spans="3:3" x14ac:dyDescent="0.2">
      <c r="C6929">
        <f>_xlfn.XLOOKUP(A6929,'ללא כפולים'!C:C,'ללא כפולים'!B:B)</f>
        <v>0</v>
      </c>
    </row>
    <row r="6930" spans="3:3" x14ac:dyDescent="0.2">
      <c r="C6930">
        <f>_xlfn.XLOOKUP(A6930,'ללא כפולים'!C:C,'ללא כפולים'!B:B)</f>
        <v>0</v>
      </c>
    </row>
    <row r="6931" spans="3:3" x14ac:dyDescent="0.2">
      <c r="C6931">
        <f>_xlfn.XLOOKUP(A6931,'ללא כפולים'!C:C,'ללא כפולים'!B:B)</f>
        <v>0</v>
      </c>
    </row>
    <row r="6932" spans="3:3" x14ac:dyDescent="0.2">
      <c r="C6932">
        <f>_xlfn.XLOOKUP(A6932,'ללא כפולים'!C:C,'ללא כפולים'!B:B)</f>
        <v>0</v>
      </c>
    </row>
    <row r="6933" spans="3:3" x14ac:dyDescent="0.2">
      <c r="C6933">
        <f>_xlfn.XLOOKUP(A6933,'ללא כפולים'!C:C,'ללא כפולים'!B:B)</f>
        <v>0</v>
      </c>
    </row>
    <row r="6934" spans="3:3" x14ac:dyDescent="0.2">
      <c r="C6934">
        <f>_xlfn.XLOOKUP(A6934,'ללא כפולים'!C:C,'ללא כפולים'!B:B)</f>
        <v>0</v>
      </c>
    </row>
    <row r="6935" spans="3:3" x14ac:dyDescent="0.2">
      <c r="C6935">
        <f>_xlfn.XLOOKUP(A6935,'ללא כפולים'!C:C,'ללא כפולים'!B:B)</f>
        <v>0</v>
      </c>
    </row>
    <row r="6936" spans="3:3" x14ac:dyDescent="0.2">
      <c r="C6936">
        <f>_xlfn.XLOOKUP(A6936,'ללא כפולים'!C:C,'ללא כפולים'!B:B)</f>
        <v>0</v>
      </c>
    </row>
    <row r="6937" spans="3:3" x14ac:dyDescent="0.2">
      <c r="C6937">
        <f>_xlfn.XLOOKUP(A6937,'ללא כפולים'!C:C,'ללא כפולים'!B:B)</f>
        <v>0</v>
      </c>
    </row>
    <row r="6938" spans="3:3" x14ac:dyDescent="0.2">
      <c r="C6938">
        <f>_xlfn.XLOOKUP(A6938,'ללא כפולים'!C:C,'ללא כפולים'!B:B)</f>
        <v>0</v>
      </c>
    </row>
    <row r="6939" spans="3:3" x14ac:dyDescent="0.2">
      <c r="C6939">
        <f>_xlfn.XLOOKUP(A6939,'ללא כפולים'!C:C,'ללא כפולים'!B:B)</f>
        <v>0</v>
      </c>
    </row>
    <row r="6940" spans="3:3" x14ac:dyDescent="0.2">
      <c r="C6940">
        <f>_xlfn.XLOOKUP(A6940,'ללא כפולים'!C:C,'ללא כפולים'!B:B)</f>
        <v>0</v>
      </c>
    </row>
    <row r="6941" spans="3:3" x14ac:dyDescent="0.2">
      <c r="C6941">
        <f>_xlfn.XLOOKUP(A6941,'ללא כפולים'!C:C,'ללא כפולים'!B:B)</f>
        <v>0</v>
      </c>
    </row>
    <row r="6942" spans="3:3" x14ac:dyDescent="0.2">
      <c r="C6942">
        <f>_xlfn.XLOOKUP(A6942,'ללא כפולים'!C:C,'ללא כפולים'!B:B)</f>
        <v>0</v>
      </c>
    </row>
    <row r="6943" spans="3:3" x14ac:dyDescent="0.2">
      <c r="C6943">
        <f>_xlfn.XLOOKUP(A6943,'ללא כפולים'!C:C,'ללא כפולים'!B:B)</f>
        <v>0</v>
      </c>
    </row>
    <row r="6944" spans="3:3" x14ac:dyDescent="0.2">
      <c r="C6944">
        <f>_xlfn.XLOOKUP(A6944,'ללא כפולים'!C:C,'ללא כפולים'!B:B)</f>
        <v>0</v>
      </c>
    </row>
    <row r="6945" spans="3:3" x14ac:dyDescent="0.2">
      <c r="C6945">
        <f>_xlfn.XLOOKUP(A6945,'ללא כפולים'!C:C,'ללא כפולים'!B:B)</f>
        <v>0</v>
      </c>
    </row>
    <row r="6946" spans="3:3" x14ac:dyDescent="0.2">
      <c r="C6946">
        <f>_xlfn.XLOOKUP(A6946,'ללא כפולים'!C:C,'ללא כפולים'!B:B)</f>
        <v>0</v>
      </c>
    </row>
    <row r="6947" spans="3:3" x14ac:dyDescent="0.2">
      <c r="C6947">
        <f>_xlfn.XLOOKUP(A6947,'ללא כפולים'!C:C,'ללא כפולים'!B:B)</f>
        <v>0</v>
      </c>
    </row>
    <row r="6948" spans="3:3" x14ac:dyDescent="0.2">
      <c r="C6948">
        <f>_xlfn.XLOOKUP(A6948,'ללא כפולים'!C:C,'ללא כפולים'!B:B)</f>
        <v>0</v>
      </c>
    </row>
    <row r="6949" spans="3:3" x14ac:dyDescent="0.2">
      <c r="C6949">
        <f>_xlfn.XLOOKUP(A6949,'ללא כפולים'!C:C,'ללא כפולים'!B:B)</f>
        <v>0</v>
      </c>
    </row>
    <row r="6950" spans="3:3" x14ac:dyDescent="0.2">
      <c r="C6950">
        <f>_xlfn.XLOOKUP(A6950,'ללא כפולים'!C:C,'ללא כפולים'!B:B)</f>
        <v>0</v>
      </c>
    </row>
    <row r="6951" spans="3:3" x14ac:dyDescent="0.2">
      <c r="C6951">
        <f>_xlfn.XLOOKUP(A6951,'ללא כפולים'!C:C,'ללא כפולים'!B:B)</f>
        <v>0</v>
      </c>
    </row>
    <row r="6952" spans="3:3" x14ac:dyDescent="0.2">
      <c r="C6952">
        <f>_xlfn.XLOOKUP(A6952,'ללא כפולים'!C:C,'ללא כפולים'!B:B)</f>
        <v>0</v>
      </c>
    </row>
    <row r="6953" spans="3:3" x14ac:dyDescent="0.2">
      <c r="C6953">
        <f>_xlfn.XLOOKUP(A6953,'ללא כפולים'!C:C,'ללא כפולים'!B:B)</f>
        <v>0</v>
      </c>
    </row>
    <row r="6954" spans="3:3" x14ac:dyDescent="0.2">
      <c r="C6954">
        <f>_xlfn.XLOOKUP(A6954,'ללא כפולים'!C:C,'ללא כפולים'!B:B)</f>
        <v>0</v>
      </c>
    </row>
    <row r="6955" spans="3:3" x14ac:dyDescent="0.2">
      <c r="C6955">
        <f>_xlfn.XLOOKUP(A6955,'ללא כפולים'!C:C,'ללא כפולים'!B:B)</f>
        <v>0</v>
      </c>
    </row>
    <row r="6956" spans="3:3" x14ac:dyDescent="0.2">
      <c r="C6956">
        <f>_xlfn.XLOOKUP(A6956,'ללא כפולים'!C:C,'ללא כפולים'!B:B)</f>
        <v>0</v>
      </c>
    </row>
    <row r="6957" spans="3:3" x14ac:dyDescent="0.2">
      <c r="C6957">
        <f>_xlfn.XLOOKUP(A6957,'ללא כפולים'!C:C,'ללא כפולים'!B:B)</f>
        <v>0</v>
      </c>
    </row>
    <row r="6958" spans="3:3" x14ac:dyDescent="0.2">
      <c r="C6958">
        <f>_xlfn.XLOOKUP(A6958,'ללא כפולים'!C:C,'ללא כפולים'!B:B)</f>
        <v>0</v>
      </c>
    </row>
    <row r="6959" spans="3:3" x14ac:dyDescent="0.2">
      <c r="C6959">
        <f>_xlfn.XLOOKUP(A6959,'ללא כפולים'!C:C,'ללא כפולים'!B:B)</f>
        <v>0</v>
      </c>
    </row>
    <row r="6960" spans="3:3" x14ac:dyDescent="0.2">
      <c r="C6960">
        <f>_xlfn.XLOOKUP(A6960,'ללא כפולים'!C:C,'ללא כפולים'!B:B)</f>
        <v>0</v>
      </c>
    </row>
    <row r="6961" spans="3:3" x14ac:dyDescent="0.2">
      <c r="C6961">
        <f>_xlfn.XLOOKUP(A6961,'ללא כפולים'!C:C,'ללא כפולים'!B:B)</f>
        <v>0</v>
      </c>
    </row>
    <row r="6962" spans="3:3" x14ac:dyDescent="0.2">
      <c r="C6962">
        <f>_xlfn.XLOOKUP(A6962,'ללא כפולים'!C:C,'ללא כפולים'!B:B)</f>
        <v>0</v>
      </c>
    </row>
    <row r="6963" spans="3:3" x14ac:dyDescent="0.2">
      <c r="C6963">
        <f>_xlfn.XLOOKUP(A6963,'ללא כפולים'!C:C,'ללא כפולים'!B:B)</f>
        <v>0</v>
      </c>
    </row>
    <row r="6964" spans="3:3" x14ac:dyDescent="0.2">
      <c r="C6964">
        <f>_xlfn.XLOOKUP(A6964,'ללא כפולים'!C:C,'ללא כפולים'!B:B)</f>
        <v>0</v>
      </c>
    </row>
    <row r="6965" spans="3:3" x14ac:dyDescent="0.2">
      <c r="C6965">
        <f>_xlfn.XLOOKUP(A6965,'ללא כפולים'!C:C,'ללא כפולים'!B:B)</f>
        <v>0</v>
      </c>
    </row>
    <row r="6966" spans="3:3" x14ac:dyDescent="0.2">
      <c r="C6966">
        <f>_xlfn.XLOOKUP(A6966,'ללא כפולים'!C:C,'ללא כפולים'!B:B)</f>
        <v>0</v>
      </c>
    </row>
    <row r="6967" spans="3:3" x14ac:dyDescent="0.2">
      <c r="C6967">
        <f>_xlfn.XLOOKUP(A6967,'ללא כפולים'!C:C,'ללא כפולים'!B:B)</f>
        <v>0</v>
      </c>
    </row>
    <row r="6968" spans="3:3" x14ac:dyDescent="0.2">
      <c r="C6968">
        <f>_xlfn.XLOOKUP(A6968,'ללא כפולים'!C:C,'ללא כפולים'!B:B)</f>
        <v>0</v>
      </c>
    </row>
    <row r="6969" spans="3:3" x14ac:dyDescent="0.2">
      <c r="C6969">
        <f>_xlfn.XLOOKUP(A6969,'ללא כפולים'!C:C,'ללא כפולים'!B:B)</f>
        <v>0</v>
      </c>
    </row>
    <row r="6970" spans="3:3" x14ac:dyDescent="0.2">
      <c r="C6970">
        <f>_xlfn.XLOOKUP(A6970,'ללא כפולים'!C:C,'ללא כפולים'!B:B)</f>
        <v>0</v>
      </c>
    </row>
    <row r="6971" spans="3:3" x14ac:dyDescent="0.2">
      <c r="C6971">
        <f>_xlfn.XLOOKUP(A6971,'ללא כפולים'!C:C,'ללא כפולים'!B:B)</f>
        <v>0</v>
      </c>
    </row>
    <row r="6972" spans="3:3" x14ac:dyDescent="0.2">
      <c r="C6972">
        <f>_xlfn.XLOOKUP(A6972,'ללא כפולים'!C:C,'ללא כפולים'!B:B)</f>
        <v>0</v>
      </c>
    </row>
    <row r="6973" spans="3:3" x14ac:dyDescent="0.2">
      <c r="C6973">
        <f>_xlfn.XLOOKUP(A6973,'ללא כפולים'!C:C,'ללא כפולים'!B:B)</f>
        <v>0</v>
      </c>
    </row>
    <row r="6974" spans="3:3" x14ac:dyDescent="0.2">
      <c r="C6974">
        <f>_xlfn.XLOOKUP(A6974,'ללא כפולים'!C:C,'ללא כפולים'!B:B)</f>
        <v>0</v>
      </c>
    </row>
    <row r="6975" spans="3:3" x14ac:dyDescent="0.2">
      <c r="C6975">
        <f>_xlfn.XLOOKUP(A6975,'ללא כפולים'!C:C,'ללא כפולים'!B:B)</f>
        <v>0</v>
      </c>
    </row>
    <row r="6976" spans="3:3" x14ac:dyDescent="0.2">
      <c r="C6976">
        <f>_xlfn.XLOOKUP(A6976,'ללא כפולים'!C:C,'ללא כפולים'!B:B)</f>
        <v>0</v>
      </c>
    </row>
    <row r="6977" spans="3:3" x14ac:dyDescent="0.2">
      <c r="C6977">
        <f>_xlfn.XLOOKUP(A6977,'ללא כפולים'!C:C,'ללא כפולים'!B:B)</f>
        <v>0</v>
      </c>
    </row>
    <row r="6978" spans="3:3" x14ac:dyDescent="0.2">
      <c r="C6978">
        <f>_xlfn.XLOOKUP(A6978,'ללא כפולים'!C:C,'ללא כפולים'!B:B)</f>
        <v>0</v>
      </c>
    </row>
    <row r="6979" spans="3:3" x14ac:dyDescent="0.2">
      <c r="C6979">
        <f>_xlfn.XLOOKUP(A6979,'ללא כפולים'!C:C,'ללא כפולים'!B:B)</f>
        <v>0</v>
      </c>
    </row>
    <row r="6980" spans="3:3" x14ac:dyDescent="0.2">
      <c r="C6980">
        <f>_xlfn.XLOOKUP(A6980,'ללא כפולים'!C:C,'ללא כפולים'!B:B)</f>
        <v>0</v>
      </c>
    </row>
    <row r="6981" spans="3:3" x14ac:dyDescent="0.2">
      <c r="C6981">
        <f>_xlfn.XLOOKUP(A6981,'ללא כפולים'!C:C,'ללא כפולים'!B:B)</f>
        <v>0</v>
      </c>
    </row>
    <row r="6982" spans="3:3" x14ac:dyDescent="0.2">
      <c r="C6982">
        <f>_xlfn.XLOOKUP(A6982,'ללא כפולים'!C:C,'ללא כפולים'!B:B)</f>
        <v>0</v>
      </c>
    </row>
    <row r="6983" spans="3:3" x14ac:dyDescent="0.2">
      <c r="C6983">
        <f>_xlfn.XLOOKUP(A6983,'ללא כפולים'!C:C,'ללא כפולים'!B:B)</f>
        <v>0</v>
      </c>
    </row>
    <row r="6984" spans="3:3" x14ac:dyDescent="0.2">
      <c r="C6984">
        <f>_xlfn.XLOOKUP(A6984,'ללא כפולים'!C:C,'ללא כפולים'!B:B)</f>
        <v>0</v>
      </c>
    </row>
    <row r="6985" spans="3:3" x14ac:dyDescent="0.2">
      <c r="C6985">
        <f>_xlfn.XLOOKUP(A6985,'ללא כפולים'!C:C,'ללא כפולים'!B:B)</f>
        <v>0</v>
      </c>
    </row>
    <row r="6986" spans="3:3" x14ac:dyDescent="0.2">
      <c r="C6986">
        <f>_xlfn.XLOOKUP(A6986,'ללא כפולים'!C:C,'ללא כפולים'!B:B)</f>
        <v>0</v>
      </c>
    </row>
    <row r="6987" spans="3:3" x14ac:dyDescent="0.2">
      <c r="C6987">
        <f>_xlfn.XLOOKUP(A6987,'ללא כפולים'!C:C,'ללא כפולים'!B:B)</f>
        <v>0</v>
      </c>
    </row>
    <row r="6988" spans="3:3" x14ac:dyDescent="0.2">
      <c r="C6988">
        <f>_xlfn.XLOOKUP(A6988,'ללא כפולים'!C:C,'ללא כפולים'!B:B)</f>
        <v>0</v>
      </c>
    </row>
    <row r="6989" spans="3:3" x14ac:dyDescent="0.2">
      <c r="C6989">
        <f>_xlfn.XLOOKUP(A6989,'ללא כפולים'!C:C,'ללא כפולים'!B:B)</f>
        <v>0</v>
      </c>
    </row>
    <row r="6990" spans="3:3" x14ac:dyDescent="0.2">
      <c r="C6990">
        <f>_xlfn.XLOOKUP(A6990,'ללא כפולים'!C:C,'ללא כפולים'!B:B)</f>
        <v>0</v>
      </c>
    </row>
    <row r="6991" spans="3:3" x14ac:dyDescent="0.2">
      <c r="C6991">
        <f>_xlfn.XLOOKUP(A6991,'ללא כפולים'!C:C,'ללא כפולים'!B:B)</f>
        <v>0</v>
      </c>
    </row>
    <row r="6992" spans="3:3" x14ac:dyDescent="0.2">
      <c r="C6992">
        <f>_xlfn.XLOOKUP(A6992,'ללא כפולים'!C:C,'ללא כפולים'!B:B)</f>
        <v>0</v>
      </c>
    </row>
    <row r="6993" spans="3:3" x14ac:dyDescent="0.2">
      <c r="C6993">
        <f>_xlfn.XLOOKUP(A6993,'ללא כפולים'!C:C,'ללא כפולים'!B:B)</f>
        <v>0</v>
      </c>
    </row>
    <row r="6994" spans="3:3" x14ac:dyDescent="0.2">
      <c r="C6994">
        <f>_xlfn.XLOOKUP(A6994,'ללא כפולים'!C:C,'ללא כפולים'!B:B)</f>
        <v>0</v>
      </c>
    </row>
    <row r="6995" spans="3:3" x14ac:dyDescent="0.2">
      <c r="C6995">
        <f>_xlfn.XLOOKUP(A6995,'ללא כפולים'!C:C,'ללא כפולים'!B:B)</f>
        <v>0</v>
      </c>
    </row>
    <row r="6996" spans="3:3" x14ac:dyDescent="0.2">
      <c r="C6996">
        <f>_xlfn.XLOOKUP(A6996,'ללא כפולים'!C:C,'ללא כפולים'!B:B)</f>
        <v>0</v>
      </c>
    </row>
    <row r="6997" spans="3:3" x14ac:dyDescent="0.2">
      <c r="C6997">
        <f>_xlfn.XLOOKUP(A6997,'ללא כפולים'!C:C,'ללא כפולים'!B:B)</f>
        <v>0</v>
      </c>
    </row>
    <row r="6998" spans="3:3" x14ac:dyDescent="0.2">
      <c r="C6998">
        <f>_xlfn.XLOOKUP(A6998,'ללא כפולים'!C:C,'ללא כפולים'!B:B)</f>
        <v>0</v>
      </c>
    </row>
    <row r="6999" spans="3:3" x14ac:dyDescent="0.2">
      <c r="C6999">
        <f>_xlfn.XLOOKUP(A6999,'ללא כפולים'!C:C,'ללא כפולים'!B:B)</f>
        <v>0</v>
      </c>
    </row>
    <row r="7000" spans="3:3" x14ac:dyDescent="0.2">
      <c r="C7000">
        <f>_xlfn.XLOOKUP(A7000,'ללא כפולים'!C:C,'ללא כפולים'!B:B)</f>
        <v>0</v>
      </c>
    </row>
    <row r="7001" spans="3:3" x14ac:dyDescent="0.2">
      <c r="C7001">
        <f>_xlfn.XLOOKUP(A7001,'ללא כפולים'!C:C,'ללא כפולים'!B:B)</f>
        <v>0</v>
      </c>
    </row>
    <row r="7002" spans="3:3" x14ac:dyDescent="0.2">
      <c r="C7002">
        <f>_xlfn.XLOOKUP(A7002,'ללא כפולים'!C:C,'ללא כפולים'!B:B)</f>
        <v>0</v>
      </c>
    </row>
    <row r="7003" spans="3:3" x14ac:dyDescent="0.2">
      <c r="C7003">
        <f>_xlfn.XLOOKUP(A7003,'ללא כפולים'!C:C,'ללא כפולים'!B:B)</f>
        <v>0</v>
      </c>
    </row>
    <row r="7004" spans="3:3" x14ac:dyDescent="0.2">
      <c r="C7004">
        <f>_xlfn.XLOOKUP(A7004,'ללא כפולים'!C:C,'ללא כפולים'!B:B)</f>
        <v>0</v>
      </c>
    </row>
    <row r="7005" spans="3:3" x14ac:dyDescent="0.2">
      <c r="C7005">
        <f>_xlfn.XLOOKUP(A7005,'ללא כפולים'!C:C,'ללא כפולים'!B:B)</f>
        <v>0</v>
      </c>
    </row>
    <row r="7006" spans="3:3" x14ac:dyDescent="0.2">
      <c r="C7006">
        <f>_xlfn.XLOOKUP(A7006,'ללא כפולים'!C:C,'ללא כפולים'!B:B)</f>
        <v>0</v>
      </c>
    </row>
    <row r="7007" spans="3:3" x14ac:dyDescent="0.2">
      <c r="C7007">
        <f>_xlfn.XLOOKUP(A7007,'ללא כפולים'!C:C,'ללא כפולים'!B:B)</f>
        <v>0</v>
      </c>
    </row>
    <row r="7008" spans="3:3" x14ac:dyDescent="0.2">
      <c r="C7008">
        <f>_xlfn.XLOOKUP(A7008,'ללא כפולים'!C:C,'ללא כפולים'!B:B)</f>
        <v>0</v>
      </c>
    </row>
    <row r="7009" spans="3:3" x14ac:dyDescent="0.2">
      <c r="C7009">
        <f>_xlfn.XLOOKUP(A7009,'ללא כפולים'!C:C,'ללא כפולים'!B:B)</f>
        <v>0</v>
      </c>
    </row>
    <row r="7010" spans="3:3" x14ac:dyDescent="0.2">
      <c r="C7010">
        <f>_xlfn.XLOOKUP(A7010,'ללא כפולים'!C:C,'ללא כפולים'!B:B)</f>
        <v>0</v>
      </c>
    </row>
    <row r="7011" spans="3:3" x14ac:dyDescent="0.2">
      <c r="C7011">
        <f>_xlfn.XLOOKUP(A7011,'ללא כפולים'!C:C,'ללא כפולים'!B:B)</f>
        <v>0</v>
      </c>
    </row>
    <row r="7012" spans="3:3" x14ac:dyDescent="0.2">
      <c r="C7012">
        <f>_xlfn.XLOOKUP(A7012,'ללא כפולים'!C:C,'ללא כפולים'!B:B)</f>
        <v>0</v>
      </c>
    </row>
    <row r="7013" spans="3:3" x14ac:dyDescent="0.2">
      <c r="C7013">
        <f>_xlfn.XLOOKUP(A7013,'ללא כפולים'!C:C,'ללא כפולים'!B:B)</f>
        <v>0</v>
      </c>
    </row>
    <row r="7014" spans="3:3" x14ac:dyDescent="0.2">
      <c r="C7014">
        <f>_xlfn.XLOOKUP(A7014,'ללא כפולים'!C:C,'ללא כפולים'!B:B)</f>
        <v>0</v>
      </c>
    </row>
    <row r="7015" spans="3:3" x14ac:dyDescent="0.2">
      <c r="C7015">
        <f>_xlfn.XLOOKUP(A7015,'ללא כפולים'!C:C,'ללא כפולים'!B:B)</f>
        <v>0</v>
      </c>
    </row>
    <row r="7016" spans="3:3" x14ac:dyDescent="0.2">
      <c r="C7016">
        <f>_xlfn.XLOOKUP(A7016,'ללא כפולים'!C:C,'ללא כפולים'!B:B)</f>
        <v>0</v>
      </c>
    </row>
    <row r="7017" spans="3:3" x14ac:dyDescent="0.2">
      <c r="C7017">
        <f>_xlfn.XLOOKUP(A7017,'ללא כפולים'!C:C,'ללא כפולים'!B:B)</f>
        <v>0</v>
      </c>
    </row>
    <row r="7018" spans="3:3" x14ac:dyDescent="0.2">
      <c r="C7018">
        <f>_xlfn.XLOOKUP(A7018,'ללא כפולים'!C:C,'ללא כפולים'!B:B)</f>
        <v>0</v>
      </c>
    </row>
    <row r="7019" spans="3:3" x14ac:dyDescent="0.2">
      <c r="C7019">
        <f>_xlfn.XLOOKUP(A7019,'ללא כפולים'!C:C,'ללא כפולים'!B:B)</f>
        <v>0</v>
      </c>
    </row>
    <row r="7020" spans="3:3" x14ac:dyDescent="0.2">
      <c r="C7020">
        <f>_xlfn.XLOOKUP(A7020,'ללא כפולים'!C:C,'ללא כפולים'!B:B)</f>
        <v>0</v>
      </c>
    </row>
    <row r="7021" spans="3:3" x14ac:dyDescent="0.2">
      <c r="C7021">
        <f>_xlfn.XLOOKUP(A7021,'ללא כפולים'!C:C,'ללא כפולים'!B:B)</f>
        <v>0</v>
      </c>
    </row>
    <row r="7022" spans="3:3" x14ac:dyDescent="0.2">
      <c r="C7022">
        <f>_xlfn.XLOOKUP(A7022,'ללא כפולים'!C:C,'ללא כפולים'!B:B)</f>
        <v>0</v>
      </c>
    </row>
    <row r="7023" spans="3:3" x14ac:dyDescent="0.2">
      <c r="C7023">
        <f>_xlfn.XLOOKUP(A7023,'ללא כפולים'!C:C,'ללא כפולים'!B:B)</f>
        <v>0</v>
      </c>
    </row>
    <row r="7024" spans="3:3" x14ac:dyDescent="0.2">
      <c r="C7024">
        <f>_xlfn.XLOOKUP(A7024,'ללא כפולים'!C:C,'ללא כפולים'!B:B)</f>
        <v>0</v>
      </c>
    </row>
    <row r="7025" spans="3:3" x14ac:dyDescent="0.2">
      <c r="C7025">
        <f>_xlfn.XLOOKUP(A7025,'ללא כפולים'!C:C,'ללא כפולים'!B:B)</f>
        <v>0</v>
      </c>
    </row>
    <row r="7026" spans="3:3" x14ac:dyDescent="0.2">
      <c r="C7026">
        <f>_xlfn.XLOOKUP(A7026,'ללא כפולים'!C:C,'ללא כפולים'!B:B)</f>
        <v>0</v>
      </c>
    </row>
    <row r="7027" spans="3:3" x14ac:dyDescent="0.2">
      <c r="C7027">
        <f>_xlfn.XLOOKUP(A7027,'ללא כפולים'!C:C,'ללא כפולים'!B:B)</f>
        <v>0</v>
      </c>
    </row>
    <row r="7028" spans="3:3" x14ac:dyDescent="0.2">
      <c r="C7028">
        <f>_xlfn.XLOOKUP(A7028,'ללא כפולים'!C:C,'ללא כפולים'!B:B)</f>
        <v>0</v>
      </c>
    </row>
    <row r="7029" spans="3:3" x14ac:dyDescent="0.2">
      <c r="C7029">
        <f>_xlfn.XLOOKUP(A7029,'ללא כפולים'!C:C,'ללא כפולים'!B:B)</f>
        <v>0</v>
      </c>
    </row>
    <row r="7030" spans="3:3" x14ac:dyDescent="0.2">
      <c r="C7030">
        <f>_xlfn.XLOOKUP(A7030,'ללא כפולים'!C:C,'ללא כפולים'!B:B)</f>
        <v>0</v>
      </c>
    </row>
    <row r="7031" spans="3:3" x14ac:dyDescent="0.2">
      <c r="C7031">
        <f>_xlfn.XLOOKUP(A7031,'ללא כפולים'!C:C,'ללא כפולים'!B:B)</f>
        <v>0</v>
      </c>
    </row>
    <row r="7032" spans="3:3" x14ac:dyDescent="0.2">
      <c r="C7032">
        <f>_xlfn.XLOOKUP(A7032,'ללא כפולים'!C:C,'ללא כפולים'!B:B)</f>
        <v>0</v>
      </c>
    </row>
    <row r="7033" spans="3:3" x14ac:dyDescent="0.2">
      <c r="C7033">
        <f>_xlfn.XLOOKUP(A7033,'ללא כפולים'!C:C,'ללא כפולים'!B:B)</f>
        <v>0</v>
      </c>
    </row>
    <row r="7034" spans="3:3" x14ac:dyDescent="0.2">
      <c r="C7034">
        <f>_xlfn.XLOOKUP(A7034,'ללא כפולים'!C:C,'ללא כפולים'!B:B)</f>
        <v>0</v>
      </c>
    </row>
    <row r="7035" spans="3:3" x14ac:dyDescent="0.2">
      <c r="C7035">
        <f>_xlfn.XLOOKUP(A7035,'ללא כפולים'!C:C,'ללא כפולים'!B:B)</f>
        <v>0</v>
      </c>
    </row>
    <row r="7036" spans="3:3" x14ac:dyDescent="0.2">
      <c r="C7036">
        <f>_xlfn.XLOOKUP(A7036,'ללא כפולים'!C:C,'ללא כפולים'!B:B)</f>
        <v>0</v>
      </c>
    </row>
    <row r="7037" spans="3:3" x14ac:dyDescent="0.2">
      <c r="C7037">
        <f>_xlfn.XLOOKUP(A7037,'ללא כפולים'!C:C,'ללא כפולים'!B:B)</f>
        <v>0</v>
      </c>
    </row>
    <row r="7038" spans="3:3" x14ac:dyDescent="0.2">
      <c r="C7038">
        <f>_xlfn.XLOOKUP(A7038,'ללא כפולים'!C:C,'ללא כפולים'!B:B)</f>
        <v>0</v>
      </c>
    </row>
    <row r="7039" spans="3:3" x14ac:dyDescent="0.2">
      <c r="C7039">
        <f>_xlfn.XLOOKUP(A7039,'ללא כפולים'!C:C,'ללא כפולים'!B:B)</f>
        <v>0</v>
      </c>
    </row>
    <row r="7040" spans="3:3" x14ac:dyDescent="0.2">
      <c r="C7040">
        <f>_xlfn.XLOOKUP(A7040,'ללא כפולים'!C:C,'ללא כפולים'!B:B)</f>
        <v>0</v>
      </c>
    </row>
    <row r="7041" spans="3:3" x14ac:dyDescent="0.2">
      <c r="C7041">
        <f>_xlfn.XLOOKUP(A7041,'ללא כפולים'!C:C,'ללא כפולים'!B:B)</f>
        <v>0</v>
      </c>
    </row>
    <row r="7042" spans="3:3" x14ac:dyDescent="0.2">
      <c r="C7042">
        <f>_xlfn.XLOOKUP(A7042,'ללא כפולים'!C:C,'ללא כפולים'!B:B)</f>
        <v>0</v>
      </c>
    </row>
    <row r="7043" spans="3:3" x14ac:dyDescent="0.2">
      <c r="C7043">
        <f>_xlfn.XLOOKUP(A7043,'ללא כפולים'!C:C,'ללא כפולים'!B:B)</f>
        <v>0</v>
      </c>
    </row>
    <row r="7044" spans="3:3" x14ac:dyDescent="0.2">
      <c r="C7044">
        <f>_xlfn.XLOOKUP(A7044,'ללא כפולים'!C:C,'ללא כפולים'!B:B)</f>
        <v>0</v>
      </c>
    </row>
    <row r="7045" spans="3:3" x14ac:dyDescent="0.2">
      <c r="C7045">
        <f>_xlfn.XLOOKUP(A7045,'ללא כפולים'!C:C,'ללא כפולים'!B:B)</f>
        <v>0</v>
      </c>
    </row>
    <row r="7046" spans="3:3" x14ac:dyDescent="0.2">
      <c r="C7046">
        <f>_xlfn.XLOOKUP(A7046,'ללא כפולים'!C:C,'ללא כפולים'!B:B)</f>
        <v>0</v>
      </c>
    </row>
    <row r="7047" spans="3:3" x14ac:dyDescent="0.2">
      <c r="C7047">
        <f>_xlfn.XLOOKUP(A7047,'ללא כפולים'!C:C,'ללא כפולים'!B:B)</f>
        <v>0</v>
      </c>
    </row>
    <row r="7048" spans="3:3" x14ac:dyDescent="0.2">
      <c r="C7048">
        <f>_xlfn.XLOOKUP(A7048,'ללא כפולים'!C:C,'ללא כפולים'!B:B)</f>
        <v>0</v>
      </c>
    </row>
    <row r="7049" spans="3:3" x14ac:dyDescent="0.2">
      <c r="C7049">
        <f>_xlfn.XLOOKUP(A7049,'ללא כפולים'!C:C,'ללא כפולים'!B:B)</f>
        <v>0</v>
      </c>
    </row>
    <row r="7050" spans="3:3" x14ac:dyDescent="0.2">
      <c r="C7050">
        <f>_xlfn.XLOOKUP(A7050,'ללא כפולים'!C:C,'ללא כפולים'!B:B)</f>
        <v>0</v>
      </c>
    </row>
    <row r="7051" spans="3:3" x14ac:dyDescent="0.2">
      <c r="C7051">
        <f>_xlfn.XLOOKUP(A7051,'ללא כפולים'!C:C,'ללא כפולים'!B:B)</f>
        <v>0</v>
      </c>
    </row>
    <row r="7052" spans="3:3" x14ac:dyDescent="0.2">
      <c r="C7052">
        <f>_xlfn.XLOOKUP(A7052,'ללא כפולים'!C:C,'ללא כפולים'!B:B)</f>
        <v>0</v>
      </c>
    </row>
    <row r="7053" spans="3:3" x14ac:dyDescent="0.2">
      <c r="C7053">
        <f>_xlfn.XLOOKUP(A7053,'ללא כפולים'!C:C,'ללא כפולים'!B:B)</f>
        <v>0</v>
      </c>
    </row>
    <row r="7054" spans="3:3" x14ac:dyDescent="0.2">
      <c r="C7054">
        <f>_xlfn.XLOOKUP(A7054,'ללא כפולים'!C:C,'ללא כפולים'!B:B)</f>
        <v>0</v>
      </c>
    </row>
    <row r="7055" spans="3:3" x14ac:dyDescent="0.2">
      <c r="C7055">
        <f>_xlfn.XLOOKUP(A7055,'ללא כפולים'!C:C,'ללא כפולים'!B:B)</f>
        <v>0</v>
      </c>
    </row>
    <row r="7056" spans="3:3" x14ac:dyDescent="0.2">
      <c r="C7056">
        <f>_xlfn.XLOOKUP(A7056,'ללא כפולים'!C:C,'ללא כפולים'!B:B)</f>
        <v>0</v>
      </c>
    </row>
    <row r="7057" spans="3:3" x14ac:dyDescent="0.2">
      <c r="C7057">
        <f>_xlfn.XLOOKUP(A7057,'ללא כפולים'!C:C,'ללא כפולים'!B:B)</f>
        <v>0</v>
      </c>
    </row>
    <row r="7058" spans="3:3" x14ac:dyDescent="0.2">
      <c r="C7058">
        <f>_xlfn.XLOOKUP(A7058,'ללא כפולים'!C:C,'ללא כפולים'!B:B)</f>
        <v>0</v>
      </c>
    </row>
    <row r="7059" spans="3:3" x14ac:dyDescent="0.2">
      <c r="C7059">
        <f>_xlfn.XLOOKUP(A7059,'ללא כפולים'!C:C,'ללא כפולים'!B:B)</f>
        <v>0</v>
      </c>
    </row>
    <row r="7060" spans="3:3" x14ac:dyDescent="0.2">
      <c r="C7060">
        <f>_xlfn.XLOOKUP(A7060,'ללא כפולים'!C:C,'ללא כפולים'!B:B)</f>
        <v>0</v>
      </c>
    </row>
    <row r="7061" spans="3:3" x14ac:dyDescent="0.2">
      <c r="C7061">
        <f>_xlfn.XLOOKUP(A7061,'ללא כפולים'!C:C,'ללא כפולים'!B:B)</f>
        <v>0</v>
      </c>
    </row>
    <row r="7062" spans="3:3" x14ac:dyDescent="0.2">
      <c r="C7062">
        <f>_xlfn.XLOOKUP(A7062,'ללא כפולים'!C:C,'ללא כפולים'!B:B)</f>
        <v>0</v>
      </c>
    </row>
    <row r="7063" spans="3:3" x14ac:dyDescent="0.2">
      <c r="C7063">
        <f>_xlfn.XLOOKUP(A7063,'ללא כפולים'!C:C,'ללא כפולים'!B:B)</f>
        <v>0</v>
      </c>
    </row>
    <row r="7064" spans="3:3" x14ac:dyDescent="0.2">
      <c r="C7064">
        <f>_xlfn.XLOOKUP(A7064,'ללא כפולים'!C:C,'ללא כפולים'!B:B)</f>
        <v>0</v>
      </c>
    </row>
    <row r="7065" spans="3:3" x14ac:dyDescent="0.2">
      <c r="C7065">
        <f>_xlfn.XLOOKUP(A7065,'ללא כפולים'!C:C,'ללא כפולים'!B:B)</f>
        <v>0</v>
      </c>
    </row>
    <row r="7066" spans="3:3" x14ac:dyDescent="0.2">
      <c r="C7066">
        <f>_xlfn.XLOOKUP(A7066,'ללא כפולים'!C:C,'ללא כפולים'!B:B)</f>
        <v>0</v>
      </c>
    </row>
    <row r="7067" spans="3:3" x14ac:dyDescent="0.2">
      <c r="C7067">
        <f>_xlfn.XLOOKUP(A7067,'ללא כפולים'!C:C,'ללא כפולים'!B:B)</f>
        <v>0</v>
      </c>
    </row>
    <row r="7068" spans="3:3" x14ac:dyDescent="0.2">
      <c r="C7068">
        <f>_xlfn.XLOOKUP(A7068,'ללא כפולים'!C:C,'ללא כפולים'!B:B)</f>
        <v>0</v>
      </c>
    </row>
    <row r="7069" spans="3:3" x14ac:dyDescent="0.2">
      <c r="C7069">
        <f>_xlfn.XLOOKUP(A7069,'ללא כפולים'!C:C,'ללא כפולים'!B:B)</f>
        <v>0</v>
      </c>
    </row>
    <row r="7070" spans="3:3" x14ac:dyDescent="0.2">
      <c r="C7070">
        <f>_xlfn.XLOOKUP(A7070,'ללא כפולים'!C:C,'ללא כפולים'!B:B)</f>
        <v>0</v>
      </c>
    </row>
    <row r="7071" spans="3:3" x14ac:dyDescent="0.2">
      <c r="C7071">
        <f>_xlfn.XLOOKUP(A7071,'ללא כפולים'!C:C,'ללא כפולים'!B:B)</f>
        <v>0</v>
      </c>
    </row>
    <row r="7072" spans="3:3" x14ac:dyDescent="0.2">
      <c r="C7072">
        <f>_xlfn.XLOOKUP(A7072,'ללא כפולים'!C:C,'ללא כפולים'!B:B)</f>
        <v>0</v>
      </c>
    </row>
    <row r="7073" spans="3:3" x14ac:dyDescent="0.2">
      <c r="C7073">
        <f>_xlfn.XLOOKUP(A7073,'ללא כפולים'!C:C,'ללא כפולים'!B:B)</f>
        <v>0</v>
      </c>
    </row>
    <row r="7074" spans="3:3" x14ac:dyDescent="0.2">
      <c r="C7074">
        <f>_xlfn.XLOOKUP(A7074,'ללא כפולים'!C:C,'ללא כפולים'!B:B)</f>
        <v>0</v>
      </c>
    </row>
    <row r="7075" spans="3:3" x14ac:dyDescent="0.2">
      <c r="C7075">
        <f>_xlfn.XLOOKUP(A7075,'ללא כפולים'!C:C,'ללא כפולים'!B:B)</f>
        <v>0</v>
      </c>
    </row>
    <row r="7076" spans="3:3" x14ac:dyDescent="0.2">
      <c r="C7076">
        <f>_xlfn.XLOOKUP(A7076,'ללא כפולים'!C:C,'ללא כפולים'!B:B)</f>
        <v>0</v>
      </c>
    </row>
    <row r="7077" spans="3:3" x14ac:dyDescent="0.2">
      <c r="C7077">
        <f>_xlfn.XLOOKUP(A7077,'ללא כפולים'!C:C,'ללא כפולים'!B:B)</f>
        <v>0</v>
      </c>
    </row>
    <row r="7078" spans="3:3" x14ac:dyDescent="0.2">
      <c r="C7078">
        <f>_xlfn.XLOOKUP(A7078,'ללא כפולים'!C:C,'ללא כפולים'!B:B)</f>
        <v>0</v>
      </c>
    </row>
    <row r="7079" spans="3:3" x14ac:dyDescent="0.2">
      <c r="C7079">
        <f>_xlfn.XLOOKUP(A7079,'ללא כפולים'!C:C,'ללא כפולים'!B:B)</f>
        <v>0</v>
      </c>
    </row>
    <row r="7080" spans="3:3" x14ac:dyDescent="0.2">
      <c r="C7080">
        <f>_xlfn.XLOOKUP(A7080,'ללא כפולים'!C:C,'ללא כפולים'!B:B)</f>
        <v>0</v>
      </c>
    </row>
    <row r="7081" spans="3:3" x14ac:dyDescent="0.2">
      <c r="C7081">
        <f>_xlfn.XLOOKUP(A7081,'ללא כפולים'!C:C,'ללא כפולים'!B:B)</f>
        <v>0</v>
      </c>
    </row>
    <row r="7082" spans="3:3" x14ac:dyDescent="0.2">
      <c r="C7082">
        <f>_xlfn.XLOOKUP(A7082,'ללא כפולים'!C:C,'ללא כפולים'!B:B)</f>
        <v>0</v>
      </c>
    </row>
    <row r="7083" spans="3:3" x14ac:dyDescent="0.2">
      <c r="C7083">
        <f>_xlfn.XLOOKUP(A7083,'ללא כפולים'!C:C,'ללא כפולים'!B:B)</f>
        <v>0</v>
      </c>
    </row>
    <row r="7084" spans="3:3" x14ac:dyDescent="0.2">
      <c r="C7084">
        <f>_xlfn.XLOOKUP(A7084,'ללא כפולים'!C:C,'ללא כפולים'!B:B)</f>
        <v>0</v>
      </c>
    </row>
    <row r="7085" spans="3:3" x14ac:dyDescent="0.2">
      <c r="C7085">
        <f>_xlfn.XLOOKUP(A7085,'ללא כפולים'!C:C,'ללא כפולים'!B:B)</f>
        <v>0</v>
      </c>
    </row>
    <row r="7086" spans="3:3" x14ac:dyDescent="0.2">
      <c r="C7086">
        <f>_xlfn.XLOOKUP(A7086,'ללא כפולים'!C:C,'ללא כפולים'!B:B)</f>
        <v>0</v>
      </c>
    </row>
    <row r="7087" spans="3:3" x14ac:dyDescent="0.2">
      <c r="C7087">
        <f>_xlfn.XLOOKUP(A7087,'ללא כפולים'!C:C,'ללא כפולים'!B:B)</f>
        <v>0</v>
      </c>
    </row>
    <row r="7088" spans="3:3" x14ac:dyDescent="0.2">
      <c r="C7088">
        <f>_xlfn.XLOOKUP(A7088,'ללא כפולים'!C:C,'ללא כפולים'!B:B)</f>
        <v>0</v>
      </c>
    </row>
    <row r="7089" spans="3:3" x14ac:dyDescent="0.2">
      <c r="C7089">
        <f>_xlfn.XLOOKUP(A7089,'ללא כפולים'!C:C,'ללא כפולים'!B:B)</f>
        <v>0</v>
      </c>
    </row>
    <row r="7090" spans="3:3" x14ac:dyDescent="0.2">
      <c r="C7090">
        <f>_xlfn.XLOOKUP(A7090,'ללא כפולים'!C:C,'ללא כפולים'!B:B)</f>
        <v>0</v>
      </c>
    </row>
    <row r="7091" spans="3:3" x14ac:dyDescent="0.2">
      <c r="C7091">
        <f>_xlfn.XLOOKUP(A7091,'ללא כפולים'!C:C,'ללא כפולים'!B:B)</f>
        <v>0</v>
      </c>
    </row>
    <row r="7092" spans="3:3" x14ac:dyDescent="0.2">
      <c r="C7092">
        <f>_xlfn.XLOOKUP(A7092,'ללא כפולים'!C:C,'ללא כפולים'!B:B)</f>
        <v>0</v>
      </c>
    </row>
    <row r="7093" spans="3:3" x14ac:dyDescent="0.2">
      <c r="C7093">
        <f>_xlfn.XLOOKUP(A7093,'ללא כפולים'!C:C,'ללא כפולים'!B:B)</f>
        <v>0</v>
      </c>
    </row>
    <row r="7094" spans="3:3" x14ac:dyDescent="0.2">
      <c r="C7094">
        <f>_xlfn.XLOOKUP(A7094,'ללא כפולים'!C:C,'ללא כפולים'!B:B)</f>
        <v>0</v>
      </c>
    </row>
    <row r="7095" spans="3:3" x14ac:dyDescent="0.2">
      <c r="C7095">
        <f>_xlfn.XLOOKUP(A7095,'ללא כפולים'!C:C,'ללא כפולים'!B:B)</f>
        <v>0</v>
      </c>
    </row>
    <row r="7096" spans="3:3" x14ac:dyDescent="0.2">
      <c r="C7096">
        <f>_xlfn.XLOOKUP(A7096,'ללא כפולים'!C:C,'ללא כפולים'!B:B)</f>
        <v>0</v>
      </c>
    </row>
    <row r="7097" spans="3:3" x14ac:dyDescent="0.2">
      <c r="C7097">
        <f>_xlfn.XLOOKUP(A7097,'ללא כפולים'!C:C,'ללא כפולים'!B:B)</f>
        <v>0</v>
      </c>
    </row>
    <row r="7098" spans="3:3" x14ac:dyDescent="0.2">
      <c r="C7098">
        <f>_xlfn.XLOOKUP(A7098,'ללא כפולים'!C:C,'ללא כפולים'!B:B)</f>
        <v>0</v>
      </c>
    </row>
    <row r="7099" spans="3:3" x14ac:dyDescent="0.2">
      <c r="C7099">
        <f>_xlfn.XLOOKUP(A7099,'ללא כפולים'!C:C,'ללא כפולים'!B:B)</f>
        <v>0</v>
      </c>
    </row>
    <row r="7100" spans="3:3" x14ac:dyDescent="0.2">
      <c r="C7100">
        <f>_xlfn.XLOOKUP(A7100,'ללא כפולים'!C:C,'ללא כפולים'!B:B)</f>
        <v>0</v>
      </c>
    </row>
    <row r="7101" spans="3:3" x14ac:dyDescent="0.2">
      <c r="C7101">
        <f>_xlfn.XLOOKUP(A7101,'ללא כפולים'!C:C,'ללא כפולים'!B:B)</f>
        <v>0</v>
      </c>
    </row>
    <row r="7102" spans="3:3" x14ac:dyDescent="0.2">
      <c r="C7102">
        <f>_xlfn.XLOOKUP(A7102,'ללא כפולים'!C:C,'ללא כפולים'!B:B)</f>
        <v>0</v>
      </c>
    </row>
    <row r="7103" spans="3:3" x14ac:dyDescent="0.2">
      <c r="C7103">
        <f>_xlfn.XLOOKUP(A7103,'ללא כפולים'!C:C,'ללא כפולים'!B:B)</f>
        <v>0</v>
      </c>
    </row>
    <row r="7104" spans="3:3" x14ac:dyDescent="0.2">
      <c r="C7104">
        <f>_xlfn.XLOOKUP(A7104,'ללא כפולים'!C:C,'ללא כפולים'!B:B)</f>
        <v>0</v>
      </c>
    </row>
    <row r="7105" spans="3:3" x14ac:dyDescent="0.2">
      <c r="C7105">
        <f>_xlfn.XLOOKUP(A7105,'ללא כפולים'!C:C,'ללא כפולים'!B:B)</f>
        <v>0</v>
      </c>
    </row>
    <row r="7106" spans="3:3" x14ac:dyDescent="0.2">
      <c r="C7106">
        <f>_xlfn.XLOOKUP(A7106,'ללא כפולים'!C:C,'ללא כפולים'!B:B)</f>
        <v>0</v>
      </c>
    </row>
    <row r="7107" spans="3:3" x14ac:dyDescent="0.2">
      <c r="C7107">
        <f>_xlfn.XLOOKUP(A7107,'ללא כפולים'!C:C,'ללא כפולים'!B:B)</f>
        <v>0</v>
      </c>
    </row>
    <row r="7108" spans="3:3" x14ac:dyDescent="0.2">
      <c r="C7108">
        <f>_xlfn.XLOOKUP(A7108,'ללא כפולים'!C:C,'ללא כפולים'!B:B)</f>
        <v>0</v>
      </c>
    </row>
    <row r="7109" spans="3:3" x14ac:dyDescent="0.2">
      <c r="C7109">
        <f>_xlfn.XLOOKUP(A7109,'ללא כפולים'!C:C,'ללא כפולים'!B:B)</f>
        <v>0</v>
      </c>
    </row>
    <row r="7110" spans="3:3" x14ac:dyDescent="0.2">
      <c r="C7110">
        <f>_xlfn.XLOOKUP(A7110,'ללא כפולים'!C:C,'ללא כפולים'!B:B)</f>
        <v>0</v>
      </c>
    </row>
    <row r="7111" spans="3:3" x14ac:dyDescent="0.2">
      <c r="C7111">
        <f>_xlfn.XLOOKUP(A7111,'ללא כפולים'!C:C,'ללא כפולים'!B:B)</f>
        <v>0</v>
      </c>
    </row>
    <row r="7112" spans="3:3" x14ac:dyDescent="0.2">
      <c r="C7112">
        <f>_xlfn.XLOOKUP(A7112,'ללא כפולים'!C:C,'ללא כפולים'!B:B)</f>
        <v>0</v>
      </c>
    </row>
    <row r="7113" spans="3:3" x14ac:dyDescent="0.2">
      <c r="C7113">
        <f>_xlfn.XLOOKUP(A7113,'ללא כפולים'!C:C,'ללא כפולים'!B:B)</f>
        <v>0</v>
      </c>
    </row>
    <row r="7114" spans="3:3" x14ac:dyDescent="0.2">
      <c r="C7114">
        <f>_xlfn.XLOOKUP(A7114,'ללא כפולים'!C:C,'ללא כפולים'!B:B)</f>
        <v>0</v>
      </c>
    </row>
    <row r="7115" spans="3:3" x14ac:dyDescent="0.2">
      <c r="C7115">
        <f>_xlfn.XLOOKUP(A7115,'ללא כפולים'!C:C,'ללא כפולים'!B:B)</f>
        <v>0</v>
      </c>
    </row>
    <row r="7116" spans="3:3" x14ac:dyDescent="0.2">
      <c r="C7116">
        <f>_xlfn.XLOOKUP(A7116,'ללא כפולים'!C:C,'ללא כפולים'!B:B)</f>
        <v>0</v>
      </c>
    </row>
    <row r="7117" spans="3:3" x14ac:dyDescent="0.2">
      <c r="C7117">
        <f>_xlfn.XLOOKUP(A7117,'ללא כפולים'!C:C,'ללא כפולים'!B:B)</f>
        <v>0</v>
      </c>
    </row>
    <row r="7118" spans="3:3" x14ac:dyDescent="0.2">
      <c r="C7118">
        <f>_xlfn.XLOOKUP(A7118,'ללא כפולים'!C:C,'ללא כפולים'!B:B)</f>
        <v>0</v>
      </c>
    </row>
    <row r="7119" spans="3:3" x14ac:dyDescent="0.2">
      <c r="C7119">
        <f>_xlfn.XLOOKUP(A7119,'ללא כפולים'!C:C,'ללא כפולים'!B:B)</f>
        <v>0</v>
      </c>
    </row>
    <row r="7120" spans="3:3" x14ac:dyDescent="0.2">
      <c r="C7120">
        <f>_xlfn.XLOOKUP(A7120,'ללא כפולים'!C:C,'ללא כפולים'!B:B)</f>
        <v>0</v>
      </c>
    </row>
    <row r="7121" spans="3:3" x14ac:dyDescent="0.2">
      <c r="C7121">
        <f>_xlfn.XLOOKUP(A7121,'ללא כפולים'!C:C,'ללא כפולים'!B:B)</f>
        <v>0</v>
      </c>
    </row>
    <row r="7122" spans="3:3" x14ac:dyDescent="0.2">
      <c r="C7122">
        <f>_xlfn.XLOOKUP(A7122,'ללא כפולים'!C:C,'ללא כפולים'!B:B)</f>
        <v>0</v>
      </c>
    </row>
    <row r="7123" spans="3:3" x14ac:dyDescent="0.2">
      <c r="C7123">
        <f>_xlfn.XLOOKUP(A7123,'ללא כפולים'!C:C,'ללא כפולים'!B:B)</f>
        <v>0</v>
      </c>
    </row>
    <row r="7124" spans="3:3" x14ac:dyDescent="0.2">
      <c r="C7124">
        <f>_xlfn.XLOOKUP(A7124,'ללא כפולים'!C:C,'ללא כפולים'!B:B)</f>
        <v>0</v>
      </c>
    </row>
    <row r="7125" spans="3:3" x14ac:dyDescent="0.2">
      <c r="C7125">
        <f>_xlfn.XLOOKUP(A7125,'ללא כפולים'!C:C,'ללא כפולים'!B:B)</f>
        <v>0</v>
      </c>
    </row>
    <row r="7126" spans="3:3" x14ac:dyDescent="0.2">
      <c r="C7126">
        <f>_xlfn.XLOOKUP(A7126,'ללא כפולים'!C:C,'ללא כפולים'!B:B)</f>
        <v>0</v>
      </c>
    </row>
    <row r="7127" spans="3:3" x14ac:dyDescent="0.2">
      <c r="C7127">
        <f>_xlfn.XLOOKUP(A7127,'ללא כפולים'!C:C,'ללא כפולים'!B:B)</f>
        <v>0</v>
      </c>
    </row>
    <row r="7128" spans="3:3" x14ac:dyDescent="0.2">
      <c r="C7128">
        <f>_xlfn.XLOOKUP(A7128,'ללא כפולים'!C:C,'ללא כפולים'!B:B)</f>
        <v>0</v>
      </c>
    </row>
    <row r="7129" spans="3:3" x14ac:dyDescent="0.2">
      <c r="C7129">
        <f>_xlfn.XLOOKUP(A7129,'ללא כפולים'!C:C,'ללא כפולים'!B:B)</f>
        <v>0</v>
      </c>
    </row>
    <row r="7130" spans="3:3" x14ac:dyDescent="0.2">
      <c r="C7130">
        <f>_xlfn.XLOOKUP(A7130,'ללא כפולים'!C:C,'ללא כפולים'!B:B)</f>
        <v>0</v>
      </c>
    </row>
    <row r="7131" spans="3:3" x14ac:dyDescent="0.2">
      <c r="C7131">
        <f>_xlfn.XLOOKUP(A7131,'ללא כפולים'!C:C,'ללא כפולים'!B:B)</f>
        <v>0</v>
      </c>
    </row>
    <row r="7132" spans="3:3" x14ac:dyDescent="0.2">
      <c r="C7132">
        <f>_xlfn.XLOOKUP(A7132,'ללא כפולים'!C:C,'ללא כפולים'!B:B)</f>
        <v>0</v>
      </c>
    </row>
    <row r="7133" spans="3:3" x14ac:dyDescent="0.2">
      <c r="C7133">
        <f>_xlfn.XLOOKUP(A7133,'ללא כפולים'!C:C,'ללא כפולים'!B:B)</f>
        <v>0</v>
      </c>
    </row>
    <row r="7134" spans="3:3" x14ac:dyDescent="0.2">
      <c r="C7134">
        <f>_xlfn.XLOOKUP(A7134,'ללא כפולים'!C:C,'ללא כפולים'!B:B)</f>
        <v>0</v>
      </c>
    </row>
    <row r="7135" spans="3:3" x14ac:dyDescent="0.2">
      <c r="C7135">
        <f>_xlfn.XLOOKUP(A7135,'ללא כפולים'!C:C,'ללא כפולים'!B:B)</f>
        <v>0</v>
      </c>
    </row>
    <row r="7136" spans="3:3" x14ac:dyDescent="0.2">
      <c r="C7136">
        <f>_xlfn.XLOOKUP(A7136,'ללא כפולים'!C:C,'ללא כפולים'!B:B)</f>
        <v>0</v>
      </c>
    </row>
    <row r="7137" spans="3:3" x14ac:dyDescent="0.2">
      <c r="C7137">
        <f>_xlfn.XLOOKUP(A7137,'ללא כפולים'!C:C,'ללא כפולים'!B:B)</f>
        <v>0</v>
      </c>
    </row>
    <row r="7138" spans="3:3" x14ac:dyDescent="0.2">
      <c r="C7138">
        <f>_xlfn.XLOOKUP(A7138,'ללא כפולים'!C:C,'ללא כפולים'!B:B)</f>
        <v>0</v>
      </c>
    </row>
    <row r="7139" spans="3:3" x14ac:dyDescent="0.2">
      <c r="C7139">
        <f>_xlfn.XLOOKUP(A7139,'ללא כפולים'!C:C,'ללא כפולים'!B:B)</f>
        <v>0</v>
      </c>
    </row>
    <row r="7140" spans="3:3" x14ac:dyDescent="0.2">
      <c r="C7140">
        <f>_xlfn.XLOOKUP(A7140,'ללא כפולים'!C:C,'ללא כפולים'!B:B)</f>
        <v>0</v>
      </c>
    </row>
    <row r="7141" spans="3:3" x14ac:dyDescent="0.2">
      <c r="C7141">
        <f>_xlfn.XLOOKUP(A7141,'ללא כפולים'!C:C,'ללא כפולים'!B:B)</f>
        <v>0</v>
      </c>
    </row>
    <row r="7142" spans="3:3" x14ac:dyDescent="0.2">
      <c r="C7142">
        <f>_xlfn.XLOOKUP(A7142,'ללא כפולים'!C:C,'ללא כפולים'!B:B)</f>
        <v>0</v>
      </c>
    </row>
    <row r="7143" spans="3:3" x14ac:dyDescent="0.2">
      <c r="C7143">
        <f>_xlfn.XLOOKUP(A7143,'ללא כפולים'!C:C,'ללא כפולים'!B:B)</f>
        <v>0</v>
      </c>
    </row>
    <row r="7144" spans="3:3" x14ac:dyDescent="0.2">
      <c r="C7144">
        <f>_xlfn.XLOOKUP(A7144,'ללא כפולים'!C:C,'ללא כפולים'!B:B)</f>
        <v>0</v>
      </c>
    </row>
    <row r="7145" spans="3:3" x14ac:dyDescent="0.2">
      <c r="C7145">
        <f>_xlfn.XLOOKUP(A7145,'ללא כפולים'!C:C,'ללא כפולים'!B:B)</f>
        <v>0</v>
      </c>
    </row>
    <row r="7146" spans="3:3" x14ac:dyDescent="0.2">
      <c r="C7146">
        <f>_xlfn.XLOOKUP(A7146,'ללא כפולים'!C:C,'ללא כפולים'!B:B)</f>
        <v>0</v>
      </c>
    </row>
    <row r="7147" spans="3:3" x14ac:dyDescent="0.2">
      <c r="C7147">
        <f>_xlfn.XLOOKUP(A7147,'ללא כפולים'!C:C,'ללא כפולים'!B:B)</f>
        <v>0</v>
      </c>
    </row>
    <row r="7148" spans="3:3" x14ac:dyDescent="0.2">
      <c r="C7148">
        <f>_xlfn.XLOOKUP(A7148,'ללא כפולים'!C:C,'ללא כפולים'!B:B)</f>
        <v>0</v>
      </c>
    </row>
    <row r="7149" spans="3:3" x14ac:dyDescent="0.2">
      <c r="C7149">
        <f>_xlfn.XLOOKUP(A7149,'ללא כפולים'!C:C,'ללא כפולים'!B:B)</f>
        <v>0</v>
      </c>
    </row>
    <row r="7150" spans="3:3" x14ac:dyDescent="0.2">
      <c r="C7150">
        <f>_xlfn.XLOOKUP(A7150,'ללא כפולים'!C:C,'ללא כפולים'!B:B)</f>
        <v>0</v>
      </c>
    </row>
    <row r="7151" spans="3:3" x14ac:dyDescent="0.2">
      <c r="C7151">
        <f>_xlfn.XLOOKUP(A7151,'ללא כפולים'!C:C,'ללא כפולים'!B:B)</f>
        <v>0</v>
      </c>
    </row>
    <row r="7152" spans="3:3" x14ac:dyDescent="0.2">
      <c r="C7152">
        <f>_xlfn.XLOOKUP(A7152,'ללא כפולים'!C:C,'ללא כפולים'!B:B)</f>
        <v>0</v>
      </c>
    </row>
    <row r="7153" spans="3:3" x14ac:dyDescent="0.2">
      <c r="C7153">
        <f>_xlfn.XLOOKUP(A7153,'ללא כפולים'!C:C,'ללא כפולים'!B:B)</f>
        <v>0</v>
      </c>
    </row>
    <row r="7154" spans="3:3" x14ac:dyDescent="0.2">
      <c r="C7154">
        <f>_xlfn.XLOOKUP(A7154,'ללא כפולים'!C:C,'ללא כפולים'!B:B)</f>
        <v>0</v>
      </c>
    </row>
    <row r="7155" spans="3:3" x14ac:dyDescent="0.2">
      <c r="C7155">
        <f>_xlfn.XLOOKUP(A7155,'ללא כפולים'!C:C,'ללא כפולים'!B:B)</f>
        <v>0</v>
      </c>
    </row>
    <row r="7156" spans="3:3" x14ac:dyDescent="0.2">
      <c r="C7156">
        <f>_xlfn.XLOOKUP(A7156,'ללא כפולים'!C:C,'ללא כפולים'!B:B)</f>
        <v>0</v>
      </c>
    </row>
    <row r="7157" spans="3:3" x14ac:dyDescent="0.2">
      <c r="C7157">
        <f>_xlfn.XLOOKUP(A7157,'ללא כפולים'!C:C,'ללא כפולים'!B:B)</f>
        <v>0</v>
      </c>
    </row>
    <row r="7158" spans="3:3" x14ac:dyDescent="0.2">
      <c r="C7158">
        <f>_xlfn.XLOOKUP(A7158,'ללא כפולים'!C:C,'ללא כפולים'!B:B)</f>
        <v>0</v>
      </c>
    </row>
    <row r="7159" spans="3:3" x14ac:dyDescent="0.2">
      <c r="C7159">
        <f>_xlfn.XLOOKUP(A7159,'ללא כפולים'!C:C,'ללא כפולים'!B:B)</f>
        <v>0</v>
      </c>
    </row>
    <row r="7160" spans="3:3" x14ac:dyDescent="0.2">
      <c r="C7160">
        <f>_xlfn.XLOOKUP(A7160,'ללא כפולים'!C:C,'ללא כפולים'!B:B)</f>
        <v>0</v>
      </c>
    </row>
    <row r="7161" spans="3:3" x14ac:dyDescent="0.2">
      <c r="C7161">
        <f>_xlfn.XLOOKUP(A7161,'ללא כפולים'!C:C,'ללא כפולים'!B:B)</f>
        <v>0</v>
      </c>
    </row>
    <row r="7162" spans="3:3" x14ac:dyDescent="0.2">
      <c r="C7162">
        <f>_xlfn.XLOOKUP(A7162,'ללא כפולים'!C:C,'ללא כפולים'!B:B)</f>
        <v>0</v>
      </c>
    </row>
    <row r="7163" spans="3:3" x14ac:dyDescent="0.2">
      <c r="C7163">
        <f>_xlfn.XLOOKUP(A7163,'ללא כפולים'!C:C,'ללא כפולים'!B:B)</f>
        <v>0</v>
      </c>
    </row>
    <row r="7164" spans="3:3" x14ac:dyDescent="0.2">
      <c r="C7164">
        <f>_xlfn.XLOOKUP(A7164,'ללא כפולים'!C:C,'ללא כפולים'!B:B)</f>
        <v>0</v>
      </c>
    </row>
    <row r="7165" spans="3:3" x14ac:dyDescent="0.2">
      <c r="C7165">
        <f>_xlfn.XLOOKUP(A7165,'ללא כפולים'!C:C,'ללא כפולים'!B:B)</f>
        <v>0</v>
      </c>
    </row>
    <row r="7166" spans="3:3" x14ac:dyDescent="0.2">
      <c r="C7166">
        <f>_xlfn.XLOOKUP(A7166,'ללא כפולים'!C:C,'ללא כפולים'!B:B)</f>
        <v>0</v>
      </c>
    </row>
    <row r="7167" spans="3:3" x14ac:dyDescent="0.2">
      <c r="C7167">
        <f>_xlfn.XLOOKUP(A7167,'ללא כפולים'!C:C,'ללא כפולים'!B:B)</f>
        <v>0</v>
      </c>
    </row>
    <row r="7168" spans="3:3" x14ac:dyDescent="0.2">
      <c r="C7168">
        <f>_xlfn.XLOOKUP(A7168,'ללא כפולים'!C:C,'ללא כפולים'!B:B)</f>
        <v>0</v>
      </c>
    </row>
    <row r="7169" spans="3:3" x14ac:dyDescent="0.2">
      <c r="C7169">
        <f>_xlfn.XLOOKUP(A7169,'ללא כפולים'!C:C,'ללא כפולים'!B:B)</f>
        <v>0</v>
      </c>
    </row>
    <row r="7170" spans="3:3" x14ac:dyDescent="0.2">
      <c r="C7170">
        <f>_xlfn.XLOOKUP(A7170,'ללא כפולים'!C:C,'ללא כפולים'!B:B)</f>
        <v>0</v>
      </c>
    </row>
    <row r="7171" spans="3:3" x14ac:dyDescent="0.2">
      <c r="C7171">
        <f>_xlfn.XLOOKUP(A7171,'ללא כפולים'!C:C,'ללא כפולים'!B:B)</f>
        <v>0</v>
      </c>
    </row>
    <row r="7172" spans="3:3" x14ac:dyDescent="0.2">
      <c r="C7172">
        <f>_xlfn.XLOOKUP(A7172,'ללא כפולים'!C:C,'ללא כפולים'!B:B)</f>
        <v>0</v>
      </c>
    </row>
    <row r="7173" spans="3:3" x14ac:dyDescent="0.2">
      <c r="C7173">
        <f>_xlfn.XLOOKUP(A7173,'ללא כפולים'!C:C,'ללא כפולים'!B:B)</f>
        <v>0</v>
      </c>
    </row>
    <row r="7174" spans="3:3" x14ac:dyDescent="0.2">
      <c r="C7174">
        <f>_xlfn.XLOOKUP(A7174,'ללא כפולים'!C:C,'ללא כפולים'!B:B)</f>
        <v>0</v>
      </c>
    </row>
    <row r="7175" spans="3:3" x14ac:dyDescent="0.2">
      <c r="C7175">
        <f>_xlfn.XLOOKUP(A7175,'ללא כפולים'!C:C,'ללא כפולים'!B:B)</f>
        <v>0</v>
      </c>
    </row>
    <row r="7176" spans="3:3" x14ac:dyDescent="0.2">
      <c r="C7176">
        <f>_xlfn.XLOOKUP(A7176,'ללא כפולים'!C:C,'ללא כפולים'!B:B)</f>
        <v>0</v>
      </c>
    </row>
    <row r="7177" spans="3:3" x14ac:dyDescent="0.2">
      <c r="C7177">
        <f>_xlfn.XLOOKUP(A7177,'ללא כפולים'!C:C,'ללא כפולים'!B:B)</f>
        <v>0</v>
      </c>
    </row>
    <row r="7178" spans="3:3" x14ac:dyDescent="0.2">
      <c r="C7178">
        <f>_xlfn.XLOOKUP(A7178,'ללא כפולים'!C:C,'ללא כפולים'!B:B)</f>
        <v>0</v>
      </c>
    </row>
    <row r="7179" spans="3:3" x14ac:dyDescent="0.2">
      <c r="C7179">
        <f>_xlfn.XLOOKUP(A7179,'ללא כפולים'!C:C,'ללא כפולים'!B:B)</f>
        <v>0</v>
      </c>
    </row>
    <row r="7180" spans="3:3" x14ac:dyDescent="0.2">
      <c r="C7180">
        <f>_xlfn.XLOOKUP(A7180,'ללא כפולים'!C:C,'ללא כפולים'!B:B)</f>
        <v>0</v>
      </c>
    </row>
    <row r="7181" spans="3:3" x14ac:dyDescent="0.2">
      <c r="C7181">
        <f>_xlfn.XLOOKUP(A7181,'ללא כפולים'!C:C,'ללא כפולים'!B:B)</f>
        <v>0</v>
      </c>
    </row>
    <row r="7182" spans="3:3" x14ac:dyDescent="0.2">
      <c r="C7182">
        <f>_xlfn.XLOOKUP(A7182,'ללא כפולים'!C:C,'ללא כפולים'!B:B)</f>
        <v>0</v>
      </c>
    </row>
    <row r="7183" spans="3:3" x14ac:dyDescent="0.2">
      <c r="C7183">
        <f>_xlfn.XLOOKUP(A7183,'ללא כפולים'!C:C,'ללא כפולים'!B:B)</f>
        <v>0</v>
      </c>
    </row>
    <row r="7184" spans="3:3" x14ac:dyDescent="0.2">
      <c r="C7184">
        <f>_xlfn.XLOOKUP(A7184,'ללא כפולים'!C:C,'ללא כפולים'!B:B)</f>
        <v>0</v>
      </c>
    </row>
    <row r="7185" spans="3:3" x14ac:dyDescent="0.2">
      <c r="C7185">
        <f>_xlfn.XLOOKUP(A7185,'ללא כפולים'!C:C,'ללא כפולים'!B:B)</f>
        <v>0</v>
      </c>
    </row>
    <row r="7186" spans="3:3" x14ac:dyDescent="0.2">
      <c r="C7186">
        <f>_xlfn.XLOOKUP(A7186,'ללא כפולים'!C:C,'ללא כפולים'!B:B)</f>
        <v>0</v>
      </c>
    </row>
    <row r="7187" spans="3:3" x14ac:dyDescent="0.2">
      <c r="C7187">
        <f>_xlfn.XLOOKUP(A7187,'ללא כפולים'!C:C,'ללא כפולים'!B:B)</f>
        <v>0</v>
      </c>
    </row>
    <row r="7188" spans="3:3" x14ac:dyDescent="0.2">
      <c r="C7188">
        <f>_xlfn.XLOOKUP(A7188,'ללא כפולים'!C:C,'ללא כפולים'!B:B)</f>
        <v>0</v>
      </c>
    </row>
    <row r="7189" spans="3:3" x14ac:dyDescent="0.2">
      <c r="C7189">
        <f>_xlfn.XLOOKUP(A7189,'ללא כפולים'!C:C,'ללא כפולים'!B:B)</f>
        <v>0</v>
      </c>
    </row>
    <row r="7190" spans="3:3" x14ac:dyDescent="0.2">
      <c r="C7190">
        <f>_xlfn.XLOOKUP(A7190,'ללא כפולים'!C:C,'ללא כפולים'!B:B)</f>
        <v>0</v>
      </c>
    </row>
    <row r="7191" spans="3:3" x14ac:dyDescent="0.2">
      <c r="C7191">
        <f>_xlfn.XLOOKUP(A7191,'ללא כפולים'!C:C,'ללא כפולים'!B:B)</f>
        <v>0</v>
      </c>
    </row>
    <row r="7192" spans="3:3" x14ac:dyDescent="0.2">
      <c r="C7192">
        <f>_xlfn.XLOOKUP(A7192,'ללא כפולים'!C:C,'ללא כפולים'!B:B)</f>
        <v>0</v>
      </c>
    </row>
    <row r="7193" spans="3:3" x14ac:dyDescent="0.2">
      <c r="C7193">
        <f>_xlfn.XLOOKUP(A7193,'ללא כפולים'!C:C,'ללא כפולים'!B:B)</f>
        <v>0</v>
      </c>
    </row>
    <row r="7194" spans="3:3" x14ac:dyDescent="0.2">
      <c r="C7194">
        <f>_xlfn.XLOOKUP(A7194,'ללא כפולים'!C:C,'ללא כפולים'!B:B)</f>
        <v>0</v>
      </c>
    </row>
    <row r="7195" spans="3:3" x14ac:dyDescent="0.2">
      <c r="C7195">
        <f>_xlfn.XLOOKUP(A7195,'ללא כפולים'!C:C,'ללא כפולים'!B:B)</f>
        <v>0</v>
      </c>
    </row>
    <row r="7196" spans="3:3" x14ac:dyDescent="0.2">
      <c r="C7196">
        <f>_xlfn.XLOOKUP(A7196,'ללא כפולים'!C:C,'ללא כפולים'!B:B)</f>
        <v>0</v>
      </c>
    </row>
    <row r="7197" spans="3:3" x14ac:dyDescent="0.2">
      <c r="C7197">
        <f>_xlfn.XLOOKUP(A7197,'ללא כפולים'!C:C,'ללא כפולים'!B:B)</f>
        <v>0</v>
      </c>
    </row>
    <row r="7198" spans="3:3" x14ac:dyDescent="0.2">
      <c r="C7198">
        <f>_xlfn.XLOOKUP(A7198,'ללא כפולים'!C:C,'ללא כפולים'!B:B)</f>
        <v>0</v>
      </c>
    </row>
    <row r="7199" spans="3:3" x14ac:dyDescent="0.2">
      <c r="C7199">
        <f>_xlfn.XLOOKUP(A7199,'ללא כפולים'!C:C,'ללא כפולים'!B:B)</f>
        <v>0</v>
      </c>
    </row>
    <row r="7200" spans="3:3" x14ac:dyDescent="0.2">
      <c r="C7200">
        <f>_xlfn.XLOOKUP(A7200,'ללא כפולים'!C:C,'ללא כפולים'!B:B)</f>
        <v>0</v>
      </c>
    </row>
    <row r="7201" spans="3:3" x14ac:dyDescent="0.2">
      <c r="C7201">
        <f>_xlfn.XLOOKUP(A7201,'ללא כפולים'!C:C,'ללא כפולים'!B:B)</f>
        <v>0</v>
      </c>
    </row>
    <row r="7202" spans="3:3" x14ac:dyDescent="0.2">
      <c r="C7202">
        <f>_xlfn.XLOOKUP(A7202,'ללא כפולים'!C:C,'ללא כפולים'!B:B)</f>
        <v>0</v>
      </c>
    </row>
    <row r="7203" spans="3:3" x14ac:dyDescent="0.2">
      <c r="C7203">
        <f>_xlfn.XLOOKUP(A7203,'ללא כפולים'!C:C,'ללא כפולים'!B:B)</f>
        <v>0</v>
      </c>
    </row>
    <row r="7204" spans="3:3" x14ac:dyDescent="0.2">
      <c r="C7204">
        <f>_xlfn.XLOOKUP(A7204,'ללא כפולים'!C:C,'ללא כפולים'!B:B)</f>
        <v>0</v>
      </c>
    </row>
    <row r="7205" spans="3:3" x14ac:dyDescent="0.2">
      <c r="C7205">
        <f>_xlfn.XLOOKUP(A7205,'ללא כפולים'!C:C,'ללא כפולים'!B:B)</f>
        <v>0</v>
      </c>
    </row>
    <row r="7206" spans="3:3" x14ac:dyDescent="0.2">
      <c r="C7206">
        <f>_xlfn.XLOOKUP(A7206,'ללא כפולים'!C:C,'ללא כפולים'!B:B)</f>
        <v>0</v>
      </c>
    </row>
    <row r="7207" spans="3:3" x14ac:dyDescent="0.2">
      <c r="C7207">
        <f>_xlfn.XLOOKUP(A7207,'ללא כפולים'!C:C,'ללא כפולים'!B:B)</f>
        <v>0</v>
      </c>
    </row>
    <row r="7208" spans="3:3" x14ac:dyDescent="0.2">
      <c r="C7208">
        <f>_xlfn.XLOOKUP(A7208,'ללא כפולים'!C:C,'ללא כפולים'!B:B)</f>
        <v>0</v>
      </c>
    </row>
    <row r="7209" spans="3:3" x14ac:dyDescent="0.2">
      <c r="C7209">
        <f>_xlfn.XLOOKUP(A7209,'ללא כפולים'!C:C,'ללא כפולים'!B:B)</f>
        <v>0</v>
      </c>
    </row>
    <row r="7210" spans="3:3" x14ac:dyDescent="0.2">
      <c r="C7210">
        <f>_xlfn.XLOOKUP(A7210,'ללא כפולים'!C:C,'ללא כפולים'!B:B)</f>
        <v>0</v>
      </c>
    </row>
    <row r="7211" spans="3:3" x14ac:dyDescent="0.2">
      <c r="C7211">
        <f>_xlfn.XLOOKUP(A7211,'ללא כפולים'!C:C,'ללא כפולים'!B:B)</f>
        <v>0</v>
      </c>
    </row>
    <row r="7212" spans="3:3" x14ac:dyDescent="0.2">
      <c r="C7212">
        <f>_xlfn.XLOOKUP(A7212,'ללא כפולים'!C:C,'ללא כפולים'!B:B)</f>
        <v>0</v>
      </c>
    </row>
    <row r="7213" spans="3:3" x14ac:dyDescent="0.2">
      <c r="C7213">
        <f>_xlfn.XLOOKUP(A7213,'ללא כפולים'!C:C,'ללא כפולים'!B:B)</f>
        <v>0</v>
      </c>
    </row>
    <row r="7214" spans="3:3" x14ac:dyDescent="0.2">
      <c r="C7214">
        <f>_xlfn.XLOOKUP(A7214,'ללא כפולים'!C:C,'ללא כפולים'!B:B)</f>
        <v>0</v>
      </c>
    </row>
    <row r="7215" spans="3:3" x14ac:dyDescent="0.2">
      <c r="C7215">
        <f>_xlfn.XLOOKUP(A7215,'ללא כפולים'!C:C,'ללא כפולים'!B:B)</f>
        <v>0</v>
      </c>
    </row>
    <row r="7216" spans="3:3" x14ac:dyDescent="0.2">
      <c r="C7216">
        <f>_xlfn.XLOOKUP(A7216,'ללא כפולים'!C:C,'ללא כפולים'!B:B)</f>
        <v>0</v>
      </c>
    </row>
    <row r="7217" spans="3:3" x14ac:dyDescent="0.2">
      <c r="C7217">
        <f>_xlfn.XLOOKUP(A7217,'ללא כפולים'!C:C,'ללא כפולים'!B:B)</f>
        <v>0</v>
      </c>
    </row>
    <row r="7218" spans="3:3" x14ac:dyDescent="0.2">
      <c r="C7218">
        <f>_xlfn.XLOOKUP(A7218,'ללא כפולים'!C:C,'ללא כפולים'!B:B)</f>
        <v>0</v>
      </c>
    </row>
    <row r="7219" spans="3:3" x14ac:dyDescent="0.2">
      <c r="C7219">
        <f>_xlfn.XLOOKUP(A7219,'ללא כפולים'!C:C,'ללא כפולים'!B:B)</f>
        <v>0</v>
      </c>
    </row>
    <row r="7220" spans="3:3" x14ac:dyDescent="0.2">
      <c r="C7220">
        <f>_xlfn.XLOOKUP(A7220,'ללא כפולים'!C:C,'ללא כפולים'!B:B)</f>
        <v>0</v>
      </c>
    </row>
    <row r="7221" spans="3:3" x14ac:dyDescent="0.2">
      <c r="C7221">
        <f>_xlfn.XLOOKUP(A7221,'ללא כפולים'!C:C,'ללא כפולים'!B:B)</f>
        <v>0</v>
      </c>
    </row>
    <row r="7222" spans="3:3" x14ac:dyDescent="0.2">
      <c r="C7222">
        <f>_xlfn.XLOOKUP(A7222,'ללא כפולים'!C:C,'ללא כפולים'!B:B)</f>
        <v>0</v>
      </c>
    </row>
    <row r="7223" spans="3:3" x14ac:dyDescent="0.2">
      <c r="C7223">
        <f>_xlfn.XLOOKUP(A7223,'ללא כפולים'!C:C,'ללא כפולים'!B:B)</f>
        <v>0</v>
      </c>
    </row>
    <row r="7224" spans="3:3" x14ac:dyDescent="0.2">
      <c r="C7224">
        <f>_xlfn.XLOOKUP(A7224,'ללא כפולים'!C:C,'ללא כפולים'!B:B)</f>
        <v>0</v>
      </c>
    </row>
    <row r="7225" spans="3:3" x14ac:dyDescent="0.2">
      <c r="C7225">
        <f>_xlfn.XLOOKUP(A7225,'ללא כפולים'!C:C,'ללא כפולים'!B:B)</f>
        <v>0</v>
      </c>
    </row>
    <row r="7226" spans="3:3" x14ac:dyDescent="0.2">
      <c r="C7226">
        <f>_xlfn.XLOOKUP(A7226,'ללא כפולים'!C:C,'ללא כפולים'!B:B)</f>
        <v>0</v>
      </c>
    </row>
    <row r="7227" spans="3:3" x14ac:dyDescent="0.2">
      <c r="C7227">
        <f>_xlfn.XLOOKUP(A7227,'ללא כפולים'!C:C,'ללא כפולים'!B:B)</f>
        <v>0</v>
      </c>
    </row>
    <row r="7228" spans="3:3" x14ac:dyDescent="0.2">
      <c r="C7228">
        <f>_xlfn.XLOOKUP(A7228,'ללא כפולים'!C:C,'ללא כפולים'!B:B)</f>
        <v>0</v>
      </c>
    </row>
    <row r="7229" spans="3:3" x14ac:dyDescent="0.2">
      <c r="C7229">
        <f>_xlfn.XLOOKUP(A7229,'ללא כפולים'!C:C,'ללא כפולים'!B:B)</f>
        <v>0</v>
      </c>
    </row>
    <row r="7230" spans="3:3" x14ac:dyDescent="0.2">
      <c r="C7230">
        <f>_xlfn.XLOOKUP(A7230,'ללא כפולים'!C:C,'ללא כפולים'!B:B)</f>
        <v>0</v>
      </c>
    </row>
    <row r="7231" spans="3:3" x14ac:dyDescent="0.2">
      <c r="C7231">
        <f>_xlfn.XLOOKUP(A7231,'ללא כפולים'!C:C,'ללא כפולים'!B:B)</f>
        <v>0</v>
      </c>
    </row>
    <row r="7232" spans="3:3" x14ac:dyDescent="0.2">
      <c r="C7232">
        <f>_xlfn.XLOOKUP(A7232,'ללא כפולים'!C:C,'ללא כפולים'!B:B)</f>
        <v>0</v>
      </c>
    </row>
    <row r="7233" spans="3:3" x14ac:dyDescent="0.2">
      <c r="C7233">
        <f>_xlfn.XLOOKUP(A7233,'ללא כפולים'!C:C,'ללא כפולים'!B:B)</f>
        <v>0</v>
      </c>
    </row>
    <row r="7234" spans="3:3" x14ac:dyDescent="0.2">
      <c r="C7234">
        <f>_xlfn.XLOOKUP(A7234,'ללא כפולים'!C:C,'ללא כפולים'!B:B)</f>
        <v>0</v>
      </c>
    </row>
    <row r="7235" spans="3:3" x14ac:dyDescent="0.2">
      <c r="C7235">
        <f>_xlfn.XLOOKUP(A7235,'ללא כפולים'!C:C,'ללא כפולים'!B:B)</f>
        <v>0</v>
      </c>
    </row>
    <row r="7236" spans="3:3" x14ac:dyDescent="0.2">
      <c r="C7236">
        <f>_xlfn.XLOOKUP(A7236,'ללא כפולים'!C:C,'ללא כפולים'!B:B)</f>
        <v>0</v>
      </c>
    </row>
    <row r="7237" spans="3:3" x14ac:dyDescent="0.2">
      <c r="C7237">
        <f>_xlfn.XLOOKUP(A7237,'ללא כפולים'!C:C,'ללא כפולים'!B:B)</f>
        <v>0</v>
      </c>
    </row>
    <row r="7238" spans="3:3" x14ac:dyDescent="0.2">
      <c r="C7238">
        <f>_xlfn.XLOOKUP(A7238,'ללא כפולים'!C:C,'ללא כפולים'!B:B)</f>
        <v>0</v>
      </c>
    </row>
    <row r="7239" spans="3:3" x14ac:dyDescent="0.2">
      <c r="C7239">
        <f>_xlfn.XLOOKUP(A7239,'ללא כפולים'!C:C,'ללא כפולים'!B:B)</f>
        <v>0</v>
      </c>
    </row>
    <row r="7240" spans="3:3" x14ac:dyDescent="0.2">
      <c r="C7240">
        <f>_xlfn.XLOOKUP(A7240,'ללא כפולים'!C:C,'ללא כפולים'!B:B)</f>
        <v>0</v>
      </c>
    </row>
    <row r="7241" spans="3:3" x14ac:dyDescent="0.2">
      <c r="C7241">
        <f>_xlfn.XLOOKUP(A7241,'ללא כפולים'!C:C,'ללא כפולים'!B:B)</f>
        <v>0</v>
      </c>
    </row>
    <row r="7242" spans="3:3" x14ac:dyDescent="0.2">
      <c r="C7242">
        <f>_xlfn.XLOOKUP(A7242,'ללא כפולים'!C:C,'ללא כפולים'!B:B)</f>
        <v>0</v>
      </c>
    </row>
    <row r="7243" spans="3:3" x14ac:dyDescent="0.2">
      <c r="C7243">
        <f>_xlfn.XLOOKUP(A7243,'ללא כפולים'!C:C,'ללא כפולים'!B:B)</f>
        <v>0</v>
      </c>
    </row>
    <row r="7244" spans="3:3" x14ac:dyDescent="0.2">
      <c r="C7244">
        <f>_xlfn.XLOOKUP(A7244,'ללא כפולים'!C:C,'ללא כפולים'!B:B)</f>
        <v>0</v>
      </c>
    </row>
    <row r="7245" spans="3:3" x14ac:dyDescent="0.2">
      <c r="C7245">
        <f>_xlfn.XLOOKUP(A7245,'ללא כפולים'!C:C,'ללא כפולים'!B:B)</f>
        <v>0</v>
      </c>
    </row>
    <row r="7246" spans="3:3" x14ac:dyDescent="0.2">
      <c r="C7246">
        <f>_xlfn.XLOOKUP(A7246,'ללא כפולים'!C:C,'ללא כפולים'!B:B)</f>
        <v>0</v>
      </c>
    </row>
    <row r="7247" spans="3:3" x14ac:dyDescent="0.2">
      <c r="C7247">
        <f>_xlfn.XLOOKUP(A7247,'ללא כפולים'!C:C,'ללא כפולים'!B:B)</f>
        <v>0</v>
      </c>
    </row>
    <row r="7248" spans="3:3" x14ac:dyDescent="0.2">
      <c r="C7248">
        <f>_xlfn.XLOOKUP(A7248,'ללא כפולים'!C:C,'ללא כפולים'!B:B)</f>
        <v>0</v>
      </c>
    </row>
    <row r="7249" spans="3:3" x14ac:dyDescent="0.2">
      <c r="C7249">
        <f>_xlfn.XLOOKUP(A7249,'ללא כפולים'!C:C,'ללא כפולים'!B:B)</f>
        <v>0</v>
      </c>
    </row>
    <row r="7250" spans="3:3" x14ac:dyDescent="0.2">
      <c r="C7250">
        <f>_xlfn.XLOOKUP(A7250,'ללא כפולים'!C:C,'ללא כפולים'!B:B)</f>
        <v>0</v>
      </c>
    </row>
    <row r="7251" spans="3:3" x14ac:dyDescent="0.2">
      <c r="C7251">
        <f>_xlfn.XLOOKUP(A7251,'ללא כפולים'!C:C,'ללא כפולים'!B:B)</f>
        <v>0</v>
      </c>
    </row>
    <row r="7252" spans="3:3" x14ac:dyDescent="0.2">
      <c r="C7252">
        <f>_xlfn.XLOOKUP(A7252,'ללא כפולים'!C:C,'ללא כפולים'!B:B)</f>
        <v>0</v>
      </c>
    </row>
    <row r="7253" spans="3:3" x14ac:dyDescent="0.2">
      <c r="C7253">
        <f>_xlfn.XLOOKUP(A7253,'ללא כפולים'!C:C,'ללא כפולים'!B:B)</f>
        <v>0</v>
      </c>
    </row>
    <row r="7254" spans="3:3" x14ac:dyDescent="0.2">
      <c r="C7254">
        <f>_xlfn.XLOOKUP(A7254,'ללא כפולים'!C:C,'ללא כפולים'!B:B)</f>
        <v>0</v>
      </c>
    </row>
    <row r="7255" spans="3:3" x14ac:dyDescent="0.2">
      <c r="C7255">
        <f>_xlfn.XLOOKUP(A7255,'ללא כפולים'!C:C,'ללא כפולים'!B:B)</f>
        <v>0</v>
      </c>
    </row>
    <row r="7256" spans="3:3" x14ac:dyDescent="0.2">
      <c r="C7256">
        <f>_xlfn.XLOOKUP(A7256,'ללא כפולים'!C:C,'ללא כפולים'!B:B)</f>
        <v>0</v>
      </c>
    </row>
    <row r="7257" spans="3:3" x14ac:dyDescent="0.2">
      <c r="C7257">
        <f>_xlfn.XLOOKUP(A7257,'ללא כפולים'!C:C,'ללא כפולים'!B:B)</f>
        <v>0</v>
      </c>
    </row>
    <row r="7258" spans="3:3" x14ac:dyDescent="0.2">
      <c r="C7258">
        <f>_xlfn.XLOOKUP(A7258,'ללא כפולים'!C:C,'ללא כפולים'!B:B)</f>
        <v>0</v>
      </c>
    </row>
    <row r="7259" spans="3:3" x14ac:dyDescent="0.2">
      <c r="C7259">
        <f>_xlfn.XLOOKUP(A7259,'ללא כפולים'!C:C,'ללא כפולים'!B:B)</f>
        <v>0</v>
      </c>
    </row>
    <row r="7260" spans="3:3" x14ac:dyDescent="0.2">
      <c r="C7260">
        <f>_xlfn.XLOOKUP(A7260,'ללא כפולים'!C:C,'ללא כפולים'!B:B)</f>
        <v>0</v>
      </c>
    </row>
    <row r="7261" spans="3:3" x14ac:dyDescent="0.2">
      <c r="C7261">
        <f>_xlfn.XLOOKUP(A7261,'ללא כפולים'!C:C,'ללא כפולים'!B:B)</f>
        <v>0</v>
      </c>
    </row>
    <row r="7262" spans="3:3" x14ac:dyDescent="0.2">
      <c r="C7262">
        <f>_xlfn.XLOOKUP(A7262,'ללא כפולים'!C:C,'ללא כפולים'!B:B)</f>
        <v>0</v>
      </c>
    </row>
    <row r="7263" spans="3:3" x14ac:dyDescent="0.2">
      <c r="C7263">
        <f>_xlfn.XLOOKUP(A7263,'ללא כפולים'!C:C,'ללא כפולים'!B:B)</f>
        <v>0</v>
      </c>
    </row>
    <row r="7264" spans="3:3" x14ac:dyDescent="0.2">
      <c r="C7264">
        <f>_xlfn.XLOOKUP(A7264,'ללא כפולים'!C:C,'ללא כפולים'!B:B)</f>
        <v>0</v>
      </c>
    </row>
    <row r="7265" spans="3:3" x14ac:dyDescent="0.2">
      <c r="C7265">
        <f>_xlfn.XLOOKUP(A7265,'ללא כפולים'!C:C,'ללא כפולים'!B:B)</f>
        <v>0</v>
      </c>
    </row>
    <row r="7266" spans="3:3" x14ac:dyDescent="0.2">
      <c r="C7266">
        <f>_xlfn.XLOOKUP(A7266,'ללא כפולים'!C:C,'ללא כפולים'!B:B)</f>
        <v>0</v>
      </c>
    </row>
    <row r="7267" spans="3:3" x14ac:dyDescent="0.2">
      <c r="C7267">
        <f>_xlfn.XLOOKUP(A7267,'ללא כפולים'!C:C,'ללא כפולים'!B:B)</f>
        <v>0</v>
      </c>
    </row>
    <row r="7268" spans="3:3" x14ac:dyDescent="0.2">
      <c r="C7268">
        <f>_xlfn.XLOOKUP(A7268,'ללא כפולים'!C:C,'ללא כפולים'!B:B)</f>
        <v>0</v>
      </c>
    </row>
    <row r="7269" spans="3:3" x14ac:dyDescent="0.2">
      <c r="C7269">
        <f>_xlfn.XLOOKUP(A7269,'ללא כפולים'!C:C,'ללא כפולים'!B:B)</f>
        <v>0</v>
      </c>
    </row>
    <row r="7270" spans="3:3" x14ac:dyDescent="0.2">
      <c r="C7270">
        <f>_xlfn.XLOOKUP(A7270,'ללא כפולים'!C:C,'ללא כפולים'!B:B)</f>
        <v>0</v>
      </c>
    </row>
    <row r="7271" spans="3:3" x14ac:dyDescent="0.2">
      <c r="C7271">
        <f>_xlfn.XLOOKUP(A7271,'ללא כפולים'!C:C,'ללא כפולים'!B:B)</f>
        <v>0</v>
      </c>
    </row>
    <row r="7272" spans="3:3" x14ac:dyDescent="0.2">
      <c r="C7272">
        <f>_xlfn.XLOOKUP(A7272,'ללא כפולים'!C:C,'ללא כפולים'!B:B)</f>
        <v>0</v>
      </c>
    </row>
    <row r="7273" spans="3:3" x14ac:dyDescent="0.2">
      <c r="C7273">
        <f>_xlfn.XLOOKUP(A7273,'ללא כפולים'!C:C,'ללא כפולים'!B:B)</f>
        <v>0</v>
      </c>
    </row>
    <row r="7274" spans="3:3" x14ac:dyDescent="0.2">
      <c r="C7274">
        <f>_xlfn.XLOOKUP(A7274,'ללא כפולים'!C:C,'ללא כפולים'!B:B)</f>
        <v>0</v>
      </c>
    </row>
    <row r="7275" spans="3:3" x14ac:dyDescent="0.2">
      <c r="C7275">
        <f>_xlfn.XLOOKUP(A7275,'ללא כפולים'!C:C,'ללא כפולים'!B:B)</f>
        <v>0</v>
      </c>
    </row>
    <row r="7276" spans="3:3" x14ac:dyDescent="0.2">
      <c r="C7276">
        <f>_xlfn.XLOOKUP(A7276,'ללא כפולים'!C:C,'ללא כפולים'!B:B)</f>
        <v>0</v>
      </c>
    </row>
    <row r="7277" spans="3:3" x14ac:dyDescent="0.2">
      <c r="C7277">
        <f>_xlfn.XLOOKUP(A7277,'ללא כפולים'!C:C,'ללא כפולים'!B:B)</f>
        <v>0</v>
      </c>
    </row>
    <row r="7278" spans="3:3" x14ac:dyDescent="0.2">
      <c r="C7278">
        <f>_xlfn.XLOOKUP(A7278,'ללא כפולים'!C:C,'ללא כפולים'!B:B)</f>
        <v>0</v>
      </c>
    </row>
    <row r="7279" spans="3:3" x14ac:dyDescent="0.2">
      <c r="C7279">
        <f>_xlfn.XLOOKUP(A7279,'ללא כפולים'!C:C,'ללא כפולים'!B:B)</f>
        <v>0</v>
      </c>
    </row>
    <row r="7280" spans="3:3" x14ac:dyDescent="0.2">
      <c r="C7280">
        <f>_xlfn.XLOOKUP(A7280,'ללא כפולים'!C:C,'ללא כפולים'!B:B)</f>
        <v>0</v>
      </c>
    </row>
    <row r="7281" spans="3:3" x14ac:dyDescent="0.2">
      <c r="C7281">
        <f>_xlfn.XLOOKUP(A7281,'ללא כפולים'!C:C,'ללא כפולים'!B:B)</f>
        <v>0</v>
      </c>
    </row>
    <row r="7282" spans="3:3" x14ac:dyDescent="0.2">
      <c r="C7282">
        <f>_xlfn.XLOOKUP(A7282,'ללא כפולים'!C:C,'ללא כפולים'!B:B)</f>
        <v>0</v>
      </c>
    </row>
    <row r="7283" spans="3:3" x14ac:dyDescent="0.2">
      <c r="C7283">
        <f>_xlfn.XLOOKUP(A7283,'ללא כפולים'!C:C,'ללא כפולים'!B:B)</f>
        <v>0</v>
      </c>
    </row>
    <row r="7284" spans="3:3" x14ac:dyDescent="0.2">
      <c r="C7284">
        <f>_xlfn.XLOOKUP(A7284,'ללא כפולים'!C:C,'ללא כפולים'!B:B)</f>
        <v>0</v>
      </c>
    </row>
    <row r="7285" spans="3:3" x14ac:dyDescent="0.2">
      <c r="C7285">
        <f>_xlfn.XLOOKUP(A7285,'ללא כפולים'!C:C,'ללא כפולים'!B:B)</f>
        <v>0</v>
      </c>
    </row>
    <row r="7286" spans="3:3" x14ac:dyDescent="0.2">
      <c r="C7286">
        <f>_xlfn.XLOOKUP(A7286,'ללא כפולים'!C:C,'ללא כפולים'!B:B)</f>
        <v>0</v>
      </c>
    </row>
    <row r="7287" spans="3:3" x14ac:dyDescent="0.2">
      <c r="C7287">
        <f>_xlfn.XLOOKUP(A7287,'ללא כפולים'!C:C,'ללא כפולים'!B:B)</f>
        <v>0</v>
      </c>
    </row>
    <row r="7288" spans="3:3" x14ac:dyDescent="0.2">
      <c r="C7288">
        <f>_xlfn.XLOOKUP(A7288,'ללא כפולים'!C:C,'ללא כפולים'!B:B)</f>
        <v>0</v>
      </c>
    </row>
    <row r="7289" spans="3:3" x14ac:dyDescent="0.2">
      <c r="C7289">
        <f>_xlfn.XLOOKUP(A7289,'ללא כפולים'!C:C,'ללא כפולים'!B:B)</f>
        <v>0</v>
      </c>
    </row>
    <row r="7290" spans="3:3" x14ac:dyDescent="0.2">
      <c r="C7290">
        <f>_xlfn.XLOOKUP(A7290,'ללא כפולים'!C:C,'ללא כפולים'!B:B)</f>
        <v>0</v>
      </c>
    </row>
    <row r="7291" spans="3:3" x14ac:dyDescent="0.2">
      <c r="C7291">
        <f>_xlfn.XLOOKUP(A7291,'ללא כפולים'!C:C,'ללא כפולים'!B:B)</f>
        <v>0</v>
      </c>
    </row>
    <row r="7292" spans="3:3" x14ac:dyDescent="0.2">
      <c r="C7292">
        <f>_xlfn.XLOOKUP(A7292,'ללא כפולים'!C:C,'ללא כפולים'!B:B)</f>
        <v>0</v>
      </c>
    </row>
    <row r="7293" spans="3:3" x14ac:dyDescent="0.2">
      <c r="C7293">
        <f>_xlfn.XLOOKUP(A7293,'ללא כפולים'!C:C,'ללא כפולים'!B:B)</f>
        <v>0</v>
      </c>
    </row>
    <row r="7294" spans="3:3" x14ac:dyDescent="0.2">
      <c r="C7294">
        <f>_xlfn.XLOOKUP(A7294,'ללא כפולים'!C:C,'ללא כפולים'!B:B)</f>
        <v>0</v>
      </c>
    </row>
    <row r="7295" spans="3:3" x14ac:dyDescent="0.2">
      <c r="C7295">
        <f>_xlfn.XLOOKUP(A7295,'ללא כפולים'!C:C,'ללא כפולים'!B:B)</f>
        <v>0</v>
      </c>
    </row>
    <row r="7296" spans="3:3" x14ac:dyDescent="0.2">
      <c r="C7296">
        <f>_xlfn.XLOOKUP(A7296,'ללא כפולים'!C:C,'ללא כפולים'!B:B)</f>
        <v>0</v>
      </c>
    </row>
    <row r="7297" spans="3:3" x14ac:dyDescent="0.2">
      <c r="C7297">
        <f>_xlfn.XLOOKUP(A7297,'ללא כפולים'!C:C,'ללא כפולים'!B:B)</f>
        <v>0</v>
      </c>
    </row>
    <row r="7298" spans="3:3" x14ac:dyDescent="0.2">
      <c r="C7298">
        <f>_xlfn.XLOOKUP(A7298,'ללא כפולים'!C:C,'ללא כפולים'!B:B)</f>
        <v>0</v>
      </c>
    </row>
    <row r="7299" spans="3:3" x14ac:dyDescent="0.2">
      <c r="C7299">
        <f>_xlfn.XLOOKUP(A7299,'ללא כפולים'!C:C,'ללא כפולים'!B:B)</f>
        <v>0</v>
      </c>
    </row>
    <row r="7300" spans="3:3" x14ac:dyDescent="0.2">
      <c r="C7300">
        <f>_xlfn.XLOOKUP(A7300,'ללא כפולים'!C:C,'ללא כפולים'!B:B)</f>
        <v>0</v>
      </c>
    </row>
    <row r="7301" spans="3:3" x14ac:dyDescent="0.2">
      <c r="C7301">
        <f>_xlfn.XLOOKUP(A7301,'ללא כפולים'!C:C,'ללא כפולים'!B:B)</f>
        <v>0</v>
      </c>
    </row>
    <row r="7302" spans="3:3" x14ac:dyDescent="0.2">
      <c r="C7302">
        <f>_xlfn.XLOOKUP(A7302,'ללא כפולים'!C:C,'ללא כפולים'!B:B)</f>
        <v>0</v>
      </c>
    </row>
    <row r="7303" spans="3:3" x14ac:dyDescent="0.2">
      <c r="C7303">
        <f>_xlfn.XLOOKUP(A7303,'ללא כפולים'!C:C,'ללא כפולים'!B:B)</f>
        <v>0</v>
      </c>
    </row>
    <row r="7304" spans="3:3" x14ac:dyDescent="0.2">
      <c r="C7304">
        <f>_xlfn.XLOOKUP(A7304,'ללא כפולים'!C:C,'ללא כפולים'!B:B)</f>
        <v>0</v>
      </c>
    </row>
    <row r="7305" spans="3:3" x14ac:dyDescent="0.2">
      <c r="C7305">
        <f>_xlfn.XLOOKUP(A7305,'ללא כפולים'!C:C,'ללא כפולים'!B:B)</f>
        <v>0</v>
      </c>
    </row>
    <row r="7306" spans="3:3" x14ac:dyDescent="0.2">
      <c r="C7306">
        <f>_xlfn.XLOOKUP(A7306,'ללא כפולים'!C:C,'ללא כפולים'!B:B)</f>
        <v>0</v>
      </c>
    </row>
    <row r="7307" spans="3:3" x14ac:dyDescent="0.2">
      <c r="C7307">
        <f>_xlfn.XLOOKUP(A7307,'ללא כפולים'!C:C,'ללא כפולים'!B:B)</f>
        <v>0</v>
      </c>
    </row>
    <row r="7308" spans="3:3" x14ac:dyDescent="0.2">
      <c r="C7308">
        <f>_xlfn.XLOOKUP(A7308,'ללא כפולים'!C:C,'ללא כפולים'!B:B)</f>
        <v>0</v>
      </c>
    </row>
    <row r="7309" spans="3:3" x14ac:dyDescent="0.2">
      <c r="C7309">
        <f>_xlfn.XLOOKUP(A7309,'ללא כפולים'!C:C,'ללא כפולים'!B:B)</f>
        <v>0</v>
      </c>
    </row>
    <row r="7310" spans="3:3" x14ac:dyDescent="0.2">
      <c r="C7310">
        <f>_xlfn.XLOOKUP(A7310,'ללא כפולים'!C:C,'ללא כפולים'!B:B)</f>
        <v>0</v>
      </c>
    </row>
    <row r="7311" spans="3:3" x14ac:dyDescent="0.2">
      <c r="C7311">
        <f>_xlfn.XLOOKUP(A7311,'ללא כפולים'!C:C,'ללא כפולים'!B:B)</f>
        <v>0</v>
      </c>
    </row>
    <row r="7312" spans="3:3" x14ac:dyDescent="0.2">
      <c r="C7312">
        <f>_xlfn.XLOOKUP(A7312,'ללא כפולים'!C:C,'ללא כפולים'!B:B)</f>
        <v>0</v>
      </c>
    </row>
    <row r="7313" spans="3:3" x14ac:dyDescent="0.2">
      <c r="C7313">
        <f>_xlfn.XLOOKUP(A7313,'ללא כפולים'!C:C,'ללא כפולים'!B:B)</f>
        <v>0</v>
      </c>
    </row>
    <row r="7314" spans="3:3" x14ac:dyDescent="0.2">
      <c r="C7314">
        <f>_xlfn.XLOOKUP(A7314,'ללא כפולים'!C:C,'ללא כפולים'!B:B)</f>
        <v>0</v>
      </c>
    </row>
    <row r="7315" spans="3:3" x14ac:dyDescent="0.2">
      <c r="C7315">
        <f>_xlfn.XLOOKUP(A7315,'ללא כפולים'!C:C,'ללא כפולים'!B:B)</f>
        <v>0</v>
      </c>
    </row>
    <row r="7316" spans="3:3" x14ac:dyDescent="0.2">
      <c r="C7316">
        <f>_xlfn.XLOOKUP(A7316,'ללא כפולים'!C:C,'ללא כפולים'!B:B)</f>
        <v>0</v>
      </c>
    </row>
    <row r="7317" spans="3:3" x14ac:dyDescent="0.2">
      <c r="C7317">
        <f>_xlfn.XLOOKUP(A7317,'ללא כפולים'!C:C,'ללא כפולים'!B:B)</f>
        <v>0</v>
      </c>
    </row>
    <row r="7318" spans="3:3" x14ac:dyDescent="0.2">
      <c r="C7318">
        <f>_xlfn.XLOOKUP(A7318,'ללא כפולים'!C:C,'ללא כפולים'!B:B)</f>
        <v>0</v>
      </c>
    </row>
    <row r="7319" spans="3:3" x14ac:dyDescent="0.2">
      <c r="C7319">
        <f>_xlfn.XLOOKUP(A7319,'ללא כפולים'!C:C,'ללא כפולים'!B:B)</f>
        <v>0</v>
      </c>
    </row>
    <row r="7320" spans="3:3" x14ac:dyDescent="0.2">
      <c r="C7320">
        <f>_xlfn.XLOOKUP(A7320,'ללא כפולים'!C:C,'ללא כפולים'!B:B)</f>
        <v>0</v>
      </c>
    </row>
    <row r="7321" spans="3:3" x14ac:dyDescent="0.2">
      <c r="C7321">
        <f>_xlfn.XLOOKUP(A7321,'ללא כפולים'!C:C,'ללא כפולים'!B:B)</f>
        <v>0</v>
      </c>
    </row>
    <row r="7322" spans="3:3" x14ac:dyDescent="0.2">
      <c r="C7322">
        <f>_xlfn.XLOOKUP(A7322,'ללא כפולים'!C:C,'ללא כפולים'!B:B)</f>
        <v>0</v>
      </c>
    </row>
    <row r="7323" spans="3:3" x14ac:dyDescent="0.2">
      <c r="C7323">
        <f>_xlfn.XLOOKUP(A7323,'ללא כפולים'!C:C,'ללא כפולים'!B:B)</f>
        <v>0</v>
      </c>
    </row>
    <row r="7324" spans="3:3" x14ac:dyDescent="0.2">
      <c r="C7324">
        <f>_xlfn.XLOOKUP(A7324,'ללא כפולים'!C:C,'ללא כפולים'!B:B)</f>
        <v>0</v>
      </c>
    </row>
    <row r="7325" spans="3:3" x14ac:dyDescent="0.2">
      <c r="C7325">
        <f>_xlfn.XLOOKUP(A7325,'ללא כפולים'!C:C,'ללא כפולים'!B:B)</f>
        <v>0</v>
      </c>
    </row>
    <row r="7326" spans="3:3" x14ac:dyDescent="0.2">
      <c r="C7326">
        <f>_xlfn.XLOOKUP(A7326,'ללא כפולים'!C:C,'ללא כפולים'!B:B)</f>
        <v>0</v>
      </c>
    </row>
    <row r="7327" spans="3:3" x14ac:dyDescent="0.2">
      <c r="C7327">
        <f>_xlfn.XLOOKUP(A7327,'ללא כפולים'!C:C,'ללא כפולים'!B:B)</f>
        <v>0</v>
      </c>
    </row>
    <row r="7328" spans="3:3" x14ac:dyDescent="0.2">
      <c r="C7328">
        <f>_xlfn.XLOOKUP(A7328,'ללא כפולים'!C:C,'ללא כפולים'!B:B)</f>
        <v>0</v>
      </c>
    </row>
    <row r="7329" spans="3:3" x14ac:dyDescent="0.2">
      <c r="C7329">
        <f>_xlfn.XLOOKUP(A7329,'ללא כפולים'!C:C,'ללא כפולים'!B:B)</f>
        <v>0</v>
      </c>
    </row>
    <row r="7330" spans="3:3" x14ac:dyDescent="0.2">
      <c r="C7330">
        <f>_xlfn.XLOOKUP(A7330,'ללא כפולים'!C:C,'ללא כפולים'!B:B)</f>
        <v>0</v>
      </c>
    </row>
    <row r="7331" spans="3:3" x14ac:dyDescent="0.2">
      <c r="C7331">
        <f>_xlfn.XLOOKUP(A7331,'ללא כפולים'!C:C,'ללא כפולים'!B:B)</f>
        <v>0</v>
      </c>
    </row>
    <row r="7332" spans="3:3" x14ac:dyDescent="0.2">
      <c r="C7332">
        <f>_xlfn.XLOOKUP(A7332,'ללא כפולים'!C:C,'ללא כפולים'!B:B)</f>
        <v>0</v>
      </c>
    </row>
    <row r="7333" spans="3:3" x14ac:dyDescent="0.2">
      <c r="C7333">
        <f>_xlfn.XLOOKUP(A7333,'ללא כפולים'!C:C,'ללא כפולים'!B:B)</f>
        <v>0</v>
      </c>
    </row>
    <row r="7334" spans="3:3" x14ac:dyDescent="0.2">
      <c r="C7334">
        <f>_xlfn.XLOOKUP(A7334,'ללא כפולים'!C:C,'ללא כפולים'!B:B)</f>
        <v>0</v>
      </c>
    </row>
    <row r="7335" spans="3:3" x14ac:dyDescent="0.2">
      <c r="C7335">
        <f>_xlfn.XLOOKUP(A7335,'ללא כפולים'!C:C,'ללא כפולים'!B:B)</f>
        <v>0</v>
      </c>
    </row>
    <row r="7336" spans="3:3" x14ac:dyDescent="0.2">
      <c r="C7336">
        <f>_xlfn.XLOOKUP(A7336,'ללא כפולים'!C:C,'ללא כפולים'!B:B)</f>
        <v>0</v>
      </c>
    </row>
    <row r="7337" spans="3:3" x14ac:dyDescent="0.2">
      <c r="C7337">
        <f>_xlfn.XLOOKUP(A7337,'ללא כפולים'!C:C,'ללא כפולים'!B:B)</f>
        <v>0</v>
      </c>
    </row>
    <row r="7338" spans="3:3" x14ac:dyDescent="0.2">
      <c r="C7338">
        <f>_xlfn.XLOOKUP(A7338,'ללא כפולים'!C:C,'ללא כפולים'!B:B)</f>
        <v>0</v>
      </c>
    </row>
    <row r="7339" spans="3:3" x14ac:dyDescent="0.2">
      <c r="C7339">
        <f>_xlfn.XLOOKUP(A7339,'ללא כפולים'!C:C,'ללא כפולים'!B:B)</f>
        <v>0</v>
      </c>
    </row>
    <row r="7340" spans="3:3" x14ac:dyDescent="0.2">
      <c r="C7340">
        <f>_xlfn.XLOOKUP(A7340,'ללא כפולים'!C:C,'ללא כפולים'!B:B)</f>
        <v>0</v>
      </c>
    </row>
    <row r="7341" spans="3:3" x14ac:dyDescent="0.2">
      <c r="C7341">
        <f>_xlfn.XLOOKUP(A7341,'ללא כפולים'!C:C,'ללא כפולים'!B:B)</f>
        <v>0</v>
      </c>
    </row>
    <row r="7342" spans="3:3" x14ac:dyDescent="0.2">
      <c r="C7342">
        <f>_xlfn.XLOOKUP(A7342,'ללא כפולים'!C:C,'ללא כפולים'!B:B)</f>
        <v>0</v>
      </c>
    </row>
    <row r="7343" spans="3:3" x14ac:dyDescent="0.2">
      <c r="C7343">
        <f>_xlfn.XLOOKUP(A7343,'ללא כפולים'!C:C,'ללא כפולים'!B:B)</f>
        <v>0</v>
      </c>
    </row>
    <row r="7344" spans="3:3" x14ac:dyDescent="0.2">
      <c r="C7344">
        <f>_xlfn.XLOOKUP(A7344,'ללא כפולים'!C:C,'ללא כפולים'!B:B)</f>
        <v>0</v>
      </c>
    </row>
    <row r="7345" spans="3:3" x14ac:dyDescent="0.2">
      <c r="C7345">
        <f>_xlfn.XLOOKUP(A7345,'ללא כפולים'!C:C,'ללא כפולים'!B:B)</f>
        <v>0</v>
      </c>
    </row>
    <row r="7346" spans="3:3" x14ac:dyDescent="0.2">
      <c r="C7346">
        <f>_xlfn.XLOOKUP(A7346,'ללא כפולים'!C:C,'ללא כפולים'!B:B)</f>
        <v>0</v>
      </c>
    </row>
    <row r="7347" spans="3:3" x14ac:dyDescent="0.2">
      <c r="C7347">
        <f>_xlfn.XLOOKUP(A7347,'ללא כפולים'!C:C,'ללא כפולים'!B:B)</f>
        <v>0</v>
      </c>
    </row>
    <row r="7348" spans="3:3" x14ac:dyDescent="0.2">
      <c r="C7348">
        <f>_xlfn.XLOOKUP(A7348,'ללא כפולים'!C:C,'ללא כפולים'!B:B)</f>
        <v>0</v>
      </c>
    </row>
    <row r="7349" spans="3:3" x14ac:dyDescent="0.2">
      <c r="C7349">
        <f>_xlfn.XLOOKUP(A7349,'ללא כפולים'!C:C,'ללא כפולים'!B:B)</f>
        <v>0</v>
      </c>
    </row>
    <row r="7350" spans="3:3" x14ac:dyDescent="0.2">
      <c r="C7350">
        <f>_xlfn.XLOOKUP(A7350,'ללא כפולים'!C:C,'ללא כפולים'!B:B)</f>
        <v>0</v>
      </c>
    </row>
    <row r="7351" spans="3:3" x14ac:dyDescent="0.2">
      <c r="C7351">
        <f>_xlfn.XLOOKUP(A7351,'ללא כפולים'!C:C,'ללא כפולים'!B:B)</f>
        <v>0</v>
      </c>
    </row>
    <row r="7352" spans="3:3" x14ac:dyDescent="0.2">
      <c r="C7352">
        <f>_xlfn.XLOOKUP(A7352,'ללא כפולים'!C:C,'ללא כפולים'!B:B)</f>
        <v>0</v>
      </c>
    </row>
    <row r="7353" spans="3:3" x14ac:dyDescent="0.2">
      <c r="C7353">
        <f>_xlfn.XLOOKUP(A7353,'ללא כפולים'!C:C,'ללא כפולים'!B:B)</f>
        <v>0</v>
      </c>
    </row>
    <row r="7354" spans="3:3" x14ac:dyDescent="0.2">
      <c r="C7354">
        <f>_xlfn.XLOOKUP(A7354,'ללא כפולים'!C:C,'ללא כפולים'!B:B)</f>
        <v>0</v>
      </c>
    </row>
    <row r="7355" spans="3:3" x14ac:dyDescent="0.2">
      <c r="C7355">
        <f>_xlfn.XLOOKUP(A7355,'ללא כפולים'!C:C,'ללא כפולים'!B:B)</f>
        <v>0</v>
      </c>
    </row>
    <row r="7356" spans="3:3" x14ac:dyDescent="0.2">
      <c r="C7356">
        <f>_xlfn.XLOOKUP(A7356,'ללא כפולים'!C:C,'ללא כפולים'!B:B)</f>
        <v>0</v>
      </c>
    </row>
    <row r="7357" spans="3:3" x14ac:dyDescent="0.2">
      <c r="C7357">
        <f>_xlfn.XLOOKUP(A7357,'ללא כפולים'!C:C,'ללא כפולים'!B:B)</f>
        <v>0</v>
      </c>
    </row>
    <row r="7358" spans="3:3" x14ac:dyDescent="0.2">
      <c r="C7358">
        <f>_xlfn.XLOOKUP(A7358,'ללא כפולים'!C:C,'ללא כפולים'!B:B)</f>
        <v>0</v>
      </c>
    </row>
    <row r="7359" spans="3:3" x14ac:dyDescent="0.2">
      <c r="C7359">
        <f>_xlfn.XLOOKUP(A7359,'ללא כפולים'!C:C,'ללא כפולים'!B:B)</f>
        <v>0</v>
      </c>
    </row>
    <row r="7360" spans="3:3" x14ac:dyDescent="0.2">
      <c r="C7360">
        <f>_xlfn.XLOOKUP(A7360,'ללא כפולים'!C:C,'ללא כפולים'!B:B)</f>
        <v>0</v>
      </c>
    </row>
    <row r="7361" spans="3:3" x14ac:dyDescent="0.2">
      <c r="C7361">
        <f>_xlfn.XLOOKUP(A7361,'ללא כפולים'!C:C,'ללא כפולים'!B:B)</f>
        <v>0</v>
      </c>
    </row>
    <row r="7362" spans="3:3" x14ac:dyDescent="0.2">
      <c r="C7362">
        <f>_xlfn.XLOOKUP(A7362,'ללא כפולים'!C:C,'ללא כפולים'!B:B)</f>
        <v>0</v>
      </c>
    </row>
    <row r="7363" spans="3:3" x14ac:dyDescent="0.2">
      <c r="C7363">
        <f>_xlfn.XLOOKUP(A7363,'ללא כפולים'!C:C,'ללא כפולים'!B:B)</f>
        <v>0</v>
      </c>
    </row>
    <row r="7364" spans="3:3" x14ac:dyDescent="0.2">
      <c r="C7364">
        <f>_xlfn.XLOOKUP(A7364,'ללא כפולים'!C:C,'ללא כפולים'!B:B)</f>
        <v>0</v>
      </c>
    </row>
    <row r="7365" spans="3:3" x14ac:dyDescent="0.2">
      <c r="C7365">
        <f>_xlfn.XLOOKUP(A7365,'ללא כפולים'!C:C,'ללא כפולים'!B:B)</f>
        <v>0</v>
      </c>
    </row>
    <row r="7366" spans="3:3" x14ac:dyDescent="0.2">
      <c r="C7366">
        <f>_xlfn.XLOOKUP(A7366,'ללא כפולים'!C:C,'ללא כפולים'!B:B)</f>
        <v>0</v>
      </c>
    </row>
    <row r="7367" spans="3:3" x14ac:dyDescent="0.2">
      <c r="C7367">
        <f>_xlfn.XLOOKUP(A7367,'ללא כפולים'!C:C,'ללא כפולים'!B:B)</f>
        <v>0</v>
      </c>
    </row>
    <row r="7368" spans="3:3" x14ac:dyDescent="0.2">
      <c r="C7368">
        <f>_xlfn.XLOOKUP(A7368,'ללא כפולים'!C:C,'ללא כפולים'!B:B)</f>
        <v>0</v>
      </c>
    </row>
    <row r="7369" spans="3:3" x14ac:dyDescent="0.2">
      <c r="C7369">
        <f>_xlfn.XLOOKUP(A7369,'ללא כפולים'!C:C,'ללא כפולים'!B:B)</f>
        <v>0</v>
      </c>
    </row>
    <row r="7370" spans="3:3" x14ac:dyDescent="0.2">
      <c r="C7370">
        <f>_xlfn.XLOOKUP(A7370,'ללא כפולים'!C:C,'ללא כפולים'!B:B)</f>
        <v>0</v>
      </c>
    </row>
    <row r="7371" spans="3:3" x14ac:dyDescent="0.2">
      <c r="C7371">
        <f>_xlfn.XLOOKUP(A7371,'ללא כפולים'!C:C,'ללא כפולים'!B:B)</f>
        <v>0</v>
      </c>
    </row>
    <row r="7372" spans="3:3" x14ac:dyDescent="0.2">
      <c r="C7372">
        <f>_xlfn.XLOOKUP(A7372,'ללא כפולים'!C:C,'ללא כפולים'!B:B)</f>
        <v>0</v>
      </c>
    </row>
    <row r="7373" spans="3:3" x14ac:dyDescent="0.2">
      <c r="C7373">
        <f>_xlfn.XLOOKUP(A7373,'ללא כפולים'!C:C,'ללא כפולים'!B:B)</f>
        <v>0</v>
      </c>
    </row>
    <row r="7374" spans="3:3" x14ac:dyDescent="0.2">
      <c r="C7374">
        <f>_xlfn.XLOOKUP(A7374,'ללא כפולים'!C:C,'ללא כפולים'!B:B)</f>
        <v>0</v>
      </c>
    </row>
    <row r="7375" spans="3:3" x14ac:dyDescent="0.2">
      <c r="C7375">
        <f>_xlfn.XLOOKUP(A7375,'ללא כפולים'!C:C,'ללא כפולים'!B:B)</f>
        <v>0</v>
      </c>
    </row>
    <row r="7376" spans="3:3" x14ac:dyDescent="0.2">
      <c r="C7376">
        <f>_xlfn.XLOOKUP(A7376,'ללא כפולים'!C:C,'ללא כפולים'!B:B)</f>
        <v>0</v>
      </c>
    </row>
    <row r="7377" spans="3:3" x14ac:dyDescent="0.2">
      <c r="C7377">
        <f>_xlfn.XLOOKUP(A7377,'ללא כפולים'!C:C,'ללא כפולים'!B:B)</f>
        <v>0</v>
      </c>
    </row>
    <row r="7378" spans="3:3" x14ac:dyDescent="0.2">
      <c r="C7378">
        <f>_xlfn.XLOOKUP(A7378,'ללא כפולים'!C:C,'ללא כפולים'!B:B)</f>
        <v>0</v>
      </c>
    </row>
    <row r="7379" spans="3:3" x14ac:dyDescent="0.2">
      <c r="C7379">
        <f>_xlfn.XLOOKUP(A7379,'ללא כפולים'!C:C,'ללא כפולים'!B:B)</f>
        <v>0</v>
      </c>
    </row>
    <row r="7380" spans="3:3" x14ac:dyDescent="0.2">
      <c r="C7380">
        <f>_xlfn.XLOOKUP(A7380,'ללא כפולים'!C:C,'ללא כפולים'!B:B)</f>
        <v>0</v>
      </c>
    </row>
    <row r="7381" spans="3:3" x14ac:dyDescent="0.2">
      <c r="C7381">
        <f>_xlfn.XLOOKUP(A7381,'ללא כפולים'!C:C,'ללא כפולים'!B:B)</f>
        <v>0</v>
      </c>
    </row>
    <row r="7382" spans="3:3" x14ac:dyDescent="0.2">
      <c r="C7382">
        <f>_xlfn.XLOOKUP(A7382,'ללא כפולים'!C:C,'ללא כפולים'!B:B)</f>
        <v>0</v>
      </c>
    </row>
    <row r="7383" spans="3:3" x14ac:dyDescent="0.2">
      <c r="C7383">
        <f>_xlfn.XLOOKUP(A7383,'ללא כפולים'!C:C,'ללא כפולים'!B:B)</f>
        <v>0</v>
      </c>
    </row>
    <row r="7384" spans="3:3" x14ac:dyDescent="0.2">
      <c r="C7384">
        <f>_xlfn.XLOOKUP(A7384,'ללא כפולים'!C:C,'ללא כפולים'!B:B)</f>
        <v>0</v>
      </c>
    </row>
    <row r="7385" spans="3:3" x14ac:dyDescent="0.2">
      <c r="C7385">
        <f>_xlfn.XLOOKUP(A7385,'ללא כפולים'!C:C,'ללא כפולים'!B:B)</f>
        <v>0</v>
      </c>
    </row>
    <row r="7386" spans="3:3" x14ac:dyDescent="0.2">
      <c r="C7386">
        <f>_xlfn.XLOOKUP(A7386,'ללא כפולים'!C:C,'ללא כפולים'!B:B)</f>
        <v>0</v>
      </c>
    </row>
    <row r="7387" spans="3:3" x14ac:dyDescent="0.2">
      <c r="C7387">
        <f>_xlfn.XLOOKUP(A7387,'ללא כפולים'!C:C,'ללא כפולים'!B:B)</f>
        <v>0</v>
      </c>
    </row>
    <row r="7388" spans="3:3" x14ac:dyDescent="0.2">
      <c r="C7388">
        <f>_xlfn.XLOOKUP(A7388,'ללא כפולים'!C:C,'ללא כפולים'!B:B)</f>
        <v>0</v>
      </c>
    </row>
    <row r="7389" spans="3:3" x14ac:dyDescent="0.2">
      <c r="C7389">
        <f>_xlfn.XLOOKUP(A7389,'ללא כפולים'!C:C,'ללא כפולים'!B:B)</f>
        <v>0</v>
      </c>
    </row>
    <row r="7390" spans="3:3" x14ac:dyDescent="0.2">
      <c r="C7390">
        <f>_xlfn.XLOOKUP(A7390,'ללא כפולים'!C:C,'ללא כפולים'!B:B)</f>
        <v>0</v>
      </c>
    </row>
    <row r="7391" spans="3:3" x14ac:dyDescent="0.2">
      <c r="C7391">
        <f>_xlfn.XLOOKUP(A7391,'ללא כפולים'!C:C,'ללא כפולים'!B:B)</f>
        <v>0</v>
      </c>
    </row>
    <row r="7392" spans="3:3" x14ac:dyDescent="0.2">
      <c r="C7392">
        <f>_xlfn.XLOOKUP(A7392,'ללא כפולים'!C:C,'ללא כפולים'!B:B)</f>
        <v>0</v>
      </c>
    </row>
    <row r="7393" spans="3:3" x14ac:dyDescent="0.2">
      <c r="C7393">
        <f>_xlfn.XLOOKUP(A7393,'ללא כפולים'!C:C,'ללא כפולים'!B:B)</f>
        <v>0</v>
      </c>
    </row>
    <row r="7394" spans="3:3" x14ac:dyDescent="0.2">
      <c r="C7394">
        <f>_xlfn.XLOOKUP(A7394,'ללא כפולים'!C:C,'ללא כפולים'!B:B)</f>
        <v>0</v>
      </c>
    </row>
    <row r="7395" spans="3:3" x14ac:dyDescent="0.2">
      <c r="C7395">
        <f>_xlfn.XLOOKUP(A7395,'ללא כפולים'!C:C,'ללא כפולים'!B:B)</f>
        <v>0</v>
      </c>
    </row>
    <row r="7396" spans="3:3" x14ac:dyDescent="0.2">
      <c r="C7396">
        <f>_xlfn.XLOOKUP(A7396,'ללא כפולים'!C:C,'ללא כפולים'!B:B)</f>
        <v>0</v>
      </c>
    </row>
    <row r="7397" spans="3:3" x14ac:dyDescent="0.2">
      <c r="C7397">
        <f>_xlfn.XLOOKUP(A7397,'ללא כפולים'!C:C,'ללא כפולים'!B:B)</f>
        <v>0</v>
      </c>
    </row>
    <row r="7398" spans="3:3" x14ac:dyDescent="0.2">
      <c r="C7398">
        <f>_xlfn.XLOOKUP(A7398,'ללא כפולים'!C:C,'ללא כפולים'!B:B)</f>
        <v>0</v>
      </c>
    </row>
    <row r="7399" spans="3:3" x14ac:dyDescent="0.2">
      <c r="C7399">
        <f>_xlfn.XLOOKUP(A7399,'ללא כפולים'!C:C,'ללא כפולים'!B:B)</f>
        <v>0</v>
      </c>
    </row>
    <row r="7400" spans="3:3" x14ac:dyDescent="0.2">
      <c r="C7400">
        <f>_xlfn.XLOOKUP(A7400,'ללא כפולים'!C:C,'ללא כפולים'!B:B)</f>
        <v>0</v>
      </c>
    </row>
    <row r="7401" spans="3:3" x14ac:dyDescent="0.2">
      <c r="C7401">
        <f>_xlfn.XLOOKUP(A7401,'ללא כפולים'!C:C,'ללא כפולים'!B:B)</f>
        <v>0</v>
      </c>
    </row>
    <row r="7402" spans="3:3" x14ac:dyDescent="0.2">
      <c r="C7402">
        <f>_xlfn.XLOOKUP(A7402,'ללא כפולים'!C:C,'ללא כפולים'!B:B)</f>
        <v>0</v>
      </c>
    </row>
    <row r="7403" spans="3:3" x14ac:dyDescent="0.2">
      <c r="C7403">
        <f>_xlfn.XLOOKUP(A7403,'ללא כפולים'!C:C,'ללא כפולים'!B:B)</f>
        <v>0</v>
      </c>
    </row>
    <row r="7404" spans="3:3" x14ac:dyDescent="0.2">
      <c r="C7404">
        <f>_xlfn.XLOOKUP(A7404,'ללא כפולים'!C:C,'ללא כפולים'!B:B)</f>
        <v>0</v>
      </c>
    </row>
    <row r="7405" spans="3:3" x14ac:dyDescent="0.2">
      <c r="C7405">
        <f>_xlfn.XLOOKUP(A7405,'ללא כפולים'!C:C,'ללא כפולים'!B:B)</f>
        <v>0</v>
      </c>
    </row>
    <row r="7406" spans="3:3" x14ac:dyDescent="0.2">
      <c r="C7406">
        <f>_xlfn.XLOOKUP(A7406,'ללא כפולים'!C:C,'ללא כפולים'!B:B)</f>
        <v>0</v>
      </c>
    </row>
    <row r="7407" spans="3:3" x14ac:dyDescent="0.2">
      <c r="C7407">
        <f>_xlfn.XLOOKUP(A7407,'ללא כפולים'!C:C,'ללא כפולים'!B:B)</f>
        <v>0</v>
      </c>
    </row>
    <row r="7408" spans="3:3" x14ac:dyDescent="0.2">
      <c r="C7408">
        <f>_xlfn.XLOOKUP(A7408,'ללא כפולים'!C:C,'ללא כפולים'!B:B)</f>
        <v>0</v>
      </c>
    </row>
    <row r="7409" spans="3:3" x14ac:dyDescent="0.2">
      <c r="C7409">
        <f>_xlfn.XLOOKUP(A7409,'ללא כפולים'!C:C,'ללא כפולים'!B:B)</f>
        <v>0</v>
      </c>
    </row>
    <row r="7410" spans="3:3" x14ac:dyDescent="0.2">
      <c r="C7410">
        <f>_xlfn.XLOOKUP(A7410,'ללא כפולים'!C:C,'ללא כפולים'!B:B)</f>
        <v>0</v>
      </c>
    </row>
    <row r="7411" spans="3:3" x14ac:dyDescent="0.2">
      <c r="C7411">
        <f>_xlfn.XLOOKUP(A7411,'ללא כפולים'!C:C,'ללא כפולים'!B:B)</f>
        <v>0</v>
      </c>
    </row>
    <row r="7412" spans="3:3" x14ac:dyDescent="0.2">
      <c r="C7412">
        <f>_xlfn.XLOOKUP(A7412,'ללא כפולים'!C:C,'ללא כפולים'!B:B)</f>
        <v>0</v>
      </c>
    </row>
    <row r="7413" spans="3:3" x14ac:dyDescent="0.2">
      <c r="C7413">
        <f>_xlfn.XLOOKUP(A7413,'ללא כפולים'!C:C,'ללא כפולים'!B:B)</f>
        <v>0</v>
      </c>
    </row>
    <row r="7414" spans="3:3" x14ac:dyDescent="0.2">
      <c r="C7414">
        <f>_xlfn.XLOOKUP(A7414,'ללא כפולים'!C:C,'ללא כפולים'!B:B)</f>
        <v>0</v>
      </c>
    </row>
    <row r="7415" spans="3:3" x14ac:dyDescent="0.2">
      <c r="C7415">
        <f>_xlfn.XLOOKUP(A7415,'ללא כפולים'!C:C,'ללא כפולים'!B:B)</f>
        <v>0</v>
      </c>
    </row>
    <row r="7416" spans="3:3" x14ac:dyDescent="0.2">
      <c r="C7416">
        <f>_xlfn.XLOOKUP(A7416,'ללא כפולים'!C:C,'ללא כפולים'!B:B)</f>
        <v>0</v>
      </c>
    </row>
    <row r="7417" spans="3:3" x14ac:dyDescent="0.2">
      <c r="C7417">
        <f>_xlfn.XLOOKUP(A7417,'ללא כפולים'!C:C,'ללא כפולים'!B:B)</f>
        <v>0</v>
      </c>
    </row>
    <row r="7418" spans="3:3" x14ac:dyDescent="0.2">
      <c r="C7418">
        <f>_xlfn.XLOOKUP(A7418,'ללא כפולים'!C:C,'ללא כפולים'!B:B)</f>
        <v>0</v>
      </c>
    </row>
    <row r="7419" spans="3:3" x14ac:dyDescent="0.2">
      <c r="C7419">
        <f>_xlfn.XLOOKUP(A7419,'ללא כפולים'!C:C,'ללא כפולים'!B:B)</f>
        <v>0</v>
      </c>
    </row>
    <row r="7420" spans="3:3" x14ac:dyDescent="0.2">
      <c r="C7420">
        <f>_xlfn.XLOOKUP(A7420,'ללא כפולים'!C:C,'ללא כפולים'!B:B)</f>
        <v>0</v>
      </c>
    </row>
    <row r="7421" spans="3:3" x14ac:dyDescent="0.2">
      <c r="C7421">
        <f>_xlfn.XLOOKUP(A7421,'ללא כפולים'!C:C,'ללא כפולים'!B:B)</f>
        <v>0</v>
      </c>
    </row>
    <row r="7422" spans="3:3" x14ac:dyDescent="0.2">
      <c r="C7422">
        <f>_xlfn.XLOOKUP(A7422,'ללא כפולים'!C:C,'ללא כפולים'!B:B)</f>
        <v>0</v>
      </c>
    </row>
    <row r="7423" spans="3:3" x14ac:dyDescent="0.2">
      <c r="C7423">
        <f>_xlfn.XLOOKUP(A7423,'ללא כפולים'!C:C,'ללא כפולים'!B:B)</f>
        <v>0</v>
      </c>
    </row>
    <row r="7424" spans="3:3" x14ac:dyDescent="0.2">
      <c r="C7424">
        <f>_xlfn.XLOOKUP(A7424,'ללא כפולים'!C:C,'ללא כפולים'!B:B)</f>
        <v>0</v>
      </c>
    </row>
    <row r="7425" spans="3:3" x14ac:dyDescent="0.2">
      <c r="C7425">
        <f>_xlfn.XLOOKUP(A7425,'ללא כפולים'!C:C,'ללא כפולים'!B:B)</f>
        <v>0</v>
      </c>
    </row>
    <row r="7426" spans="3:3" x14ac:dyDescent="0.2">
      <c r="C7426">
        <f>_xlfn.XLOOKUP(A7426,'ללא כפולים'!C:C,'ללא כפולים'!B:B)</f>
        <v>0</v>
      </c>
    </row>
    <row r="7427" spans="3:3" x14ac:dyDescent="0.2">
      <c r="C7427">
        <f>_xlfn.XLOOKUP(A7427,'ללא כפולים'!C:C,'ללא כפולים'!B:B)</f>
        <v>0</v>
      </c>
    </row>
    <row r="7428" spans="3:3" x14ac:dyDescent="0.2">
      <c r="C7428">
        <f>_xlfn.XLOOKUP(A7428,'ללא כפולים'!C:C,'ללא כפולים'!B:B)</f>
        <v>0</v>
      </c>
    </row>
    <row r="7429" spans="3:3" x14ac:dyDescent="0.2">
      <c r="C7429">
        <f>_xlfn.XLOOKUP(A7429,'ללא כפולים'!C:C,'ללא כפולים'!B:B)</f>
        <v>0</v>
      </c>
    </row>
    <row r="7430" spans="3:3" x14ac:dyDescent="0.2">
      <c r="C7430">
        <f>_xlfn.XLOOKUP(A7430,'ללא כפולים'!C:C,'ללא כפולים'!B:B)</f>
        <v>0</v>
      </c>
    </row>
    <row r="7431" spans="3:3" x14ac:dyDescent="0.2">
      <c r="C7431">
        <f>_xlfn.XLOOKUP(A7431,'ללא כפולים'!C:C,'ללא כפולים'!B:B)</f>
        <v>0</v>
      </c>
    </row>
    <row r="7432" spans="3:3" x14ac:dyDescent="0.2">
      <c r="C7432">
        <f>_xlfn.XLOOKUP(A7432,'ללא כפולים'!C:C,'ללא כפולים'!B:B)</f>
        <v>0</v>
      </c>
    </row>
    <row r="7433" spans="3:3" x14ac:dyDescent="0.2">
      <c r="C7433">
        <f>_xlfn.XLOOKUP(A7433,'ללא כפולים'!C:C,'ללא כפולים'!B:B)</f>
        <v>0</v>
      </c>
    </row>
    <row r="7434" spans="3:3" x14ac:dyDescent="0.2">
      <c r="C7434">
        <f>_xlfn.XLOOKUP(A7434,'ללא כפולים'!C:C,'ללא כפולים'!B:B)</f>
        <v>0</v>
      </c>
    </row>
    <row r="7435" spans="3:3" x14ac:dyDescent="0.2">
      <c r="C7435">
        <f>_xlfn.XLOOKUP(A7435,'ללא כפולים'!C:C,'ללא כפולים'!B:B)</f>
        <v>0</v>
      </c>
    </row>
    <row r="7436" spans="3:3" x14ac:dyDescent="0.2">
      <c r="C7436">
        <f>_xlfn.XLOOKUP(A7436,'ללא כפולים'!C:C,'ללא כפולים'!B:B)</f>
        <v>0</v>
      </c>
    </row>
    <row r="7437" spans="3:3" x14ac:dyDescent="0.2">
      <c r="C7437">
        <f>_xlfn.XLOOKUP(A7437,'ללא כפולים'!C:C,'ללא כפולים'!B:B)</f>
        <v>0</v>
      </c>
    </row>
    <row r="7438" spans="3:3" x14ac:dyDescent="0.2">
      <c r="C7438">
        <f>_xlfn.XLOOKUP(A7438,'ללא כפולים'!C:C,'ללא כפולים'!B:B)</f>
        <v>0</v>
      </c>
    </row>
    <row r="7439" spans="3:3" x14ac:dyDescent="0.2">
      <c r="C7439">
        <f>_xlfn.XLOOKUP(A7439,'ללא כפולים'!C:C,'ללא כפולים'!B:B)</f>
        <v>0</v>
      </c>
    </row>
    <row r="7440" spans="3:3" x14ac:dyDescent="0.2">
      <c r="C7440">
        <f>_xlfn.XLOOKUP(A7440,'ללא כפולים'!C:C,'ללא כפולים'!B:B)</f>
        <v>0</v>
      </c>
    </row>
    <row r="7441" spans="3:3" x14ac:dyDescent="0.2">
      <c r="C7441">
        <f>_xlfn.XLOOKUP(A7441,'ללא כפולים'!C:C,'ללא כפולים'!B:B)</f>
        <v>0</v>
      </c>
    </row>
    <row r="7442" spans="3:3" x14ac:dyDescent="0.2">
      <c r="C7442">
        <f>_xlfn.XLOOKUP(A7442,'ללא כפולים'!C:C,'ללא כפולים'!B:B)</f>
        <v>0</v>
      </c>
    </row>
    <row r="7443" spans="3:3" x14ac:dyDescent="0.2">
      <c r="C7443">
        <f>_xlfn.XLOOKUP(A7443,'ללא כפולים'!C:C,'ללא כפולים'!B:B)</f>
        <v>0</v>
      </c>
    </row>
    <row r="7444" spans="3:3" x14ac:dyDescent="0.2">
      <c r="C7444">
        <f>_xlfn.XLOOKUP(A7444,'ללא כפולים'!C:C,'ללא כפולים'!B:B)</f>
        <v>0</v>
      </c>
    </row>
    <row r="7445" spans="3:3" x14ac:dyDescent="0.2">
      <c r="C7445">
        <f>_xlfn.XLOOKUP(A7445,'ללא כפולים'!C:C,'ללא כפולים'!B:B)</f>
        <v>0</v>
      </c>
    </row>
    <row r="7446" spans="3:3" x14ac:dyDescent="0.2">
      <c r="C7446">
        <f>_xlfn.XLOOKUP(A7446,'ללא כפולים'!C:C,'ללא כפולים'!B:B)</f>
        <v>0</v>
      </c>
    </row>
    <row r="7447" spans="3:3" x14ac:dyDescent="0.2">
      <c r="C7447">
        <f>_xlfn.XLOOKUP(A7447,'ללא כפולים'!C:C,'ללא כפולים'!B:B)</f>
        <v>0</v>
      </c>
    </row>
    <row r="7448" spans="3:3" x14ac:dyDescent="0.2">
      <c r="C7448">
        <f>_xlfn.XLOOKUP(A7448,'ללא כפולים'!C:C,'ללא כפולים'!B:B)</f>
        <v>0</v>
      </c>
    </row>
    <row r="7449" spans="3:3" x14ac:dyDescent="0.2">
      <c r="C7449">
        <f>_xlfn.XLOOKUP(A7449,'ללא כפולים'!C:C,'ללא כפולים'!B:B)</f>
        <v>0</v>
      </c>
    </row>
    <row r="7450" spans="3:3" x14ac:dyDescent="0.2">
      <c r="C7450">
        <f>_xlfn.XLOOKUP(A7450,'ללא כפולים'!C:C,'ללא כפולים'!B:B)</f>
        <v>0</v>
      </c>
    </row>
    <row r="7451" spans="3:3" x14ac:dyDescent="0.2">
      <c r="C7451">
        <f>_xlfn.XLOOKUP(A7451,'ללא כפולים'!C:C,'ללא כפולים'!B:B)</f>
        <v>0</v>
      </c>
    </row>
    <row r="7452" spans="3:3" x14ac:dyDescent="0.2">
      <c r="C7452">
        <f>_xlfn.XLOOKUP(A7452,'ללא כפולים'!C:C,'ללא כפולים'!B:B)</f>
        <v>0</v>
      </c>
    </row>
    <row r="7453" spans="3:3" x14ac:dyDescent="0.2">
      <c r="C7453">
        <f>_xlfn.XLOOKUP(A7453,'ללא כפולים'!C:C,'ללא כפולים'!B:B)</f>
        <v>0</v>
      </c>
    </row>
    <row r="7454" spans="3:3" x14ac:dyDescent="0.2">
      <c r="C7454">
        <f>_xlfn.XLOOKUP(A7454,'ללא כפולים'!C:C,'ללא כפולים'!B:B)</f>
        <v>0</v>
      </c>
    </row>
    <row r="7455" spans="3:3" x14ac:dyDescent="0.2">
      <c r="C7455">
        <f>_xlfn.XLOOKUP(A7455,'ללא כפולים'!C:C,'ללא כפולים'!B:B)</f>
        <v>0</v>
      </c>
    </row>
    <row r="7456" spans="3:3" x14ac:dyDescent="0.2">
      <c r="C7456">
        <f>_xlfn.XLOOKUP(A7456,'ללא כפולים'!C:C,'ללא כפולים'!B:B)</f>
        <v>0</v>
      </c>
    </row>
    <row r="7457" spans="3:3" x14ac:dyDescent="0.2">
      <c r="C7457">
        <f>_xlfn.XLOOKUP(A7457,'ללא כפולים'!C:C,'ללא כפולים'!B:B)</f>
        <v>0</v>
      </c>
    </row>
    <row r="7458" spans="3:3" x14ac:dyDescent="0.2">
      <c r="C7458">
        <f>_xlfn.XLOOKUP(A7458,'ללא כפולים'!C:C,'ללא כפולים'!B:B)</f>
        <v>0</v>
      </c>
    </row>
    <row r="7459" spans="3:3" x14ac:dyDescent="0.2">
      <c r="C7459">
        <f>_xlfn.XLOOKUP(A7459,'ללא כפולים'!C:C,'ללא כפולים'!B:B)</f>
        <v>0</v>
      </c>
    </row>
    <row r="7460" spans="3:3" x14ac:dyDescent="0.2">
      <c r="C7460">
        <f>_xlfn.XLOOKUP(A7460,'ללא כפולים'!C:C,'ללא כפולים'!B:B)</f>
        <v>0</v>
      </c>
    </row>
    <row r="7461" spans="3:3" x14ac:dyDescent="0.2">
      <c r="C7461">
        <f>_xlfn.XLOOKUP(A7461,'ללא כפולים'!C:C,'ללא כפולים'!B:B)</f>
        <v>0</v>
      </c>
    </row>
    <row r="7462" spans="3:3" x14ac:dyDescent="0.2">
      <c r="C7462">
        <f>_xlfn.XLOOKUP(A7462,'ללא כפולים'!C:C,'ללא כפולים'!B:B)</f>
        <v>0</v>
      </c>
    </row>
    <row r="7463" spans="3:3" x14ac:dyDescent="0.2">
      <c r="C7463">
        <f>_xlfn.XLOOKUP(A7463,'ללא כפולים'!C:C,'ללא כפולים'!B:B)</f>
        <v>0</v>
      </c>
    </row>
    <row r="7464" spans="3:3" x14ac:dyDescent="0.2">
      <c r="C7464">
        <f>_xlfn.XLOOKUP(A7464,'ללא כפולים'!C:C,'ללא כפולים'!B:B)</f>
        <v>0</v>
      </c>
    </row>
    <row r="7465" spans="3:3" x14ac:dyDescent="0.2">
      <c r="C7465">
        <f>_xlfn.XLOOKUP(A7465,'ללא כפולים'!C:C,'ללא כפולים'!B:B)</f>
        <v>0</v>
      </c>
    </row>
    <row r="7466" spans="3:3" x14ac:dyDescent="0.2">
      <c r="C7466">
        <f>_xlfn.XLOOKUP(A7466,'ללא כפולים'!C:C,'ללא כפולים'!B:B)</f>
        <v>0</v>
      </c>
    </row>
    <row r="7467" spans="3:3" x14ac:dyDescent="0.2">
      <c r="C7467">
        <f>_xlfn.XLOOKUP(A7467,'ללא כפולים'!C:C,'ללא כפולים'!B:B)</f>
        <v>0</v>
      </c>
    </row>
    <row r="7468" spans="3:3" x14ac:dyDescent="0.2">
      <c r="C7468">
        <f>_xlfn.XLOOKUP(A7468,'ללא כפולים'!C:C,'ללא כפולים'!B:B)</f>
        <v>0</v>
      </c>
    </row>
    <row r="7469" spans="3:3" x14ac:dyDescent="0.2">
      <c r="C7469">
        <f>_xlfn.XLOOKUP(A7469,'ללא כפולים'!C:C,'ללא כפולים'!B:B)</f>
        <v>0</v>
      </c>
    </row>
    <row r="7470" spans="3:3" x14ac:dyDescent="0.2">
      <c r="C7470">
        <f>_xlfn.XLOOKUP(A7470,'ללא כפולים'!C:C,'ללא כפולים'!B:B)</f>
        <v>0</v>
      </c>
    </row>
    <row r="7471" spans="3:3" x14ac:dyDescent="0.2">
      <c r="C7471">
        <f>_xlfn.XLOOKUP(A7471,'ללא כפולים'!C:C,'ללא כפולים'!B:B)</f>
        <v>0</v>
      </c>
    </row>
    <row r="7472" spans="3:3" x14ac:dyDescent="0.2">
      <c r="C7472">
        <f>_xlfn.XLOOKUP(A7472,'ללא כפולים'!C:C,'ללא כפולים'!B:B)</f>
        <v>0</v>
      </c>
    </row>
    <row r="7473" spans="3:3" x14ac:dyDescent="0.2">
      <c r="C7473">
        <f>_xlfn.XLOOKUP(A7473,'ללא כפולים'!C:C,'ללא כפולים'!B:B)</f>
        <v>0</v>
      </c>
    </row>
    <row r="7474" spans="3:3" x14ac:dyDescent="0.2">
      <c r="C7474">
        <f>_xlfn.XLOOKUP(A7474,'ללא כפולים'!C:C,'ללא כפולים'!B:B)</f>
        <v>0</v>
      </c>
    </row>
    <row r="7475" spans="3:3" x14ac:dyDescent="0.2">
      <c r="C7475">
        <f>_xlfn.XLOOKUP(A7475,'ללא כפולים'!C:C,'ללא כפולים'!B:B)</f>
        <v>0</v>
      </c>
    </row>
    <row r="7476" spans="3:3" x14ac:dyDescent="0.2">
      <c r="C7476">
        <f>_xlfn.XLOOKUP(A7476,'ללא כפולים'!C:C,'ללא כפולים'!B:B)</f>
        <v>0</v>
      </c>
    </row>
    <row r="7477" spans="3:3" x14ac:dyDescent="0.2">
      <c r="C7477">
        <f>_xlfn.XLOOKUP(A7477,'ללא כפולים'!C:C,'ללא כפולים'!B:B)</f>
        <v>0</v>
      </c>
    </row>
    <row r="7478" spans="3:3" x14ac:dyDescent="0.2">
      <c r="C7478">
        <f>_xlfn.XLOOKUP(A7478,'ללא כפולים'!C:C,'ללא כפולים'!B:B)</f>
        <v>0</v>
      </c>
    </row>
    <row r="7479" spans="3:3" x14ac:dyDescent="0.2">
      <c r="C7479">
        <f>_xlfn.XLOOKUP(A7479,'ללא כפולים'!C:C,'ללא כפולים'!B:B)</f>
        <v>0</v>
      </c>
    </row>
    <row r="7480" spans="3:3" x14ac:dyDescent="0.2">
      <c r="C7480">
        <f>_xlfn.XLOOKUP(A7480,'ללא כפולים'!C:C,'ללא כפולים'!B:B)</f>
        <v>0</v>
      </c>
    </row>
    <row r="7481" spans="3:3" x14ac:dyDescent="0.2">
      <c r="C7481">
        <f>_xlfn.XLOOKUP(A7481,'ללא כפולים'!C:C,'ללא כפולים'!B:B)</f>
        <v>0</v>
      </c>
    </row>
    <row r="7482" spans="3:3" x14ac:dyDescent="0.2">
      <c r="C7482">
        <f>_xlfn.XLOOKUP(A7482,'ללא כפולים'!C:C,'ללא כפולים'!B:B)</f>
        <v>0</v>
      </c>
    </row>
    <row r="7483" spans="3:3" x14ac:dyDescent="0.2">
      <c r="C7483">
        <f>_xlfn.XLOOKUP(A7483,'ללא כפולים'!C:C,'ללא כפולים'!B:B)</f>
        <v>0</v>
      </c>
    </row>
    <row r="7484" spans="3:3" x14ac:dyDescent="0.2">
      <c r="C7484">
        <f>_xlfn.XLOOKUP(A7484,'ללא כפולים'!C:C,'ללא כפולים'!B:B)</f>
        <v>0</v>
      </c>
    </row>
    <row r="7485" spans="3:3" x14ac:dyDescent="0.2">
      <c r="C7485">
        <f>_xlfn.XLOOKUP(A7485,'ללא כפולים'!C:C,'ללא כפולים'!B:B)</f>
        <v>0</v>
      </c>
    </row>
    <row r="7486" spans="3:3" x14ac:dyDescent="0.2">
      <c r="C7486">
        <f>_xlfn.XLOOKUP(A7486,'ללא כפולים'!C:C,'ללא כפולים'!B:B)</f>
        <v>0</v>
      </c>
    </row>
    <row r="7487" spans="3:3" x14ac:dyDescent="0.2">
      <c r="C7487">
        <f>_xlfn.XLOOKUP(A7487,'ללא כפולים'!C:C,'ללא כפולים'!B:B)</f>
        <v>0</v>
      </c>
    </row>
    <row r="7488" spans="3:3" x14ac:dyDescent="0.2">
      <c r="C7488">
        <f>_xlfn.XLOOKUP(A7488,'ללא כפולים'!C:C,'ללא כפולים'!B:B)</f>
        <v>0</v>
      </c>
    </row>
    <row r="7489" spans="3:3" x14ac:dyDescent="0.2">
      <c r="C7489">
        <f>_xlfn.XLOOKUP(A7489,'ללא כפולים'!C:C,'ללא כפולים'!B:B)</f>
        <v>0</v>
      </c>
    </row>
    <row r="7490" spans="3:3" x14ac:dyDescent="0.2">
      <c r="C7490">
        <f>_xlfn.XLOOKUP(A7490,'ללא כפולים'!C:C,'ללא כפולים'!B:B)</f>
        <v>0</v>
      </c>
    </row>
    <row r="7491" spans="3:3" x14ac:dyDescent="0.2">
      <c r="C7491">
        <f>_xlfn.XLOOKUP(A7491,'ללא כפולים'!C:C,'ללא כפולים'!B:B)</f>
        <v>0</v>
      </c>
    </row>
    <row r="7492" spans="3:3" x14ac:dyDescent="0.2">
      <c r="C7492">
        <f>_xlfn.XLOOKUP(A7492,'ללא כפולים'!C:C,'ללא כפולים'!B:B)</f>
        <v>0</v>
      </c>
    </row>
    <row r="7493" spans="3:3" x14ac:dyDescent="0.2">
      <c r="C7493">
        <f>_xlfn.XLOOKUP(A7493,'ללא כפולים'!C:C,'ללא כפולים'!B:B)</f>
        <v>0</v>
      </c>
    </row>
    <row r="7494" spans="3:3" x14ac:dyDescent="0.2">
      <c r="C7494">
        <f>_xlfn.XLOOKUP(A7494,'ללא כפולים'!C:C,'ללא כפולים'!B:B)</f>
        <v>0</v>
      </c>
    </row>
    <row r="7495" spans="3:3" x14ac:dyDescent="0.2">
      <c r="C7495">
        <f>_xlfn.XLOOKUP(A7495,'ללא כפולים'!C:C,'ללא כפולים'!B:B)</f>
        <v>0</v>
      </c>
    </row>
    <row r="7496" spans="3:3" x14ac:dyDescent="0.2">
      <c r="C7496">
        <f>_xlfn.XLOOKUP(A7496,'ללא כפולים'!C:C,'ללא כפולים'!B:B)</f>
        <v>0</v>
      </c>
    </row>
    <row r="7497" spans="3:3" x14ac:dyDescent="0.2">
      <c r="C7497">
        <f>_xlfn.XLOOKUP(A7497,'ללא כפולים'!C:C,'ללא כפולים'!B:B)</f>
        <v>0</v>
      </c>
    </row>
    <row r="7498" spans="3:3" x14ac:dyDescent="0.2">
      <c r="C7498">
        <f>_xlfn.XLOOKUP(A7498,'ללא כפולים'!C:C,'ללא כפולים'!B:B)</f>
        <v>0</v>
      </c>
    </row>
    <row r="7499" spans="3:3" x14ac:dyDescent="0.2">
      <c r="C7499">
        <f>_xlfn.XLOOKUP(A7499,'ללא כפולים'!C:C,'ללא כפולים'!B:B)</f>
        <v>0</v>
      </c>
    </row>
    <row r="7500" spans="3:3" x14ac:dyDescent="0.2">
      <c r="C7500">
        <f>_xlfn.XLOOKUP(A7500,'ללא כפולים'!C:C,'ללא כפולים'!B:B)</f>
        <v>0</v>
      </c>
    </row>
    <row r="7501" spans="3:3" x14ac:dyDescent="0.2">
      <c r="C7501">
        <f>_xlfn.XLOOKUP(A7501,'ללא כפולים'!C:C,'ללא כפולים'!B:B)</f>
        <v>0</v>
      </c>
    </row>
    <row r="7502" spans="3:3" x14ac:dyDescent="0.2">
      <c r="C7502">
        <f>_xlfn.XLOOKUP(A7502,'ללא כפולים'!C:C,'ללא כפולים'!B:B)</f>
        <v>0</v>
      </c>
    </row>
    <row r="7503" spans="3:3" x14ac:dyDescent="0.2">
      <c r="C7503">
        <f>_xlfn.XLOOKUP(A7503,'ללא כפולים'!C:C,'ללא כפולים'!B:B)</f>
        <v>0</v>
      </c>
    </row>
    <row r="7504" spans="3:3" x14ac:dyDescent="0.2">
      <c r="C7504">
        <f>_xlfn.XLOOKUP(A7504,'ללא כפולים'!C:C,'ללא כפולים'!B:B)</f>
        <v>0</v>
      </c>
    </row>
    <row r="7505" spans="3:3" x14ac:dyDescent="0.2">
      <c r="C7505">
        <f>_xlfn.XLOOKUP(A7505,'ללא כפולים'!C:C,'ללא כפולים'!B:B)</f>
        <v>0</v>
      </c>
    </row>
    <row r="7506" spans="3:3" x14ac:dyDescent="0.2">
      <c r="C7506">
        <f>_xlfn.XLOOKUP(A7506,'ללא כפולים'!C:C,'ללא כפולים'!B:B)</f>
        <v>0</v>
      </c>
    </row>
    <row r="7507" spans="3:3" x14ac:dyDescent="0.2">
      <c r="C7507">
        <f>_xlfn.XLOOKUP(A7507,'ללא כפולים'!C:C,'ללא כפולים'!B:B)</f>
        <v>0</v>
      </c>
    </row>
    <row r="7508" spans="3:3" x14ac:dyDescent="0.2">
      <c r="C7508">
        <f>_xlfn.XLOOKUP(A7508,'ללא כפולים'!C:C,'ללא כפולים'!B:B)</f>
        <v>0</v>
      </c>
    </row>
    <row r="7509" spans="3:3" x14ac:dyDescent="0.2">
      <c r="C7509">
        <f>_xlfn.XLOOKUP(A7509,'ללא כפולים'!C:C,'ללא כפולים'!B:B)</f>
        <v>0</v>
      </c>
    </row>
    <row r="7510" spans="3:3" x14ac:dyDescent="0.2">
      <c r="C7510">
        <f>_xlfn.XLOOKUP(A7510,'ללא כפולים'!C:C,'ללא כפולים'!B:B)</f>
        <v>0</v>
      </c>
    </row>
    <row r="7511" spans="3:3" x14ac:dyDescent="0.2">
      <c r="C7511">
        <f>_xlfn.XLOOKUP(A7511,'ללא כפולים'!C:C,'ללא כפולים'!B:B)</f>
        <v>0</v>
      </c>
    </row>
    <row r="7512" spans="3:3" x14ac:dyDescent="0.2">
      <c r="C7512">
        <f>_xlfn.XLOOKUP(A7512,'ללא כפולים'!C:C,'ללא כפולים'!B:B)</f>
        <v>0</v>
      </c>
    </row>
    <row r="7513" spans="3:3" x14ac:dyDescent="0.2">
      <c r="C7513">
        <f>_xlfn.XLOOKUP(A7513,'ללא כפולים'!C:C,'ללא כפולים'!B:B)</f>
        <v>0</v>
      </c>
    </row>
    <row r="7514" spans="3:3" x14ac:dyDescent="0.2">
      <c r="C7514">
        <f>_xlfn.XLOOKUP(A7514,'ללא כפולים'!C:C,'ללא כפולים'!B:B)</f>
        <v>0</v>
      </c>
    </row>
    <row r="7515" spans="3:3" x14ac:dyDescent="0.2">
      <c r="C7515">
        <f>_xlfn.XLOOKUP(A7515,'ללא כפולים'!C:C,'ללא כפולים'!B:B)</f>
        <v>0</v>
      </c>
    </row>
    <row r="7516" spans="3:3" x14ac:dyDescent="0.2">
      <c r="C7516">
        <f>_xlfn.XLOOKUP(A7516,'ללא כפולים'!C:C,'ללא כפולים'!B:B)</f>
        <v>0</v>
      </c>
    </row>
    <row r="7517" spans="3:3" x14ac:dyDescent="0.2">
      <c r="C7517">
        <f>_xlfn.XLOOKUP(A7517,'ללא כפולים'!C:C,'ללא כפולים'!B:B)</f>
        <v>0</v>
      </c>
    </row>
    <row r="7518" spans="3:3" x14ac:dyDescent="0.2">
      <c r="C7518">
        <f>_xlfn.XLOOKUP(A7518,'ללא כפולים'!C:C,'ללא כפולים'!B:B)</f>
        <v>0</v>
      </c>
    </row>
    <row r="7519" spans="3:3" x14ac:dyDescent="0.2">
      <c r="C7519">
        <f>_xlfn.XLOOKUP(A7519,'ללא כפולים'!C:C,'ללא כפולים'!B:B)</f>
        <v>0</v>
      </c>
    </row>
    <row r="7520" spans="3:3" x14ac:dyDescent="0.2">
      <c r="C7520">
        <f>_xlfn.XLOOKUP(A7520,'ללא כפולים'!C:C,'ללא כפולים'!B:B)</f>
        <v>0</v>
      </c>
    </row>
    <row r="7521" spans="3:3" x14ac:dyDescent="0.2">
      <c r="C7521">
        <f>_xlfn.XLOOKUP(A7521,'ללא כפולים'!C:C,'ללא כפולים'!B:B)</f>
        <v>0</v>
      </c>
    </row>
    <row r="7522" spans="3:3" x14ac:dyDescent="0.2">
      <c r="C7522">
        <f>_xlfn.XLOOKUP(A7522,'ללא כפולים'!C:C,'ללא כפולים'!B:B)</f>
        <v>0</v>
      </c>
    </row>
    <row r="7523" spans="3:3" x14ac:dyDescent="0.2">
      <c r="C7523">
        <f>_xlfn.XLOOKUP(A7523,'ללא כפולים'!C:C,'ללא כפולים'!B:B)</f>
        <v>0</v>
      </c>
    </row>
    <row r="7524" spans="3:3" x14ac:dyDescent="0.2">
      <c r="C7524">
        <f>_xlfn.XLOOKUP(A7524,'ללא כפולים'!C:C,'ללא כפולים'!B:B)</f>
        <v>0</v>
      </c>
    </row>
    <row r="7525" spans="3:3" x14ac:dyDescent="0.2">
      <c r="C7525">
        <f>_xlfn.XLOOKUP(A7525,'ללא כפולים'!C:C,'ללא כפולים'!B:B)</f>
        <v>0</v>
      </c>
    </row>
    <row r="7526" spans="3:3" x14ac:dyDescent="0.2">
      <c r="C7526">
        <f>_xlfn.XLOOKUP(A7526,'ללא כפולים'!C:C,'ללא כפולים'!B:B)</f>
        <v>0</v>
      </c>
    </row>
    <row r="7527" spans="3:3" x14ac:dyDescent="0.2">
      <c r="C7527">
        <f>_xlfn.XLOOKUP(A7527,'ללא כפולים'!C:C,'ללא כפולים'!B:B)</f>
        <v>0</v>
      </c>
    </row>
    <row r="7528" spans="3:3" x14ac:dyDescent="0.2">
      <c r="C7528">
        <f>_xlfn.XLOOKUP(A7528,'ללא כפולים'!C:C,'ללא כפולים'!B:B)</f>
        <v>0</v>
      </c>
    </row>
    <row r="7529" spans="3:3" x14ac:dyDescent="0.2">
      <c r="C7529">
        <f>_xlfn.XLOOKUP(A7529,'ללא כפולים'!C:C,'ללא כפולים'!B:B)</f>
        <v>0</v>
      </c>
    </row>
    <row r="7530" spans="3:3" x14ac:dyDescent="0.2">
      <c r="C7530">
        <f>_xlfn.XLOOKUP(A7530,'ללא כפולים'!C:C,'ללא כפולים'!B:B)</f>
        <v>0</v>
      </c>
    </row>
    <row r="7531" spans="3:3" x14ac:dyDescent="0.2">
      <c r="C7531">
        <f>_xlfn.XLOOKUP(A7531,'ללא כפולים'!C:C,'ללא כפולים'!B:B)</f>
        <v>0</v>
      </c>
    </row>
    <row r="7532" spans="3:3" x14ac:dyDescent="0.2">
      <c r="C7532">
        <f>_xlfn.XLOOKUP(A7532,'ללא כפולים'!C:C,'ללא כפולים'!B:B)</f>
        <v>0</v>
      </c>
    </row>
    <row r="7533" spans="3:3" x14ac:dyDescent="0.2">
      <c r="C7533">
        <f>_xlfn.XLOOKUP(A7533,'ללא כפולים'!C:C,'ללא כפולים'!B:B)</f>
        <v>0</v>
      </c>
    </row>
    <row r="7534" spans="3:3" x14ac:dyDescent="0.2">
      <c r="C7534">
        <f>_xlfn.XLOOKUP(A7534,'ללא כפולים'!C:C,'ללא כפולים'!B:B)</f>
        <v>0</v>
      </c>
    </row>
    <row r="7535" spans="3:3" x14ac:dyDescent="0.2">
      <c r="C7535">
        <f>_xlfn.XLOOKUP(A7535,'ללא כפולים'!C:C,'ללא כפולים'!B:B)</f>
        <v>0</v>
      </c>
    </row>
    <row r="7536" spans="3:3" x14ac:dyDescent="0.2">
      <c r="C7536">
        <f>_xlfn.XLOOKUP(A7536,'ללא כפולים'!C:C,'ללא כפולים'!B:B)</f>
        <v>0</v>
      </c>
    </row>
    <row r="7537" spans="3:3" x14ac:dyDescent="0.2">
      <c r="C7537">
        <f>_xlfn.XLOOKUP(A7537,'ללא כפולים'!C:C,'ללא כפולים'!B:B)</f>
        <v>0</v>
      </c>
    </row>
    <row r="7538" spans="3:3" x14ac:dyDescent="0.2">
      <c r="C7538">
        <f>_xlfn.XLOOKUP(A7538,'ללא כפולים'!C:C,'ללא כפולים'!B:B)</f>
        <v>0</v>
      </c>
    </row>
    <row r="7539" spans="3:3" x14ac:dyDescent="0.2">
      <c r="C7539">
        <f>_xlfn.XLOOKUP(A7539,'ללא כפולים'!C:C,'ללא כפולים'!B:B)</f>
        <v>0</v>
      </c>
    </row>
    <row r="7540" spans="3:3" x14ac:dyDescent="0.2">
      <c r="C7540">
        <f>_xlfn.XLOOKUP(A7540,'ללא כפולים'!C:C,'ללא כפולים'!B:B)</f>
        <v>0</v>
      </c>
    </row>
    <row r="7541" spans="3:3" x14ac:dyDescent="0.2">
      <c r="C7541">
        <f>_xlfn.XLOOKUP(A7541,'ללא כפולים'!C:C,'ללא כפולים'!B:B)</f>
        <v>0</v>
      </c>
    </row>
    <row r="7542" spans="3:3" x14ac:dyDescent="0.2">
      <c r="C7542">
        <f>_xlfn.XLOOKUP(A7542,'ללא כפולים'!C:C,'ללא כפולים'!B:B)</f>
        <v>0</v>
      </c>
    </row>
    <row r="7543" spans="3:3" x14ac:dyDescent="0.2">
      <c r="C7543">
        <f>_xlfn.XLOOKUP(A7543,'ללא כפולים'!C:C,'ללא כפולים'!B:B)</f>
        <v>0</v>
      </c>
    </row>
    <row r="7544" spans="3:3" x14ac:dyDescent="0.2">
      <c r="C7544">
        <f>_xlfn.XLOOKUP(A7544,'ללא כפולים'!C:C,'ללא כפולים'!B:B)</f>
        <v>0</v>
      </c>
    </row>
    <row r="7545" spans="3:3" x14ac:dyDescent="0.2">
      <c r="C7545">
        <f>_xlfn.XLOOKUP(A7545,'ללא כפולים'!C:C,'ללא כפולים'!B:B)</f>
        <v>0</v>
      </c>
    </row>
    <row r="7546" spans="3:3" x14ac:dyDescent="0.2">
      <c r="C7546">
        <f>_xlfn.XLOOKUP(A7546,'ללא כפולים'!C:C,'ללא כפולים'!B:B)</f>
        <v>0</v>
      </c>
    </row>
    <row r="7547" spans="3:3" x14ac:dyDescent="0.2">
      <c r="C7547">
        <f>_xlfn.XLOOKUP(A7547,'ללא כפולים'!C:C,'ללא כפולים'!B:B)</f>
        <v>0</v>
      </c>
    </row>
    <row r="7548" spans="3:3" x14ac:dyDescent="0.2">
      <c r="C7548">
        <f>_xlfn.XLOOKUP(A7548,'ללא כפולים'!C:C,'ללא כפולים'!B:B)</f>
        <v>0</v>
      </c>
    </row>
    <row r="7549" spans="3:3" x14ac:dyDescent="0.2">
      <c r="C7549">
        <f>_xlfn.XLOOKUP(A7549,'ללא כפולים'!C:C,'ללא כפולים'!B:B)</f>
        <v>0</v>
      </c>
    </row>
    <row r="7550" spans="3:3" x14ac:dyDescent="0.2">
      <c r="C7550">
        <f>_xlfn.XLOOKUP(A7550,'ללא כפולים'!C:C,'ללא כפולים'!B:B)</f>
        <v>0</v>
      </c>
    </row>
    <row r="7551" spans="3:3" x14ac:dyDescent="0.2">
      <c r="C7551">
        <f>_xlfn.XLOOKUP(A7551,'ללא כפולים'!C:C,'ללא כפולים'!B:B)</f>
        <v>0</v>
      </c>
    </row>
    <row r="7552" spans="3:3" x14ac:dyDescent="0.2">
      <c r="C7552">
        <f>_xlfn.XLOOKUP(A7552,'ללא כפולים'!C:C,'ללא כפולים'!B:B)</f>
        <v>0</v>
      </c>
    </row>
    <row r="7553" spans="3:3" x14ac:dyDescent="0.2">
      <c r="C7553">
        <f>_xlfn.XLOOKUP(A7553,'ללא כפולים'!C:C,'ללא כפולים'!B:B)</f>
        <v>0</v>
      </c>
    </row>
    <row r="7554" spans="3:3" x14ac:dyDescent="0.2">
      <c r="C7554">
        <f>_xlfn.XLOOKUP(A7554,'ללא כפולים'!C:C,'ללא כפולים'!B:B)</f>
        <v>0</v>
      </c>
    </row>
    <row r="7555" spans="3:3" x14ac:dyDescent="0.2">
      <c r="C7555">
        <f>_xlfn.XLOOKUP(A7555,'ללא כפולים'!C:C,'ללא כפולים'!B:B)</f>
        <v>0</v>
      </c>
    </row>
    <row r="7556" spans="3:3" x14ac:dyDescent="0.2">
      <c r="C7556">
        <f>_xlfn.XLOOKUP(A7556,'ללא כפולים'!C:C,'ללא כפולים'!B:B)</f>
        <v>0</v>
      </c>
    </row>
    <row r="7557" spans="3:3" x14ac:dyDescent="0.2">
      <c r="C7557">
        <f>_xlfn.XLOOKUP(A7557,'ללא כפולים'!C:C,'ללא כפולים'!B:B)</f>
        <v>0</v>
      </c>
    </row>
    <row r="7558" spans="3:3" x14ac:dyDescent="0.2">
      <c r="C7558">
        <f>_xlfn.XLOOKUP(A7558,'ללא כפולים'!C:C,'ללא כפולים'!B:B)</f>
        <v>0</v>
      </c>
    </row>
    <row r="7559" spans="3:3" x14ac:dyDescent="0.2">
      <c r="C7559">
        <f>_xlfn.XLOOKUP(A7559,'ללא כפולים'!C:C,'ללא כפולים'!B:B)</f>
        <v>0</v>
      </c>
    </row>
    <row r="7560" spans="3:3" x14ac:dyDescent="0.2">
      <c r="C7560">
        <f>_xlfn.XLOOKUP(A7560,'ללא כפולים'!C:C,'ללא כפולים'!B:B)</f>
        <v>0</v>
      </c>
    </row>
    <row r="7561" spans="3:3" x14ac:dyDescent="0.2">
      <c r="C7561">
        <f>_xlfn.XLOOKUP(A7561,'ללא כפולים'!C:C,'ללא כפולים'!B:B)</f>
        <v>0</v>
      </c>
    </row>
    <row r="7562" spans="3:3" x14ac:dyDescent="0.2">
      <c r="C7562">
        <f>_xlfn.XLOOKUP(A7562,'ללא כפולים'!C:C,'ללא כפולים'!B:B)</f>
        <v>0</v>
      </c>
    </row>
    <row r="7563" spans="3:3" x14ac:dyDescent="0.2">
      <c r="C7563">
        <f>_xlfn.XLOOKUP(A7563,'ללא כפולים'!C:C,'ללא כפולים'!B:B)</f>
        <v>0</v>
      </c>
    </row>
    <row r="7564" spans="3:3" x14ac:dyDescent="0.2">
      <c r="C7564">
        <f>_xlfn.XLOOKUP(A7564,'ללא כפולים'!C:C,'ללא כפולים'!B:B)</f>
        <v>0</v>
      </c>
    </row>
    <row r="7565" spans="3:3" x14ac:dyDescent="0.2">
      <c r="C7565">
        <f>_xlfn.XLOOKUP(A7565,'ללא כפולים'!C:C,'ללא כפולים'!B:B)</f>
        <v>0</v>
      </c>
    </row>
    <row r="7566" spans="3:3" x14ac:dyDescent="0.2">
      <c r="C7566">
        <f>_xlfn.XLOOKUP(A7566,'ללא כפולים'!C:C,'ללא כפולים'!B:B)</f>
        <v>0</v>
      </c>
    </row>
    <row r="7567" spans="3:3" x14ac:dyDescent="0.2">
      <c r="C7567">
        <f>_xlfn.XLOOKUP(A7567,'ללא כפולים'!C:C,'ללא כפולים'!B:B)</f>
        <v>0</v>
      </c>
    </row>
    <row r="7568" spans="3:3" x14ac:dyDescent="0.2">
      <c r="C7568">
        <f>_xlfn.XLOOKUP(A7568,'ללא כפולים'!C:C,'ללא כפולים'!B:B)</f>
        <v>0</v>
      </c>
    </row>
    <row r="7569" spans="3:3" x14ac:dyDescent="0.2">
      <c r="C7569">
        <f>_xlfn.XLOOKUP(A7569,'ללא כפולים'!C:C,'ללא כפולים'!B:B)</f>
        <v>0</v>
      </c>
    </row>
    <row r="7570" spans="3:3" x14ac:dyDescent="0.2">
      <c r="C7570">
        <f>_xlfn.XLOOKUP(A7570,'ללא כפולים'!C:C,'ללא כפולים'!B:B)</f>
        <v>0</v>
      </c>
    </row>
    <row r="7571" spans="3:3" x14ac:dyDescent="0.2">
      <c r="C7571">
        <f>_xlfn.XLOOKUP(A7571,'ללא כפולים'!C:C,'ללא כפולים'!B:B)</f>
        <v>0</v>
      </c>
    </row>
    <row r="7572" spans="3:3" x14ac:dyDescent="0.2">
      <c r="C7572">
        <f>_xlfn.XLOOKUP(A7572,'ללא כפולים'!C:C,'ללא כפולים'!B:B)</f>
        <v>0</v>
      </c>
    </row>
    <row r="7573" spans="3:3" x14ac:dyDescent="0.2">
      <c r="C7573">
        <f>_xlfn.XLOOKUP(A7573,'ללא כפולים'!C:C,'ללא כפולים'!B:B)</f>
        <v>0</v>
      </c>
    </row>
    <row r="7574" spans="3:3" x14ac:dyDescent="0.2">
      <c r="C7574">
        <f>_xlfn.XLOOKUP(A7574,'ללא כפולים'!C:C,'ללא כפולים'!B:B)</f>
        <v>0</v>
      </c>
    </row>
    <row r="7575" spans="3:3" x14ac:dyDescent="0.2">
      <c r="C7575">
        <f>_xlfn.XLOOKUP(A7575,'ללא כפולים'!C:C,'ללא כפולים'!B:B)</f>
        <v>0</v>
      </c>
    </row>
    <row r="7576" spans="3:3" x14ac:dyDescent="0.2">
      <c r="C7576">
        <f>_xlfn.XLOOKUP(A7576,'ללא כפולים'!C:C,'ללא כפולים'!B:B)</f>
        <v>0</v>
      </c>
    </row>
    <row r="7577" spans="3:3" x14ac:dyDescent="0.2">
      <c r="C7577">
        <f>_xlfn.XLOOKUP(A7577,'ללא כפולים'!C:C,'ללא כפולים'!B:B)</f>
        <v>0</v>
      </c>
    </row>
    <row r="7578" spans="3:3" x14ac:dyDescent="0.2">
      <c r="C7578">
        <f>_xlfn.XLOOKUP(A7578,'ללא כפולים'!C:C,'ללא כפולים'!B:B)</f>
        <v>0</v>
      </c>
    </row>
    <row r="7579" spans="3:3" x14ac:dyDescent="0.2">
      <c r="C7579">
        <f>_xlfn.XLOOKUP(A7579,'ללא כפולים'!C:C,'ללא כפולים'!B:B)</f>
        <v>0</v>
      </c>
    </row>
    <row r="7580" spans="3:3" x14ac:dyDescent="0.2">
      <c r="C7580">
        <f>_xlfn.XLOOKUP(A7580,'ללא כפולים'!C:C,'ללא כפולים'!B:B)</f>
        <v>0</v>
      </c>
    </row>
    <row r="7581" spans="3:3" x14ac:dyDescent="0.2">
      <c r="C7581">
        <f>_xlfn.XLOOKUP(A7581,'ללא כפולים'!C:C,'ללא כפולים'!B:B)</f>
        <v>0</v>
      </c>
    </row>
    <row r="7582" spans="3:3" x14ac:dyDescent="0.2">
      <c r="C7582">
        <f>_xlfn.XLOOKUP(A7582,'ללא כפולים'!C:C,'ללא כפולים'!B:B)</f>
        <v>0</v>
      </c>
    </row>
    <row r="7583" spans="3:3" x14ac:dyDescent="0.2">
      <c r="C7583">
        <f>_xlfn.XLOOKUP(A7583,'ללא כפולים'!C:C,'ללא כפולים'!B:B)</f>
        <v>0</v>
      </c>
    </row>
    <row r="7584" spans="3:3" x14ac:dyDescent="0.2">
      <c r="C7584">
        <f>_xlfn.XLOOKUP(A7584,'ללא כפולים'!C:C,'ללא כפולים'!B:B)</f>
        <v>0</v>
      </c>
    </row>
    <row r="7585" spans="3:3" x14ac:dyDescent="0.2">
      <c r="C7585">
        <f>_xlfn.XLOOKUP(A7585,'ללא כפולים'!C:C,'ללא כפולים'!B:B)</f>
        <v>0</v>
      </c>
    </row>
    <row r="7586" spans="3:3" x14ac:dyDescent="0.2">
      <c r="C7586">
        <f>_xlfn.XLOOKUP(A7586,'ללא כפולים'!C:C,'ללא כפולים'!B:B)</f>
        <v>0</v>
      </c>
    </row>
    <row r="7587" spans="3:3" x14ac:dyDescent="0.2">
      <c r="C7587">
        <f>_xlfn.XLOOKUP(A7587,'ללא כפולים'!C:C,'ללא כפולים'!B:B)</f>
        <v>0</v>
      </c>
    </row>
    <row r="7588" spans="3:3" x14ac:dyDescent="0.2">
      <c r="C7588">
        <f>_xlfn.XLOOKUP(A7588,'ללא כפולים'!C:C,'ללא כפולים'!B:B)</f>
        <v>0</v>
      </c>
    </row>
    <row r="7589" spans="3:3" x14ac:dyDescent="0.2">
      <c r="C7589">
        <f>_xlfn.XLOOKUP(A7589,'ללא כפולים'!C:C,'ללא כפולים'!B:B)</f>
        <v>0</v>
      </c>
    </row>
    <row r="7590" spans="3:3" x14ac:dyDescent="0.2">
      <c r="C7590">
        <f>_xlfn.XLOOKUP(A7590,'ללא כפולים'!C:C,'ללא כפולים'!B:B)</f>
        <v>0</v>
      </c>
    </row>
    <row r="7591" spans="3:3" x14ac:dyDescent="0.2">
      <c r="C7591">
        <f>_xlfn.XLOOKUP(A7591,'ללא כפולים'!C:C,'ללא כפולים'!B:B)</f>
        <v>0</v>
      </c>
    </row>
    <row r="7592" spans="3:3" x14ac:dyDescent="0.2">
      <c r="C7592">
        <f>_xlfn.XLOOKUP(A7592,'ללא כפולים'!C:C,'ללא כפולים'!B:B)</f>
        <v>0</v>
      </c>
    </row>
    <row r="7593" spans="3:3" x14ac:dyDescent="0.2">
      <c r="C7593">
        <f>_xlfn.XLOOKUP(A7593,'ללא כפולים'!C:C,'ללא כפולים'!B:B)</f>
        <v>0</v>
      </c>
    </row>
    <row r="7594" spans="3:3" x14ac:dyDescent="0.2">
      <c r="C7594">
        <f>_xlfn.XLOOKUP(A7594,'ללא כפולים'!C:C,'ללא כפולים'!B:B)</f>
        <v>0</v>
      </c>
    </row>
    <row r="7595" spans="3:3" x14ac:dyDescent="0.2">
      <c r="C7595">
        <f>_xlfn.XLOOKUP(A7595,'ללא כפולים'!C:C,'ללא כפולים'!B:B)</f>
        <v>0</v>
      </c>
    </row>
    <row r="7596" spans="3:3" x14ac:dyDescent="0.2">
      <c r="C7596">
        <f>_xlfn.XLOOKUP(A7596,'ללא כפולים'!C:C,'ללא כפולים'!B:B)</f>
        <v>0</v>
      </c>
    </row>
    <row r="7597" spans="3:3" x14ac:dyDescent="0.2">
      <c r="C7597">
        <f>_xlfn.XLOOKUP(A7597,'ללא כפולים'!C:C,'ללא כפולים'!B:B)</f>
        <v>0</v>
      </c>
    </row>
    <row r="7598" spans="3:3" x14ac:dyDescent="0.2">
      <c r="C7598">
        <f>_xlfn.XLOOKUP(A7598,'ללא כפולים'!C:C,'ללא כפולים'!B:B)</f>
        <v>0</v>
      </c>
    </row>
    <row r="7599" spans="3:3" x14ac:dyDescent="0.2">
      <c r="C7599">
        <f>_xlfn.XLOOKUP(A7599,'ללא כפולים'!C:C,'ללא כפולים'!B:B)</f>
        <v>0</v>
      </c>
    </row>
    <row r="7600" spans="3:3" x14ac:dyDescent="0.2">
      <c r="C7600">
        <f>_xlfn.XLOOKUP(A7600,'ללא כפולים'!C:C,'ללא כפולים'!B:B)</f>
        <v>0</v>
      </c>
    </row>
    <row r="7601" spans="3:3" x14ac:dyDescent="0.2">
      <c r="C7601">
        <f>_xlfn.XLOOKUP(A7601,'ללא כפולים'!C:C,'ללא כפולים'!B:B)</f>
        <v>0</v>
      </c>
    </row>
    <row r="7602" spans="3:3" x14ac:dyDescent="0.2">
      <c r="C7602">
        <f>_xlfn.XLOOKUP(A7602,'ללא כפולים'!C:C,'ללא כפולים'!B:B)</f>
        <v>0</v>
      </c>
    </row>
    <row r="7603" spans="3:3" x14ac:dyDescent="0.2">
      <c r="C7603">
        <f>_xlfn.XLOOKUP(A7603,'ללא כפולים'!C:C,'ללא כפולים'!B:B)</f>
        <v>0</v>
      </c>
    </row>
    <row r="7604" spans="3:3" x14ac:dyDescent="0.2">
      <c r="C7604">
        <f>_xlfn.XLOOKUP(A7604,'ללא כפולים'!C:C,'ללא כפולים'!B:B)</f>
        <v>0</v>
      </c>
    </row>
    <row r="7605" spans="3:3" x14ac:dyDescent="0.2">
      <c r="C7605">
        <f>_xlfn.XLOOKUP(A7605,'ללא כפולים'!C:C,'ללא כפולים'!B:B)</f>
        <v>0</v>
      </c>
    </row>
    <row r="7606" spans="3:3" x14ac:dyDescent="0.2">
      <c r="C7606">
        <f>_xlfn.XLOOKUP(A7606,'ללא כפולים'!C:C,'ללא כפולים'!B:B)</f>
        <v>0</v>
      </c>
    </row>
    <row r="7607" spans="3:3" x14ac:dyDescent="0.2">
      <c r="C7607">
        <f>_xlfn.XLOOKUP(A7607,'ללא כפולים'!C:C,'ללא כפולים'!B:B)</f>
        <v>0</v>
      </c>
    </row>
    <row r="7608" spans="3:3" x14ac:dyDescent="0.2">
      <c r="C7608">
        <f>_xlfn.XLOOKUP(A7608,'ללא כפולים'!C:C,'ללא כפולים'!B:B)</f>
        <v>0</v>
      </c>
    </row>
    <row r="7609" spans="3:3" x14ac:dyDescent="0.2">
      <c r="C7609">
        <f>_xlfn.XLOOKUP(A7609,'ללא כפולים'!C:C,'ללא כפולים'!B:B)</f>
        <v>0</v>
      </c>
    </row>
    <row r="7610" spans="3:3" x14ac:dyDescent="0.2">
      <c r="C7610">
        <f>_xlfn.XLOOKUP(A7610,'ללא כפולים'!C:C,'ללא כפולים'!B:B)</f>
        <v>0</v>
      </c>
    </row>
    <row r="7611" spans="3:3" x14ac:dyDescent="0.2">
      <c r="C7611">
        <f>_xlfn.XLOOKUP(A7611,'ללא כפולים'!C:C,'ללא כפולים'!B:B)</f>
        <v>0</v>
      </c>
    </row>
    <row r="7612" spans="3:3" x14ac:dyDescent="0.2">
      <c r="C7612">
        <f>_xlfn.XLOOKUP(A7612,'ללא כפולים'!C:C,'ללא כפולים'!B:B)</f>
        <v>0</v>
      </c>
    </row>
    <row r="7613" spans="3:3" x14ac:dyDescent="0.2">
      <c r="C7613">
        <f>_xlfn.XLOOKUP(A7613,'ללא כפולים'!C:C,'ללא כפולים'!B:B)</f>
        <v>0</v>
      </c>
    </row>
    <row r="7614" spans="3:3" x14ac:dyDescent="0.2">
      <c r="C7614">
        <f>_xlfn.XLOOKUP(A7614,'ללא כפולים'!C:C,'ללא כפולים'!B:B)</f>
        <v>0</v>
      </c>
    </row>
    <row r="7615" spans="3:3" x14ac:dyDescent="0.2">
      <c r="C7615">
        <f>_xlfn.XLOOKUP(A7615,'ללא כפולים'!C:C,'ללא כפולים'!B:B)</f>
        <v>0</v>
      </c>
    </row>
    <row r="7616" spans="3:3" x14ac:dyDescent="0.2">
      <c r="C7616">
        <f>_xlfn.XLOOKUP(A7616,'ללא כפולים'!C:C,'ללא כפולים'!B:B)</f>
        <v>0</v>
      </c>
    </row>
    <row r="7617" spans="3:3" x14ac:dyDescent="0.2">
      <c r="C7617">
        <f>_xlfn.XLOOKUP(A7617,'ללא כפולים'!C:C,'ללא כפולים'!B:B)</f>
        <v>0</v>
      </c>
    </row>
    <row r="7618" spans="3:3" x14ac:dyDescent="0.2">
      <c r="C7618">
        <f>_xlfn.XLOOKUP(A7618,'ללא כפולים'!C:C,'ללא כפולים'!B:B)</f>
        <v>0</v>
      </c>
    </row>
    <row r="7619" spans="3:3" x14ac:dyDescent="0.2">
      <c r="C7619">
        <f>_xlfn.XLOOKUP(A7619,'ללא כפולים'!C:C,'ללא כפולים'!B:B)</f>
        <v>0</v>
      </c>
    </row>
    <row r="7620" spans="3:3" x14ac:dyDescent="0.2">
      <c r="C7620">
        <f>_xlfn.XLOOKUP(A7620,'ללא כפולים'!C:C,'ללא כפולים'!B:B)</f>
        <v>0</v>
      </c>
    </row>
    <row r="7621" spans="3:3" x14ac:dyDescent="0.2">
      <c r="C7621">
        <f>_xlfn.XLOOKUP(A7621,'ללא כפולים'!C:C,'ללא כפולים'!B:B)</f>
        <v>0</v>
      </c>
    </row>
    <row r="7622" spans="3:3" x14ac:dyDescent="0.2">
      <c r="C7622">
        <f>_xlfn.XLOOKUP(A7622,'ללא כפולים'!C:C,'ללא כפולים'!B:B)</f>
        <v>0</v>
      </c>
    </row>
    <row r="7623" spans="3:3" x14ac:dyDescent="0.2">
      <c r="C7623">
        <f>_xlfn.XLOOKUP(A7623,'ללא כפולים'!C:C,'ללא כפולים'!B:B)</f>
        <v>0</v>
      </c>
    </row>
    <row r="7624" spans="3:3" x14ac:dyDescent="0.2">
      <c r="C7624">
        <f>_xlfn.XLOOKUP(A7624,'ללא כפולים'!C:C,'ללא כפולים'!B:B)</f>
        <v>0</v>
      </c>
    </row>
    <row r="7625" spans="3:3" x14ac:dyDescent="0.2">
      <c r="C7625">
        <f>_xlfn.XLOOKUP(A7625,'ללא כפולים'!C:C,'ללא כפולים'!B:B)</f>
        <v>0</v>
      </c>
    </row>
    <row r="7626" spans="3:3" x14ac:dyDescent="0.2">
      <c r="C7626">
        <f>_xlfn.XLOOKUP(A7626,'ללא כפולים'!C:C,'ללא כפולים'!B:B)</f>
        <v>0</v>
      </c>
    </row>
    <row r="7627" spans="3:3" x14ac:dyDescent="0.2">
      <c r="C7627">
        <f>_xlfn.XLOOKUP(A7627,'ללא כפולים'!C:C,'ללא כפולים'!B:B)</f>
        <v>0</v>
      </c>
    </row>
    <row r="7628" spans="3:3" x14ac:dyDescent="0.2">
      <c r="C7628">
        <f>_xlfn.XLOOKUP(A7628,'ללא כפולים'!C:C,'ללא כפולים'!B:B)</f>
        <v>0</v>
      </c>
    </row>
    <row r="7629" spans="3:3" x14ac:dyDescent="0.2">
      <c r="C7629">
        <f>_xlfn.XLOOKUP(A7629,'ללא כפולים'!C:C,'ללא כפולים'!B:B)</f>
        <v>0</v>
      </c>
    </row>
    <row r="7630" spans="3:3" x14ac:dyDescent="0.2">
      <c r="C7630">
        <f>_xlfn.XLOOKUP(A7630,'ללא כפולים'!C:C,'ללא כפולים'!B:B)</f>
        <v>0</v>
      </c>
    </row>
    <row r="7631" spans="3:3" x14ac:dyDescent="0.2">
      <c r="C7631">
        <f>_xlfn.XLOOKUP(A7631,'ללא כפולים'!C:C,'ללא כפולים'!B:B)</f>
        <v>0</v>
      </c>
    </row>
    <row r="7632" spans="3:3" x14ac:dyDescent="0.2">
      <c r="C7632">
        <f>_xlfn.XLOOKUP(A7632,'ללא כפולים'!C:C,'ללא כפולים'!B:B)</f>
        <v>0</v>
      </c>
    </row>
    <row r="7633" spans="3:3" x14ac:dyDescent="0.2">
      <c r="C7633">
        <f>_xlfn.XLOOKUP(A7633,'ללא כפולים'!C:C,'ללא כפולים'!B:B)</f>
        <v>0</v>
      </c>
    </row>
    <row r="7634" spans="3:3" x14ac:dyDescent="0.2">
      <c r="C7634">
        <f>_xlfn.XLOOKUP(A7634,'ללא כפולים'!C:C,'ללא כפולים'!B:B)</f>
        <v>0</v>
      </c>
    </row>
    <row r="7635" spans="3:3" x14ac:dyDescent="0.2">
      <c r="C7635">
        <f>_xlfn.XLOOKUP(A7635,'ללא כפולים'!C:C,'ללא כפולים'!B:B)</f>
        <v>0</v>
      </c>
    </row>
    <row r="7636" spans="3:3" x14ac:dyDescent="0.2">
      <c r="C7636">
        <f>_xlfn.XLOOKUP(A7636,'ללא כפולים'!C:C,'ללא כפולים'!B:B)</f>
        <v>0</v>
      </c>
    </row>
    <row r="7637" spans="3:3" x14ac:dyDescent="0.2">
      <c r="C7637">
        <f>_xlfn.XLOOKUP(A7637,'ללא כפולים'!C:C,'ללא כפולים'!B:B)</f>
        <v>0</v>
      </c>
    </row>
    <row r="7638" spans="3:3" x14ac:dyDescent="0.2">
      <c r="C7638">
        <f>_xlfn.XLOOKUP(A7638,'ללא כפולים'!C:C,'ללא כפולים'!B:B)</f>
        <v>0</v>
      </c>
    </row>
    <row r="7639" spans="3:3" x14ac:dyDescent="0.2">
      <c r="C7639">
        <f>_xlfn.XLOOKUP(A7639,'ללא כפולים'!C:C,'ללא כפולים'!B:B)</f>
        <v>0</v>
      </c>
    </row>
    <row r="7640" spans="3:3" x14ac:dyDescent="0.2">
      <c r="C7640">
        <f>_xlfn.XLOOKUP(A7640,'ללא כפולים'!C:C,'ללא כפולים'!B:B)</f>
        <v>0</v>
      </c>
    </row>
    <row r="7641" spans="3:3" x14ac:dyDescent="0.2">
      <c r="C7641">
        <f>_xlfn.XLOOKUP(A7641,'ללא כפולים'!C:C,'ללא כפולים'!B:B)</f>
        <v>0</v>
      </c>
    </row>
    <row r="7642" spans="3:3" x14ac:dyDescent="0.2">
      <c r="C7642">
        <f>_xlfn.XLOOKUP(A7642,'ללא כפולים'!C:C,'ללא כפולים'!B:B)</f>
        <v>0</v>
      </c>
    </row>
    <row r="7643" spans="3:3" x14ac:dyDescent="0.2">
      <c r="C7643">
        <f>_xlfn.XLOOKUP(A7643,'ללא כפולים'!C:C,'ללא כפולים'!B:B)</f>
        <v>0</v>
      </c>
    </row>
    <row r="7644" spans="3:3" x14ac:dyDescent="0.2">
      <c r="C7644">
        <f>_xlfn.XLOOKUP(A7644,'ללא כפולים'!C:C,'ללא כפולים'!B:B)</f>
        <v>0</v>
      </c>
    </row>
    <row r="7645" spans="3:3" x14ac:dyDescent="0.2">
      <c r="C7645">
        <f>_xlfn.XLOOKUP(A7645,'ללא כפולים'!C:C,'ללא כפולים'!B:B)</f>
        <v>0</v>
      </c>
    </row>
    <row r="7646" spans="3:3" x14ac:dyDescent="0.2">
      <c r="C7646">
        <f>_xlfn.XLOOKUP(A7646,'ללא כפולים'!C:C,'ללא כפולים'!B:B)</f>
        <v>0</v>
      </c>
    </row>
    <row r="7647" spans="3:3" x14ac:dyDescent="0.2">
      <c r="C7647">
        <f>_xlfn.XLOOKUP(A7647,'ללא כפולים'!C:C,'ללא כפולים'!B:B)</f>
        <v>0</v>
      </c>
    </row>
    <row r="7648" spans="3:3" x14ac:dyDescent="0.2">
      <c r="C7648">
        <f>_xlfn.XLOOKUP(A7648,'ללא כפולים'!C:C,'ללא כפולים'!B:B)</f>
        <v>0</v>
      </c>
    </row>
    <row r="7649" spans="3:3" x14ac:dyDescent="0.2">
      <c r="C7649">
        <f>_xlfn.XLOOKUP(A7649,'ללא כפולים'!C:C,'ללא כפולים'!B:B)</f>
        <v>0</v>
      </c>
    </row>
    <row r="7650" spans="3:3" x14ac:dyDescent="0.2">
      <c r="C7650">
        <f>_xlfn.XLOOKUP(A7650,'ללא כפולים'!C:C,'ללא כפולים'!B:B)</f>
        <v>0</v>
      </c>
    </row>
    <row r="7651" spans="3:3" x14ac:dyDescent="0.2">
      <c r="C7651">
        <f>_xlfn.XLOOKUP(A7651,'ללא כפולים'!C:C,'ללא כפולים'!B:B)</f>
        <v>0</v>
      </c>
    </row>
    <row r="7652" spans="3:3" x14ac:dyDescent="0.2">
      <c r="C7652">
        <f>_xlfn.XLOOKUP(A7652,'ללא כפולים'!C:C,'ללא כפולים'!B:B)</f>
        <v>0</v>
      </c>
    </row>
    <row r="7653" spans="3:3" x14ac:dyDescent="0.2">
      <c r="C7653">
        <f>_xlfn.XLOOKUP(A7653,'ללא כפולים'!C:C,'ללא כפולים'!B:B)</f>
        <v>0</v>
      </c>
    </row>
    <row r="7654" spans="3:3" x14ac:dyDescent="0.2">
      <c r="C7654">
        <f>_xlfn.XLOOKUP(A7654,'ללא כפולים'!C:C,'ללא כפולים'!B:B)</f>
        <v>0</v>
      </c>
    </row>
    <row r="7655" spans="3:3" x14ac:dyDescent="0.2">
      <c r="C7655">
        <f>_xlfn.XLOOKUP(A7655,'ללא כפולים'!C:C,'ללא כפולים'!B:B)</f>
        <v>0</v>
      </c>
    </row>
    <row r="7656" spans="3:3" x14ac:dyDescent="0.2">
      <c r="C7656">
        <f>_xlfn.XLOOKUP(A7656,'ללא כפולים'!C:C,'ללא כפולים'!B:B)</f>
        <v>0</v>
      </c>
    </row>
    <row r="7657" spans="3:3" x14ac:dyDescent="0.2">
      <c r="C7657">
        <f>_xlfn.XLOOKUP(A7657,'ללא כפולים'!C:C,'ללא כפולים'!B:B)</f>
        <v>0</v>
      </c>
    </row>
    <row r="7658" spans="3:3" x14ac:dyDescent="0.2">
      <c r="C7658">
        <f>_xlfn.XLOOKUP(A7658,'ללא כפולים'!C:C,'ללא כפולים'!B:B)</f>
        <v>0</v>
      </c>
    </row>
    <row r="7659" spans="3:3" x14ac:dyDescent="0.2">
      <c r="C7659">
        <f>_xlfn.XLOOKUP(A7659,'ללא כפולים'!C:C,'ללא כפולים'!B:B)</f>
        <v>0</v>
      </c>
    </row>
    <row r="7660" spans="3:3" x14ac:dyDescent="0.2">
      <c r="C7660">
        <f>_xlfn.XLOOKUP(A7660,'ללא כפולים'!C:C,'ללא כפולים'!B:B)</f>
        <v>0</v>
      </c>
    </row>
    <row r="7661" spans="3:3" x14ac:dyDescent="0.2">
      <c r="C7661">
        <f>_xlfn.XLOOKUP(A7661,'ללא כפולים'!C:C,'ללא כפולים'!B:B)</f>
        <v>0</v>
      </c>
    </row>
    <row r="7662" spans="3:3" x14ac:dyDescent="0.2">
      <c r="C7662">
        <f>_xlfn.XLOOKUP(A7662,'ללא כפולים'!C:C,'ללא כפולים'!B:B)</f>
        <v>0</v>
      </c>
    </row>
    <row r="7663" spans="3:3" x14ac:dyDescent="0.2">
      <c r="C7663">
        <f>_xlfn.XLOOKUP(A7663,'ללא כפולים'!C:C,'ללא כפולים'!B:B)</f>
        <v>0</v>
      </c>
    </row>
    <row r="7664" spans="3:3" x14ac:dyDescent="0.2">
      <c r="C7664">
        <f>_xlfn.XLOOKUP(A7664,'ללא כפולים'!C:C,'ללא כפולים'!B:B)</f>
        <v>0</v>
      </c>
    </row>
    <row r="7665" spans="3:3" x14ac:dyDescent="0.2">
      <c r="C7665">
        <f>_xlfn.XLOOKUP(A7665,'ללא כפולים'!C:C,'ללא כפולים'!B:B)</f>
        <v>0</v>
      </c>
    </row>
    <row r="7666" spans="3:3" x14ac:dyDescent="0.2">
      <c r="C7666">
        <f>_xlfn.XLOOKUP(A7666,'ללא כפולים'!C:C,'ללא כפולים'!B:B)</f>
        <v>0</v>
      </c>
    </row>
    <row r="7667" spans="3:3" x14ac:dyDescent="0.2">
      <c r="C7667">
        <f>_xlfn.XLOOKUP(A7667,'ללא כפולים'!C:C,'ללא כפולים'!B:B)</f>
        <v>0</v>
      </c>
    </row>
    <row r="7668" spans="3:3" x14ac:dyDescent="0.2">
      <c r="C7668">
        <f>_xlfn.XLOOKUP(A7668,'ללא כפולים'!C:C,'ללא כפולים'!B:B)</f>
        <v>0</v>
      </c>
    </row>
    <row r="7669" spans="3:3" x14ac:dyDescent="0.2">
      <c r="C7669">
        <f>_xlfn.XLOOKUP(A7669,'ללא כפולים'!C:C,'ללא כפולים'!B:B)</f>
        <v>0</v>
      </c>
    </row>
    <row r="7670" spans="3:3" x14ac:dyDescent="0.2">
      <c r="C7670">
        <f>_xlfn.XLOOKUP(A7670,'ללא כפולים'!C:C,'ללא כפולים'!B:B)</f>
        <v>0</v>
      </c>
    </row>
    <row r="7671" spans="3:3" x14ac:dyDescent="0.2">
      <c r="C7671">
        <f>_xlfn.XLOOKUP(A7671,'ללא כפולים'!C:C,'ללא כפולים'!B:B)</f>
        <v>0</v>
      </c>
    </row>
    <row r="7672" spans="3:3" x14ac:dyDescent="0.2">
      <c r="C7672">
        <f>_xlfn.XLOOKUP(A7672,'ללא כפולים'!C:C,'ללא כפולים'!B:B)</f>
        <v>0</v>
      </c>
    </row>
    <row r="7673" spans="3:3" x14ac:dyDescent="0.2">
      <c r="C7673">
        <f>_xlfn.XLOOKUP(A7673,'ללא כפולים'!C:C,'ללא כפולים'!B:B)</f>
        <v>0</v>
      </c>
    </row>
    <row r="7674" spans="3:3" x14ac:dyDescent="0.2">
      <c r="C7674">
        <f>_xlfn.XLOOKUP(A7674,'ללא כפולים'!C:C,'ללא כפולים'!B:B)</f>
        <v>0</v>
      </c>
    </row>
    <row r="7675" spans="3:3" x14ac:dyDescent="0.2">
      <c r="C7675">
        <f>_xlfn.XLOOKUP(A7675,'ללא כפולים'!C:C,'ללא כפולים'!B:B)</f>
        <v>0</v>
      </c>
    </row>
    <row r="7676" spans="3:3" x14ac:dyDescent="0.2">
      <c r="C7676">
        <f>_xlfn.XLOOKUP(A7676,'ללא כפולים'!C:C,'ללא כפולים'!B:B)</f>
        <v>0</v>
      </c>
    </row>
    <row r="7677" spans="3:3" x14ac:dyDescent="0.2">
      <c r="C7677">
        <f>_xlfn.XLOOKUP(A7677,'ללא כפולים'!C:C,'ללא כפולים'!B:B)</f>
        <v>0</v>
      </c>
    </row>
    <row r="7678" spans="3:3" x14ac:dyDescent="0.2">
      <c r="C7678">
        <f>_xlfn.XLOOKUP(A7678,'ללא כפולים'!C:C,'ללא כפולים'!B:B)</f>
        <v>0</v>
      </c>
    </row>
    <row r="7679" spans="3:3" x14ac:dyDescent="0.2">
      <c r="C7679">
        <f>_xlfn.XLOOKUP(A7679,'ללא כפולים'!C:C,'ללא כפולים'!B:B)</f>
        <v>0</v>
      </c>
    </row>
    <row r="7680" spans="3:3" x14ac:dyDescent="0.2">
      <c r="C7680">
        <f>_xlfn.XLOOKUP(A7680,'ללא כפולים'!C:C,'ללא כפולים'!B:B)</f>
        <v>0</v>
      </c>
    </row>
    <row r="7681" spans="3:3" x14ac:dyDescent="0.2">
      <c r="C7681">
        <f>_xlfn.XLOOKUP(A7681,'ללא כפולים'!C:C,'ללא כפולים'!B:B)</f>
        <v>0</v>
      </c>
    </row>
    <row r="7682" spans="3:3" x14ac:dyDescent="0.2">
      <c r="C7682">
        <f>_xlfn.XLOOKUP(A7682,'ללא כפולים'!C:C,'ללא כפולים'!B:B)</f>
        <v>0</v>
      </c>
    </row>
    <row r="7683" spans="3:3" x14ac:dyDescent="0.2">
      <c r="C7683">
        <f>_xlfn.XLOOKUP(A7683,'ללא כפולים'!C:C,'ללא כפולים'!B:B)</f>
        <v>0</v>
      </c>
    </row>
    <row r="7684" spans="3:3" x14ac:dyDescent="0.2">
      <c r="C7684">
        <f>_xlfn.XLOOKUP(A7684,'ללא כפולים'!C:C,'ללא כפולים'!B:B)</f>
        <v>0</v>
      </c>
    </row>
    <row r="7685" spans="3:3" x14ac:dyDescent="0.2">
      <c r="C7685">
        <f>_xlfn.XLOOKUP(A7685,'ללא כפולים'!C:C,'ללא כפולים'!B:B)</f>
        <v>0</v>
      </c>
    </row>
    <row r="7686" spans="3:3" x14ac:dyDescent="0.2">
      <c r="C7686">
        <f>_xlfn.XLOOKUP(A7686,'ללא כפולים'!C:C,'ללא כפולים'!B:B)</f>
        <v>0</v>
      </c>
    </row>
    <row r="7687" spans="3:3" x14ac:dyDescent="0.2">
      <c r="C7687">
        <f>_xlfn.XLOOKUP(A7687,'ללא כפולים'!C:C,'ללא כפולים'!B:B)</f>
        <v>0</v>
      </c>
    </row>
    <row r="7688" spans="3:3" x14ac:dyDescent="0.2">
      <c r="C7688">
        <f>_xlfn.XLOOKUP(A7688,'ללא כפולים'!C:C,'ללא כפולים'!B:B)</f>
        <v>0</v>
      </c>
    </row>
    <row r="7689" spans="3:3" x14ac:dyDescent="0.2">
      <c r="C7689">
        <f>_xlfn.XLOOKUP(A7689,'ללא כפולים'!C:C,'ללא כפולים'!B:B)</f>
        <v>0</v>
      </c>
    </row>
    <row r="7690" spans="3:3" x14ac:dyDescent="0.2">
      <c r="C7690">
        <f>_xlfn.XLOOKUP(A7690,'ללא כפולים'!C:C,'ללא כפולים'!B:B)</f>
        <v>0</v>
      </c>
    </row>
    <row r="7691" spans="3:3" x14ac:dyDescent="0.2">
      <c r="C7691">
        <f>_xlfn.XLOOKUP(A7691,'ללא כפולים'!C:C,'ללא כפולים'!B:B)</f>
        <v>0</v>
      </c>
    </row>
    <row r="7692" spans="3:3" x14ac:dyDescent="0.2">
      <c r="C7692">
        <f>_xlfn.XLOOKUP(A7692,'ללא כפולים'!C:C,'ללא כפולים'!B:B)</f>
        <v>0</v>
      </c>
    </row>
    <row r="7693" spans="3:3" x14ac:dyDescent="0.2">
      <c r="C7693">
        <f>_xlfn.XLOOKUP(A7693,'ללא כפולים'!C:C,'ללא כפולים'!B:B)</f>
        <v>0</v>
      </c>
    </row>
    <row r="7694" spans="3:3" x14ac:dyDescent="0.2">
      <c r="C7694">
        <f>_xlfn.XLOOKUP(A7694,'ללא כפולים'!C:C,'ללא כפולים'!B:B)</f>
        <v>0</v>
      </c>
    </row>
    <row r="7695" spans="3:3" x14ac:dyDescent="0.2">
      <c r="C7695">
        <f>_xlfn.XLOOKUP(A7695,'ללא כפולים'!C:C,'ללא כפולים'!B:B)</f>
        <v>0</v>
      </c>
    </row>
    <row r="7696" spans="3:3" x14ac:dyDescent="0.2">
      <c r="C7696">
        <f>_xlfn.XLOOKUP(A7696,'ללא כפולים'!C:C,'ללא כפולים'!B:B)</f>
        <v>0</v>
      </c>
    </row>
    <row r="7697" spans="3:3" x14ac:dyDescent="0.2">
      <c r="C7697">
        <f>_xlfn.XLOOKUP(A7697,'ללא כפולים'!C:C,'ללא כפולים'!B:B)</f>
        <v>0</v>
      </c>
    </row>
    <row r="7698" spans="3:3" x14ac:dyDescent="0.2">
      <c r="C7698">
        <f>_xlfn.XLOOKUP(A7698,'ללא כפולים'!C:C,'ללא כפולים'!B:B)</f>
        <v>0</v>
      </c>
    </row>
    <row r="7699" spans="3:3" x14ac:dyDescent="0.2">
      <c r="C7699">
        <f>_xlfn.XLOOKUP(A7699,'ללא כפולים'!C:C,'ללא כפולים'!B:B)</f>
        <v>0</v>
      </c>
    </row>
    <row r="7700" spans="3:3" x14ac:dyDescent="0.2">
      <c r="C7700">
        <f>_xlfn.XLOOKUP(A7700,'ללא כפולים'!C:C,'ללא כפולים'!B:B)</f>
        <v>0</v>
      </c>
    </row>
    <row r="7701" spans="3:3" x14ac:dyDescent="0.2">
      <c r="C7701">
        <f>_xlfn.XLOOKUP(A7701,'ללא כפולים'!C:C,'ללא כפולים'!B:B)</f>
        <v>0</v>
      </c>
    </row>
    <row r="7702" spans="3:3" x14ac:dyDescent="0.2">
      <c r="C7702">
        <f>_xlfn.XLOOKUP(A7702,'ללא כפולים'!C:C,'ללא כפולים'!B:B)</f>
        <v>0</v>
      </c>
    </row>
    <row r="7703" spans="3:3" x14ac:dyDescent="0.2">
      <c r="C7703">
        <f>_xlfn.XLOOKUP(A7703,'ללא כפולים'!C:C,'ללא כפולים'!B:B)</f>
        <v>0</v>
      </c>
    </row>
    <row r="7704" spans="3:3" x14ac:dyDescent="0.2">
      <c r="C7704">
        <f>_xlfn.XLOOKUP(A7704,'ללא כפולים'!C:C,'ללא כפולים'!B:B)</f>
        <v>0</v>
      </c>
    </row>
    <row r="7705" spans="3:3" x14ac:dyDescent="0.2">
      <c r="C7705">
        <f>_xlfn.XLOOKUP(A7705,'ללא כפולים'!C:C,'ללא כפולים'!B:B)</f>
        <v>0</v>
      </c>
    </row>
    <row r="7706" spans="3:3" x14ac:dyDescent="0.2">
      <c r="C7706">
        <f>_xlfn.XLOOKUP(A7706,'ללא כפולים'!C:C,'ללא כפולים'!B:B)</f>
        <v>0</v>
      </c>
    </row>
    <row r="7707" spans="3:3" x14ac:dyDescent="0.2">
      <c r="C7707">
        <f>_xlfn.XLOOKUP(A7707,'ללא כפולים'!C:C,'ללא כפולים'!B:B)</f>
        <v>0</v>
      </c>
    </row>
    <row r="7708" spans="3:3" x14ac:dyDescent="0.2">
      <c r="C7708">
        <f>_xlfn.XLOOKUP(A7708,'ללא כפולים'!C:C,'ללא כפולים'!B:B)</f>
        <v>0</v>
      </c>
    </row>
    <row r="7709" spans="3:3" x14ac:dyDescent="0.2">
      <c r="C7709">
        <f>_xlfn.XLOOKUP(A7709,'ללא כפולים'!C:C,'ללא כפולים'!B:B)</f>
        <v>0</v>
      </c>
    </row>
    <row r="7710" spans="3:3" x14ac:dyDescent="0.2">
      <c r="C7710">
        <f>_xlfn.XLOOKUP(A7710,'ללא כפולים'!C:C,'ללא כפולים'!B:B)</f>
        <v>0</v>
      </c>
    </row>
    <row r="7711" spans="3:3" x14ac:dyDescent="0.2">
      <c r="C7711">
        <f>_xlfn.XLOOKUP(A7711,'ללא כפולים'!C:C,'ללא כפולים'!B:B)</f>
        <v>0</v>
      </c>
    </row>
    <row r="7712" spans="3:3" x14ac:dyDescent="0.2">
      <c r="C7712">
        <f>_xlfn.XLOOKUP(A7712,'ללא כפולים'!C:C,'ללא כפולים'!B:B)</f>
        <v>0</v>
      </c>
    </row>
    <row r="7713" spans="3:3" x14ac:dyDescent="0.2">
      <c r="C7713">
        <f>_xlfn.XLOOKUP(A7713,'ללא כפולים'!C:C,'ללא כפולים'!B:B)</f>
        <v>0</v>
      </c>
    </row>
    <row r="7714" spans="3:3" x14ac:dyDescent="0.2">
      <c r="C7714">
        <f>_xlfn.XLOOKUP(A7714,'ללא כפולים'!C:C,'ללא כפולים'!B:B)</f>
        <v>0</v>
      </c>
    </row>
    <row r="7715" spans="3:3" x14ac:dyDescent="0.2">
      <c r="C7715">
        <f>_xlfn.XLOOKUP(A7715,'ללא כפולים'!C:C,'ללא כפולים'!B:B)</f>
        <v>0</v>
      </c>
    </row>
    <row r="7716" spans="3:3" x14ac:dyDescent="0.2">
      <c r="C7716">
        <f>_xlfn.XLOOKUP(A7716,'ללא כפולים'!C:C,'ללא כפולים'!B:B)</f>
        <v>0</v>
      </c>
    </row>
    <row r="7717" spans="3:3" x14ac:dyDescent="0.2">
      <c r="C7717">
        <f>_xlfn.XLOOKUP(A7717,'ללא כפולים'!C:C,'ללא כפולים'!B:B)</f>
        <v>0</v>
      </c>
    </row>
    <row r="7718" spans="3:3" x14ac:dyDescent="0.2">
      <c r="C7718">
        <f>_xlfn.XLOOKUP(A7718,'ללא כפולים'!C:C,'ללא כפולים'!B:B)</f>
        <v>0</v>
      </c>
    </row>
    <row r="7719" spans="3:3" x14ac:dyDescent="0.2">
      <c r="C7719">
        <f>_xlfn.XLOOKUP(A7719,'ללא כפולים'!C:C,'ללא כפולים'!B:B)</f>
        <v>0</v>
      </c>
    </row>
    <row r="7720" spans="3:3" x14ac:dyDescent="0.2">
      <c r="C7720">
        <f>_xlfn.XLOOKUP(A7720,'ללא כפולים'!C:C,'ללא כפולים'!B:B)</f>
        <v>0</v>
      </c>
    </row>
    <row r="7721" spans="3:3" x14ac:dyDescent="0.2">
      <c r="C7721">
        <f>_xlfn.XLOOKUP(A7721,'ללא כפולים'!C:C,'ללא כפולים'!B:B)</f>
        <v>0</v>
      </c>
    </row>
    <row r="7722" spans="3:3" x14ac:dyDescent="0.2">
      <c r="C7722">
        <f>_xlfn.XLOOKUP(A7722,'ללא כפולים'!C:C,'ללא כפולים'!B:B)</f>
        <v>0</v>
      </c>
    </row>
    <row r="7723" spans="3:3" x14ac:dyDescent="0.2">
      <c r="C7723">
        <f>_xlfn.XLOOKUP(A7723,'ללא כפולים'!C:C,'ללא כפולים'!B:B)</f>
        <v>0</v>
      </c>
    </row>
    <row r="7724" spans="3:3" x14ac:dyDescent="0.2">
      <c r="C7724">
        <f>_xlfn.XLOOKUP(A7724,'ללא כפולים'!C:C,'ללא כפולים'!B:B)</f>
        <v>0</v>
      </c>
    </row>
    <row r="7725" spans="3:3" x14ac:dyDescent="0.2">
      <c r="C7725">
        <f>_xlfn.XLOOKUP(A7725,'ללא כפולים'!C:C,'ללא כפולים'!B:B)</f>
        <v>0</v>
      </c>
    </row>
    <row r="7726" spans="3:3" x14ac:dyDescent="0.2">
      <c r="C7726">
        <f>_xlfn.XLOOKUP(A7726,'ללא כפולים'!C:C,'ללא כפולים'!B:B)</f>
        <v>0</v>
      </c>
    </row>
    <row r="7727" spans="3:3" x14ac:dyDescent="0.2">
      <c r="C7727">
        <f>_xlfn.XLOOKUP(A7727,'ללא כפולים'!C:C,'ללא כפולים'!B:B)</f>
        <v>0</v>
      </c>
    </row>
    <row r="7728" spans="3:3" x14ac:dyDescent="0.2">
      <c r="C7728">
        <f>_xlfn.XLOOKUP(A7728,'ללא כפולים'!C:C,'ללא כפולים'!B:B)</f>
        <v>0</v>
      </c>
    </row>
    <row r="7729" spans="3:3" x14ac:dyDescent="0.2">
      <c r="C7729">
        <f>_xlfn.XLOOKUP(A7729,'ללא כפולים'!C:C,'ללא כפולים'!B:B)</f>
        <v>0</v>
      </c>
    </row>
    <row r="7730" spans="3:3" x14ac:dyDescent="0.2">
      <c r="C7730">
        <f>_xlfn.XLOOKUP(A7730,'ללא כפולים'!C:C,'ללא כפולים'!B:B)</f>
        <v>0</v>
      </c>
    </row>
    <row r="7731" spans="3:3" x14ac:dyDescent="0.2">
      <c r="C7731">
        <f>_xlfn.XLOOKUP(A7731,'ללא כפולים'!C:C,'ללא כפולים'!B:B)</f>
        <v>0</v>
      </c>
    </row>
    <row r="7732" spans="3:3" x14ac:dyDescent="0.2">
      <c r="C7732">
        <f>_xlfn.XLOOKUP(A7732,'ללא כפולים'!C:C,'ללא כפולים'!B:B)</f>
        <v>0</v>
      </c>
    </row>
    <row r="7733" spans="3:3" x14ac:dyDescent="0.2">
      <c r="C7733">
        <f>_xlfn.XLOOKUP(A7733,'ללא כפולים'!C:C,'ללא כפולים'!B:B)</f>
        <v>0</v>
      </c>
    </row>
    <row r="7734" spans="3:3" x14ac:dyDescent="0.2">
      <c r="C7734">
        <f>_xlfn.XLOOKUP(A7734,'ללא כפולים'!C:C,'ללא כפולים'!B:B)</f>
        <v>0</v>
      </c>
    </row>
    <row r="7735" spans="3:3" x14ac:dyDescent="0.2">
      <c r="C7735">
        <f>_xlfn.XLOOKUP(A7735,'ללא כפולים'!C:C,'ללא כפולים'!B:B)</f>
        <v>0</v>
      </c>
    </row>
    <row r="7736" spans="3:3" x14ac:dyDescent="0.2">
      <c r="C7736">
        <f>_xlfn.XLOOKUP(A7736,'ללא כפולים'!C:C,'ללא כפולים'!B:B)</f>
        <v>0</v>
      </c>
    </row>
    <row r="7737" spans="3:3" x14ac:dyDescent="0.2">
      <c r="C7737">
        <f>_xlfn.XLOOKUP(A7737,'ללא כפולים'!C:C,'ללא כפולים'!B:B)</f>
        <v>0</v>
      </c>
    </row>
    <row r="7738" spans="3:3" x14ac:dyDescent="0.2">
      <c r="C7738">
        <f>_xlfn.XLOOKUP(A7738,'ללא כפולים'!C:C,'ללא כפולים'!B:B)</f>
        <v>0</v>
      </c>
    </row>
    <row r="7739" spans="3:3" x14ac:dyDescent="0.2">
      <c r="C7739">
        <f>_xlfn.XLOOKUP(A7739,'ללא כפולים'!C:C,'ללא כפולים'!B:B)</f>
        <v>0</v>
      </c>
    </row>
    <row r="7740" spans="3:3" x14ac:dyDescent="0.2">
      <c r="C7740">
        <f>_xlfn.XLOOKUP(A7740,'ללא כפולים'!C:C,'ללא כפולים'!B:B)</f>
        <v>0</v>
      </c>
    </row>
    <row r="7741" spans="3:3" x14ac:dyDescent="0.2">
      <c r="C7741">
        <f>_xlfn.XLOOKUP(A7741,'ללא כפולים'!C:C,'ללא כפולים'!B:B)</f>
        <v>0</v>
      </c>
    </row>
    <row r="7742" spans="3:3" x14ac:dyDescent="0.2">
      <c r="C7742">
        <f>_xlfn.XLOOKUP(A7742,'ללא כפולים'!C:C,'ללא כפולים'!B:B)</f>
        <v>0</v>
      </c>
    </row>
    <row r="7743" spans="3:3" x14ac:dyDescent="0.2">
      <c r="C7743">
        <f>_xlfn.XLOOKUP(A7743,'ללא כפולים'!C:C,'ללא כפולים'!B:B)</f>
        <v>0</v>
      </c>
    </row>
    <row r="7744" spans="3:3" x14ac:dyDescent="0.2">
      <c r="C7744">
        <f>_xlfn.XLOOKUP(A7744,'ללא כפולים'!C:C,'ללא כפולים'!B:B)</f>
        <v>0</v>
      </c>
    </row>
    <row r="7745" spans="3:3" x14ac:dyDescent="0.2">
      <c r="C7745">
        <f>_xlfn.XLOOKUP(A7745,'ללא כפולים'!C:C,'ללא כפולים'!B:B)</f>
        <v>0</v>
      </c>
    </row>
    <row r="7746" spans="3:3" x14ac:dyDescent="0.2">
      <c r="C7746">
        <f>_xlfn.XLOOKUP(A7746,'ללא כפולים'!C:C,'ללא כפולים'!B:B)</f>
        <v>0</v>
      </c>
    </row>
    <row r="7747" spans="3:3" x14ac:dyDescent="0.2">
      <c r="C7747">
        <f>_xlfn.XLOOKUP(A7747,'ללא כפולים'!C:C,'ללא כפולים'!B:B)</f>
        <v>0</v>
      </c>
    </row>
    <row r="7748" spans="3:3" x14ac:dyDescent="0.2">
      <c r="C7748">
        <f>_xlfn.XLOOKUP(A7748,'ללא כפולים'!C:C,'ללא כפולים'!B:B)</f>
        <v>0</v>
      </c>
    </row>
    <row r="7749" spans="3:3" x14ac:dyDescent="0.2">
      <c r="C7749">
        <f>_xlfn.XLOOKUP(A7749,'ללא כפולים'!C:C,'ללא כפולים'!B:B)</f>
        <v>0</v>
      </c>
    </row>
    <row r="7750" spans="3:3" x14ac:dyDescent="0.2">
      <c r="C7750">
        <f>_xlfn.XLOOKUP(A7750,'ללא כפולים'!C:C,'ללא כפולים'!B:B)</f>
        <v>0</v>
      </c>
    </row>
    <row r="7751" spans="3:3" x14ac:dyDescent="0.2">
      <c r="C7751">
        <f>_xlfn.XLOOKUP(A7751,'ללא כפולים'!C:C,'ללא כפולים'!B:B)</f>
        <v>0</v>
      </c>
    </row>
    <row r="7752" spans="3:3" x14ac:dyDescent="0.2">
      <c r="C7752">
        <f>_xlfn.XLOOKUP(A7752,'ללא כפולים'!C:C,'ללא כפולים'!B:B)</f>
        <v>0</v>
      </c>
    </row>
    <row r="7753" spans="3:3" x14ac:dyDescent="0.2">
      <c r="C7753">
        <f>_xlfn.XLOOKUP(A7753,'ללא כפולים'!C:C,'ללא כפולים'!B:B)</f>
        <v>0</v>
      </c>
    </row>
    <row r="7754" spans="3:3" x14ac:dyDescent="0.2">
      <c r="C7754">
        <f>_xlfn.XLOOKUP(A7754,'ללא כפולים'!C:C,'ללא כפולים'!B:B)</f>
        <v>0</v>
      </c>
    </row>
    <row r="7755" spans="3:3" x14ac:dyDescent="0.2">
      <c r="C7755">
        <f>_xlfn.XLOOKUP(A7755,'ללא כפולים'!C:C,'ללא כפולים'!B:B)</f>
        <v>0</v>
      </c>
    </row>
    <row r="7756" spans="3:3" x14ac:dyDescent="0.2">
      <c r="C7756">
        <f>_xlfn.XLOOKUP(A7756,'ללא כפולים'!C:C,'ללא כפולים'!B:B)</f>
        <v>0</v>
      </c>
    </row>
    <row r="7757" spans="3:3" x14ac:dyDescent="0.2">
      <c r="C7757">
        <f>_xlfn.XLOOKUP(A7757,'ללא כפולים'!C:C,'ללא כפולים'!B:B)</f>
        <v>0</v>
      </c>
    </row>
    <row r="7758" spans="3:3" x14ac:dyDescent="0.2">
      <c r="C7758">
        <f>_xlfn.XLOOKUP(A7758,'ללא כפולים'!C:C,'ללא כפולים'!B:B)</f>
        <v>0</v>
      </c>
    </row>
    <row r="7759" spans="3:3" x14ac:dyDescent="0.2">
      <c r="C7759">
        <f>_xlfn.XLOOKUP(A7759,'ללא כפולים'!C:C,'ללא כפולים'!B:B)</f>
        <v>0</v>
      </c>
    </row>
    <row r="7760" spans="3:3" x14ac:dyDescent="0.2">
      <c r="C7760">
        <f>_xlfn.XLOOKUP(A7760,'ללא כפולים'!C:C,'ללא כפולים'!B:B)</f>
        <v>0</v>
      </c>
    </row>
    <row r="7761" spans="3:3" x14ac:dyDescent="0.2">
      <c r="C7761">
        <f>_xlfn.XLOOKUP(A7761,'ללא כפולים'!C:C,'ללא כפולים'!B:B)</f>
        <v>0</v>
      </c>
    </row>
    <row r="7762" spans="3:3" x14ac:dyDescent="0.2">
      <c r="C7762">
        <f>_xlfn.XLOOKUP(A7762,'ללא כפולים'!C:C,'ללא כפולים'!B:B)</f>
        <v>0</v>
      </c>
    </row>
    <row r="7763" spans="3:3" x14ac:dyDescent="0.2">
      <c r="C7763">
        <f>_xlfn.XLOOKUP(A7763,'ללא כפולים'!C:C,'ללא כפולים'!B:B)</f>
        <v>0</v>
      </c>
    </row>
    <row r="7764" spans="3:3" x14ac:dyDescent="0.2">
      <c r="C7764">
        <f>_xlfn.XLOOKUP(A7764,'ללא כפולים'!C:C,'ללא כפולים'!B:B)</f>
        <v>0</v>
      </c>
    </row>
    <row r="7765" spans="3:3" x14ac:dyDescent="0.2">
      <c r="C7765">
        <f>_xlfn.XLOOKUP(A7765,'ללא כפולים'!C:C,'ללא כפולים'!B:B)</f>
        <v>0</v>
      </c>
    </row>
    <row r="7766" spans="3:3" x14ac:dyDescent="0.2">
      <c r="C7766">
        <f>_xlfn.XLOOKUP(A7766,'ללא כפולים'!C:C,'ללא כפולים'!B:B)</f>
        <v>0</v>
      </c>
    </row>
    <row r="7767" spans="3:3" x14ac:dyDescent="0.2">
      <c r="C7767">
        <f>_xlfn.XLOOKUP(A7767,'ללא כפולים'!C:C,'ללא כפולים'!B:B)</f>
        <v>0</v>
      </c>
    </row>
    <row r="7768" spans="3:3" x14ac:dyDescent="0.2">
      <c r="C7768">
        <f>_xlfn.XLOOKUP(A7768,'ללא כפולים'!C:C,'ללא כפולים'!B:B)</f>
        <v>0</v>
      </c>
    </row>
    <row r="7769" spans="3:3" x14ac:dyDescent="0.2">
      <c r="C7769">
        <f>_xlfn.XLOOKUP(A7769,'ללא כפולים'!C:C,'ללא כפולים'!B:B)</f>
        <v>0</v>
      </c>
    </row>
    <row r="7770" spans="3:3" x14ac:dyDescent="0.2">
      <c r="C7770">
        <f>_xlfn.XLOOKUP(A7770,'ללא כפולים'!C:C,'ללא כפולים'!B:B)</f>
        <v>0</v>
      </c>
    </row>
    <row r="7771" spans="3:3" x14ac:dyDescent="0.2">
      <c r="C7771">
        <f>_xlfn.XLOOKUP(A7771,'ללא כפולים'!C:C,'ללא כפולים'!B:B)</f>
        <v>0</v>
      </c>
    </row>
    <row r="7772" spans="3:3" x14ac:dyDescent="0.2">
      <c r="C7772">
        <f>_xlfn.XLOOKUP(A7772,'ללא כפולים'!C:C,'ללא כפולים'!B:B)</f>
        <v>0</v>
      </c>
    </row>
    <row r="7773" spans="3:3" x14ac:dyDescent="0.2">
      <c r="C7773">
        <f>_xlfn.XLOOKUP(A7773,'ללא כפולים'!C:C,'ללא כפולים'!B:B)</f>
        <v>0</v>
      </c>
    </row>
    <row r="7774" spans="3:3" x14ac:dyDescent="0.2">
      <c r="C7774">
        <f>_xlfn.XLOOKUP(A7774,'ללא כפולים'!C:C,'ללא כפולים'!B:B)</f>
        <v>0</v>
      </c>
    </row>
    <row r="7775" spans="3:3" x14ac:dyDescent="0.2">
      <c r="C7775">
        <f>_xlfn.XLOOKUP(A7775,'ללא כפולים'!C:C,'ללא כפולים'!B:B)</f>
        <v>0</v>
      </c>
    </row>
    <row r="7776" spans="3:3" x14ac:dyDescent="0.2">
      <c r="C7776">
        <f>_xlfn.XLOOKUP(A7776,'ללא כפולים'!C:C,'ללא כפולים'!B:B)</f>
        <v>0</v>
      </c>
    </row>
    <row r="7777" spans="3:3" x14ac:dyDescent="0.2">
      <c r="C7777">
        <f>_xlfn.XLOOKUP(A7777,'ללא כפולים'!C:C,'ללא כפולים'!B:B)</f>
        <v>0</v>
      </c>
    </row>
    <row r="7778" spans="3:3" x14ac:dyDescent="0.2">
      <c r="C7778">
        <f>_xlfn.XLOOKUP(A7778,'ללא כפולים'!C:C,'ללא כפולים'!B:B)</f>
        <v>0</v>
      </c>
    </row>
    <row r="7779" spans="3:3" x14ac:dyDescent="0.2">
      <c r="C7779">
        <f>_xlfn.XLOOKUP(A7779,'ללא כפולים'!C:C,'ללא כפולים'!B:B)</f>
        <v>0</v>
      </c>
    </row>
    <row r="7780" spans="3:3" x14ac:dyDescent="0.2">
      <c r="C7780">
        <f>_xlfn.XLOOKUP(A7780,'ללא כפולים'!C:C,'ללא כפולים'!B:B)</f>
        <v>0</v>
      </c>
    </row>
    <row r="7781" spans="3:3" x14ac:dyDescent="0.2">
      <c r="C7781">
        <f>_xlfn.XLOOKUP(A7781,'ללא כפולים'!C:C,'ללא כפולים'!B:B)</f>
        <v>0</v>
      </c>
    </row>
    <row r="7782" spans="3:3" x14ac:dyDescent="0.2">
      <c r="C7782">
        <f>_xlfn.XLOOKUP(A7782,'ללא כפולים'!C:C,'ללא כפולים'!B:B)</f>
        <v>0</v>
      </c>
    </row>
    <row r="7783" spans="3:3" x14ac:dyDescent="0.2">
      <c r="C7783">
        <f>_xlfn.XLOOKUP(A7783,'ללא כפולים'!C:C,'ללא כפולים'!B:B)</f>
        <v>0</v>
      </c>
    </row>
    <row r="7784" spans="3:3" x14ac:dyDescent="0.2">
      <c r="C7784">
        <f>_xlfn.XLOOKUP(A7784,'ללא כפולים'!C:C,'ללא כפולים'!B:B)</f>
        <v>0</v>
      </c>
    </row>
    <row r="7785" spans="3:3" x14ac:dyDescent="0.2">
      <c r="C7785">
        <f>_xlfn.XLOOKUP(A7785,'ללא כפולים'!C:C,'ללא כפולים'!B:B)</f>
        <v>0</v>
      </c>
    </row>
    <row r="7786" spans="3:3" x14ac:dyDescent="0.2">
      <c r="C7786">
        <f>_xlfn.XLOOKUP(A7786,'ללא כפולים'!C:C,'ללא כפולים'!B:B)</f>
        <v>0</v>
      </c>
    </row>
    <row r="7787" spans="3:3" x14ac:dyDescent="0.2">
      <c r="C7787">
        <f>_xlfn.XLOOKUP(A7787,'ללא כפולים'!C:C,'ללא כפולים'!B:B)</f>
        <v>0</v>
      </c>
    </row>
    <row r="7788" spans="3:3" x14ac:dyDescent="0.2">
      <c r="C7788">
        <f>_xlfn.XLOOKUP(A7788,'ללא כפולים'!C:C,'ללא כפולים'!B:B)</f>
        <v>0</v>
      </c>
    </row>
    <row r="7789" spans="3:3" x14ac:dyDescent="0.2">
      <c r="C7789">
        <f>_xlfn.XLOOKUP(A7789,'ללא כפולים'!C:C,'ללא כפולים'!B:B)</f>
        <v>0</v>
      </c>
    </row>
    <row r="7790" spans="3:3" x14ac:dyDescent="0.2">
      <c r="C7790">
        <f>_xlfn.XLOOKUP(A7790,'ללא כפולים'!C:C,'ללא כפולים'!B:B)</f>
        <v>0</v>
      </c>
    </row>
    <row r="7791" spans="3:3" x14ac:dyDescent="0.2">
      <c r="C7791">
        <f>_xlfn.XLOOKUP(A7791,'ללא כפולים'!C:C,'ללא כפולים'!B:B)</f>
        <v>0</v>
      </c>
    </row>
    <row r="7792" spans="3:3" x14ac:dyDescent="0.2">
      <c r="C7792">
        <f>_xlfn.XLOOKUP(A7792,'ללא כפולים'!C:C,'ללא כפולים'!B:B)</f>
        <v>0</v>
      </c>
    </row>
    <row r="7793" spans="3:3" x14ac:dyDescent="0.2">
      <c r="C7793">
        <f>_xlfn.XLOOKUP(A7793,'ללא כפולים'!C:C,'ללא כפולים'!B:B)</f>
        <v>0</v>
      </c>
    </row>
    <row r="7794" spans="3:3" x14ac:dyDescent="0.2">
      <c r="C7794">
        <f>_xlfn.XLOOKUP(A7794,'ללא כפולים'!C:C,'ללא כפולים'!B:B)</f>
        <v>0</v>
      </c>
    </row>
    <row r="7795" spans="3:3" x14ac:dyDescent="0.2">
      <c r="C7795">
        <f>_xlfn.XLOOKUP(A7795,'ללא כפולים'!C:C,'ללא כפולים'!B:B)</f>
        <v>0</v>
      </c>
    </row>
    <row r="7796" spans="3:3" x14ac:dyDescent="0.2">
      <c r="C7796">
        <f>_xlfn.XLOOKUP(A7796,'ללא כפולים'!C:C,'ללא כפולים'!B:B)</f>
        <v>0</v>
      </c>
    </row>
    <row r="7797" spans="3:3" x14ac:dyDescent="0.2">
      <c r="C7797">
        <f>_xlfn.XLOOKUP(A7797,'ללא כפולים'!C:C,'ללא כפולים'!B:B)</f>
        <v>0</v>
      </c>
    </row>
    <row r="7798" spans="3:3" x14ac:dyDescent="0.2">
      <c r="C7798">
        <f>_xlfn.XLOOKUP(A7798,'ללא כפולים'!C:C,'ללא כפולים'!B:B)</f>
        <v>0</v>
      </c>
    </row>
    <row r="7799" spans="3:3" x14ac:dyDescent="0.2">
      <c r="C7799">
        <f>_xlfn.XLOOKUP(A7799,'ללא כפולים'!C:C,'ללא כפולים'!B:B)</f>
        <v>0</v>
      </c>
    </row>
    <row r="7800" spans="3:3" x14ac:dyDescent="0.2">
      <c r="C7800">
        <f>_xlfn.XLOOKUP(A7800,'ללא כפולים'!C:C,'ללא כפולים'!B:B)</f>
        <v>0</v>
      </c>
    </row>
    <row r="7801" spans="3:3" x14ac:dyDescent="0.2">
      <c r="C7801">
        <f>_xlfn.XLOOKUP(A7801,'ללא כפולים'!C:C,'ללא כפולים'!B:B)</f>
        <v>0</v>
      </c>
    </row>
    <row r="7802" spans="3:3" x14ac:dyDescent="0.2">
      <c r="C7802">
        <f>_xlfn.XLOOKUP(A7802,'ללא כפולים'!C:C,'ללא כפולים'!B:B)</f>
        <v>0</v>
      </c>
    </row>
    <row r="7803" spans="3:3" x14ac:dyDescent="0.2">
      <c r="C7803">
        <f>_xlfn.XLOOKUP(A7803,'ללא כפולים'!C:C,'ללא כפולים'!B:B)</f>
        <v>0</v>
      </c>
    </row>
    <row r="7804" spans="3:3" x14ac:dyDescent="0.2">
      <c r="C7804">
        <f>_xlfn.XLOOKUP(A7804,'ללא כפולים'!C:C,'ללא כפולים'!B:B)</f>
        <v>0</v>
      </c>
    </row>
    <row r="7805" spans="3:3" x14ac:dyDescent="0.2">
      <c r="C7805">
        <f>_xlfn.XLOOKUP(A7805,'ללא כפולים'!C:C,'ללא כפולים'!B:B)</f>
        <v>0</v>
      </c>
    </row>
    <row r="7806" spans="3:3" x14ac:dyDescent="0.2">
      <c r="C7806">
        <f>_xlfn.XLOOKUP(A7806,'ללא כפולים'!C:C,'ללא כפולים'!B:B)</f>
        <v>0</v>
      </c>
    </row>
    <row r="7807" spans="3:3" x14ac:dyDescent="0.2">
      <c r="C7807">
        <f>_xlfn.XLOOKUP(A7807,'ללא כפולים'!C:C,'ללא כפולים'!B:B)</f>
        <v>0</v>
      </c>
    </row>
    <row r="7808" spans="3:3" x14ac:dyDescent="0.2">
      <c r="C7808">
        <f>_xlfn.XLOOKUP(A7808,'ללא כפולים'!C:C,'ללא כפולים'!B:B)</f>
        <v>0</v>
      </c>
    </row>
    <row r="7809" spans="3:3" x14ac:dyDescent="0.2">
      <c r="C7809">
        <f>_xlfn.XLOOKUP(A7809,'ללא כפולים'!C:C,'ללא כפולים'!B:B)</f>
        <v>0</v>
      </c>
    </row>
    <row r="7810" spans="3:3" x14ac:dyDescent="0.2">
      <c r="C7810">
        <f>_xlfn.XLOOKUP(A7810,'ללא כפולים'!C:C,'ללא כפולים'!B:B)</f>
        <v>0</v>
      </c>
    </row>
    <row r="7811" spans="3:3" x14ac:dyDescent="0.2">
      <c r="C7811">
        <f>_xlfn.XLOOKUP(A7811,'ללא כפולים'!C:C,'ללא כפולים'!B:B)</f>
        <v>0</v>
      </c>
    </row>
    <row r="7812" spans="3:3" x14ac:dyDescent="0.2">
      <c r="C7812">
        <f>_xlfn.XLOOKUP(A7812,'ללא כפולים'!C:C,'ללא כפולים'!B:B)</f>
        <v>0</v>
      </c>
    </row>
    <row r="7813" spans="3:3" x14ac:dyDescent="0.2">
      <c r="C7813">
        <f>_xlfn.XLOOKUP(A7813,'ללא כפולים'!C:C,'ללא כפולים'!B:B)</f>
        <v>0</v>
      </c>
    </row>
    <row r="7814" spans="3:3" x14ac:dyDescent="0.2">
      <c r="C7814">
        <f>_xlfn.XLOOKUP(A7814,'ללא כפולים'!C:C,'ללא כפולים'!B:B)</f>
        <v>0</v>
      </c>
    </row>
    <row r="7815" spans="3:3" x14ac:dyDescent="0.2">
      <c r="C7815">
        <f>_xlfn.XLOOKUP(A7815,'ללא כפולים'!C:C,'ללא כפולים'!B:B)</f>
        <v>0</v>
      </c>
    </row>
    <row r="7816" spans="3:3" x14ac:dyDescent="0.2">
      <c r="C7816">
        <f>_xlfn.XLOOKUP(A7816,'ללא כפולים'!C:C,'ללא כפולים'!B:B)</f>
        <v>0</v>
      </c>
    </row>
    <row r="7817" spans="3:3" x14ac:dyDescent="0.2">
      <c r="C7817">
        <f>_xlfn.XLOOKUP(A7817,'ללא כפולים'!C:C,'ללא כפולים'!B:B)</f>
        <v>0</v>
      </c>
    </row>
    <row r="7818" spans="3:3" x14ac:dyDescent="0.2">
      <c r="C7818">
        <f>_xlfn.XLOOKUP(A7818,'ללא כפולים'!C:C,'ללא כפולים'!B:B)</f>
        <v>0</v>
      </c>
    </row>
    <row r="7819" spans="3:3" x14ac:dyDescent="0.2">
      <c r="C7819">
        <f>_xlfn.XLOOKUP(A7819,'ללא כפולים'!C:C,'ללא כפולים'!B:B)</f>
        <v>0</v>
      </c>
    </row>
    <row r="7820" spans="3:3" x14ac:dyDescent="0.2">
      <c r="C7820">
        <f>_xlfn.XLOOKUP(A7820,'ללא כפולים'!C:C,'ללא כפולים'!B:B)</f>
        <v>0</v>
      </c>
    </row>
    <row r="7821" spans="3:3" x14ac:dyDescent="0.2">
      <c r="C7821">
        <f>_xlfn.XLOOKUP(A7821,'ללא כפולים'!C:C,'ללא כפולים'!B:B)</f>
        <v>0</v>
      </c>
    </row>
    <row r="7822" spans="3:3" x14ac:dyDescent="0.2">
      <c r="C7822">
        <f>_xlfn.XLOOKUP(A7822,'ללא כפולים'!C:C,'ללא כפולים'!B:B)</f>
        <v>0</v>
      </c>
    </row>
    <row r="7823" spans="3:3" x14ac:dyDescent="0.2">
      <c r="C7823">
        <f>_xlfn.XLOOKUP(A7823,'ללא כפולים'!C:C,'ללא כפולים'!B:B)</f>
        <v>0</v>
      </c>
    </row>
    <row r="7824" spans="3:3" x14ac:dyDescent="0.2">
      <c r="C7824">
        <f>_xlfn.XLOOKUP(A7824,'ללא כפולים'!C:C,'ללא כפולים'!B:B)</f>
        <v>0</v>
      </c>
    </row>
    <row r="7825" spans="3:3" x14ac:dyDescent="0.2">
      <c r="C7825">
        <f>_xlfn.XLOOKUP(A7825,'ללא כפולים'!C:C,'ללא כפולים'!B:B)</f>
        <v>0</v>
      </c>
    </row>
    <row r="7826" spans="3:3" x14ac:dyDescent="0.2">
      <c r="C7826">
        <f>_xlfn.XLOOKUP(A7826,'ללא כפולים'!C:C,'ללא כפולים'!B:B)</f>
        <v>0</v>
      </c>
    </row>
    <row r="7827" spans="3:3" x14ac:dyDescent="0.2">
      <c r="C7827">
        <f>_xlfn.XLOOKUP(A7827,'ללא כפולים'!C:C,'ללא כפולים'!B:B)</f>
        <v>0</v>
      </c>
    </row>
    <row r="7828" spans="3:3" x14ac:dyDescent="0.2">
      <c r="C7828">
        <f>_xlfn.XLOOKUP(A7828,'ללא כפולים'!C:C,'ללא כפולים'!B:B)</f>
        <v>0</v>
      </c>
    </row>
    <row r="7829" spans="3:3" x14ac:dyDescent="0.2">
      <c r="C7829">
        <f>_xlfn.XLOOKUP(A7829,'ללא כפולים'!C:C,'ללא כפולים'!B:B)</f>
        <v>0</v>
      </c>
    </row>
    <row r="7830" spans="3:3" x14ac:dyDescent="0.2">
      <c r="C7830">
        <f>_xlfn.XLOOKUP(A7830,'ללא כפולים'!C:C,'ללא כפולים'!B:B)</f>
        <v>0</v>
      </c>
    </row>
    <row r="7831" spans="3:3" x14ac:dyDescent="0.2">
      <c r="C7831">
        <f>_xlfn.XLOOKUP(A7831,'ללא כפולים'!C:C,'ללא כפולים'!B:B)</f>
        <v>0</v>
      </c>
    </row>
    <row r="7832" spans="3:3" x14ac:dyDescent="0.2">
      <c r="C7832">
        <f>_xlfn.XLOOKUP(A7832,'ללא כפולים'!C:C,'ללא כפולים'!B:B)</f>
        <v>0</v>
      </c>
    </row>
    <row r="7833" spans="3:3" x14ac:dyDescent="0.2">
      <c r="C7833">
        <f>_xlfn.XLOOKUP(A7833,'ללא כפולים'!C:C,'ללא כפולים'!B:B)</f>
        <v>0</v>
      </c>
    </row>
    <row r="7834" spans="3:3" x14ac:dyDescent="0.2">
      <c r="C7834">
        <f>_xlfn.XLOOKUP(A7834,'ללא כפולים'!C:C,'ללא כפולים'!B:B)</f>
        <v>0</v>
      </c>
    </row>
    <row r="7835" spans="3:3" x14ac:dyDescent="0.2">
      <c r="C7835">
        <f>_xlfn.XLOOKUP(A7835,'ללא כפולים'!C:C,'ללא כפולים'!B:B)</f>
        <v>0</v>
      </c>
    </row>
    <row r="7836" spans="3:3" x14ac:dyDescent="0.2">
      <c r="C7836">
        <f>_xlfn.XLOOKUP(A7836,'ללא כפולים'!C:C,'ללא כפולים'!B:B)</f>
        <v>0</v>
      </c>
    </row>
    <row r="7837" spans="3:3" x14ac:dyDescent="0.2">
      <c r="C7837">
        <f>_xlfn.XLOOKUP(A7837,'ללא כפולים'!C:C,'ללא כפולים'!B:B)</f>
        <v>0</v>
      </c>
    </row>
    <row r="7838" spans="3:3" x14ac:dyDescent="0.2">
      <c r="C7838">
        <f>_xlfn.XLOOKUP(A7838,'ללא כפולים'!C:C,'ללא כפולים'!B:B)</f>
        <v>0</v>
      </c>
    </row>
    <row r="7839" spans="3:3" x14ac:dyDescent="0.2">
      <c r="C7839">
        <f>_xlfn.XLOOKUP(A7839,'ללא כפולים'!C:C,'ללא כפולים'!B:B)</f>
        <v>0</v>
      </c>
    </row>
    <row r="7840" spans="3:3" x14ac:dyDescent="0.2">
      <c r="C7840">
        <f>_xlfn.XLOOKUP(A7840,'ללא כפולים'!C:C,'ללא כפולים'!B:B)</f>
        <v>0</v>
      </c>
    </row>
    <row r="7841" spans="3:3" x14ac:dyDescent="0.2">
      <c r="C7841">
        <f>_xlfn.XLOOKUP(A7841,'ללא כפולים'!C:C,'ללא כפולים'!B:B)</f>
        <v>0</v>
      </c>
    </row>
    <row r="7842" spans="3:3" x14ac:dyDescent="0.2">
      <c r="C7842">
        <f>_xlfn.XLOOKUP(A7842,'ללא כפולים'!C:C,'ללא כפולים'!B:B)</f>
        <v>0</v>
      </c>
    </row>
    <row r="7843" spans="3:3" x14ac:dyDescent="0.2">
      <c r="C7843">
        <f>_xlfn.XLOOKUP(A7843,'ללא כפולים'!C:C,'ללא כפולים'!B:B)</f>
        <v>0</v>
      </c>
    </row>
    <row r="7844" spans="3:3" x14ac:dyDescent="0.2">
      <c r="C7844">
        <f>_xlfn.XLOOKUP(A7844,'ללא כפולים'!C:C,'ללא כפולים'!B:B)</f>
        <v>0</v>
      </c>
    </row>
    <row r="7845" spans="3:3" x14ac:dyDescent="0.2">
      <c r="C7845">
        <f>_xlfn.XLOOKUP(A7845,'ללא כפולים'!C:C,'ללא כפולים'!B:B)</f>
        <v>0</v>
      </c>
    </row>
    <row r="7846" spans="3:3" x14ac:dyDescent="0.2">
      <c r="C7846">
        <f>_xlfn.XLOOKUP(A7846,'ללא כפולים'!C:C,'ללא כפולים'!B:B)</f>
        <v>0</v>
      </c>
    </row>
    <row r="7847" spans="3:3" x14ac:dyDescent="0.2">
      <c r="C7847">
        <f>_xlfn.XLOOKUP(A7847,'ללא כפולים'!C:C,'ללא כפולים'!B:B)</f>
        <v>0</v>
      </c>
    </row>
    <row r="7848" spans="3:3" x14ac:dyDescent="0.2">
      <c r="C7848">
        <f>_xlfn.XLOOKUP(A7848,'ללא כפולים'!C:C,'ללא כפולים'!B:B)</f>
        <v>0</v>
      </c>
    </row>
    <row r="7849" spans="3:3" x14ac:dyDescent="0.2">
      <c r="C7849">
        <f>_xlfn.XLOOKUP(A7849,'ללא כפולים'!C:C,'ללא כפולים'!B:B)</f>
        <v>0</v>
      </c>
    </row>
    <row r="7850" spans="3:3" x14ac:dyDescent="0.2">
      <c r="C7850">
        <f>_xlfn.XLOOKUP(A7850,'ללא כפולים'!C:C,'ללא כפולים'!B:B)</f>
        <v>0</v>
      </c>
    </row>
    <row r="7851" spans="3:3" x14ac:dyDescent="0.2">
      <c r="C7851">
        <f>_xlfn.XLOOKUP(A7851,'ללא כפולים'!C:C,'ללא כפולים'!B:B)</f>
        <v>0</v>
      </c>
    </row>
    <row r="7852" spans="3:3" x14ac:dyDescent="0.2">
      <c r="C7852">
        <f>_xlfn.XLOOKUP(A7852,'ללא כפולים'!C:C,'ללא כפולים'!B:B)</f>
        <v>0</v>
      </c>
    </row>
    <row r="7853" spans="3:3" x14ac:dyDescent="0.2">
      <c r="C7853">
        <f>_xlfn.XLOOKUP(A7853,'ללא כפולים'!C:C,'ללא כפולים'!B:B)</f>
        <v>0</v>
      </c>
    </row>
    <row r="7854" spans="3:3" x14ac:dyDescent="0.2">
      <c r="C7854">
        <f>_xlfn.XLOOKUP(A7854,'ללא כפולים'!C:C,'ללא כפולים'!B:B)</f>
        <v>0</v>
      </c>
    </row>
    <row r="7855" spans="3:3" x14ac:dyDescent="0.2">
      <c r="C7855">
        <f>_xlfn.XLOOKUP(A7855,'ללא כפולים'!C:C,'ללא כפולים'!B:B)</f>
        <v>0</v>
      </c>
    </row>
    <row r="7856" spans="3:3" x14ac:dyDescent="0.2">
      <c r="C7856">
        <f>_xlfn.XLOOKUP(A7856,'ללא כפולים'!C:C,'ללא כפולים'!B:B)</f>
        <v>0</v>
      </c>
    </row>
    <row r="7857" spans="3:3" x14ac:dyDescent="0.2">
      <c r="C7857">
        <f>_xlfn.XLOOKUP(A7857,'ללא כפולים'!C:C,'ללא כפולים'!B:B)</f>
        <v>0</v>
      </c>
    </row>
    <row r="7858" spans="3:3" x14ac:dyDescent="0.2">
      <c r="C7858">
        <f>_xlfn.XLOOKUP(A7858,'ללא כפולים'!C:C,'ללא כפולים'!B:B)</f>
        <v>0</v>
      </c>
    </row>
    <row r="7859" spans="3:3" x14ac:dyDescent="0.2">
      <c r="C7859">
        <f>_xlfn.XLOOKUP(A7859,'ללא כפולים'!C:C,'ללא כפולים'!B:B)</f>
        <v>0</v>
      </c>
    </row>
    <row r="7860" spans="3:3" x14ac:dyDescent="0.2">
      <c r="C7860">
        <f>_xlfn.XLOOKUP(A7860,'ללא כפולים'!C:C,'ללא כפולים'!B:B)</f>
        <v>0</v>
      </c>
    </row>
    <row r="7861" spans="3:3" x14ac:dyDescent="0.2">
      <c r="C7861">
        <f>_xlfn.XLOOKUP(A7861,'ללא כפולים'!C:C,'ללא כפולים'!B:B)</f>
        <v>0</v>
      </c>
    </row>
    <row r="7862" spans="3:3" x14ac:dyDescent="0.2">
      <c r="C7862">
        <f>_xlfn.XLOOKUP(A7862,'ללא כפולים'!C:C,'ללא כפולים'!B:B)</f>
        <v>0</v>
      </c>
    </row>
    <row r="7863" spans="3:3" x14ac:dyDescent="0.2">
      <c r="C7863">
        <f>_xlfn.XLOOKUP(A7863,'ללא כפולים'!C:C,'ללא כפולים'!B:B)</f>
        <v>0</v>
      </c>
    </row>
    <row r="7864" spans="3:3" x14ac:dyDescent="0.2">
      <c r="C7864">
        <f>_xlfn.XLOOKUP(A7864,'ללא כפולים'!C:C,'ללא כפולים'!B:B)</f>
        <v>0</v>
      </c>
    </row>
    <row r="7865" spans="3:3" x14ac:dyDescent="0.2">
      <c r="C7865">
        <f>_xlfn.XLOOKUP(A7865,'ללא כפולים'!C:C,'ללא כפולים'!B:B)</f>
        <v>0</v>
      </c>
    </row>
    <row r="7866" spans="3:3" x14ac:dyDescent="0.2">
      <c r="C7866">
        <f>_xlfn.XLOOKUP(A7866,'ללא כפולים'!C:C,'ללא כפולים'!B:B)</f>
        <v>0</v>
      </c>
    </row>
    <row r="7867" spans="3:3" x14ac:dyDescent="0.2">
      <c r="C7867">
        <f>_xlfn.XLOOKUP(A7867,'ללא כפולים'!C:C,'ללא כפולים'!B:B)</f>
        <v>0</v>
      </c>
    </row>
    <row r="7868" spans="3:3" x14ac:dyDescent="0.2">
      <c r="C7868">
        <f>_xlfn.XLOOKUP(A7868,'ללא כפולים'!C:C,'ללא כפולים'!B:B)</f>
        <v>0</v>
      </c>
    </row>
    <row r="7869" spans="3:3" x14ac:dyDescent="0.2">
      <c r="C7869">
        <f>_xlfn.XLOOKUP(A7869,'ללא כפולים'!C:C,'ללא כפולים'!B:B)</f>
        <v>0</v>
      </c>
    </row>
    <row r="7870" spans="3:3" x14ac:dyDescent="0.2">
      <c r="C7870">
        <f>_xlfn.XLOOKUP(A7870,'ללא כפולים'!C:C,'ללא כפולים'!B:B)</f>
        <v>0</v>
      </c>
    </row>
    <row r="7871" spans="3:3" x14ac:dyDescent="0.2">
      <c r="C7871">
        <f>_xlfn.XLOOKUP(A7871,'ללא כפולים'!C:C,'ללא כפולים'!B:B)</f>
        <v>0</v>
      </c>
    </row>
    <row r="7872" spans="3:3" x14ac:dyDescent="0.2">
      <c r="C7872">
        <f>_xlfn.XLOOKUP(A7872,'ללא כפולים'!C:C,'ללא כפולים'!B:B)</f>
        <v>0</v>
      </c>
    </row>
    <row r="7873" spans="3:3" x14ac:dyDescent="0.2">
      <c r="C7873">
        <f>_xlfn.XLOOKUP(A7873,'ללא כפולים'!C:C,'ללא כפולים'!B:B)</f>
        <v>0</v>
      </c>
    </row>
    <row r="7874" spans="3:3" x14ac:dyDescent="0.2">
      <c r="C7874">
        <f>_xlfn.XLOOKUP(A7874,'ללא כפולים'!C:C,'ללא כפולים'!B:B)</f>
        <v>0</v>
      </c>
    </row>
    <row r="7875" spans="3:3" x14ac:dyDescent="0.2">
      <c r="C7875">
        <f>_xlfn.XLOOKUP(A7875,'ללא כפולים'!C:C,'ללא כפולים'!B:B)</f>
        <v>0</v>
      </c>
    </row>
    <row r="7876" spans="3:3" x14ac:dyDescent="0.2">
      <c r="C7876">
        <f>_xlfn.XLOOKUP(A7876,'ללא כפולים'!C:C,'ללא כפולים'!B:B)</f>
        <v>0</v>
      </c>
    </row>
    <row r="7877" spans="3:3" x14ac:dyDescent="0.2">
      <c r="C7877">
        <f>_xlfn.XLOOKUP(A7877,'ללא כפולים'!C:C,'ללא כפולים'!B:B)</f>
        <v>0</v>
      </c>
    </row>
    <row r="7878" spans="3:3" x14ac:dyDescent="0.2">
      <c r="C7878">
        <f>_xlfn.XLOOKUP(A7878,'ללא כפולים'!C:C,'ללא כפולים'!B:B)</f>
        <v>0</v>
      </c>
    </row>
    <row r="7879" spans="3:3" x14ac:dyDescent="0.2">
      <c r="C7879">
        <f>_xlfn.XLOOKUP(A7879,'ללא כפולים'!C:C,'ללא כפולים'!B:B)</f>
        <v>0</v>
      </c>
    </row>
    <row r="7880" spans="3:3" x14ac:dyDescent="0.2">
      <c r="C7880">
        <f>_xlfn.XLOOKUP(A7880,'ללא כפולים'!C:C,'ללא כפולים'!B:B)</f>
        <v>0</v>
      </c>
    </row>
    <row r="7881" spans="3:3" x14ac:dyDescent="0.2">
      <c r="C7881">
        <f>_xlfn.XLOOKUP(A7881,'ללא כפולים'!C:C,'ללא כפולים'!B:B)</f>
        <v>0</v>
      </c>
    </row>
    <row r="7882" spans="3:3" x14ac:dyDescent="0.2">
      <c r="C7882">
        <f>_xlfn.XLOOKUP(A7882,'ללא כפולים'!C:C,'ללא כפולים'!B:B)</f>
        <v>0</v>
      </c>
    </row>
    <row r="7883" spans="3:3" x14ac:dyDescent="0.2">
      <c r="C7883">
        <f>_xlfn.XLOOKUP(A7883,'ללא כפולים'!C:C,'ללא כפולים'!B:B)</f>
        <v>0</v>
      </c>
    </row>
    <row r="7884" spans="3:3" x14ac:dyDescent="0.2">
      <c r="C7884">
        <f>_xlfn.XLOOKUP(A7884,'ללא כפולים'!C:C,'ללא כפולים'!B:B)</f>
        <v>0</v>
      </c>
    </row>
    <row r="7885" spans="3:3" x14ac:dyDescent="0.2">
      <c r="C7885">
        <f>_xlfn.XLOOKUP(A7885,'ללא כפולים'!C:C,'ללא כפולים'!B:B)</f>
        <v>0</v>
      </c>
    </row>
    <row r="7886" spans="3:3" x14ac:dyDescent="0.2">
      <c r="C7886">
        <f>_xlfn.XLOOKUP(A7886,'ללא כפולים'!C:C,'ללא כפולים'!B:B)</f>
        <v>0</v>
      </c>
    </row>
    <row r="7887" spans="3:3" x14ac:dyDescent="0.2">
      <c r="C7887">
        <f>_xlfn.XLOOKUP(A7887,'ללא כפולים'!C:C,'ללא כפולים'!B:B)</f>
        <v>0</v>
      </c>
    </row>
    <row r="7888" spans="3:3" x14ac:dyDescent="0.2">
      <c r="C7888">
        <f>_xlfn.XLOOKUP(A7888,'ללא כפולים'!C:C,'ללא כפולים'!B:B)</f>
        <v>0</v>
      </c>
    </row>
    <row r="7889" spans="3:3" x14ac:dyDescent="0.2">
      <c r="C7889">
        <f>_xlfn.XLOOKUP(A7889,'ללא כפולים'!C:C,'ללא כפולים'!B:B)</f>
        <v>0</v>
      </c>
    </row>
    <row r="7890" spans="3:3" x14ac:dyDescent="0.2">
      <c r="C7890">
        <f>_xlfn.XLOOKUP(A7890,'ללא כפולים'!C:C,'ללא כפולים'!B:B)</f>
        <v>0</v>
      </c>
    </row>
    <row r="7891" spans="3:3" x14ac:dyDescent="0.2">
      <c r="C7891">
        <f>_xlfn.XLOOKUP(A7891,'ללא כפולים'!C:C,'ללא כפולים'!B:B)</f>
        <v>0</v>
      </c>
    </row>
    <row r="7892" spans="3:3" x14ac:dyDescent="0.2">
      <c r="C7892">
        <f>_xlfn.XLOOKUP(A7892,'ללא כפולים'!C:C,'ללא כפולים'!B:B)</f>
        <v>0</v>
      </c>
    </row>
    <row r="7893" spans="3:3" x14ac:dyDescent="0.2">
      <c r="C7893">
        <f>_xlfn.XLOOKUP(A7893,'ללא כפולים'!C:C,'ללא כפולים'!B:B)</f>
        <v>0</v>
      </c>
    </row>
    <row r="7894" spans="3:3" x14ac:dyDescent="0.2">
      <c r="C7894">
        <f>_xlfn.XLOOKUP(A7894,'ללא כפולים'!C:C,'ללא כפולים'!B:B)</f>
        <v>0</v>
      </c>
    </row>
    <row r="7895" spans="3:3" x14ac:dyDescent="0.2">
      <c r="C7895">
        <f>_xlfn.XLOOKUP(A7895,'ללא כפולים'!C:C,'ללא כפולים'!B:B)</f>
        <v>0</v>
      </c>
    </row>
    <row r="7896" spans="3:3" x14ac:dyDescent="0.2">
      <c r="C7896">
        <f>_xlfn.XLOOKUP(A7896,'ללא כפולים'!C:C,'ללא כפולים'!B:B)</f>
        <v>0</v>
      </c>
    </row>
    <row r="7897" spans="3:3" x14ac:dyDescent="0.2">
      <c r="C7897">
        <f>_xlfn.XLOOKUP(A7897,'ללא כפולים'!C:C,'ללא כפולים'!B:B)</f>
        <v>0</v>
      </c>
    </row>
    <row r="7898" spans="3:3" x14ac:dyDescent="0.2">
      <c r="C7898">
        <f>_xlfn.XLOOKUP(A7898,'ללא כפולים'!C:C,'ללא כפולים'!B:B)</f>
        <v>0</v>
      </c>
    </row>
    <row r="7899" spans="3:3" x14ac:dyDescent="0.2">
      <c r="C7899">
        <f>_xlfn.XLOOKUP(A7899,'ללא כפולים'!C:C,'ללא כפולים'!B:B)</f>
        <v>0</v>
      </c>
    </row>
    <row r="7900" spans="3:3" x14ac:dyDescent="0.2">
      <c r="C7900">
        <f>_xlfn.XLOOKUP(A7900,'ללא כפולים'!C:C,'ללא כפולים'!B:B)</f>
        <v>0</v>
      </c>
    </row>
    <row r="7901" spans="3:3" x14ac:dyDescent="0.2">
      <c r="C7901">
        <f>_xlfn.XLOOKUP(A7901,'ללא כפולים'!C:C,'ללא כפולים'!B:B)</f>
        <v>0</v>
      </c>
    </row>
    <row r="7902" spans="3:3" x14ac:dyDescent="0.2">
      <c r="C7902">
        <f>_xlfn.XLOOKUP(A7902,'ללא כפולים'!C:C,'ללא כפולים'!B:B)</f>
        <v>0</v>
      </c>
    </row>
    <row r="7903" spans="3:3" x14ac:dyDescent="0.2">
      <c r="C7903">
        <f>_xlfn.XLOOKUP(A7903,'ללא כפולים'!C:C,'ללא כפולים'!B:B)</f>
        <v>0</v>
      </c>
    </row>
    <row r="7904" spans="3:3" x14ac:dyDescent="0.2">
      <c r="C7904">
        <f>_xlfn.XLOOKUP(A7904,'ללא כפולים'!C:C,'ללא כפולים'!B:B)</f>
        <v>0</v>
      </c>
    </row>
    <row r="7905" spans="3:3" x14ac:dyDescent="0.2">
      <c r="C7905">
        <f>_xlfn.XLOOKUP(A7905,'ללא כפולים'!C:C,'ללא כפולים'!B:B)</f>
        <v>0</v>
      </c>
    </row>
    <row r="7906" spans="3:3" x14ac:dyDescent="0.2">
      <c r="C7906">
        <f>_xlfn.XLOOKUP(A7906,'ללא כפולים'!C:C,'ללא כפולים'!B:B)</f>
        <v>0</v>
      </c>
    </row>
    <row r="7907" spans="3:3" x14ac:dyDescent="0.2">
      <c r="C7907">
        <f>_xlfn.XLOOKUP(A7907,'ללא כפולים'!C:C,'ללא כפולים'!B:B)</f>
        <v>0</v>
      </c>
    </row>
    <row r="7908" spans="3:3" x14ac:dyDescent="0.2">
      <c r="C7908">
        <f>_xlfn.XLOOKUP(A7908,'ללא כפולים'!C:C,'ללא כפולים'!B:B)</f>
        <v>0</v>
      </c>
    </row>
    <row r="7909" spans="3:3" x14ac:dyDescent="0.2">
      <c r="C7909">
        <f>_xlfn.XLOOKUP(A7909,'ללא כפולים'!C:C,'ללא כפולים'!B:B)</f>
        <v>0</v>
      </c>
    </row>
    <row r="7910" spans="3:3" x14ac:dyDescent="0.2">
      <c r="C7910">
        <f>_xlfn.XLOOKUP(A7910,'ללא כפולים'!C:C,'ללא כפולים'!B:B)</f>
        <v>0</v>
      </c>
    </row>
    <row r="7911" spans="3:3" x14ac:dyDescent="0.2">
      <c r="C7911">
        <f>_xlfn.XLOOKUP(A7911,'ללא כפולים'!C:C,'ללא כפולים'!B:B)</f>
        <v>0</v>
      </c>
    </row>
    <row r="7912" spans="3:3" x14ac:dyDescent="0.2">
      <c r="C7912">
        <f>_xlfn.XLOOKUP(A7912,'ללא כפולים'!C:C,'ללא כפולים'!B:B)</f>
        <v>0</v>
      </c>
    </row>
    <row r="7913" spans="3:3" x14ac:dyDescent="0.2">
      <c r="C7913">
        <f>_xlfn.XLOOKUP(A7913,'ללא כפולים'!C:C,'ללא כפולים'!B:B)</f>
        <v>0</v>
      </c>
    </row>
    <row r="7914" spans="3:3" x14ac:dyDescent="0.2">
      <c r="C7914">
        <f>_xlfn.XLOOKUP(A7914,'ללא כפולים'!C:C,'ללא כפולים'!B:B)</f>
        <v>0</v>
      </c>
    </row>
    <row r="7915" spans="3:3" x14ac:dyDescent="0.2">
      <c r="C7915">
        <f>_xlfn.XLOOKUP(A7915,'ללא כפולים'!C:C,'ללא כפולים'!B:B)</f>
        <v>0</v>
      </c>
    </row>
    <row r="7916" spans="3:3" x14ac:dyDescent="0.2">
      <c r="C7916">
        <f>_xlfn.XLOOKUP(A7916,'ללא כפולים'!C:C,'ללא כפולים'!B:B)</f>
        <v>0</v>
      </c>
    </row>
    <row r="7917" spans="3:3" x14ac:dyDescent="0.2">
      <c r="C7917">
        <f>_xlfn.XLOOKUP(A7917,'ללא כפולים'!C:C,'ללא כפולים'!B:B)</f>
        <v>0</v>
      </c>
    </row>
    <row r="7918" spans="3:3" x14ac:dyDescent="0.2">
      <c r="C7918">
        <f>_xlfn.XLOOKUP(A7918,'ללא כפולים'!C:C,'ללא כפולים'!B:B)</f>
        <v>0</v>
      </c>
    </row>
    <row r="7919" spans="3:3" x14ac:dyDescent="0.2">
      <c r="C7919">
        <f>_xlfn.XLOOKUP(A7919,'ללא כפולים'!C:C,'ללא כפולים'!B:B)</f>
        <v>0</v>
      </c>
    </row>
    <row r="7920" spans="3:3" x14ac:dyDescent="0.2">
      <c r="C7920">
        <f>_xlfn.XLOOKUP(A7920,'ללא כפולים'!C:C,'ללא כפולים'!B:B)</f>
        <v>0</v>
      </c>
    </row>
    <row r="7921" spans="3:3" x14ac:dyDescent="0.2">
      <c r="C7921">
        <f>_xlfn.XLOOKUP(A7921,'ללא כפולים'!C:C,'ללא כפולים'!B:B)</f>
        <v>0</v>
      </c>
    </row>
    <row r="7922" spans="3:3" x14ac:dyDescent="0.2">
      <c r="C7922">
        <f>_xlfn.XLOOKUP(A7922,'ללא כפולים'!C:C,'ללא כפולים'!B:B)</f>
        <v>0</v>
      </c>
    </row>
    <row r="7923" spans="3:3" x14ac:dyDescent="0.2">
      <c r="C7923">
        <f>_xlfn.XLOOKUP(A7923,'ללא כפולים'!C:C,'ללא כפולים'!B:B)</f>
        <v>0</v>
      </c>
    </row>
    <row r="7924" spans="3:3" x14ac:dyDescent="0.2">
      <c r="C7924">
        <f>_xlfn.XLOOKUP(A7924,'ללא כפולים'!C:C,'ללא כפולים'!B:B)</f>
        <v>0</v>
      </c>
    </row>
    <row r="7925" spans="3:3" x14ac:dyDescent="0.2">
      <c r="C7925">
        <f>_xlfn.XLOOKUP(A7925,'ללא כפולים'!C:C,'ללא כפולים'!B:B)</f>
        <v>0</v>
      </c>
    </row>
    <row r="7926" spans="3:3" x14ac:dyDescent="0.2">
      <c r="C7926">
        <f>_xlfn.XLOOKUP(A7926,'ללא כפולים'!C:C,'ללא כפולים'!B:B)</f>
        <v>0</v>
      </c>
    </row>
    <row r="7927" spans="3:3" x14ac:dyDescent="0.2">
      <c r="C7927">
        <f>_xlfn.XLOOKUP(A7927,'ללא כפולים'!C:C,'ללא כפולים'!B:B)</f>
        <v>0</v>
      </c>
    </row>
    <row r="7928" spans="3:3" x14ac:dyDescent="0.2">
      <c r="C7928">
        <f>_xlfn.XLOOKUP(A7928,'ללא כפולים'!C:C,'ללא כפולים'!B:B)</f>
        <v>0</v>
      </c>
    </row>
    <row r="7929" spans="3:3" x14ac:dyDescent="0.2">
      <c r="C7929">
        <f>_xlfn.XLOOKUP(A7929,'ללא כפולים'!C:C,'ללא כפולים'!B:B)</f>
        <v>0</v>
      </c>
    </row>
    <row r="7930" spans="3:3" x14ac:dyDescent="0.2">
      <c r="C7930">
        <f>_xlfn.XLOOKUP(A7930,'ללא כפולים'!C:C,'ללא כפולים'!B:B)</f>
        <v>0</v>
      </c>
    </row>
    <row r="7931" spans="3:3" x14ac:dyDescent="0.2">
      <c r="C7931">
        <f>_xlfn.XLOOKUP(A7931,'ללא כפולים'!C:C,'ללא כפולים'!B:B)</f>
        <v>0</v>
      </c>
    </row>
    <row r="7932" spans="3:3" x14ac:dyDescent="0.2">
      <c r="C7932">
        <f>_xlfn.XLOOKUP(A7932,'ללא כפולים'!C:C,'ללא כפולים'!B:B)</f>
        <v>0</v>
      </c>
    </row>
    <row r="7933" spans="3:3" x14ac:dyDescent="0.2">
      <c r="C7933">
        <f>_xlfn.XLOOKUP(A7933,'ללא כפולים'!C:C,'ללא כפולים'!B:B)</f>
        <v>0</v>
      </c>
    </row>
    <row r="7934" spans="3:3" x14ac:dyDescent="0.2">
      <c r="C7934">
        <f>_xlfn.XLOOKUP(A7934,'ללא כפולים'!C:C,'ללא כפולים'!B:B)</f>
        <v>0</v>
      </c>
    </row>
    <row r="7935" spans="3:3" x14ac:dyDescent="0.2">
      <c r="C7935">
        <f>_xlfn.XLOOKUP(A7935,'ללא כפולים'!C:C,'ללא כפולים'!B:B)</f>
        <v>0</v>
      </c>
    </row>
    <row r="7936" spans="3:3" x14ac:dyDescent="0.2">
      <c r="C7936">
        <f>_xlfn.XLOOKUP(A7936,'ללא כפולים'!C:C,'ללא כפולים'!B:B)</f>
        <v>0</v>
      </c>
    </row>
    <row r="7937" spans="3:3" x14ac:dyDescent="0.2">
      <c r="C7937">
        <f>_xlfn.XLOOKUP(A7937,'ללא כפולים'!C:C,'ללא כפולים'!B:B)</f>
        <v>0</v>
      </c>
    </row>
    <row r="7938" spans="3:3" x14ac:dyDescent="0.2">
      <c r="C7938">
        <f>_xlfn.XLOOKUP(A7938,'ללא כפולים'!C:C,'ללא כפולים'!B:B)</f>
        <v>0</v>
      </c>
    </row>
    <row r="7939" spans="3:3" x14ac:dyDescent="0.2">
      <c r="C7939">
        <f>_xlfn.XLOOKUP(A7939,'ללא כפולים'!C:C,'ללא כפולים'!B:B)</f>
        <v>0</v>
      </c>
    </row>
    <row r="7940" spans="3:3" x14ac:dyDescent="0.2">
      <c r="C7940">
        <f>_xlfn.XLOOKUP(A7940,'ללא כפולים'!C:C,'ללא כפולים'!B:B)</f>
        <v>0</v>
      </c>
    </row>
    <row r="7941" spans="3:3" x14ac:dyDescent="0.2">
      <c r="C7941">
        <f>_xlfn.XLOOKUP(A7941,'ללא כפולים'!C:C,'ללא כפולים'!B:B)</f>
        <v>0</v>
      </c>
    </row>
    <row r="7942" spans="3:3" x14ac:dyDescent="0.2">
      <c r="C7942">
        <f>_xlfn.XLOOKUP(A7942,'ללא כפולים'!C:C,'ללא כפולים'!B:B)</f>
        <v>0</v>
      </c>
    </row>
    <row r="7943" spans="3:3" x14ac:dyDescent="0.2">
      <c r="C7943">
        <f>_xlfn.XLOOKUP(A7943,'ללא כפולים'!C:C,'ללא כפולים'!B:B)</f>
        <v>0</v>
      </c>
    </row>
    <row r="7944" spans="3:3" x14ac:dyDescent="0.2">
      <c r="C7944">
        <f>_xlfn.XLOOKUP(A7944,'ללא כפולים'!C:C,'ללא כפולים'!B:B)</f>
        <v>0</v>
      </c>
    </row>
    <row r="7945" spans="3:3" x14ac:dyDescent="0.2">
      <c r="C7945">
        <f>_xlfn.XLOOKUP(A7945,'ללא כפולים'!C:C,'ללא כפולים'!B:B)</f>
        <v>0</v>
      </c>
    </row>
    <row r="7946" spans="3:3" x14ac:dyDescent="0.2">
      <c r="C7946">
        <f>_xlfn.XLOOKUP(A7946,'ללא כפולים'!C:C,'ללא כפולים'!B:B)</f>
        <v>0</v>
      </c>
    </row>
    <row r="7947" spans="3:3" x14ac:dyDescent="0.2">
      <c r="C7947">
        <f>_xlfn.XLOOKUP(A7947,'ללא כפולים'!C:C,'ללא כפולים'!B:B)</f>
        <v>0</v>
      </c>
    </row>
    <row r="7948" spans="3:3" x14ac:dyDescent="0.2">
      <c r="C7948">
        <f>_xlfn.XLOOKUP(A7948,'ללא כפולים'!C:C,'ללא כפולים'!B:B)</f>
        <v>0</v>
      </c>
    </row>
    <row r="7949" spans="3:3" x14ac:dyDescent="0.2">
      <c r="C7949">
        <f>_xlfn.XLOOKUP(A7949,'ללא כפולים'!C:C,'ללא כפולים'!B:B)</f>
        <v>0</v>
      </c>
    </row>
    <row r="7950" spans="3:3" x14ac:dyDescent="0.2">
      <c r="C7950">
        <f>_xlfn.XLOOKUP(A7950,'ללא כפולים'!C:C,'ללא כפולים'!B:B)</f>
        <v>0</v>
      </c>
    </row>
    <row r="7951" spans="3:3" x14ac:dyDescent="0.2">
      <c r="C7951">
        <f>_xlfn.XLOOKUP(A7951,'ללא כפולים'!C:C,'ללא כפולים'!B:B)</f>
        <v>0</v>
      </c>
    </row>
    <row r="7952" spans="3:3" x14ac:dyDescent="0.2">
      <c r="C7952">
        <f>_xlfn.XLOOKUP(A7952,'ללא כפולים'!C:C,'ללא כפולים'!B:B)</f>
        <v>0</v>
      </c>
    </row>
    <row r="7953" spans="3:3" x14ac:dyDescent="0.2">
      <c r="C7953">
        <f>_xlfn.XLOOKUP(A7953,'ללא כפולים'!C:C,'ללא כפולים'!B:B)</f>
        <v>0</v>
      </c>
    </row>
    <row r="7954" spans="3:3" x14ac:dyDescent="0.2">
      <c r="C7954">
        <f>_xlfn.XLOOKUP(A7954,'ללא כפולים'!C:C,'ללא כפולים'!B:B)</f>
        <v>0</v>
      </c>
    </row>
    <row r="7955" spans="3:3" x14ac:dyDescent="0.2">
      <c r="C7955">
        <f>_xlfn.XLOOKUP(A7955,'ללא כפולים'!C:C,'ללא כפולים'!B:B)</f>
        <v>0</v>
      </c>
    </row>
    <row r="7956" spans="3:3" x14ac:dyDescent="0.2">
      <c r="C7956">
        <f>_xlfn.XLOOKUP(A7956,'ללא כפולים'!C:C,'ללא כפולים'!B:B)</f>
        <v>0</v>
      </c>
    </row>
    <row r="7957" spans="3:3" x14ac:dyDescent="0.2">
      <c r="C7957">
        <f>_xlfn.XLOOKUP(A7957,'ללא כפולים'!C:C,'ללא כפולים'!B:B)</f>
        <v>0</v>
      </c>
    </row>
    <row r="7958" spans="3:3" x14ac:dyDescent="0.2">
      <c r="C7958">
        <f>_xlfn.XLOOKUP(A7958,'ללא כפולים'!C:C,'ללא כפולים'!B:B)</f>
        <v>0</v>
      </c>
    </row>
    <row r="7959" spans="3:3" x14ac:dyDescent="0.2">
      <c r="C7959">
        <f>_xlfn.XLOOKUP(A7959,'ללא כפולים'!C:C,'ללא כפולים'!B:B)</f>
        <v>0</v>
      </c>
    </row>
    <row r="7960" spans="3:3" x14ac:dyDescent="0.2">
      <c r="C7960">
        <f>_xlfn.XLOOKUP(A7960,'ללא כפולים'!C:C,'ללא כפולים'!B:B)</f>
        <v>0</v>
      </c>
    </row>
    <row r="7961" spans="3:3" x14ac:dyDescent="0.2">
      <c r="C7961">
        <f>_xlfn.XLOOKUP(A7961,'ללא כפולים'!C:C,'ללא כפולים'!B:B)</f>
        <v>0</v>
      </c>
    </row>
    <row r="7962" spans="3:3" x14ac:dyDescent="0.2">
      <c r="C7962">
        <f>_xlfn.XLOOKUP(A7962,'ללא כפולים'!C:C,'ללא כפולים'!B:B)</f>
        <v>0</v>
      </c>
    </row>
    <row r="7963" spans="3:3" x14ac:dyDescent="0.2">
      <c r="C7963">
        <f>_xlfn.XLOOKUP(A7963,'ללא כפולים'!C:C,'ללא כפולים'!B:B)</f>
        <v>0</v>
      </c>
    </row>
    <row r="7964" spans="3:3" x14ac:dyDescent="0.2">
      <c r="C7964">
        <f>_xlfn.XLOOKUP(A7964,'ללא כפולים'!C:C,'ללא כפולים'!B:B)</f>
        <v>0</v>
      </c>
    </row>
    <row r="7965" spans="3:3" x14ac:dyDescent="0.2">
      <c r="C7965">
        <f>_xlfn.XLOOKUP(A7965,'ללא כפולים'!C:C,'ללא כפולים'!B:B)</f>
        <v>0</v>
      </c>
    </row>
    <row r="7966" spans="3:3" x14ac:dyDescent="0.2">
      <c r="C7966">
        <f>_xlfn.XLOOKUP(A7966,'ללא כפולים'!C:C,'ללא כפולים'!B:B)</f>
        <v>0</v>
      </c>
    </row>
    <row r="7967" spans="3:3" x14ac:dyDescent="0.2">
      <c r="C7967">
        <f>_xlfn.XLOOKUP(A7967,'ללא כפולים'!C:C,'ללא כפולים'!B:B)</f>
        <v>0</v>
      </c>
    </row>
    <row r="7968" spans="3:3" x14ac:dyDescent="0.2">
      <c r="C7968">
        <f>_xlfn.XLOOKUP(A7968,'ללא כפולים'!C:C,'ללא כפולים'!B:B)</f>
        <v>0</v>
      </c>
    </row>
    <row r="7969" spans="3:3" x14ac:dyDescent="0.2">
      <c r="C7969">
        <f>_xlfn.XLOOKUP(A7969,'ללא כפולים'!C:C,'ללא כפולים'!B:B)</f>
        <v>0</v>
      </c>
    </row>
    <row r="7970" spans="3:3" x14ac:dyDescent="0.2">
      <c r="C7970">
        <f>_xlfn.XLOOKUP(A7970,'ללא כפולים'!C:C,'ללא כפולים'!B:B)</f>
        <v>0</v>
      </c>
    </row>
    <row r="7971" spans="3:3" x14ac:dyDescent="0.2">
      <c r="C7971">
        <f>_xlfn.XLOOKUP(A7971,'ללא כפולים'!C:C,'ללא כפולים'!B:B)</f>
        <v>0</v>
      </c>
    </row>
    <row r="7972" spans="3:3" x14ac:dyDescent="0.2">
      <c r="C7972">
        <f>_xlfn.XLOOKUP(A7972,'ללא כפולים'!C:C,'ללא כפולים'!B:B)</f>
        <v>0</v>
      </c>
    </row>
    <row r="7973" spans="3:3" x14ac:dyDescent="0.2">
      <c r="C7973">
        <f>_xlfn.XLOOKUP(A7973,'ללא כפולים'!C:C,'ללא כפולים'!B:B)</f>
        <v>0</v>
      </c>
    </row>
    <row r="7974" spans="3:3" x14ac:dyDescent="0.2">
      <c r="C7974">
        <f>_xlfn.XLOOKUP(A7974,'ללא כפולים'!C:C,'ללא כפולים'!B:B)</f>
        <v>0</v>
      </c>
    </row>
    <row r="7975" spans="3:3" x14ac:dyDescent="0.2">
      <c r="C7975">
        <f>_xlfn.XLOOKUP(A7975,'ללא כפולים'!C:C,'ללא כפולים'!B:B)</f>
        <v>0</v>
      </c>
    </row>
    <row r="7976" spans="3:3" x14ac:dyDescent="0.2">
      <c r="C7976">
        <f>_xlfn.XLOOKUP(A7976,'ללא כפולים'!C:C,'ללא כפולים'!B:B)</f>
        <v>0</v>
      </c>
    </row>
    <row r="7977" spans="3:3" x14ac:dyDescent="0.2">
      <c r="C7977">
        <f>_xlfn.XLOOKUP(A7977,'ללא כפולים'!C:C,'ללא כפולים'!B:B)</f>
        <v>0</v>
      </c>
    </row>
    <row r="7978" spans="3:3" x14ac:dyDescent="0.2">
      <c r="C7978">
        <f>_xlfn.XLOOKUP(A7978,'ללא כפולים'!C:C,'ללא כפולים'!B:B)</f>
        <v>0</v>
      </c>
    </row>
    <row r="7979" spans="3:3" x14ac:dyDescent="0.2">
      <c r="C7979">
        <f>_xlfn.XLOOKUP(A7979,'ללא כפולים'!C:C,'ללא כפולים'!B:B)</f>
        <v>0</v>
      </c>
    </row>
    <row r="7980" spans="3:3" x14ac:dyDescent="0.2">
      <c r="C7980">
        <f>_xlfn.XLOOKUP(A7980,'ללא כפולים'!C:C,'ללא כפולים'!B:B)</f>
        <v>0</v>
      </c>
    </row>
    <row r="7981" spans="3:3" x14ac:dyDescent="0.2">
      <c r="C7981">
        <f>_xlfn.XLOOKUP(A7981,'ללא כפולים'!C:C,'ללא כפולים'!B:B)</f>
        <v>0</v>
      </c>
    </row>
    <row r="7982" spans="3:3" x14ac:dyDescent="0.2">
      <c r="C7982">
        <f>_xlfn.XLOOKUP(A7982,'ללא כפולים'!C:C,'ללא כפולים'!B:B)</f>
        <v>0</v>
      </c>
    </row>
    <row r="7983" spans="3:3" x14ac:dyDescent="0.2">
      <c r="C7983">
        <f>_xlfn.XLOOKUP(A7983,'ללא כפולים'!C:C,'ללא כפולים'!B:B)</f>
        <v>0</v>
      </c>
    </row>
    <row r="7984" spans="3:3" x14ac:dyDescent="0.2">
      <c r="C7984">
        <f>_xlfn.XLOOKUP(A7984,'ללא כפולים'!C:C,'ללא כפולים'!B:B)</f>
        <v>0</v>
      </c>
    </row>
    <row r="7985" spans="3:3" x14ac:dyDescent="0.2">
      <c r="C7985">
        <f>_xlfn.XLOOKUP(A7985,'ללא כפולים'!C:C,'ללא כפולים'!B:B)</f>
        <v>0</v>
      </c>
    </row>
    <row r="7986" spans="3:3" x14ac:dyDescent="0.2">
      <c r="C7986">
        <f>_xlfn.XLOOKUP(A7986,'ללא כפולים'!C:C,'ללא כפולים'!B:B)</f>
        <v>0</v>
      </c>
    </row>
    <row r="7987" spans="3:3" x14ac:dyDescent="0.2">
      <c r="C7987">
        <f>_xlfn.XLOOKUP(A7987,'ללא כפולים'!C:C,'ללא כפולים'!B:B)</f>
        <v>0</v>
      </c>
    </row>
    <row r="7988" spans="3:3" x14ac:dyDescent="0.2">
      <c r="C7988">
        <f>_xlfn.XLOOKUP(A7988,'ללא כפולים'!C:C,'ללא כפולים'!B:B)</f>
        <v>0</v>
      </c>
    </row>
    <row r="7989" spans="3:3" x14ac:dyDescent="0.2">
      <c r="C7989">
        <f>_xlfn.XLOOKUP(A7989,'ללא כפולים'!C:C,'ללא כפולים'!B:B)</f>
        <v>0</v>
      </c>
    </row>
    <row r="7990" spans="3:3" x14ac:dyDescent="0.2">
      <c r="C7990">
        <f>_xlfn.XLOOKUP(A7990,'ללא כפולים'!C:C,'ללא כפולים'!B:B)</f>
        <v>0</v>
      </c>
    </row>
    <row r="7991" spans="3:3" x14ac:dyDescent="0.2">
      <c r="C7991">
        <f>_xlfn.XLOOKUP(A7991,'ללא כפולים'!C:C,'ללא כפולים'!B:B)</f>
        <v>0</v>
      </c>
    </row>
    <row r="7992" spans="3:3" x14ac:dyDescent="0.2">
      <c r="C7992">
        <f>_xlfn.XLOOKUP(A7992,'ללא כפולים'!C:C,'ללא כפולים'!B:B)</f>
        <v>0</v>
      </c>
    </row>
    <row r="7993" spans="3:3" x14ac:dyDescent="0.2">
      <c r="C7993">
        <f>_xlfn.XLOOKUP(A7993,'ללא כפולים'!C:C,'ללא כפולים'!B:B)</f>
        <v>0</v>
      </c>
    </row>
    <row r="7994" spans="3:3" x14ac:dyDescent="0.2">
      <c r="C7994">
        <f>_xlfn.XLOOKUP(A7994,'ללא כפולים'!C:C,'ללא כפולים'!B:B)</f>
        <v>0</v>
      </c>
    </row>
    <row r="7995" spans="3:3" x14ac:dyDescent="0.2">
      <c r="C7995">
        <f>_xlfn.XLOOKUP(A7995,'ללא כפולים'!C:C,'ללא כפולים'!B:B)</f>
        <v>0</v>
      </c>
    </row>
    <row r="7996" spans="3:3" x14ac:dyDescent="0.2">
      <c r="C7996">
        <f>_xlfn.XLOOKUP(A7996,'ללא כפולים'!C:C,'ללא כפולים'!B:B)</f>
        <v>0</v>
      </c>
    </row>
    <row r="7997" spans="3:3" x14ac:dyDescent="0.2">
      <c r="C7997">
        <f>_xlfn.XLOOKUP(A7997,'ללא כפולים'!C:C,'ללא כפולים'!B:B)</f>
        <v>0</v>
      </c>
    </row>
    <row r="7998" spans="3:3" x14ac:dyDescent="0.2">
      <c r="C7998">
        <f>_xlfn.XLOOKUP(A7998,'ללא כפולים'!C:C,'ללא כפולים'!B:B)</f>
        <v>0</v>
      </c>
    </row>
    <row r="7999" spans="3:3" x14ac:dyDescent="0.2">
      <c r="C7999">
        <f>_xlfn.XLOOKUP(A7999,'ללא כפולים'!C:C,'ללא כפולים'!B:B)</f>
        <v>0</v>
      </c>
    </row>
    <row r="8000" spans="3:3" x14ac:dyDescent="0.2">
      <c r="C8000">
        <f>_xlfn.XLOOKUP(A8000,'ללא כפולים'!C:C,'ללא כפולים'!B:B)</f>
        <v>0</v>
      </c>
    </row>
    <row r="8001" spans="3:3" x14ac:dyDescent="0.2">
      <c r="C8001">
        <f>_xlfn.XLOOKUP(A8001,'ללא כפולים'!C:C,'ללא כפולים'!B:B)</f>
        <v>0</v>
      </c>
    </row>
    <row r="8002" spans="3:3" x14ac:dyDescent="0.2">
      <c r="C8002">
        <f>_xlfn.XLOOKUP(A8002,'ללא כפולים'!C:C,'ללא כפולים'!B:B)</f>
        <v>0</v>
      </c>
    </row>
    <row r="8003" spans="3:3" x14ac:dyDescent="0.2">
      <c r="C8003">
        <f>_xlfn.XLOOKUP(A8003,'ללא כפולים'!C:C,'ללא כפולים'!B:B)</f>
        <v>0</v>
      </c>
    </row>
    <row r="8004" spans="3:3" x14ac:dyDescent="0.2">
      <c r="C8004">
        <f>_xlfn.XLOOKUP(A8004,'ללא כפולים'!C:C,'ללא כפולים'!B:B)</f>
        <v>0</v>
      </c>
    </row>
    <row r="8005" spans="3:3" x14ac:dyDescent="0.2">
      <c r="C8005">
        <f>_xlfn.XLOOKUP(A8005,'ללא כפולים'!C:C,'ללא כפולים'!B:B)</f>
        <v>0</v>
      </c>
    </row>
    <row r="8006" spans="3:3" x14ac:dyDescent="0.2">
      <c r="C8006">
        <f>_xlfn.XLOOKUP(A8006,'ללא כפולים'!C:C,'ללא כפולים'!B:B)</f>
        <v>0</v>
      </c>
    </row>
    <row r="8007" spans="3:3" x14ac:dyDescent="0.2">
      <c r="C8007">
        <f>_xlfn.XLOOKUP(A8007,'ללא כפולים'!C:C,'ללא כפולים'!B:B)</f>
        <v>0</v>
      </c>
    </row>
    <row r="8008" spans="3:3" x14ac:dyDescent="0.2">
      <c r="C8008">
        <f>_xlfn.XLOOKUP(A8008,'ללא כפולים'!C:C,'ללא כפולים'!B:B)</f>
        <v>0</v>
      </c>
    </row>
    <row r="8009" spans="3:3" x14ac:dyDescent="0.2">
      <c r="C8009">
        <f>_xlfn.XLOOKUP(A8009,'ללא כפולים'!C:C,'ללא כפולים'!B:B)</f>
        <v>0</v>
      </c>
    </row>
    <row r="8010" spans="3:3" x14ac:dyDescent="0.2">
      <c r="C8010">
        <f>_xlfn.XLOOKUP(A8010,'ללא כפולים'!C:C,'ללא כפולים'!B:B)</f>
        <v>0</v>
      </c>
    </row>
    <row r="8011" spans="3:3" x14ac:dyDescent="0.2">
      <c r="C8011">
        <f>_xlfn.XLOOKUP(A8011,'ללא כפולים'!C:C,'ללא כפולים'!B:B)</f>
        <v>0</v>
      </c>
    </row>
    <row r="8012" spans="3:3" x14ac:dyDescent="0.2">
      <c r="C8012">
        <f>_xlfn.XLOOKUP(A8012,'ללא כפולים'!C:C,'ללא כפולים'!B:B)</f>
        <v>0</v>
      </c>
    </row>
    <row r="8013" spans="3:3" x14ac:dyDescent="0.2">
      <c r="C8013">
        <f>_xlfn.XLOOKUP(A8013,'ללא כפולים'!C:C,'ללא כפולים'!B:B)</f>
        <v>0</v>
      </c>
    </row>
    <row r="8014" spans="3:3" x14ac:dyDescent="0.2">
      <c r="C8014">
        <f>_xlfn.XLOOKUP(A8014,'ללא כפולים'!C:C,'ללא כפולים'!B:B)</f>
        <v>0</v>
      </c>
    </row>
    <row r="8015" spans="3:3" x14ac:dyDescent="0.2">
      <c r="C8015">
        <f>_xlfn.XLOOKUP(A8015,'ללא כפולים'!C:C,'ללא כפולים'!B:B)</f>
        <v>0</v>
      </c>
    </row>
    <row r="8016" spans="3:3" x14ac:dyDescent="0.2">
      <c r="C8016">
        <f>_xlfn.XLOOKUP(A8016,'ללא כפולים'!C:C,'ללא כפולים'!B:B)</f>
        <v>0</v>
      </c>
    </row>
    <row r="8017" spans="3:3" x14ac:dyDescent="0.2">
      <c r="C8017">
        <f>_xlfn.XLOOKUP(A8017,'ללא כפולים'!C:C,'ללא כפולים'!B:B)</f>
        <v>0</v>
      </c>
    </row>
    <row r="8018" spans="3:3" x14ac:dyDescent="0.2">
      <c r="C8018">
        <f>_xlfn.XLOOKUP(A8018,'ללא כפולים'!C:C,'ללא כפולים'!B:B)</f>
        <v>0</v>
      </c>
    </row>
    <row r="8019" spans="3:3" x14ac:dyDescent="0.2">
      <c r="C8019">
        <f>_xlfn.XLOOKUP(A8019,'ללא כפולים'!C:C,'ללא כפולים'!B:B)</f>
        <v>0</v>
      </c>
    </row>
    <row r="8020" spans="3:3" x14ac:dyDescent="0.2">
      <c r="C8020">
        <f>_xlfn.XLOOKUP(A8020,'ללא כפולים'!C:C,'ללא כפולים'!B:B)</f>
        <v>0</v>
      </c>
    </row>
    <row r="8021" spans="3:3" x14ac:dyDescent="0.2">
      <c r="C8021">
        <f>_xlfn.XLOOKUP(A8021,'ללא כפולים'!C:C,'ללא כפולים'!B:B)</f>
        <v>0</v>
      </c>
    </row>
    <row r="8022" spans="3:3" x14ac:dyDescent="0.2">
      <c r="C8022">
        <f>_xlfn.XLOOKUP(A8022,'ללא כפולים'!C:C,'ללא כפולים'!B:B)</f>
        <v>0</v>
      </c>
    </row>
    <row r="8023" spans="3:3" x14ac:dyDescent="0.2">
      <c r="C8023">
        <f>_xlfn.XLOOKUP(A8023,'ללא כפולים'!C:C,'ללא כפולים'!B:B)</f>
        <v>0</v>
      </c>
    </row>
    <row r="8024" spans="3:3" x14ac:dyDescent="0.2">
      <c r="C8024">
        <f>_xlfn.XLOOKUP(A8024,'ללא כפולים'!C:C,'ללא כפולים'!B:B)</f>
        <v>0</v>
      </c>
    </row>
    <row r="8025" spans="3:3" x14ac:dyDescent="0.2">
      <c r="C8025">
        <f>_xlfn.XLOOKUP(A8025,'ללא כפולים'!C:C,'ללא כפולים'!B:B)</f>
        <v>0</v>
      </c>
    </row>
    <row r="8026" spans="3:3" x14ac:dyDescent="0.2">
      <c r="C8026">
        <f>_xlfn.XLOOKUP(A8026,'ללא כפולים'!C:C,'ללא כפולים'!B:B)</f>
        <v>0</v>
      </c>
    </row>
    <row r="8027" spans="3:3" x14ac:dyDescent="0.2">
      <c r="C8027">
        <f>_xlfn.XLOOKUP(A8027,'ללא כפולים'!C:C,'ללא כפולים'!B:B)</f>
        <v>0</v>
      </c>
    </row>
    <row r="8028" spans="3:3" x14ac:dyDescent="0.2">
      <c r="C8028">
        <f>_xlfn.XLOOKUP(A8028,'ללא כפולים'!C:C,'ללא כפולים'!B:B)</f>
        <v>0</v>
      </c>
    </row>
    <row r="8029" spans="3:3" x14ac:dyDescent="0.2">
      <c r="C8029">
        <f>_xlfn.XLOOKUP(A8029,'ללא כפולים'!C:C,'ללא כפולים'!B:B)</f>
        <v>0</v>
      </c>
    </row>
    <row r="8030" spans="3:3" x14ac:dyDescent="0.2">
      <c r="C8030">
        <f>_xlfn.XLOOKUP(A8030,'ללא כפולים'!C:C,'ללא כפולים'!B:B)</f>
        <v>0</v>
      </c>
    </row>
    <row r="8031" spans="3:3" x14ac:dyDescent="0.2">
      <c r="C8031">
        <f>_xlfn.XLOOKUP(A8031,'ללא כפולים'!C:C,'ללא כפולים'!B:B)</f>
        <v>0</v>
      </c>
    </row>
    <row r="8032" spans="3:3" x14ac:dyDescent="0.2">
      <c r="C8032">
        <f>_xlfn.XLOOKUP(A8032,'ללא כפולים'!C:C,'ללא כפולים'!B:B)</f>
        <v>0</v>
      </c>
    </row>
    <row r="8033" spans="3:3" x14ac:dyDescent="0.2">
      <c r="C8033">
        <f>_xlfn.XLOOKUP(A8033,'ללא כפולים'!C:C,'ללא כפולים'!B:B)</f>
        <v>0</v>
      </c>
    </row>
    <row r="8034" spans="3:3" x14ac:dyDescent="0.2">
      <c r="C8034">
        <f>_xlfn.XLOOKUP(A8034,'ללא כפולים'!C:C,'ללא כפולים'!B:B)</f>
        <v>0</v>
      </c>
    </row>
    <row r="8035" spans="3:3" x14ac:dyDescent="0.2">
      <c r="C8035">
        <f>_xlfn.XLOOKUP(A8035,'ללא כפולים'!C:C,'ללא כפולים'!B:B)</f>
        <v>0</v>
      </c>
    </row>
    <row r="8036" spans="3:3" x14ac:dyDescent="0.2">
      <c r="C8036">
        <f>_xlfn.XLOOKUP(A8036,'ללא כפולים'!C:C,'ללא כפולים'!B:B)</f>
        <v>0</v>
      </c>
    </row>
    <row r="8037" spans="3:3" x14ac:dyDescent="0.2">
      <c r="C8037">
        <f>_xlfn.XLOOKUP(A8037,'ללא כפולים'!C:C,'ללא כפולים'!B:B)</f>
        <v>0</v>
      </c>
    </row>
    <row r="8038" spans="3:3" x14ac:dyDescent="0.2">
      <c r="C8038">
        <f>_xlfn.XLOOKUP(A8038,'ללא כפולים'!C:C,'ללא כפולים'!B:B)</f>
        <v>0</v>
      </c>
    </row>
    <row r="8039" spans="3:3" x14ac:dyDescent="0.2">
      <c r="C8039">
        <f>_xlfn.XLOOKUP(A8039,'ללא כפולים'!C:C,'ללא כפולים'!B:B)</f>
        <v>0</v>
      </c>
    </row>
    <row r="8040" spans="3:3" x14ac:dyDescent="0.2">
      <c r="C8040">
        <f>_xlfn.XLOOKUP(A8040,'ללא כפולים'!C:C,'ללא כפולים'!B:B)</f>
        <v>0</v>
      </c>
    </row>
    <row r="8041" spans="3:3" x14ac:dyDescent="0.2">
      <c r="C8041">
        <f>_xlfn.XLOOKUP(A8041,'ללא כפולים'!C:C,'ללא כפולים'!B:B)</f>
        <v>0</v>
      </c>
    </row>
    <row r="8042" spans="3:3" x14ac:dyDescent="0.2">
      <c r="C8042">
        <f>_xlfn.XLOOKUP(A8042,'ללא כפולים'!C:C,'ללא כפולים'!B:B)</f>
        <v>0</v>
      </c>
    </row>
    <row r="8043" spans="3:3" x14ac:dyDescent="0.2">
      <c r="C8043">
        <f>_xlfn.XLOOKUP(A8043,'ללא כפולים'!C:C,'ללא כפולים'!B:B)</f>
        <v>0</v>
      </c>
    </row>
    <row r="8044" spans="3:3" x14ac:dyDescent="0.2">
      <c r="C8044">
        <f>_xlfn.XLOOKUP(A8044,'ללא כפולים'!C:C,'ללא כפולים'!B:B)</f>
        <v>0</v>
      </c>
    </row>
    <row r="8045" spans="3:3" x14ac:dyDescent="0.2">
      <c r="C8045">
        <f>_xlfn.XLOOKUP(A8045,'ללא כפולים'!C:C,'ללא כפולים'!B:B)</f>
        <v>0</v>
      </c>
    </row>
    <row r="8046" spans="3:3" x14ac:dyDescent="0.2">
      <c r="C8046">
        <f>_xlfn.XLOOKUP(A8046,'ללא כפולים'!C:C,'ללא כפולים'!B:B)</f>
        <v>0</v>
      </c>
    </row>
    <row r="8047" spans="3:3" x14ac:dyDescent="0.2">
      <c r="C8047">
        <f>_xlfn.XLOOKUP(A8047,'ללא כפולים'!C:C,'ללא כפולים'!B:B)</f>
        <v>0</v>
      </c>
    </row>
    <row r="8048" spans="3:3" x14ac:dyDescent="0.2">
      <c r="C8048">
        <f>_xlfn.XLOOKUP(A8048,'ללא כפולים'!C:C,'ללא כפולים'!B:B)</f>
        <v>0</v>
      </c>
    </row>
    <row r="8049" spans="3:3" x14ac:dyDescent="0.2">
      <c r="C8049">
        <f>_xlfn.XLOOKUP(A8049,'ללא כפולים'!C:C,'ללא כפולים'!B:B)</f>
        <v>0</v>
      </c>
    </row>
    <row r="8050" spans="3:3" x14ac:dyDescent="0.2">
      <c r="C8050">
        <f>_xlfn.XLOOKUP(A8050,'ללא כפולים'!C:C,'ללא כפולים'!B:B)</f>
        <v>0</v>
      </c>
    </row>
    <row r="8051" spans="3:3" x14ac:dyDescent="0.2">
      <c r="C8051">
        <f>_xlfn.XLOOKUP(A8051,'ללא כפולים'!C:C,'ללא כפולים'!B:B)</f>
        <v>0</v>
      </c>
    </row>
    <row r="8052" spans="3:3" x14ac:dyDescent="0.2">
      <c r="C8052">
        <f>_xlfn.XLOOKUP(A8052,'ללא כפולים'!C:C,'ללא כפולים'!B:B)</f>
        <v>0</v>
      </c>
    </row>
    <row r="8053" spans="3:3" x14ac:dyDescent="0.2">
      <c r="C8053">
        <f>_xlfn.XLOOKUP(A8053,'ללא כפולים'!C:C,'ללא כפולים'!B:B)</f>
        <v>0</v>
      </c>
    </row>
    <row r="8054" spans="3:3" x14ac:dyDescent="0.2">
      <c r="C8054">
        <f>_xlfn.XLOOKUP(A8054,'ללא כפולים'!C:C,'ללא כפולים'!B:B)</f>
        <v>0</v>
      </c>
    </row>
    <row r="8055" spans="3:3" x14ac:dyDescent="0.2">
      <c r="C8055">
        <f>_xlfn.XLOOKUP(A8055,'ללא כפולים'!C:C,'ללא כפולים'!B:B)</f>
        <v>0</v>
      </c>
    </row>
    <row r="8056" spans="3:3" x14ac:dyDescent="0.2">
      <c r="C8056">
        <f>_xlfn.XLOOKUP(A8056,'ללא כפולים'!C:C,'ללא כפולים'!B:B)</f>
        <v>0</v>
      </c>
    </row>
    <row r="8057" spans="3:3" x14ac:dyDescent="0.2">
      <c r="C8057">
        <f>_xlfn.XLOOKUP(A8057,'ללא כפולים'!C:C,'ללא כפולים'!B:B)</f>
        <v>0</v>
      </c>
    </row>
    <row r="8058" spans="3:3" x14ac:dyDescent="0.2">
      <c r="C8058">
        <f>_xlfn.XLOOKUP(A8058,'ללא כפולים'!C:C,'ללא כפולים'!B:B)</f>
        <v>0</v>
      </c>
    </row>
    <row r="8059" spans="3:3" x14ac:dyDescent="0.2">
      <c r="C8059">
        <f>_xlfn.XLOOKUP(A8059,'ללא כפולים'!C:C,'ללא כפולים'!B:B)</f>
        <v>0</v>
      </c>
    </row>
    <row r="8060" spans="3:3" x14ac:dyDescent="0.2">
      <c r="C8060">
        <f>_xlfn.XLOOKUP(A8060,'ללא כפולים'!C:C,'ללא כפולים'!B:B)</f>
        <v>0</v>
      </c>
    </row>
    <row r="8061" spans="3:3" x14ac:dyDescent="0.2">
      <c r="C8061">
        <f>_xlfn.XLOOKUP(A8061,'ללא כפולים'!C:C,'ללא כפולים'!B:B)</f>
        <v>0</v>
      </c>
    </row>
    <row r="8062" spans="3:3" x14ac:dyDescent="0.2">
      <c r="C8062">
        <f>_xlfn.XLOOKUP(A8062,'ללא כפולים'!C:C,'ללא כפולים'!B:B)</f>
        <v>0</v>
      </c>
    </row>
    <row r="8063" spans="3:3" x14ac:dyDescent="0.2">
      <c r="C8063">
        <f>_xlfn.XLOOKUP(A8063,'ללא כפולים'!C:C,'ללא כפולים'!B:B)</f>
        <v>0</v>
      </c>
    </row>
    <row r="8064" spans="3:3" x14ac:dyDescent="0.2">
      <c r="C8064">
        <f>_xlfn.XLOOKUP(A8064,'ללא כפולים'!C:C,'ללא כפולים'!B:B)</f>
        <v>0</v>
      </c>
    </row>
    <row r="8065" spans="3:3" x14ac:dyDescent="0.2">
      <c r="C8065">
        <f>_xlfn.XLOOKUP(A8065,'ללא כפולים'!C:C,'ללא כפולים'!B:B)</f>
        <v>0</v>
      </c>
    </row>
    <row r="8066" spans="3:3" x14ac:dyDescent="0.2">
      <c r="C8066">
        <f>_xlfn.XLOOKUP(A8066,'ללא כפולים'!C:C,'ללא כפולים'!B:B)</f>
        <v>0</v>
      </c>
    </row>
    <row r="8067" spans="3:3" x14ac:dyDescent="0.2">
      <c r="C8067">
        <f>_xlfn.XLOOKUP(A8067,'ללא כפולים'!C:C,'ללא כפולים'!B:B)</f>
        <v>0</v>
      </c>
    </row>
    <row r="8068" spans="3:3" x14ac:dyDescent="0.2">
      <c r="C8068">
        <f>_xlfn.XLOOKUP(A8068,'ללא כפולים'!C:C,'ללא כפולים'!B:B)</f>
        <v>0</v>
      </c>
    </row>
    <row r="8069" spans="3:3" x14ac:dyDescent="0.2">
      <c r="C8069">
        <f>_xlfn.XLOOKUP(A8069,'ללא כפולים'!C:C,'ללא כפולים'!B:B)</f>
        <v>0</v>
      </c>
    </row>
    <row r="8070" spans="3:3" x14ac:dyDescent="0.2">
      <c r="C8070">
        <f>_xlfn.XLOOKUP(A8070,'ללא כפולים'!C:C,'ללא כפולים'!B:B)</f>
        <v>0</v>
      </c>
    </row>
    <row r="8071" spans="3:3" x14ac:dyDescent="0.2">
      <c r="C8071">
        <f>_xlfn.XLOOKUP(A8071,'ללא כפולים'!C:C,'ללא כפולים'!B:B)</f>
        <v>0</v>
      </c>
    </row>
    <row r="8072" spans="3:3" x14ac:dyDescent="0.2">
      <c r="C8072">
        <f>_xlfn.XLOOKUP(A8072,'ללא כפולים'!C:C,'ללא כפולים'!B:B)</f>
        <v>0</v>
      </c>
    </row>
    <row r="8073" spans="3:3" x14ac:dyDescent="0.2">
      <c r="C8073">
        <f>_xlfn.XLOOKUP(A8073,'ללא כפולים'!C:C,'ללא כפולים'!B:B)</f>
        <v>0</v>
      </c>
    </row>
    <row r="8074" spans="3:3" x14ac:dyDescent="0.2">
      <c r="C8074">
        <f>_xlfn.XLOOKUP(A8074,'ללא כפולים'!C:C,'ללא כפולים'!B:B)</f>
        <v>0</v>
      </c>
    </row>
    <row r="8075" spans="3:3" x14ac:dyDescent="0.2">
      <c r="C8075">
        <f>_xlfn.XLOOKUP(A8075,'ללא כפולים'!C:C,'ללא כפולים'!B:B)</f>
        <v>0</v>
      </c>
    </row>
    <row r="8076" spans="3:3" x14ac:dyDescent="0.2">
      <c r="C8076">
        <f>_xlfn.XLOOKUP(A8076,'ללא כפולים'!C:C,'ללא כפולים'!B:B)</f>
        <v>0</v>
      </c>
    </row>
    <row r="8077" spans="3:3" x14ac:dyDescent="0.2">
      <c r="C8077">
        <f>_xlfn.XLOOKUP(A8077,'ללא כפולים'!C:C,'ללא כפולים'!B:B)</f>
        <v>0</v>
      </c>
    </row>
    <row r="8078" spans="3:3" x14ac:dyDescent="0.2">
      <c r="C8078">
        <f>_xlfn.XLOOKUP(A8078,'ללא כפולים'!C:C,'ללא כפולים'!B:B)</f>
        <v>0</v>
      </c>
    </row>
    <row r="8079" spans="3:3" x14ac:dyDescent="0.2">
      <c r="C8079">
        <f>_xlfn.XLOOKUP(A8079,'ללא כפולים'!C:C,'ללא כפולים'!B:B)</f>
        <v>0</v>
      </c>
    </row>
    <row r="8080" spans="3:3" x14ac:dyDescent="0.2">
      <c r="C8080">
        <f>_xlfn.XLOOKUP(A8080,'ללא כפולים'!C:C,'ללא כפולים'!B:B)</f>
        <v>0</v>
      </c>
    </row>
    <row r="8081" spans="3:3" x14ac:dyDescent="0.2">
      <c r="C8081">
        <f>_xlfn.XLOOKUP(A8081,'ללא כפולים'!C:C,'ללא כפולים'!B:B)</f>
        <v>0</v>
      </c>
    </row>
    <row r="8082" spans="3:3" x14ac:dyDescent="0.2">
      <c r="C8082">
        <f>_xlfn.XLOOKUP(A8082,'ללא כפולים'!C:C,'ללא כפולים'!B:B)</f>
        <v>0</v>
      </c>
    </row>
    <row r="8083" spans="3:3" x14ac:dyDescent="0.2">
      <c r="C8083">
        <f>_xlfn.XLOOKUP(A8083,'ללא כפולים'!C:C,'ללא כפולים'!B:B)</f>
        <v>0</v>
      </c>
    </row>
    <row r="8084" spans="3:3" x14ac:dyDescent="0.2">
      <c r="C8084">
        <f>_xlfn.XLOOKUP(A8084,'ללא כפולים'!C:C,'ללא כפולים'!B:B)</f>
        <v>0</v>
      </c>
    </row>
    <row r="8085" spans="3:3" x14ac:dyDescent="0.2">
      <c r="C8085">
        <f>_xlfn.XLOOKUP(A8085,'ללא כפולים'!C:C,'ללא כפולים'!B:B)</f>
        <v>0</v>
      </c>
    </row>
    <row r="8086" spans="3:3" x14ac:dyDescent="0.2">
      <c r="C8086">
        <f>_xlfn.XLOOKUP(A8086,'ללא כפולים'!C:C,'ללא כפולים'!B:B)</f>
        <v>0</v>
      </c>
    </row>
    <row r="8087" spans="3:3" x14ac:dyDescent="0.2">
      <c r="C8087">
        <f>_xlfn.XLOOKUP(A8087,'ללא כפולים'!C:C,'ללא כפולים'!B:B)</f>
        <v>0</v>
      </c>
    </row>
    <row r="8088" spans="3:3" x14ac:dyDescent="0.2">
      <c r="C8088">
        <f>_xlfn.XLOOKUP(A8088,'ללא כפולים'!C:C,'ללא כפולים'!B:B)</f>
        <v>0</v>
      </c>
    </row>
    <row r="8089" spans="3:3" x14ac:dyDescent="0.2">
      <c r="C8089">
        <f>_xlfn.XLOOKUP(A8089,'ללא כפולים'!C:C,'ללא כפולים'!B:B)</f>
        <v>0</v>
      </c>
    </row>
    <row r="8090" spans="3:3" x14ac:dyDescent="0.2">
      <c r="C8090">
        <f>_xlfn.XLOOKUP(A8090,'ללא כפולים'!C:C,'ללא כפולים'!B:B)</f>
        <v>0</v>
      </c>
    </row>
    <row r="8091" spans="3:3" x14ac:dyDescent="0.2">
      <c r="C8091">
        <f>_xlfn.XLOOKUP(A8091,'ללא כפולים'!C:C,'ללא כפולים'!B:B)</f>
        <v>0</v>
      </c>
    </row>
    <row r="8092" spans="3:3" x14ac:dyDescent="0.2">
      <c r="C8092">
        <f>_xlfn.XLOOKUP(A8092,'ללא כפולים'!C:C,'ללא כפולים'!B:B)</f>
        <v>0</v>
      </c>
    </row>
    <row r="8093" spans="3:3" x14ac:dyDescent="0.2">
      <c r="C8093">
        <f>_xlfn.XLOOKUP(A8093,'ללא כפולים'!C:C,'ללא כפולים'!B:B)</f>
        <v>0</v>
      </c>
    </row>
    <row r="8094" spans="3:3" x14ac:dyDescent="0.2">
      <c r="C8094">
        <f>_xlfn.XLOOKUP(A8094,'ללא כפולים'!C:C,'ללא כפולים'!B:B)</f>
        <v>0</v>
      </c>
    </row>
    <row r="8095" spans="3:3" x14ac:dyDescent="0.2">
      <c r="C8095">
        <f>_xlfn.XLOOKUP(A8095,'ללא כפולים'!C:C,'ללא כפולים'!B:B)</f>
        <v>0</v>
      </c>
    </row>
    <row r="8096" spans="3:3" x14ac:dyDescent="0.2">
      <c r="C8096">
        <f>_xlfn.XLOOKUP(A8096,'ללא כפולים'!C:C,'ללא כפולים'!B:B)</f>
        <v>0</v>
      </c>
    </row>
    <row r="8097" spans="3:3" x14ac:dyDescent="0.2">
      <c r="C8097">
        <f>_xlfn.XLOOKUP(A8097,'ללא כפולים'!C:C,'ללא כפולים'!B:B)</f>
        <v>0</v>
      </c>
    </row>
    <row r="8098" spans="3:3" x14ac:dyDescent="0.2">
      <c r="C8098">
        <f>_xlfn.XLOOKUP(A8098,'ללא כפולים'!C:C,'ללא כפולים'!B:B)</f>
        <v>0</v>
      </c>
    </row>
    <row r="8099" spans="3:3" x14ac:dyDescent="0.2">
      <c r="C8099">
        <f>_xlfn.XLOOKUP(A8099,'ללא כפולים'!C:C,'ללא כפולים'!B:B)</f>
        <v>0</v>
      </c>
    </row>
    <row r="8100" spans="3:3" x14ac:dyDescent="0.2">
      <c r="C8100">
        <f>_xlfn.XLOOKUP(A8100,'ללא כפולים'!C:C,'ללא כפולים'!B:B)</f>
        <v>0</v>
      </c>
    </row>
    <row r="8101" spans="3:3" x14ac:dyDescent="0.2">
      <c r="C8101">
        <f>_xlfn.XLOOKUP(A8101,'ללא כפולים'!C:C,'ללא כפולים'!B:B)</f>
        <v>0</v>
      </c>
    </row>
    <row r="8102" spans="3:3" x14ac:dyDescent="0.2">
      <c r="C8102">
        <f>_xlfn.XLOOKUP(A8102,'ללא כפולים'!C:C,'ללא כפולים'!B:B)</f>
        <v>0</v>
      </c>
    </row>
    <row r="8103" spans="3:3" x14ac:dyDescent="0.2">
      <c r="C8103">
        <f>_xlfn.XLOOKUP(A8103,'ללא כפולים'!C:C,'ללא כפולים'!B:B)</f>
        <v>0</v>
      </c>
    </row>
    <row r="8104" spans="3:3" x14ac:dyDescent="0.2">
      <c r="C8104">
        <f>_xlfn.XLOOKUP(A8104,'ללא כפולים'!C:C,'ללא כפולים'!B:B)</f>
        <v>0</v>
      </c>
    </row>
    <row r="8105" spans="3:3" x14ac:dyDescent="0.2">
      <c r="C8105">
        <f>_xlfn.XLOOKUP(A8105,'ללא כפולים'!C:C,'ללא כפולים'!B:B)</f>
        <v>0</v>
      </c>
    </row>
    <row r="8106" spans="3:3" x14ac:dyDescent="0.2">
      <c r="C8106">
        <f>_xlfn.XLOOKUP(A8106,'ללא כפולים'!C:C,'ללא כפולים'!B:B)</f>
        <v>0</v>
      </c>
    </row>
    <row r="8107" spans="3:3" x14ac:dyDescent="0.2">
      <c r="C8107">
        <f>_xlfn.XLOOKUP(A8107,'ללא כפולים'!C:C,'ללא כפולים'!B:B)</f>
        <v>0</v>
      </c>
    </row>
    <row r="8108" spans="3:3" x14ac:dyDescent="0.2">
      <c r="C8108">
        <f>_xlfn.XLOOKUP(A8108,'ללא כפולים'!C:C,'ללא כפולים'!B:B)</f>
        <v>0</v>
      </c>
    </row>
    <row r="8109" spans="3:3" x14ac:dyDescent="0.2">
      <c r="C8109">
        <f>_xlfn.XLOOKUP(A8109,'ללא כפולים'!C:C,'ללא כפולים'!B:B)</f>
        <v>0</v>
      </c>
    </row>
    <row r="8110" spans="3:3" x14ac:dyDescent="0.2">
      <c r="C8110">
        <f>_xlfn.XLOOKUP(A8110,'ללא כפולים'!C:C,'ללא כפולים'!B:B)</f>
        <v>0</v>
      </c>
    </row>
    <row r="8111" spans="3:3" x14ac:dyDescent="0.2">
      <c r="C8111">
        <f>_xlfn.XLOOKUP(A8111,'ללא כפולים'!C:C,'ללא כפולים'!B:B)</f>
        <v>0</v>
      </c>
    </row>
    <row r="8112" spans="3:3" x14ac:dyDescent="0.2">
      <c r="C8112">
        <f>_xlfn.XLOOKUP(A8112,'ללא כפולים'!C:C,'ללא כפולים'!B:B)</f>
        <v>0</v>
      </c>
    </row>
    <row r="8113" spans="3:3" x14ac:dyDescent="0.2">
      <c r="C8113">
        <f>_xlfn.XLOOKUP(A8113,'ללא כפולים'!C:C,'ללא כפולים'!B:B)</f>
        <v>0</v>
      </c>
    </row>
    <row r="8114" spans="3:3" x14ac:dyDescent="0.2">
      <c r="C8114">
        <f>_xlfn.XLOOKUP(A8114,'ללא כפולים'!C:C,'ללא כפולים'!B:B)</f>
        <v>0</v>
      </c>
    </row>
    <row r="8115" spans="3:3" x14ac:dyDescent="0.2">
      <c r="C8115">
        <f>_xlfn.XLOOKUP(A8115,'ללא כפולים'!C:C,'ללא כפולים'!B:B)</f>
        <v>0</v>
      </c>
    </row>
    <row r="8116" spans="3:3" x14ac:dyDescent="0.2">
      <c r="C8116">
        <f>_xlfn.XLOOKUP(A8116,'ללא כפולים'!C:C,'ללא כפולים'!B:B)</f>
        <v>0</v>
      </c>
    </row>
    <row r="8117" spans="3:3" x14ac:dyDescent="0.2">
      <c r="C8117">
        <f>_xlfn.XLOOKUP(A8117,'ללא כפולים'!C:C,'ללא כפולים'!B:B)</f>
        <v>0</v>
      </c>
    </row>
    <row r="8118" spans="3:3" x14ac:dyDescent="0.2">
      <c r="C8118">
        <f>_xlfn.XLOOKUP(A8118,'ללא כפולים'!C:C,'ללא כפולים'!B:B)</f>
        <v>0</v>
      </c>
    </row>
    <row r="8119" spans="3:3" x14ac:dyDescent="0.2">
      <c r="C8119">
        <f>_xlfn.XLOOKUP(A8119,'ללא כפולים'!C:C,'ללא כפולים'!B:B)</f>
        <v>0</v>
      </c>
    </row>
    <row r="8120" spans="3:3" x14ac:dyDescent="0.2">
      <c r="C8120">
        <f>_xlfn.XLOOKUP(A8120,'ללא כפולים'!C:C,'ללא כפולים'!B:B)</f>
        <v>0</v>
      </c>
    </row>
    <row r="8121" spans="3:3" x14ac:dyDescent="0.2">
      <c r="C8121">
        <f>_xlfn.XLOOKUP(A8121,'ללא כפולים'!C:C,'ללא כפולים'!B:B)</f>
        <v>0</v>
      </c>
    </row>
    <row r="8122" spans="3:3" x14ac:dyDescent="0.2">
      <c r="C8122">
        <f>_xlfn.XLOOKUP(A8122,'ללא כפולים'!C:C,'ללא כפולים'!B:B)</f>
        <v>0</v>
      </c>
    </row>
    <row r="8123" spans="3:3" x14ac:dyDescent="0.2">
      <c r="C8123">
        <f>_xlfn.XLOOKUP(A8123,'ללא כפולים'!C:C,'ללא כפולים'!B:B)</f>
        <v>0</v>
      </c>
    </row>
    <row r="8124" spans="3:3" x14ac:dyDescent="0.2">
      <c r="C8124">
        <f>_xlfn.XLOOKUP(A8124,'ללא כפולים'!C:C,'ללא כפולים'!B:B)</f>
        <v>0</v>
      </c>
    </row>
    <row r="8125" spans="3:3" x14ac:dyDescent="0.2">
      <c r="C8125">
        <f>_xlfn.XLOOKUP(A8125,'ללא כפולים'!C:C,'ללא כפולים'!B:B)</f>
        <v>0</v>
      </c>
    </row>
    <row r="8126" spans="3:3" x14ac:dyDescent="0.2">
      <c r="C8126">
        <f>_xlfn.XLOOKUP(A8126,'ללא כפולים'!C:C,'ללא כפולים'!B:B)</f>
        <v>0</v>
      </c>
    </row>
    <row r="8127" spans="3:3" x14ac:dyDescent="0.2">
      <c r="C8127">
        <f>_xlfn.XLOOKUP(A8127,'ללא כפולים'!C:C,'ללא כפולים'!B:B)</f>
        <v>0</v>
      </c>
    </row>
    <row r="8128" spans="3:3" x14ac:dyDescent="0.2">
      <c r="C8128">
        <f>_xlfn.XLOOKUP(A8128,'ללא כפולים'!C:C,'ללא כפולים'!B:B)</f>
        <v>0</v>
      </c>
    </row>
    <row r="8129" spans="3:3" x14ac:dyDescent="0.2">
      <c r="C8129">
        <f>_xlfn.XLOOKUP(A8129,'ללא כפולים'!C:C,'ללא כפולים'!B:B)</f>
        <v>0</v>
      </c>
    </row>
    <row r="8130" spans="3:3" x14ac:dyDescent="0.2">
      <c r="C8130">
        <f>_xlfn.XLOOKUP(A8130,'ללא כפולים'!C:C,'ללא כפולים'!B:B)</f>
        <v>0</v>
      </c>
    </row>
    <row r="8131" spans="3:3" x14ac:dyDescent="0.2">
      <c r="C8131">
        <f>_xlfn.XLOOKUP(A8131,'ללא כפולים'!C:C,'ללא כפולים'!B:B)</f>
        <v>0</v>
      </c>
    </row>
    <row r="8132" spans="3:3" x14ac:dyDescent="0.2">
      <c r="C8132">
        <f>_xlfn.XLOOKUP(A8132,'ללא כפולים'!C:C,'ללא כפולים'!B:B)</f>
        <v>0</v>
      </c>
    </row>
    <row r="8133" spans="3:3" x14ac:dyDescent="0.2">
      <c r="C8133">
        <f>_xlfn.XLOOKUP(A8133,'ללא כפולים'!C:C,'ללא כפולים'!B:B)</f>
        <v>0</v>
      </c>
    </row>
    <row r="8134" spans="3:3" x14ac:dyDescent="0.2">
      <c r="C8134">
        <f>_xlfn.XLOOKUP(A8134,'ללא כפולים'!C:C,'ללא כפולים'!B:B)</f>
        <v>0</v>
      </c>
    </row>
    <row r="8135" spans="3:3" x14ac:dyDescent="0.2">
      <c r="C8135">
        <f>_xlfn.XLOOKUP(A8135,'ללא כפולים'!C:C,'ללא כפולים'!B:B)</f>
        <v>0</v>
      </c>
    </row>
    <row r="8136" spans="3:3" x14ac:dyDescent="0.2">
      <c r="C8136">
        <f>_xlfn.XLOOKUP(A8136,'ללא כפולים'!C:C,'ללא כפולים'!B:B)</f>
        <v>0</v>
      </c>
    </row>
    <row r="8137" spans="3:3" x14ac:dyDescent="0.2">
      <c r="C8137">
        <f>_xlfn.XLOOKUP(A8137,'ללא כפולים'!C:C,'ללא כפולים'!B:B)</f>
        <v>0</v>
      </c>
    </row>
    <row r="8138" spans="3:3" x14ac:dyDescent="0.2">
      <c r="C8138">
        <f>_xlfn.XLOOKUP(A8138,'ללא כפולים'!C:C,'ללא כפולים'!B:B)</f>
        <v>0</v>
      </c>
    </row>
    <row r="8139" spans="3:3" x14ac:dyDescent="0.2">
      <c r="C8139">
        <f>_xlfn.XLOOKUP(A8139,'ללא כפולים'!C:C,'ללא כפולים'!B:B)</f>
        <v>0</v>
      </c>
    </row>
    <row r="8140" spans="3:3" x14ac:dyDescent="0.2">
      <c r="C8140">
        <f>_xlfn.XLOOKUP(A8140,'ללא כפולים'!C:C,'ללא כפולים'!B:B)</f>
        <v>0</v>
      </c>
    </row>
    <row r="8141" spans="3:3" x14ac:dyDescent="0.2">
      <c r="C8141">
        <f>_xlfn.XLOOKUP(A8141,'ללא כפולים'!C:C,'ללא כפולים'!B:B)</f>
        <v>0</v>
      </c>
    </row>
    <row r="8142" spans="3:3" x14ac:dyDescent="0.2">
      <c r="C8142">
        <f>_xlfn.XLOOKUP(A8142,'ללא כפולים'!C:C,'ללא כפולים'!B:B)</f>
        <v>0</v>
      </c>
    </row>
    <row r="8143" spans="3:3" x14ac:dyDescent="0.2">
      <c r="C8143">
        <f>_xlfn.XLOOKUP(A8143,'ללא כפולים'!C:C,'ללא כפולים'!B:B)</f>
        <v>0</v>
      </c>
    </row>
    <row r="8144" spans="3:3" x14ac:dyDescent="0.2">
      <c r="C8144">
        <f>_xlfn.XLOOKUP(A8144,'ללא כפולים'!C:C,'ללא כפולים'!B:B)</f>
        <v>0</v>
      </c>
    </row>
    <row r="8145" spans="3:3" x14ac:dyDescent="0.2">
      <c r="C8145">
        <f>_xlfn.XLOOKUP(A8145,'ללא כפולים'!C:C,'ללא כפולים'!B:B)</f>
        <v>0</v>
      </c>
    </row>
    <row r="8146" spans="3:3" x14ac:dyDescent="0.2">
      <c r="C8146">
        <f>_xlfn.XLOOKUP(A8146,'ללא כפולים'!C:C,'ללא כפולים'!B:B)</f>
        <v>0</v>
      </c>
    </row>
    <row r="8147" spans="3:3" x14ac:dyDescent="0.2">
      <c r="C8147">
        <f>_xlfn.XLOOKUP(A8147,'ללא כפולים'!C:C,'ללא כפולים'!B:B)</f>
        <v>0</v>
      </c>
    </row>
    <row r="8148" spans="3:3" x14ac:dyDescent="0.2">
      <c r="C8148">
        <f>_xlfn.XLOOKUP(A8148,'ללא כפולים'!C:C,'ללא כפולים'!B:B)</f>
        <v>0</v>
      </c>
    </row>
    <row r="8149" spans="3:3" x14ac:dyDescent="0.2">
      <c r="C8149">
        <f>_xlfn.XLOOKUP(A8149,'ללא כפולים'!C:C,'ללא כפולים'!B:B)</f>
        <v>0</v>
      </c>
    </row>
    <row r="8150" spans="3:3" x14ac:dyDescent="0.2">
      <c r="C8150">
        <f>_xlfn.XLOOKUP(A8150,'ללא כפולים'!C:C,'ללא כפולים'!B:B)</f>
        <v>0</v>
      </c>
    </row>
    <row r="8151" spans="3:3" x14ac:dyDescent="0.2">
      <c r="C8151">
        <f>_xlfn.XLOOKUP(A8151,'ללא כפולים'!C:C,'ללא כפולים'!B:B)</f>
        <v>0</v>
      </c>
    </row>
    <row r="8152" spans="3:3" x14ac:dyDescent="0.2">
      <c r="C8152">
        <f>_xlfn.XLOOKUP(A8152,'ללא כפולים'!C:C,'ללא כפולים'!B:B)</f>
        <v>0</v>
      </c>
    </row>
    <row r="8153" spans="3:3" x14ac:dyDescent="0.2">
      <c r="C8153">
        <f>_xlfn.XLOOKUP(A8153,'ללא כפולים'!C:C,'ללא כפולים'!B:B)</f>
        <v>0</v>
      </c>
    </row>
    <row r="8154" spans="3:3" x14ac:dyDescent="0.2">
      <c r="C8154">
        <f>_xlfn.XLOOKUP(A8154,'ללא כפולים'!C:C,'ללא כפולים'!B:B)</f>
        <v>0</v>
      </c>
    </row>
    <row r="8155" spans="3:3" x14ac:dyDescent="0.2">
      <c r="C8155">
        <f>_xlfn.XLOOKUP(A8155,'ללא כפולים'!C:C,'ללא כפולים'!B:B)</f>
        <v>0</v>
      </c>
    </row>
    <row r="8156" spans="3:3" x14ac:dyDescent="0.2">
      <c r="C8156">
        <f>_xlfn.XLOOKUP(A8156,'ללא כפולים'!C:C,'ללא כפולים'!B:B)</f>
        <v>0</v>
      </c>
    </row>
    <row r="8157" spans="3:3" x14ac:dyDescent="0.2">
      <c r="C8157">
        <f>_xlfn.XLOOKUP(A8157,'ללא כפולים'!C:C,'ללא כפולים'!B:B)</f>
        <v>0</v>
      </c>
    </row>
    <row r="8158" spans="3:3" x14ac:dyDescent="0.2">
      <c r="C8158">
        <f>_xlfn.XLOOKUP(A8158,'ללא כפולים'!C:C,'ללא כפולים'!B:B)</f>
        <v>0</v>
      </c>
    </row>
    <row r="8159" spans="3:3" x14ac:dyDescent="0.2">
      <c r="C8159">
        <f>_xlfn.XLOOKUP(A8159,'ללא כפולים'!C:C,'ללא כפולים'!B:B)</f>
        <v>0</v>
      </c>
    </row>
    <row r="8160" spans="3:3" x14ac:dyDescent="0.2">
      <c r="C8160">
        <f>_xlfn.XLOOKUP(A8160,'ללא כפולים'!C:C,'ללא כפולים'!B:B)</f>
        <v>0</v>
      </c>
    </row>
    <row r="8161" spans="3:3" x14ac:dyDescent="0.2">
      <c r="C8161">
        <f>_xlfn.XLOOKUP(A8161,'ללא כפולים'!C:C,'ללא כפולים'!B:B)</f>
        <v>0</v>
      </c>
    </row>
    <row r="8162" spans="3:3" x14ac:dyDescent="0.2">
      <c r="C8162">
        <f>_xlfn.XLOOKUP(A8162,'ללא כפולים'!C:C,'ללא כפולים'!B:B)</f>
        <v>0</v>
      </c>
    </row>
    <row r="8163" spans="3:3" x14ac:dyDescent="0.2">
      <c r="C8163">
        <f>_xlfn.XLOOKUP(A8163,'ללא כפולים'!C:C,'ללא כפולים'!B:B)</f>
        <v>0</v>
      </c>
    </row>
    <row r="8164" spans="3:3" x14ac:dyDescent="0.2">
      <c r="C8164">
        <f>_xlfn.XLOOKUP(A8164,'ללא כפולים'!C:C,'ללא כפולים'!B:B)</f>
        <v>0</v>
      </c>
    </row>
    <row r="8165" spans="3:3" x14ac:dyDescent="0.2">
      <c r="C8165">
        <f>_xlfn.XLOOKUP(A8165,'ללא כפולים'!C:C,'ללא כפולים'!B:B)</f>
        <v>0</v>
      </c>
    </row>
    <row r="8166" spans="3:3" x14ac:dyDescent="0.2">
      <c r="C8166">
        <f>_xlfn.XLOOKUP(A8166,'ללא כפולים'!C:C,'ללא כפולים'!B:B)</f>
        <v>0</v>
      </c>
    </row>
    <row r="8167" spans="3:3" x14ac:dyDescent="0.2">
      <c r="C8167">
        <f>_xlfn.XLOOKUP(A8167,'ללא כפולים'!C:C,'ללא כפולים'!B:B)</f>
        <v>0</v>
      </c>
    </row>
    <row r="8168" spans="3:3" x14ac:dyDescent="0.2">
      <c r="C8168">
        <f>_xlfn.XLOOKUP(A8168,'ללא כפולים'!C:C,'ללא כפולים'!B:B)</f>
        <v>0</v>
      </c>
    </row>
    <row r="8169" spans="3:3" x14ac:dyDescent="0.2">
      <c r="C8169">
        <f>_xlfn.XLOOKUP(A8169,'ללא כפולים'!C:C,'ללא כפולים'!B:B)</f>
        <v>0</v>
      </c>
    </row>
    <row r="8170" spans="3:3" x14ac:dyDescent="0.2">
      <c r="C8170">
        <f>_xlfn.XLOOKUP(A8170,'ללא כפולים'!C:C,'ללא כפולים'!B:B)</f>
        <v>0</v>
      </c>
    </row>
    <row r="8171" spans="3:3" x14ac:dyDescent="0.2">
      <c r="C8171">
        <f>_xlfn.XLOOKUP(A8171,'ללא כפולים'!C:C,'ללא כפולים'!B:B)</f>
        <v>0</v>
      </c>
    </row>
    <row r="8172" spans="3:3" x14ac:dyDescent="0.2">
      <c r="C8172">
        <f>_xlfn.XLOOKUP(A8172,'ללא כפולים'!C:C,'ללא כפולים'!B:B)</f>
        <v>0</v>
      </c>
    </row>
    <row r="8173" spans="3:3" x14ac:dyDescent="0.2">
      <c r="C8173">
        <f>_xlfn.XLOOKUP(A8173,'ללא כפולים'!C:C,'ללא כפולים'!B:B)</f>
        <v>0</v>
      </c>
    </row>
    <row r="8174" spans="3:3" x14ac:dyDescent="0.2">
      <c r="C8174">
        <f>_xlfn.XLOOKUP(A8174,'ללא כפולים'!C:C,'ללא כפולים'!B:B)</f>
        <v>0</v>
      </c>
    </row>
    <row r="8175" spans="3:3" x14ac:dyDescent="0.2">
      <c r="C8175">
        <f>_xlfn.XLOOKUP(A8175,'ללא כפולים'!C:C,'ללא כפולים'!B:B)</f>
        <v>0</v>
      </c>
    </row>
    <row r="8176" spans="3:3" x14ac:dyDescent="0.2">
      <c r="C8176">
        <f>_xlfn.XLOOKUP(A8176,'ללא כפולים'!C:C,'ללא כפולים'!B:B)</f>
        <v>0</v>
      </c>
    </row>
    <row r="8177" spans="3:3" x14ac:dyDescent="0.2">
      <c r="C8177">
        <f>_xlfn.XLOOKUP(A8177,'ללא כפולים'!C:C,'ללא כפולים'!B:B)</f>
        <v>0</v>
      </c>
    </row>
    <row r="8178" spans="3:3" x14ac:dyDescent="0.2">
      <c r="C8178">
        <f>_xlfn.XLOOKUP(A8178,'ללא כפולים'!C:C,'ללא כפולים'!B:B)</f>
        <v>0</v>
      </c>
    </row>
    <row r="8179" spans="3:3" x14ac:dyDescent="0.2">
      <c r="C8179">
        <f>_xlfn.XLOOKUP(A8179,'ללא כפולים'!C:C,'ללא כפולים'!B:B)</f>
        <v>0</v>
      </c>
    </row>
    <row r="8180" spans="3:3" x14ac:dyDescent="0.2">
      <c r="C8180">
        <f>_xlfn.XLOOKUP(A8180,'ללא כפולים'!C:C,'ללא כפולים'!B:B)</f>
        <v>0</v>
      </c>
    </row>
    <row r="8181" spans="3:3" x14ac:dyDescent="0.2">
      <c r="C8181">
        <f>_xlfn.XLOOKUP(A8181,'ללא כפולים'!C:C,'ללא כפולים'!B:B)</f>
        <v>0</v>
      </c>
    </row>
    <row r="8182" spans="3:3" x14ac:dyDescent="0.2">
      <c r="C8182">
        <f>_xlfn.XLOOKUP(A8182,'ללא כפולים'!C:C,'ללא כפולים'!B:B)</f>
        <v>0</v>
      </c>
    </row>
    <row r="8183" spans="3:3" x14ac:dyDescent="0.2">
      <c r="C8183">
        <f>_xlfn.XLOOKUP(A8183,'ללא כפולים'!C:C,'ללא כפולים'!B:B)</f>
        <v>0</v>
      </c>
    </row>
    <row r="8184" spans="3:3" x14ac:dyDescent="0.2">
      <c r="C8184">
        <f>_xlfn.XLOOKUP(A8184,'ללא כפולים'!C:C,'ללא כפולים'!B:B)</f>
        <v>0</v>
      </c>
    </row>
    <row r="8185" spans="3:3" x14ac:dyDescent="0.2">
      <c r="C8185">
        <f>_xlfn.XLOOKUP(A8185,'ללא כפולים'!C:C,'ללא כפולים'!B:B)</f>
        <v>0</v>
      </c>
    </row>
    <row r="8186" spans="3:3" x14ac:dyDescent="0.2">
      <c r="C8186">
        <f>_xlfn.XLOOKUP(A8186,'ללא כפולים'!C:C,'ללא כפולים'!B:B)</f>
        <v>0</v>
      </c>
    </row>
    <row r="8187" spans="3:3" x14ac:dyDescent="0.2">
      <c r="C8187">
        <f>_xlfn.XLOOKUP(A8187,'ללא כפולים'!C:C,'ללא כפולים'!B:B)</f>
        <v>0</v>
      </c>
    </row>
    <row r="8188" spans="3:3" x14ac:dyDescent="0.2">
      <c r="C8188">
        <f>_xlfn.XLOOKUP(A8188,'ללא כפולים'!C:C,'ללא כפולים'!B:B)</f>
        <v>0</v>
      </c>
    </row>
    <row r="8189" spans="3:3" x14ac:dyDescent="0.2">
      <c r="C8189">
        <f>_xlfn.XLOOKUP(A8189,'ללא כפולים'!C:C,'ללא כפולים'!B:B)</f>
        <v>0</v>
      </c>
    </row>
    <row r="8190" spans="3:3" x14ac:dyDescent="0.2">
      <c r="C8190">
        <f>_xlfn.XLOOKUP(A8190,'ללא כפולים'!C:C,'ללא כפולים'!B:B)</f>
        <v>0</v>
      </c>
    </row>
    <row r="8191" spans="3:3" x14ac:dyDescent="0.2">
      <c r="C8191">
        <f>_xlfn.XLOOKUP(A8191,'ללא כפולים'!C:C,'ללא כפולים'!B:B)</f>
        <v>0</v>
      </c>
    </row>
    <row r="8192" spans="3:3" x14ac:dyDescent="0.2">
      <c r="C8192">
        <f>_xlfn.XLOOKUP(A8192,'ללא כפולים'!C:C,'ללא כפולים'!B:B)</f>
        <v>0</v>
      </c>
    </row>
    <row r="8193" spans="3:3" x14ac:dyDescent="0.2">
      <c r="C8193">
        <f>_xlfn.XLOOKUP(A8193,'ללא כפולים'!C:C,'ללא כפולים'!B:B)</f>
        <v>0</v>
      </c>
    </row>
    <row r="8194" spans="3:3" x14ac:dyDescent="0.2">
      <c r="C8194">
        <f>_xlfn.XLOOKUP(A8194,'ללא כפולים'!C:C,'ללא כפולים'!B:B)</f>
        <v>0</v>
      </c>
    </row>
    <row r="8195" spans="3:3" x14ac:dyDescent="0.2">
      <c r="C8195">
        <f>_xlfn.XLOOKUP(A8195,'ללא כפולים'!C:C,'ללא כפולים'!B:B)</f>
        <v>0</v>
      </c>
    </row>
    <row r="8196" spans="3:3" x14ac:dyDescent="0.2">
      <c r="C8196">
        <f>_xlfn.XLOOKUP(A8196,'ללא כפולים'!C:C,'ללא כפולים'!B:B)</f>
        <v>0</v>
      </c>
    </row>
    <row r="8197" spans="3:3" x14ac:dyDescent="0.2">
      <c r="C8197">
        <f>_xlfn.XLOOKUP(A8197,'ללא כפולים'!C:C,'ללא כפולים'!B:B)</f>
        <v>0</v>
      </c>
    </row>
    <row r="8198" spans="3:3" x14ac:dyDescent="0.2">
      <c r="C8198">
        <f>_xlfn.XLOOKUP(A8198,'ללא כפולים'!C:C,'ללא כפולים'!B:B)</f>
        <v>0</v>
      </c>
    </row>
    <row r="8199" spans="3:3" x14ac:dyDescent="0.2">
      <c r="C8199">
        <f>_xlfn.XLOOKUP(A8199,'ללא כפולים'!C:C,'ללא כפולים'!B:B)</f>
        <v>0</v>
      </c>
    </row>
    <row r="8200" spans="3:3" x14ac:dyDescent="0.2">
      <c r="C8200">
        <f>_xlfn.XLOOKUP(A8200,'ללא כפולים'!C:C,'ללא כפולים'!B:B)</f>
        <v>0</v>
      </c>
    </row>
    <row r="8201" spans="3:3" x14ac:dyDescent="0.2">
      <c r="C8201">
        <f>_xlfn.XLOOKUP(A8201,'ללא כפולים'!C:C,'ללא כפולים'!B:B)</f>
        <v>0</v>
      </c>
    </row>
    <row r="8202" spans="3:3" x14ac:dyDescent="0.2">
      <c r="C8202">
        <f>_xlfn.XLOOKUP(A8202,'ללא כפולים'!C:C,'ללא כפולים'!B:B)</f>
        <v>0</v>
      </c>
    </row>
    <row r="8203" spans="3:3" x14ac:dyDescent="0.2">
      <c r="C8203">
        <f>_xlfn.XLOOKUP(A8203,'ללא כפולים'!C:C,'ללא כפולים'!B:B)</f>
        <v>0</v>
      </c>
    </row>
    <row r="8204" spans="3:3" x14ac:dyDescent="0.2">
      <c r="C8204">
        <f>_xlfn.XLOOKUP(A8204,'ללא כפולים'!C:C,'ללא כפולים'!B:B)</f>
        <v>0</v>
      </c>
    </row>
    <row r="8205" spans="3:3" x14ac:dyDescent="0.2">
      <c r="C8205">
        <f>_xlfn.XLOOKUP(A8205,'ללא כפולים'!C:C,'ללא כפולים'!B:B)</f>
        <v>0</v>
      </c>
    </row>
    <row r="8206" spans="3:3" x14ac:dyDescent="0.2">
      <c r="C8206">
        <f>_xlfn.XLOOKUP(A8206,'ללא כפולים'!C:C,'ללא כפולים'!B:B)</f>
        <v>0</v>
      </c>
    </row>
    <row r="8207" spans="3:3" x14ac:dyDescent="0.2">
      <c r="C8207">
        <f>_xlfn.XLOOKUP(A8207,'ללא כפולים'!C:C,'ללא כפולים'!B:B)</f>
        <v>0</v>
      </c>
    </row>
    <row r="8208" spans="3:3" x14ac:dyDescent="0.2">
      <c r="C8208">
        <f>_xlfn.XLOOKUP(A8208,'ללא כפולים'!C:C,'ללא כפולים'!B:B)</f>
        <v>0</v>
      </c>
    </row>
    <row r="8209" spans="3:3" x14ac:dyDescent="0.2">
      <c r="C8209">
        <f>_xlfn.XLOOKUP(A8209,'ללא כפולים'!C:C,'ללא כפולים'!B:B)</f>
        <v>0</v>
      </c>
    </row>
    <row r="8210" spans="3:3" x14ac:dyDescent="0.2">
      <c r="C8210">
        <f>_xlfn.XLOOKUP(A8210,'ללא כפולים'!C:C,'ללא כפולים'!B:B)</f>
        <v>0</v>
      </c>
    </row>
    <row r="8211" spans="3:3" x14ac:dyDescent="0.2">
      <c r="C8211">
        <f>_xlfn.XLOOKUP(A8211,'ללא כפולים'!C:C,'ללא כפולים'!B:B)</f>
        <v>0</v>
      </c>
    </row>
    <row r="8212" spans="3:3" x14ac:dyDescent="0.2">
      <c r="C8212">
        <f>_xlfn.XLOOKUP(A8212,'ללא כפולים'!C:C,'ללא כפולים'!B:B)</f>
        <v>0</v>
      </c>
    </row>
    <row r="8213" spans="3:3" x14ac:dyDescent="0.2">
      <c r="C8213">
        <f>_xlfn.XLOOKUP(A8213,'ללא כפולים'!C:C,'ללא כפולים'!B:B)</f>
        <v>0</v>
      </c>
    </row>
    <row r="8214" spans="3:3" x14ac:dyDescent="0.2">
      <c r="C8214">
        <f>_xlfn.XLOOKUP(A8214,'ללא כפולים'!C:C,'ללא כפולים'!B:B)</f>
        <v>0</v>
      </c>
    </row>
    <row r="8215" spans="3:3" x14ac:dyDescent="0.2">
      <c r="C8215">
        <f>_xlfn.XLOOKUP(A8215,'ללא כפולים'!C:C,'ללא כפולים'!B:B)</f>
        <v>0</v>
      </c>
    </row>
    <row r="8216" spans="3:3" x14ac:dyDescent="0.2">
      <c r="C8216">
        <f>_xlfn.XLOOKUP(A8216,'ללא כפולים'!C:C,'ללא כפולים'!B:B)</f>
        <v>0</v>
      </c>
    </row>
    <row r="8217" spans="3:3" x14ac:dyDescent="0.2">
      <c r="C8217">
        <f>_xlfn.XLOOKUP(A8217,'ללא כפולים'!C:C,'ללא כפולים'!B:B)</f>
        <v>0</v>
      </c>
    </row>
    <row r="8218" spans="3:3" x14ac:dyDescent="0.2">
      <c r="C8218">
        <f>_xlfn.XLOOKUP(A8218,'ללא כפולים'!C:C,'ללא כפולים'!B:B)</f>
        <v>0</v>
      </c>
    </row>
    <row r="8219" spans="3:3" x14ac:dyDescent="0.2">
      <c r="C8219">
        <f>_xlfn.XLOOKUP(A8219,'ללא כפולים'!C:C,'ללא כפולים'!B:B)</f>
        <v>0</v>
      </c>
    </row>
    <row r="8220" spans="3:3" x14ac:dyDescent="0.2">
      <c r="C8220">
        <f>_xlfn.XLOOKUP(A8220,'ללא כפולים'!C:C,'ללא כפולים'!B:B)</f>
        <v>0</v>
      </c>
    </row>
    <row r="8221" spans="3:3" x14ac:dyDescent="0.2">
      <c r="C8221">
        <f>_xlfn.XLOOKUP(A8221,'ללא כפולים'!C:C,'ללא כפולים'!B:B)</f>
        <v>0</v>
      </c>
    </row>
    <row r="8222" spans="3:3" x14ac:dyDescent="0.2">
      <c r="C8222">
        <f>_xlfn.XLOOKUP(A8222,'ללא כפולים'!C:C,'ללא כפולים'!B:B)</f>
        <v>0</v>
      </c>
    </row>
    <row r="8223" spans="3:3" x14ac:dyDescent="0.2">
      <c r="C8223">
        <f>_xlfn.XLOOKUP(A8223,'ללא כפולים'!C:C,'ללא כפולים'!B:B)</f>
        <v>0</v>
      </c>
    </row>
    <row r="8224" spans="3:3" x14ac:dyDescent="0.2">
      <c r="C8224">
        <f>_xlfn.XLOOKUP(A8224,'ללא כפולים'!C:C,'ללא כפולים'!B:B)</f>
        <v>0</v>
      </c>
    </row>
    <row r="8225" spans="3:3" x14ac:dyDescent="0.2">
      <c r="C8225">
        <f>_xlfn.XLOOKUP(A8225,'ללא כפולים'!C:C,'ללא כפולים'!B:B)</f>
        <v>0</v>
      </c>
    </row>
    <row r="8226" spans="3:3" x14ac:dyDescent="0.2">
      <c r="C8226">
        <f>_xlfn.XLOOKUP(A8226,'ללא כפולים'!C:C,'ללא כפולים'!B:B)</f>
        <v>0</v>
      </c>
    </row>
    <row r="8227" spans="3:3" x14ac:dyDescent="0.2">
      <c r="C8227">
        <f>_xlfn.XLOOKUP(A8227,'ללא כפולים'!C:C,'ללא כפולים'!B:B)</f>
        <v>0</v>
      </c>
    </row>
    <row r="8228" spans="3:3" x14ac:dyDescent="0.2">
      <c r="C8228">
        <f>_xlfn.XLOOKUP(A8228,'ללא כפולים'!C:C,'ללא כפולים'!B:B)</f>
        <v>0</v>
      </c>
    </row>
    <row r="8229" spans="3:3" x14ac:dyDescent="0.2">
      <c r="C8229">
        <f>_xlfn.XLOOKUP(A8229,'ללא כפולים'!C:C,'ללא כפולים'!B:B)</f>
        <v>0</v>
      </c>
    </row>
    <row r="8230" spans="3:3" x14ac:dyDescent="0.2">
      <c r="C8230">
        <f>_xlfn.XLOOKUP(A8230,'ללא כפולים'!C:C,'ללא כפולים'!B:B)</f>
        <v>0</v>
      </c>
    </row>
    <row r="8231" spans="3:3" x14ac:dyDescent="0.2">
      <c r="C8231">
        <f>_xlfn.XLOOKUP(A8231,'ללא כפולים'!C:C,'ללא כפולים'!B:B)</f>
        <v>0</v>
      </c>
    </row>
    <row r="8232" spans="3:3" x14ac:dyDescent="0.2">
      <c r="C8232">
        <f>_xlfn.XLOOKUP(A8232,'ללא כפולים'!C:C,'ללא כפולים'!B:B)</f>
        <v>0</v>
      </c>
    </row>
    <row r="8233" spans="3:3" x14ac:dyDescent="0.2">
      <c r="C8233">
        <f>_xlfn.XLOOKUP(A8233,'ללא כפולים'!C:C,'ללא כפולים'!B:B)</f>
        <v>0</v>
      </c>
    </row>
    <row r="8234" spans="3:3" x14ac:dyDescent="0.2">
      <c r="C8234">
        <f>_xlfn.XLOOKUP(A8234,'ללא כפולים'!C:C,'ללא כפולים'!B:B)</f>
        <v>0</v>
      </c>
    </row>
    <row r="8235" spans="3:3" x14ac:dyDescent="0.2">
      <c r="C8235">
        <f>_xlfn.XLOOKUP(A8235,'ללא כפולים'!C:C,'ללא כפולים'!B:B)</f>
        <v>0</v>
      </c>
    </row>
    <row r="8236" spans="3:3" x14ac:dyDescent="0.2">
      <c r="C8236">
        <f>_xlfn.XLOOKUP(A8236,'ללא כפולים'!C:C,'ללא כפולים'!B:B)</f>
        <v>0</v>
      </c>
    </row>
    <row r="8237" spans="3:3" x14ac:dyDescent="0.2">
      <c r="C8237">
        <f>_xlfn.XLOOKUP(A8237,'ללא כפולים'!C:C,'ללא כפולים'!B:B)</f>
        <v>0</v>
      </c>
    </row>
    <row r="8238" spans="3:3" x14ac:dyDescent="0.2">
      <c r="C8238">
        <f>_xlfn.XLOOKUP(A8238,'ללא כפולים'!C:C,'ללא כפולים'!B:B)</f>
        <v>0</v>
      </c>
    </row>
    <row r="8239" spans="3:3" x14ac:dyDescent="0.2">
      <c r="C8239">
        <f>_xlfn.XLOOKUP(A8239,'ללא כפולים'!C:C,'ללא כפולים'!B:B)</f>
        <v>0</v>
      </c>
    </row>
    <row r="8240" spans="3:3" x14ac:dyDescent="0.2">
      <c r="C8240">
        <f>_xlfn.XLOOKUP(A8240,'ללא כפולים'!C:C,'ללא כפולים'!B:B)</f>
        <v>0</v>
      </c>
    </row>
    <row r="8241" spans="3:3" x14ac:dyDescent="0.2">
      <c r="C8241">
        <f>_xlfn.XLOOKUP(A8241,'ללא כפולים'!C:C,'ללא כפולים'!B:B)</f>
        <v>0</v>
      </c>
    </row>
    <row r="8242" spans="3:3" x14ac:dyDescent="0.2">
      <c r="C8242">
        <f>_xlfn.XLOOKUP(A8242,'ללא כפולים'!C:C,'ללא כפולים'!B:B)</f>
        <v>0</v>
      </c>
    </row>
    <row r="8243" spans="3:3" x14ac:dyDescent="0.2">
      <c r="C8243">
        <f>_xlfn.XLOOKUP(A8243,'ללא כפולים'!C:C,'ללא כפולים'!B:B)</f>
        <v>0</v>
      </c>
    </row>
    <row r="8244" spans="3:3" x14ac:dyDescent="0.2">
      <c r="C8244">
        <f>_xlfn.XLOOKUP(A8244,'ללא כפולים'!C:C,'ללא כפולים'!B:B)</f>
        <v>0</v>
      </c>
    </row>
    <row r="8245" spans="3:3" x14ac:dyDescent="0.2">
      <c r="C8245">
        <f>_xlfn.XLOOKUP(A8245,'ללא כפולים'!C:C,'ללא כפולים'!B:B)</f>
        <v>0</v>
      </c>
    </row>
    <row r="8246" spans="3:3" x14ac:dyDescent="0.2">
      <c r="C8246">
        <f>_xlfn.XLOOKUP(A8246,'ללא כפולים'!C:C,'ללא כפולים'!B:B)</f>
        <v>0</v>
      </c>
    </row>
    <row r="8247" spans="3:3" x14ac:dyDescent="0.2">
      <c r="C8247">
        <f>_xlfn.XLOOKUP(A8247,'ללא כפולים'!C:C,'ללא כפולים'!B:B)</f>
        <v>0</v>
      </c>
    </row>
    <row r="8248" spans="3:3" x14ac:dyDescent="0.2">
      <c r="C8248">
        <f>_xlfn.XLOOKUP(A8248,'ללא כפולים'!C:C,'ללא כפולים'!B:B)</f>
        <v>0</v>
      </c>
    </row>
    <row r="8249" spans="3:3" x14ac:dyDescent="0.2">
      <c r="C8249">
        <f>_xlfn.XLOOKUP(A8249,'ללא כפולים'!C:C,'ללא כפולים'!B:B)</f>
        <v>0</v>
      </c>
    </row>
    <row r="8250" spans="3:3" x14ac:dyDescent="0.2">
      <c r="C8250">
        <f>_xlfn.XLOOKUP(A8250,'ללא כפולים'!C:C,'ללא כפולים'!B:B)</f>
        <v>0</v>
      </c>
    </row>
    <row r="8251" spans="3:3" x14ac:dyDescent="0.2">
      <c r="C8251">
        <f>_xlfn.XLOOKUP(A8251,'ללא כפולים'!C:C,'ללא כפולים'!B:B)</f>
        <v>0</v>
      </c>
    </row>
    <row r="8252" spans="3:3" x14ac:dyDescent="0.2">
      <c r="C8252">
        <f>_xlfn.XLOOKUP(A8252,'ללא כפולים'!C:C,'ללא כפולים'!B:B)</f>
        <v>0</v>
      </c>
    </row>
    <row r="8253" spans="3:3" x14ac:dyDescent="0.2">
      <c r="C8253">
        <f>_xlfn.XLOOKUP(A8253,'ללא כפולים'!C:C,'ללא כפולים'!B:B)</f>
        <v>0</v>
      </c>
    </row>
    <row r="8254" spans="3:3" x14ac:dyDescent="0.2">
      <c r="C8254">
        <f>_xlfn.XLOOKUP(A8254,'ללא כפולים'!C:C,'ללא כפולים'!B:B)</f>
        <v>0</v>
      </c>
    </row>
    <row r="8255" spans="3:3" x14ac:dyDescent="0.2">
      <c r="C8255">
        <f>_xlfn.XLOOKUP(A8255,'ללא כפולים'!C:C,'ללא כפולים'!B:B)</f>
        <v>0</v>
      </c>
    </row>
    <row r="8256" spans="3:3" x14ac:dyDescent="0.2">
      <c r="C8256">
        <f>_xlfn.XLOOKUP(A8256,'ללא כפולים'!C:C,'ללא כפולים'!B:B)</f>
        <v>0</v>
      </c>
    </row>
    <row r="8257" spans="3:3" x14ac:dyDescent="0.2">
      <c r="C8257">
        <f>_xlfn.XLOOKUP(A8257,'ללא כפולים'!C:C,'ללא כפולים'!B:B)</f>
        <v>0</v>
      </c>
    </row>
    <row r="8258" spans="3:3" x14ac:dyDescent="0.2">
      <c r="C8258">
        <f>_xlfn.XLOOKUP(A8258,'ללא כפולים'!C:C,'ללא כפולים'!B:B)</f>
        <v>0</v>
      </c>
    </row>
    <row r="8259" spans="3:3" x14ac:dyDescent="0.2">
      <c r="C8259">
        <f>_xlfn.XLOOKUP(A8259,'ללא כפולים'!C:C,'ללא כפולים'!B:B)</f>
        <v>0</v>
      </c>
    </row>
    <row r="8260" spans="3:3" x14ac:dyDescent="0.2">
      <c r="C8260">
        <f>_xlfn.XLOOKUP(A8260,'ללא כפולים'!C:C,'ללא כפולים'!B:B)</f>
        <v>0</v>
      </c>
    </row>
    <row r="8261" spans="3:3" x14ac:dyDescent="0.2">
      <c r="C8261">
        <f>_xlfn.XLOOKUP(A8261,'ללא כפולים'!C:C,'ללא כפולים'!B:B)</f>
        <v>0</v>
      </c>
    </row>
    <row r="8262" spans="3:3" x14ac:dyDescent="0.2">
      <c r="C8262">
        <f>_xlfn.XLOOKUP(A8262,'ללא כפולים'!C:C,'ללא כפולים'!B:B)</f>
        <v>0</v>
      </c>
    </row>
    <row r="8263" spans="3:3" x14ac:dyDescent="0.2">
      <c r="C8263">
        <f>_xlfn.XLOOKUP(A8263,'ללא כפולים'!C:C,'ללא כפולים'!B:B)</f>
        <v>0</v>
      </c>
    </row>
    <row r="8264" spans="3:3" x14ac:dyDescent="0.2">
      <c r="C8264">
        <f>_xlfn.XLOOKUP(A8264,'ללא כפולים'!C:C,'ללא כפולים'!B:B)</f>
        <v>0</v>
      </c>
    </row>
    <row r="8265" spans="3:3" x14ac:dyDescent="0.2">
      <c r="C8265">
        <f>_xlfn.XLOOKUP(A8265,'ללא כפולים'!C:C,'ללא כפולים'!B:B)</f>
        <v>0</v>
      </c>
    </row>
    <row r="8266" spans="3:3" x14ac:dyDescent="0.2">
      <c r="C8266">
        <f>_xlfn.XLOOKUP(A8266,'ללא כפולים'!C:C,'ללא כפולים'!B:B)</f>
        <v>0</v>
      </c>
    </row>
    <row r="8267" spans="3:3" x14ac:dyDescent="0.2">
      <c r="C8267">
        <f>_xlfn.XLOOKUP(A8267,'ללא כפולים'!C:C,'ללא כפולים'!B:B)</f>
        <v>0</v>
      </c>
    </row>
    <row r="8268" spans="3:3" x14ac:dyDescent="0.2">
      <c r="C8268">
        <f>_xlfn.XLOOKUP(A8268,'ללא כפולים'!C:C,'ללא כפולים'!B:B)</f>
        <v>0</v>
      </c>
    </row>
    <row r="8269" spans="3:3" x14ac:dyDescent="0.2">
      <c r="C8269">
        <f>_xlfn.XLOOKUP(A8269,'ללא כפולים'!C:C,'ללא כפולים'!B:B)</f>
        <v>0</v>
      </c>
    </row>
    <row r="8270" spans="3:3" x14ac:dyDescent="0.2">
      <c r="C8270">
        <f>_xlfn.XLOOKUP(A8270,'ללא כפולים'!C:C,'ללא כפולים'!B:B)</f>
        <v>0</v>
      </c>
    </row>
    <row r="8271" spans="3:3" x14ac:dyDescent="0.2">
      <c r="C8271">
        <f>_xlfn.XLOOKUP(A8271,'ללא כפולים'!C:C,'ללא כפולים'!B:B)</f>
        <v>0</v>
      </c>
    </row>
    <row r="8272" spans="3:3" x14ac:dyDescent="0.2">
      <c r="C8272">
        <f>_xlfn.XLOOKUP(A8272,'ללא כפולים'!C:C,'ללא כפולים'!B:B)</f>
        <v>0</v>
      </c>
    </row>
    <row r="8273" spans="3:3" x14ac:dyDescent="0.2">
      <c r="C8273">
        <f>_xlfn.XLOOKUP(A8273,'ללא כפולים'!C:C,'ללא כפולים'!B:B)</f>
        <v>0</v>
      </c>
    </row>
    <row r="8274" spans="3:3" x14ac:dyDescent="0.2">
      <c r="C8274">
        <f>_xlfn.XLOOKUP(A8274,'ללא כפולים'!C:C,'ללא כפולים'!B:B)</f>
        <v>0</v>
      </c>
    </row>
    <row r="8275" spans="3:3" x14ac:dyDescent="0.2">
      <c r="C8275">
        <f>_xlfn.XLOOKUP(A8275,'ללא כפולים'!C:C,'ללא כפולים'!B:B)</f>
        <v>0</v>
      </c>
    </row>
    <row r="8276" spans="3:3" x14ac:dyDescent="0.2">
      <c r="C8276">
        <f>_xlfn.XLOOKUP(A8276,'ללא כפולים'!C:C,'ללא כפולים'!B:B)</f>
        <v>0</v>
      </c>
    </row>
    <row r="8277" spans="3:3" x14ac:dyDescent="0.2">
      <c r="C8277">
        <f>_xlfn.XLOOKUP(A8277,'ללא כפולים'!C:C,'ללא כפולים'!B:B)</f>
        <v>0</v>
      </c>
    </row>
    <row r="8278" spans="3:3" x14ac:dyDescent="0.2">
      <c r="C8278">
        <f>_xlfn.XLOOKUP(A8278,'ללא כפולים'!C:C,'ללא כפולים'!B:B)</f>
        <v>0</v>
      </c>
    </row>
    <row r="8279" spans="3:3" x14ac:dyDescent="0.2">
      <c r="C8279">
        <f>_xlfn.XLOOKUP(A8279,'ללא כפולים'!C:C,'ללא כפולים'!B:B)</f>
        <v>0</v>
      </c>
    </row>
    <row r="8280" spans="3:3" x14ac:dyDescent="0.2">
      <c r="C8280">
        <f>_xlfn.XLOOKUP(A8280,'ללא כפולים'!C:C,'ללא כפולים'!B:B)</f>
        <v>0</v>
      </c>
    </row>
    <row r="8281" spans="3:3" x14ac:dyDescent="0.2">
      <c r="C8281">
        <f>_xlfn.XLOOKUP(A8281,'ללא כפולים'!C:C,'ללא כפולים'!B:B)</f>
        <v>0</v>
      </c>
    </row>
    <row r="8282" spans="3:3" x14ac:dyDescent="0.2">
      <c r="C8282">
        <f>_xlfn.XLOOKUP(A8282,'ללא כפולים'!C:C,'ללא כפולים'!B:B)</f>
        <v>0</v>
      </c>
    </row>
    <row r="8283" spans="3:3" x14ac:dyDescent="0.2">
      <c r="C8283">
        <f>_xlfn.XLOOKUP(A8283,'ללא כפולים'!C:C,'ללא כפולים'!B:B)</f>
        <v>0</v>
      </c>
    </row>
    <row r="8284" spans="3:3" x14ac:dyDescent="0.2">
      <c r="C8284">
        <f>_xlfn.XLOOKUP(A8284,'ללא כפולים'!C:C,'ללא כפולים'!B:B)</f>
        <v>0</v>
      </c>
    </row>
    <row r="8285" spans="3:3" x14ac:dyDescent="0.2">
      <c r="C8285">
        <f>_xlfn.XLOOKUP(A8285,'ללא כפולים'!C:C,'ללא כפולים'!B:B)</f>
        <v>0</v>
      </c>
    </row>
    <row r="8286" spans="3:3" x14ac:dyDescent="0.2">
      <c r="C8286">
        <f>_xlfn.XLOOKUP(A8286,'ללא כפולים'!C:C,'ללא כפולים'!B:B)</f>
        <v>0</v>
      </c>
    </row>
    <row r="8287" spans="3:3" x14ac:dyDescent="0.2">
      <c r="C8287">
        <f>_xlfn.XLOOKUP(A8287,'ללא כפולים'!C:C,'ללא כפולים'!B:B)</f>
        <v>0</v>
      </c>
    </row>
    <row r="8288" spans="3:3" x14ac:dyDescent="0.2">
      <c r="C8288">
        <f>_xlfn.XLOOKUP(A8288,'ללא כפולים'!C:C,'ללא כפולים'!B:B)</f>
        <v>0</v>
      </c>
    </row>
    <row r="8289" spans="3:3" x14ac:dyDescent="0.2">
      <c r="C8289">
        <f>_xlfn.XLOOKUP(A8289,'ללא כפולים'!C:C,'ללא כפולים'!B:B)</f>
        <v>0</v>
      </c>
    </row>
    <row r="8290" spans="3:3" x14ac:dyDescent="0.2">
      <c r="C8290">
        <f>_xlfn.XLOOKUP(A8290,'ללא כפולים'!C:C,'ללא כפולים'!B:B)</f>
        <v>0</v>
      </c>
    </row>
    <row r="8291" spans="3:3" x14ac:dyDescent="0.2">
      <c r="C8291">
        <f>_xlfn.XLOOKUP(A8291,'ללא כפולים'!C:C,'ללא כפולים'!B:B)</f>
        <v>0</v>
      </c>
    </row>
    <row r="8292" spans="3:3" x14ac:dyDescent="0.2">
      <c r="C8292">
        <f>_xlfn.XLOOKUP(A8292,'ללא כפולים'!C:C,'ללא כפולים'!B:B)</f>
        <v>0</v>
      </c>
    </row>
    <row r="8293" spans="3:3" x14ac:dyDescent="0.2">
      <c r="C8293">
        <f>_xlfn.XLOOKUP(A8293,'ללא כפולים'!C:C,'ללא כפולים'!B:B)</f>
        <v>0</v>
      </c>
    </row>
    <row r="8294" spans="3:3" x14ac:dyDescent="0.2">
      <c r="C8294">
        <f>_xlfn.XLOOKUP(A8294,'ללא כפולים'!C:C,'ללא כפולים'!B:B)</f>
        <v>0</v>
      </c>
    </row>
    <row r="8295" spans="3:3" x14ac:dyDescent="0.2">
      <c r="C8295">
        <f>_xlfn.XLOOKUP(A8295,'ללא כפולים'!C:C,'ללא כפולים'!B:B)</f>
        <v>0</v>
      </c>
    </row>
    <row r="8296" spans="3:3" x14ac:dyDescent="0.2">
      <c r="C8296">
        <f>_xlfn.XLOOKUP(A8296,'ללא כפולים'!C:C,'ללא כפולים'!B:B)</f>
        <v>0</v>
      </c>
    </row>
    <row r="8297" spans="3:3" x14ac:dyDescent="0.2">
      <c r="C8297">
        <f>_xlfn.XLOOKUP(A8297,'ללא כפולים'!C:C,'ללא כפולים'!B:B)</f>
        <v>0</v>
      </c>
    </row>
    <row r="8298" spans="3:3" x14ac:dyDescent="0.2">
      <c r="C8298">
        <f>_xlfn.XLOOKUP(A8298,'ללא כפולים'!C:C,'ללא כפולים'!B:B)</f>
        <v>0</v>
      </c>
    </row>
    <row r="8299" spans="3:3" x14ac:dyDescent="0.2">
      <c r="C8299">
        <f>_xlfn.XLOOKUP(A8299,'ללא כפולים'!C:C,'ללא כפולים'!B:B)</f>
        <v>0</v>
      </c>
    </row>
    <row r="8300" spans="3:3" x14ac:dyDescent="0.2">
      <c r="C8300">
        <f>_xlfn.XLOOKUP(A8300,'ללא כפולים'!C:C,'ללא כפולים'!B:B)</f>
        <v>0</v>
      </c>
    </row>
    <row r="8301" spans="3:3" x14ac:dyDescent="0.2">
      <c r="C8301">
        <f>_xlfn.XLOOKUP(A8301,'ללא כפולים'!C:C,'ללא כפולים'!B:B)</f>
        <v>0</v>
      </c>
    </row>
    <row r="8302" spans="3:3" x14ac:dyDescent="0.2">
      <c r="C8302">
        <f>_xlfn.XLOOKUP(A8302,'ללא כפולים'!C:C,'ללא כפולים'!B:B)</f>
        <v>0</v>
      </c>
    </row>
    <row r="8303" spans="3:3" x14ac:dyDescent="0.2">
      <c r="C8303">
        <f>_xlfn.XLOOKUP(A8303,'ללא כפולים'!C:C,'ללא כפולים'!B:B)</f>
        <v>0</v>
      </c>
    </row>
    <row r="8304" spans="3:3" x14ac:dyDescent="0.2">
      <c r="C8304">
        <f>_xlfn.XLOOKUP(A8304,'ללא כפולים'!C:C,'ללא כפולים'!B:B)</f>
        <v>0</v>
      </c>
    </row>
    <row r="8305" spans="3:3" x14ac:dyDescent="0.2">
      <c r="C8305">
        <f>_xlfn.XLOOKUP(A8305,'ללא כפולים'!C:C,'ללא כפולים'!B:B)</f>
        <v>0</v>
      </c>
    </row>
    <row r="8306" spans="3:3" x14ac:dyDescent="0.2">
      <c r="C8306">
        <f>_xlfn.XLOOKUP(A8306,'ללא כפולים'!C:C,'ללא כפולים'!B:B)</f>
        <v>0</v>
      </c>
    </row>
    <row r="8307" spans="3:3" x14ac:dyDescent="0.2">
      <c r="C8307">
        <f>_xlfn.XLOOKUP(A8307,'ללא כפולים'!C:C,'ללא כפולים'!B:B)</f>
        <v>0</v>
      </c>
    </row>
    <row r="8308" spans="3:3" x14ac:dyDescent="0.2">
      <c r="C8308">
        <f>_xlfn.XLOOKUP(A8308,'ללא כפולים'!C:C,'ללא כפולים'!B:B)</f>
        <v>0</v>
      </c>
    </row>
    <row r="8309" spans="3:3" x14ac:dyDescent="0.2">
      <c r="C8309">
        <f>_xlfn.XLOOKUP(A8309,'ללא כפולים'!C:C,'ללא כפולים'!B:B)</f>
        <v>0</v>
      </c>
    </row>
    <row r="8310" spans="3:3" x14ac:dyDescent="0.2">
      <c r="C8310">
        <f>_xlfn.XLOOKUP(A8310,'ללא כפולים'!C:C,'ללא כפולים'!B:B)</f>
        <v>0</v>
      </c>
    </row>
    <row r="8311" spans="3:3" x14ac:dyDescent="0.2">
      <c r="C8311">
        <f>_xlfn.XLOOKUP(A8311,'ללא כפולים'!C:C,'ללא כפולים'!B:B)</f>
        <v>0</v>
      </c>
    </row>
    <row r="8312" spans="3:3" x14ac:dyDescent="0.2">
      <c r="C8312">
        <f>_xlfn.XLOOKUP(A8312,'ללא כפולים'!C:C,'ללא כפולים'!B:B)</f>
        <v>0</v>
      </c>
    </row>
    <row r="8313" spans="3:3" x14ac:dyDescent="0.2">
      <c r="C8313">
        <f>_xlfn.XLOOKUP(A8313,'ללא כפולים'!C:C,'ללא כפולים'!B:B)</f>
        <v>0</v>
      </c>
    </row>
    <row r="8314" spans="3:3" x14ac:dyDescent="0.2">
      <c r="C8314">
        <f>_xlfn.XLOOKUP(A8314,'ללא כפולים'!C:C,'ללא כפולים'!B:B)</f>
        <v>0</v>
      </c>
    </row>
    <row r="8315" spans="3:3" x14ac:dyDescent="0.2">
      <c r="C8315">
        <f>_xlfn.XLOOKUP(A8315,'ללא כפולים'!C:C,'ללא כפולים'!B:B)</f>
        <v>0</v>
      </c>
    </row>
    <row r="8316" spans="3:3" x14ac:dyDescent="0.2">
      <c r="C8316">
        <f>_xlfn.XLOOKUP(A8316,'ללא כפולים'!C:C,'ללא כפולים'!B:B)</f>
        <v>0</v>
      </c>
    </row>
    <row r="8317" spans="3:3" x14ac:dyDescent="0.2">
      <c r="C8317">
        <f>_xlfn.XLOOKUP(A8317,'ללא כפולים'!C:C,'ללא כפולים'!B:B)</f>
        <v>0</v>
      </c>
    </row>
    <row r="8318" spans="3:3" x14ac:dyDescent="0.2">
      <c r="C8318">
        <f>_xlfn.XLOOKUP(A8318,'ללא כפולים'!C:C,'ללא כפולים'!B:B)</f>
        <v>0</v>
      </c>
    </row>
    <row r="8319" spans="3:3" x14ac:dyDescent="0.2">
      <c r="C8319">
        <f>_xlfn.XLOOKUP(A8319,'ללא כפולים'!C:C,'ללא כפולים'!B:B)</f>
        <v>0</v>
      </c>
    </row>
    <row r="8320" spans="3:3" x14ac:dyDescent="0.2">
      <c r="C8320">
        <f>_xlfn.XLOOKUP(A8320,'ללא כפולים'!C:C,'ללא כפולים'!B:B)</f>
        <v>0</v>
      </c>
    </row>
    <row r="8321" spans="3:3" x14ac:dyDescent="0.2">
      <c r="C8321">
        <f>_xlfn.XLOOKUP(A8321,'ללא כפולים'!C:C,'ללא כפולים'!B:B)</f>
        <v>0</v>
      </c>
    </row>
    <row r="8322" spans="3:3" x14ac:dyDescent="0.2">
      <c r="C8322">
        <f>_xlfn.XLOOKUP(A8322,'ללא כפולים'!C:C,'ללא כפולים'!B:B)</f>
        <v>0</v>
      </c>
    </row>
    <row r="8323" spans="3:3" x14ac:dyDescent="0.2">
      <c r="C8323">
        <f>_xlfn.XLOOKUP(A8323,'ללא כפולים'!C:C,'ללא כפולים'!B:B)</f>
        <v>0</v>
      </c>
    </row>
    <row r="8324" spans="3:3" x14ac:dyDescent="0.2">
      <c r="C8324">
        <f>_xlfn.XLOOKUP(A8324,'ללא כפולים'!C:C,'ללא כפולים'!B:B)</f>
        <v>0</v>
      </c>
    </row>
    <row r="8325" spans="3:3" x14ac:dyDescent="0.2">
      <c r="C8325">
        <f>_xlfn.XLOOKUP(A8325,'ללא כפולים'!C:C,'ללא כפולים'!B:B)</f>
        <v>0</v>
      </c>
    </row>
    <row r="8326" spans="3:3" x14ac:dyDescent="0.2">
      <c r="C8326">
        <f>_xlfn.XLOOKUP(A8326,'ללא כפולים'!C:C,'ללא כפולים'!B:B)</f>
        <v>0</v>
      </c>
    </row>
    <row r="8327" spans="3:3" x14ac:dyDescent="0.2">
      <c r="C8327">
        <f>_xlfn.XLOOKUP(A8327,'ללא כפולים'!C:C,'ללא כפולים'!B:B)</f>
        <v>0</v>
      </c>
    </row>
    <row r="8328" spans="3:3" x14ac:dyDescent="0.2">
      <c r="C8328">
        <f>_xlfn.XLOOKUP(A8328,'ללא כפולים'!C:C,'ללא כפולים'!B:B)</f>
        <v>0</v>
      </c>
    </row>
    <row r="8329" spans="3:3" x14ac:dyDescent="0.2">
      <c r="C8329">
        <f>_xlfn.XLOOKUP(A8329,'ללא כפולים'!C:C,'ללא כפולים'!B:B)</f>
        <v>0</v>
      </c>
    </row>
    <row r="8330" spans="3:3" x14ac:dyDescent="0.2">
      <c r="C8330">
        <f>_xlfn.XLOOKUP(A8330,'ללא כפולים'!C:C,'ללא כפולים'!B:B)</f>
        <v>0</v>
      </c>
    </row>
    <row r="8331" spans="3:3" x14ac:dyDescent="0.2">
      <c r="C8331">
        <f>_xlfn.XLOOKUP(A8331,'ללא כפולים'!C:C,'ללא כפולים'!B:B)</f>
        <v>0</v>
      </c>
    </row>
    <row r="8332" spans="3:3" x14ac:dyDescent="0.2">
      <c r="C8332">
        <f>_xlfn.XLOOKUP(A8332,'ללא כפולים'!C:C,'ללא כפולים'!B:B)</f>
        <v>0</v>
      </c>
    </row>
    <row r="8333" spans="3:3" x14ac:dyDescent="0.2">
      <c r="C8333">
        <f>_xlfn.XLOOKUP(A8333,'ללא כפולים'!C:C,'ללא כפולים'!B:B)</f>
        <v>0</v>
      </c>
    </row>
    <row r="8334" spans="3:3" x14ac:dyDescent="0.2">
      <c r="C8334">
        <f>_xlfn.XLOOKUP(A8334,'ללא כפולים'!C:C,'ללא כפולים'!B:B)</f>
        <v>0</v>
      </c>
    </row>
    <row r="8335" spans="3:3" x14ac:dyDescent="0.2">
      <c r="C8335">
        <f>_xlfn.XLOOKUP(A8335,'ללא כפולים'!C:C,'ללא כפולים'!B:B)</f>
        <v>0</v>
      </c>
    </row>
    <row r="8336" spans="3:3" x14ac:dyDescent="0.2">
      <c r="C8336">
        <f>_xlfn.XLOOKUP(A8336,'ללא כפולים'!C:C,'ללא כפולים'!B:B)</f>
        <v>0</v>
      </c>
    </row>
    <row r="8337" spans="3:3" x14ac:dyDescent="0.2">
      <c r="C8337">
        <f>_xlfn.XLOOKUP(A8337,'ללא כפולים'!C:C,'ללא כפולים'!B:B)</f>
        <v>0</v>
      </c>
    </row>
    <row r="8338" spans="3:3" x14ac:dyDescent="0.2">
      <c r="C8338">
        <f>_xlfn.XLOOKUP(A8338,'ללא כפולים'!C:C,'ללא כפולים'!B:B)</f>
        <v>0</v>
      </c>
    </row>
    <row r="8339" spans="3:3" x14ac:dyDescent="0.2">
      <c r="C8339">
        <f>_xlfn.XLOOKUP(A8339,'ללא כפולים'!C:C,'ללא כפולים'!B:B)</f>
        <v>0</v>
      </c>
    </row>
    <row r="8340" spans="3:3" x14ac:dyDescent="0.2">
      <c r="C8340">
        <f>_xlfn.XLOOKUP(A8340,'ללא כפולים'!C:C,'ללא כפולים'!B:B)</f>
        <v>0</v>
      </c>
    </row>
    <row r="8341" spans="3:3" x14ac:dyDescent="0.2">
      <c r="C8341">
        <f>_xlfn.XLOOKUP(A8341,'ללא כפולים'!C:C,'ללא כפולים'!B:B)</f>
        <v>0</v>
      </c>
    </row>
    <row r="8342" spans="3:3" x14ac:dyDescent="0.2">
      <c r="C8342">
        <f>_xlfn.XLOOKUP(A8342,'ללא כפולים'!C:C,'ללא כפולים'!B:B)</f>
        <v>0</v>
      </c>
    </row>
    <row r="8343" spans="3:3" x14ac:dyDescent="0.2">
      <c r="C8343">
        <f>_xlfn.XLOOKUP(A8343,'ללא כפולים'!C:C,'ללא כפולים'!B:B)</f>
        <v>0</v>
      </c>
    </row>
    <row r="8344" spans="3:3" x14ac:dyDescent="0.2">
      <c r="C8344">
        <f>_xlfn.XLOOKUP(A8344,'ללא כפולים'!C:C,'ללא כפולים'!B:B)</f>
        <v>0</v>
      </c>
    </row>
    <row r="8345" spans="3:3" x14ac:dyDescent="0.2">
      <c r="C8345">
        <f>_xlfn.XLOOKUP(A8345,'ללא כפולים'!C:C,'ללא כפולים'!B:B)</f>
        <v>0</v>
      </c>
    </row>
    <row r="8346" spans="3:3" x14ac:dyDescent="0.2">
      <c r="C8346">
        <f>_xlfn.XLOOKUP(A8346,'ללא כפולים'!C:C,'ללא כפולים'!B:B)</f>
        <v>0</v>
      </c>
    </row>
    <row r="8347" spans="3:3" x14ac:dyDescent="0.2">
      <c r="C8347">
        <f>_xlfn.XLOOKUP(A8347,'ללא כפולים'!C:C,'ללא כפולים'!B:B)</f>
        <v>0</v>
      </c>
    </row>
    <row r="8348" spans="3:3" x14ac:dyDescent="0.2">
      <c r="C8348">
        <f>_xlfn.XLOOKUP(A8348,'ללא כפולים'!C:C,'ללא כפולים'!B:B)</f>
        <v>0</v>
      </c>
    </row>
    <row r="8349" spans="3:3" x14ac:dyDescent="0.2">
      <c r="C8349">
        <f>_xlfn.XLOOKUP(A8349,'ללא כפולים'!C:C,'ללא כפולים'!B:B)</f>
        <v>0</v>
      </c>
    </row>
    <row r="8350" spans="3:3" x14ac:dyDescent="0.2">
      <c r="C8350">
        <f>_xlfn.XLOOKUP(A8350,'ללא כפולים'!C:C,'ללא כפולים'!B:B)</f>
        <v>0</v>
      </c>
    </row>
    <row r="8351" spans="3:3" x14ac:dyDescent="0.2">
      <c r="C8351">
        <f>_xlfn.XLOOKUP(A8351,'ללא כפולים'!C:C,'ללא כפולים'!B:B)</f>
        <v>0</v>
      </c>
    </row>
    <row r="8352" spans="3:3" x14ac:dyDescent="0.2">
      <c r="C8352">
        <f>_xlfn.XLOOKUP(A8352,'ללא כפולים'!C:C,'ללא כפולים'!B:B)</f>
        <v>0</v>
      </c>
    </row>
    <row r="8353" spans="3:3" x14ac:dyDescent="0.2">
      <c r="C8353">
        <f>_xlfn.XLOOKUP(A8353,'ללא כפולים'!C:C,'ללא כפולים'!B:B)</f>
        <v>0</v>
      </c>
    </row>
    <row r="8354" spans="3:3" x14ac:dyDescent="0.2">
      <c r="C8354">
        <f>_xlfn.XLOOKUP(A8354,'ללא כפולים'!C:C,'ללא כפולים'!B:B)</f>
        <v>0</v>
      </c>
    </row>
    <row r="8355" spans="3:3" x14ac:dyDescent="0.2">
      <c r="C8355">
        <f>_xlfn.XLOOKUP(A8355,'ללא כפולים'!C:C,'ללא כפולים'!B:B)</f>
        <v>0</v>
      </c>
    </row>
    <row r="8356" spans="3:3" x14ac:dyDescent="0.2">
      <c r="C8356">
        <f>_xlfn.XLOOKUP(A8356,'ללא כפולים'!C:C,'ללא כפולים'!B:B)</f>
        <v>0</v>
      </c>
    </row>
    <row r="8357" spans="3:3" x14ac:dyDescent="0.2">
      <c r="C8357">
        <f>_xlfn.XLOOKUP(A8357,'ללא כפולים'!C:C,'ללא כפולים'!B:B)</f>
        <v>0</v>
      </c>
    </row>
    <row r="8358" spans="3:3" x14ac:dyDescent="0.2">
      <c r="C8358">
        <f>_xlfn.XLOOKUP(A8358,'ללא כפולים'!C:C,'ללא כפולים'!B:B)</f>
        <v>0</v>
      </c>
    </row>
    <row r="8359" spans="3:3" x14ac:dyDescent="0.2">
      <c r="C8359">
        <f>_xlfn.XLOOKUP(A8359,'ללא כפולים'!C:C,'ללא כפולים'!B:B)</f>
        <v>0</v>
      </c>
    </row>
    <row r="8360" spans="3:3" x14ac:dyDescent="0.2">
      <c r="C8360">
        <f>_xlfn.XLOOKUP(A8360,'ללא כפולים'!C:C,'ללא כפולים'!B:B)</f>
        <v>0</v>
      </c>
    </row>
    <row r="8361" spans="3:3" x14ac:dyDescent="0.2">
      <c r="C8361">
        <f>_xlfn.XLOOKUP(A8361,'ללא כפולים'!C:C,'ללא כפולים'!B:B)</f>
        <v>0</v>
      </c>
    </row>
    <row r="8362" spans="3:3" x14ac:dyDescent="0.2">
      <c r="C8362">
        <f>_xlfn.XLOOKUP(A8362,'ללא כפולים'!C:C,'ללא כפולים'!B:B)</f>
        <v>0</v>
      </c>
    </row>
    <row r="8363" spans="3:3" x14ac:dyDescent="0.2">
      <c r="C8363">
        <f>_xlfn.XLOOKUP(A8363,'ללא כפולים'!C:C,'ללא כפולים'!B:B)</f>
        <v>0</v>
      </c>
    </row>
    <row r="8364" spans="3:3" x14ac:dyDescent="0.2">
      <c r="C8364">
        <f>_xlfn.XLOOKUP(A8364,'ללא כפולים'!C:C,'ללא כפולים'!B:B)</f>
        <v>0</v>
      </c>
    </row>
    <row r="8365" spans="3:3" x14ac:dyDescent="0.2">
      <c r="C8365">
        <f>_xlfn.XLOOKUP(A8365,'ללא כפולים'!C:C,'ללא כפולים'!B:B)</f>
        <v>0</v>
      </c>
    </row>
    <row r="8366" spans="3:3" x14ac:dyDescent="0.2">
      <c r="C8366">
        <f>_xlfn.XLOOKUP(A8366,'ללא כפולים'!C:C,'ללא כפולים'!B:B)</f>
        <v>0</v>
      </c>
    </row>
    <row r="8367" spans="3:3" x14ac:dyDescent="0.2">
      <c r="C8367">
        <f>_xlfn.XLOOKUP(A8367,'ללא כפולים'!C:C,'ללא כפולים'!B:B)</f>
        <v>0</v>
      </c>
    </row>
    <row r="8368" spans="3:3" x14ac:dyDescent="0.2">
      <c r="C8368">
        <f>_xlfn.XLOOKUP(A8368,'ללא כפולים'!C:C,'ללא כפולים'!B:B)</f>
        <v>0</v>
      </c>
    </row>
    <row r="8369" spans="3:3" x14ac:dyDescent="0.2">
      <c r="C8369">
        <f>_xlfn.XLOOKUP(A8369,'ללא כפולים'!C:C,'ללא כפולים'!B:B)</f>
        <v>0</v>
      </c>
    </row>
    <row r="8370" spans="3:3" x14ac:dyDescent="0.2">
      <c r="C8370">
        <f>_xlfn.XLOOKUP(A8370,'ללא כפולים'!C:C,'ללא כפולים'!B:B)</f>
        <v>0</v>
      </c>
    </row>
    <row r="8371" spans="3:3" x14ac:dyDescent="0.2">
      <c r="C8371">
        <f>_xlfn.XLOOKUP(A8371,'ללא כפולים'!C:C,'ללא כפולים'!B:B)</f>
        <v>0</v>
      </c>
    </row>
    <row r="8372" spans="3:3" x14ac:dyDescent="0.2">
      <c r="C8372">
        <f>_xlfn.XLOOKUP(A8372,'ללא כפולים'!C:C,'ללא כפולים'!B:B)</f>
        <v>0</v>
      </c>
    </row>
    <row r="8373" spans="3:3" x14ac:dyDescent="0.2">
      <c r="C8373">
        <f>_xlfn.XLOOKUP(A8373,'ללא כפולים'!C:C,'ללא כפולים'!B:B)</f>
        <v>0</v>
      </c>
    </row>
    <row r="8374" spans="3:3" x14ac:dyDescent="0.2">
      <c r="C8374">
        <f>_xlfn.XLOOKUP(A8374,'ללא כפולים'!C:C,'ללא כפולים'!B:B)</f>
        <v>0</v>
      </c>
    </row>
    <row r="8375" spans="3:3" x14ac:dyDescent="0.2">
      <c r="C8375">
        <f>_xlfn.XLOOKUP(A8375,'ללא כפולים'!C:C,'ללא כפולים'!B:B)</f>
        <v>0</v>
      </c>
    </row>
    <row r="8376" spans="3:3" x14ac:dyDescent="0.2">
      <c r="C8376">
        <f>_xlfn.XLOOKUP(A8376,'ללא כפולים'!C:C,'ללא כפולים'!B:B)</f>
        <v>0</v>
      </c>
    </row>
    <row r="8377" spans="3:3" x14ac:dyDescent="0.2">
      <c r="C8377">
        <f>_xlfn.XLOOKUP(A8377,'ללא כפולים'!C:C,'ללא כפולים'!B:B)</f>
        <v>0</v>
      </c>
    </row>
    <row r="8378" spans="3:3" x14ac:dyDescent="0.2">
      <c r="C8378">
        <f>_xlfn.XLOOKUP(A8378,'ללא כפולים'!C:C,'ללא כפולים'!B:B)</f>
        <v>0</v>
      </c>
    </row>
    <row r="8379" spans="3:3" x14ac:dyDescent="0.2">
      <c r="C8379">
        <f>_xlfn.XLOOKUP(A8379,'ללא כפולים'!C:C,'ללא כפולים'!B:B)</f>
        <v>0</v>
      </c>
    </row>
    <row r="8380" spans="3:3" x14ac:dyDescent="0.2">
      <c r="C8380">
        <f>_xlfn.XLOOKUP(A8380,'ללא כפולים'!C:C,'ללא כפולים'!B:B)</f>
        <v>0</v>
      </c>
    </row>
    <row r="8381" spans="3:3" x14ac:dyDescent="0.2">
      <c r="C8381">
        <f>_xlfn.XLOOKUP(A8381,'ללא כפולים'!C:C,'ללא כפולים'!B:B)</f>
        <v>0</v>
      </c>
    </row>
    <row r="8382" spans="3:3" x14ac:dyDescent="0.2">
      <c r="C8382">
        <f>_xlfn.XLOOKUP(A8382,'ללא כפולים'!C:C,'ללא כפולים'!B:B)</f>
        <v>0</v>
      </c>
    </row>
    <row r="8383" spans="3:3" x14ac:dyDescent="0.2">
      <c r="C8383">
        <f>_xlfn.XLOOKUP(A8383,'ללא כפולים'!C:C,'ללא כפולים'!B:B)</f>
        <v>0</v>
      </c>
    </row>
    <row r="8384" spans="3:3" x14ac:dyDescent="0.2">
      <c r="C8384">
        <f>_xlfn.XLOOKUP(A8384,'ללא כפולים'!C:C,'ללא כפולים'!B:B)</f>
        <v>0</v>
      </c>
    </row>
    <row r="8385" spans="3:3" x14ac:dyDescent="0.2">
      <c r="C8385">
        <f>_xlfn.XLOOKUP(A8385,'ללא כפולים'!C:C,'ללא כפולים'!B:B)</f>
        <v>0</v>
      </c>
    </row>
    <row r="8386" spans="3:3" x14ac:dyDescent="0.2">
      <c r="C8386">
        <f>_xlfn.XLOOKUP(A8386,'ללא כפולים'!C:C,'ללא כפולים'!B:B)</f>
        <v>0</v>
      </c>
    </row>
    <row r="8387" spans="3:3" x14ac:dyDescent="0.2">
      <c r="C8387">
        <f>_xlfn.XLOOKUP(A8387,'ללא כפולים'!C:C,'ללא כפולים'!B:B)</f>
        <v>0</v>
      </c>
    </row>
    <row r="8388" spans="3:3" x14ac:dyDescent="0.2">
      <c r="C8388">
        <f>_xlfn.XLOOKUP(A8388,'ללא כפולים'!C:C,'ללא כפולים'!B:B)</f>
        <v>0</v>
      </c>
    </row>
    <row r="8389" spans="3:3" x14ac:dyDescent="0.2">
      <c r="C8389">
        <f>_xlfn.XLOOKUP(A8389,'ללא כפולים'!C:C,'ללא כפולים'!B:B)</f>
        <v>0</v>
      </c>
    </row>
    <row r="8390" spans="3:3" x14ac:dyDescent="0.2">
      <c r="C8390">
        <f>_xlfn.XLOOKUP(A8390,'ללא כפולים'!C:C,'ללא כפולים'!B:B)</f>
        <v>0</v>
      </c>
    </row>
    <row r="8391" spans="3:3" x14ac:dyDescent="0.2">
      <c r="C8391">
        <f>_xlfn.XLOOKUP(A8391,'ללא כפולים'!C:C,'ללא כפולים'!B:B)</f>
        <v>0</v>
      </c>
    </row>
    <row r="8392" spans="3:3" x14ac:dyDescent="0.2">
      <c r="C8392">
        <f>_xlfn.XLOOKUP(A8392,'ללא כפולים'!C:C,'ללא כפולים'!B:B)</f>
        <v>0</v>
      </c>
    </row>
    <row r="8393" spans="3:3" x14ac:dyDescent="0.2">
      <c r="C8393">
        <f>_xlfn.XLOOKUP(A8393,'ללא כפולים'!C:C,'ללא כפולים'!B:B)</f>
        <v>0</v>
      </c>
    </row>
    <row r="8394" spans="3:3" x14ac:dyDescent="0.2">
      <c r="C8394">
        <f>_xlfn.XLOOKUP(A8394,'ללא כפולים'!C:C,'ללא כפולים'!B:B)</f>
        <v>0</v>
      </c>
    </row>
    <row r="8395" spans="3:3" x14ac:dyDescent="0.2">
      <c r="C8395">
        <f>_xlfn.XLOOKUP(A8395,'ללא כפולים'!C:C,'ללא כפולים'!B:B)</f>
        <v>0</v>
      </c>
    </row>
    <row r="8396" spans="3:3" x14ac:dyDescent="0.2">
      <c r="C8396">
        <f>_xlfn.XLOOKUP(A8396,'ללא כפולים'!C:C,'ללא כפולים'!B:B)</f>
        <v>0</v>
      </c>
    </row>
    <row r="8397" spans="3:3" x14ac:dyDescent="0.2">
      <c r="C8397">
        <f>_xlfn.XLOOKUP(A8397,'ללא כפולים'!C:C,'ללא כפולים'!B:B)</f>
        <v>0</v>
      </c>
    </row>
    <row r="8398" spans="3:3" x14ac:dyDescent="0.2">
      <c r="C8398">
        <f>_xlfn.XLOOKUP(A8398,'ללא כפולים'!C:C,'ללא כפולים'!B:B)</f>
        <v>0</v>
      </c>
    </row>
    <row r="8399" spans="3:3" x14ac:dyDescent="0.2">
      <c r="C8399">
        <f>_xlfn.XLOOKUP(A8399,'ללא כפולים'!C:C,'ללא כפולים'!B:B)</f>
        <v>0</v>
      </c>
    </row>
    <row r="8400" spans="3:3" x14ac:dyDescent="0.2">
      <c r="C8400">
        <f>_xlfn.XLOOKUP(A8400,'ללא כפולים'!C:C,'ללא כפולים'!B:B)</f>
        <v>0</v>
      </c>
    </row>
    <row r="8401" spans="3:3" x14ac:dyDescent="0.2">
      <c r="C8401">
        <f>_xlfn.XLOOKUP(A8401,'ללא כפולים'!C:C,'ללא כפולים'!B:B)</f>
        <v>0</v>
      </c>
    </row>
    <row r="8402" spans="3:3" x14ac:dyDescent="0.2">
      <c r="C8402">
        <f>_xlfn.XLOOKUP(A8402,'ללא כפולים'!C:C,'ללא כפולים'!B:B)</f>
        <v>0</v>
      </c>
    </row>
    <row r="8403" spans="3:3" x14ac:dyDescent="0.2">
      <c r="C8403">
        <f>_xlfn.XLOOKUP(A8403,'ללא כפולים'!C:C,'ללא כפולים'!B:B)</f>
        <v>0</v>
      </c>
    </row>
    <row r="8404" spans="3:3" x14ac:dyDescent="0.2">
      <c r="C8404">
        <f>_xlfn.XLOOKUP(A8404,'ללא כפולים'!C:C,'ללא כפולים'!B:B)</f>
        <v>0</v>
      </c>
    </row>
    <row r="8405" spans="3:3" x14ac:dyDescent="0.2">
      <c r="C8405">
        <f>_xlfn.XLOOKUP(A8405,'ללא כפולים'!C:C,'ללא כפולים'!B:B)</f>
        <v>0</v>
      </c>
    </row>
    <row r="8406" spans="3:3" x14ac:dyDescent="0.2">
      <c r="C8406">
        <f>_xlfn.XLOOKUP(A8406,'ללא כפולים'!C:C,'ללא כפולים'!B:B)</f>
        <v>0</v>
      </c>
    </row>
    <row r="8407" spans="3:3" x14ac:dyDescent="0.2">
      <c r="C8407">
        <f>_xlfn.XLOOKUP(A8407,'ללא כפולים'!C:C,'ללא כפולים'!B:B)</f>
        <v>0</v>
      </c>
    </row>
    <row r="8408" spans="3:3" x14ac:dyDescent="0.2">
      <c r="C8408">
        <f>_xlfn.XLOOKUP(A8408,'ללא כפולים'!C:C,'ללא כפולים'!B:B)</f>
        <v>0</v>
      </c>
    </row>
    <row r="8409" spans="3:3" x14ac:dyDescent="0.2">
      <c r="C8409">
        <f>_xlfn.XLOOKUP(A8409,'ללא כפולים'!C:C,'ללא כפולים'!B:B)</f>
        <v>0</v>
      </c>
    </row>
    <row r="8410" spans="3:3" x14ac:dyDescent="0.2">
      <c r="C8410">
        <f>_xlfn.XLOOKUP(A8410,'ללא כפולים'!C:C,'ללא כפולים'!B:B)</f>
        <v>0</v>
      </c>
    </row>
    <row r="8411" spans="3:3" x14ac:dyDescent="0.2">
      <c r="C8411">
        <f>_xlfn.XLOOKUP(A8411,'ללא כפולים'!C:C,'ללא כפולים'!B:B)</f>
        <v>0</v>
      </c>
    </row>
    <row r="8412" spans="3:3" x14ac:dyDescent="0.2">
      <c r="C8412">
        <f>_xlfn.XLOOKUP(A8412,'ללא כפולים'!C:C,'ללא כפולים'!B:B)</f>
        <v>0</v>
      </c>
    </row>
    <row r="8413" spans="3:3" x14ac:dyDescent="0.2">
      <c r="C8413">
        <f>_xlfn.XLOOKUP(A8413,'ללא כפולים'!C:C,'ללא כפולים'!B:B)</f>
        <v>0</v>
      </c>
    </row>
    <row r="8414" spans="3:3" x14ac:dyDescent="0.2">
      <c r="C8414">
        <f>_xlfn.XLOOKUP(A8414,'ללא כפולים'!C:C,'ללא כפולים'!B:B)</f>
        <v>0</v>
      </c>
    </row>
    <row r="8415" spans="3:3" x14ac:dyDescent="0.2">
      <c r="C8415">
        <f>_xlfn.XLOOKUP(A8415,'ללא כפולים'!C:C,'ללא כפולים'!B:B)</f>
        <v>0</v>
      </c>
    </row>
    <row r="8416" spans="3:3" x14ac:dyDescent="0.2">
      <c r="C8416">
        <f>_xlfn.XLOOKUP(A8416,'ללא כפולים'!C:C,'ללא כפולים'!B:B)</f>
        <v>0</v>
      </c>
    </row>
    <row r="8417" spans="3:3" x14ac:dyDescent="0.2">
      <c r="C8417">
        <f>_xlfn.XLOOKUP(A8417,'ללא כפולים'!C:C,'ללא כפולים'!B:B)</f>
        <v>0</v>
      </c>
    </row>
    <row r="8418" spans="3:3" x14ac:dyDescent="0.2">
      <c r="C8418">
        <f>_xlfn.XLOOKUP(A8418,'ללא כפולים'!C:C,'ללא כפולים'!B:B)</f>
        <v>0</v>
      </c>
    </row>
    <row r="8419" spans="3:3" x14ac:dyDescent="0.2">
      <c r="C8419">
        <f>_xlfn.XLOOKUP(A8419,'ללא כפולים'!C:C,'ללא כפולים'!B:B)</f>
        <v>0</v>
      </c>
    </row>
    <row r="8420" spans="3:3" x14ac:dyDescent="0.2">
      <c r="C8420">
        <f>_xlfn.XLOOKUP(A8420,'ללא כפולים'!C:C,'ללא כפולים'!B:B)</f>
        <v>0</v>
      </c>
    </row>
    <row r="8421" spans="3:3" x14ac:dyDescent="0.2">
      <c r="C8421">
        <f>_xlfn.XLOOKUP(A8421,'ללא כפולים'!C:C,'ללא כפולים'!B:B)</f>
        <v>0</v>
      </c>
    </row>
    <row r="8422" spans="3:3" x14ac:dyDescent="0.2">
      <c r="C8422">
        <f>_xlfn.XLOOKUP(A8422,'ללא כפולים'!C:C,'ללא כפולים'!B:B)</f>
        <v>0</v>
      </c>
    </row>
    <row r="8423" spans="3:3" x14ac:dyDescent="0.2">
      <c r="C8423">
        <f>_xlfn.XLOOKUP(A8423,'ללא כפולים'!C:C,'ללא כפולים'!B:B)</f>
        <v>0</v>
      </c>
    </row>
    <row r="8424" spans="3:3" x14ac:dyDescent="0.2">
      <c r="C8424">
        <f>_xlfn.XLOOKUP(A8424,'ללא כפולים'!C:C,'ללא כפולים'!B:B)</f>
        <v>0</v>
      </c>
    </row>
    <row r="8425" spans="3:3" x14ac:dyDescent="0.2">
      <c r="C8425">
        <f>_xlfn.XLOOKUP(A8425,'ללא כפולים'!C:C,'ללא כפולים'!B:B)</f>
        <v>0</v>
      </c>
    </row>
    <row r="8426" spans="3:3" x14ac:dyDescent="0.2">
      <c r="C8426">
        <f>_xlfn.XLOOKUP(A8426,'ללא כפולים'!C:C,'ללא כפולים'!B:B)</f>
        <v>0</v>
      </c>
    </row>
    <row r="8427" spans="3:3" x14ac:dyDescent="0.2">
      <c r="C8427">
        <f>_xlfn.XLOOKUP(A8427,'ללא כפולים'!C:C,'ללא כפולים'!B:B)</f>
        <v>0</v>
      </c>
    </row>
    <row r="8428" spans="3:3" x14ac:dyDescent="0.2">
      <c r="C8428">
        <f>_xlfn.XLOOKUP(A8428,'ללא כפולים'!C:C,'ללא כפולים'!B:B)</f>
        <v>0</v>
      </c>
    </row>
    <row r="8429" spans="3:3" x14ac:dyDescent="0.2">
      <c r="C8429">
        <f>_xlfn.XLOOKUP(A8429,'ללא כפולים'!C:C,'ללא כפולים'!B:B)</f>
        <v>0</v>
      </c>
    </row>
    <row r="8430" spans="3:3" x14ac:dyDescent="0.2">
      <c r="C8430">
        <f>_xlfn.XLOOKUP(A8430,'ללא כפולים'!C:C,'ללא כפולים'!B:B)</f>
        <v>0</v>
      </c>
    </row>
    <row r="8431" spans="3:3" x14ac:dyDescent="0.2">
      <c r="C8431">
        <f>_xlfn.XLOOKUP(A8431,'ללא כפולים'!C:C,'ללא כפולים'!B:B)</f>
        <v>0</v>
      </c>
    </row>
    <row r="8432" spans="3:3" x14ac:dyDescent="0.2">
      <c r="C8432">
        <f>_xlfn.XLOOKUP(A8432,'ללא כפולים'!C:C,'ללא כפולים'!B:B)</f>
        <v>0</v>
      </c>
    </row>
    <row r="8433" spans="3:3" x14ac:dyDescent="0.2">
      <c r="C8433">
        <f>_xlfn.XLOOKUP(A8433,'ללא כפולים'!C:C,'ללא כפולים'!B:B)</f>
        <v>0</v>
      </c>
    </row>
    <row r="8434" spans="3:3" x14ac:dyDescent="0.2">
      <c r="C8434">
        <f>_xlfn.XLOOKUP(A8434,'ללא כפולים'!C:C,'ללא כפולים'!B:B)</f>
        <v>0</v>
      </c>
    </row>
    <row r="8435" spans="3:3" x14ac:dyDescent="0.2">
      <c r="C8435">
        <f>_xlfn.XLOOKUP(A8435,'ללא כפולים'!C:C,'ללא כפולים'!B:B)</f>
        <v>0</v>
      </c>
    </row>
    <row r="8436" spans="3:3" x14ac:dyDescent="0.2">
      <c r="C8436">
        <f>_xlfn.XLOOKUP(A8436,'ללא כפולים'!C:C,'ללא כפולים'!B:B)</f>
        <v>0</v>
      </c>
    </row>
    <row r="8437" spans="3:3" x14ac:dyDescent="0.2">
      <c r="C8437">
        <f>_xlfn.XLOOKUP(A8437,'ללא כפולים'!C:C,'ללא כפולים'!B:B)</f>
        <v>0</v>
      </c>
    </row>
    <row r="8438" spans="3:3" x14ac:dyDescent="0.2">
      <c r="C8438">
        <f>_xlfn.XLOOKUP(A8438,'ללא כפולים'!C:C,'ללא כפולים'!B:B)</f>
        <v>0</v>
      </c>
    </row>
    <row r="8439" spans="3:3" x14ac:dyDescent="0.2">
      <c r="C8439">
        <f>_xlfn.XLOOKUP(A8439,'ללא כפולים'!C:C,'ללא כפולים'!B:B)</f>
        <v>0</v>
      </c>
    </row>
    <row r="8440" spans="3:3" x14ac:dyDescent="0.2">
      <c r="C8440">
        <f>_xlfn.XLOOKUP(A8440,'ללא כפולים'!C:C,'ללא כפולים'!B:B)</f>
        <v>0</v>
      </c>
    </row>
    <row r="8441" spans="3:3" x14ac:dyDescent="0.2">
      <c r="C8441">
        <f>_xlfn.XLOOKUP(A8441,'ללא כפולים'!C:C,'ללא כפולים'!B:B)</f>
        <v>0</v>
      </c>
    </row>
    <row r="8442" spans="3:3" x14ac:dyDescent="0.2">
      <c r="C8442">
        <f>_xlfn.XLOOKUP(A8442,'ללא כפולים'!C:C,'ללא כפולים'!B:B)</f>
        <v>0</v>
      </c>
    </row>
    <row r="8443" spans="3:3" x14ac:dyDescent="0.2">
      <c r="C8443">
        <f>_xlfn.XLOOKUP(A8443,'ללא כפולים'!C:C,'ללא כפולים'!B:B)</f>
        <v>0</v>
      </c>
    </row>
    <row r="8444" spans="3:3" x14ac:dyDescent="0.2">
      <c r="C8444">
        <f>_xlfn.XLOOKUP(A8444,'ללא כפולים'!C:C,'ללא כפולים'!B:B)</f>
        <v>0</v>
      </c>
    </row>
    <row r="8445" spans="3:3" x14ac:dyDescent="0.2">
      <c r="C8445">
        <f>_xlfn.XLOOKUP(A8445,'ללא כפולים'!C:C,'ללא כפולים'!B:B)</f>
        <v>0</v>
      </c>
    </row>
    <row r="8446" spans="3:3" x14ac:dyDescent="0.2">
      <c r="C8446">
        <f>_xlfn.XLOOKUP(A8446,'ללא כפולים'!C:C,'ללא כפולים'!B:B)</f>
        <v>0</v>
      </c>
    </row>
    <row r="8447" spans="3:3" x14ac:dyDescent="0.2">
      <c r="C8447">
        <f>_xlfn.XLOOKUP(A8447,'ללא כפולים'!C:C,'ללא כפולים'!B:B)</f>
        <v>0</v>
      </c>
    </row>
    <row r="8448" spans="3:3" x14ac:dyDescent="0.2">
      <c r="C8448">
        <f>_xlfn.XLOOKUP(A8448,'ללא כפולים'!C:C,'ללא כפולים'!B:B)</f>
        <v>0</v>
      </c>
    </row>
    <row r="8449" spans="3:3" x14ac:dyDescent="0.2">
      <c r="C8449">
        <f>_xlfn.XLOOKUP(A8449,'ללא כפולים'!C:C,'ללא כפולים'!B:B)</f>
        <v>0</v>
      </c>
    </row>
    <row r="8450" spans="3:3" x14ac:dyDescent="0.2">
      <c r="C8450">
        <f>_xlfn.XLOOKUP(A8450,'ללא כפולים'!C:C,'ללא כפולים'!B:B)</f>
        <v>0</v>
      </c>
    </row>
    <row r="8451" spans="3:3" x14ac:dyDescent="0.2">
      <c r="C8451">
        <f>_xlfn.XLOOKUP(A8451,'ללא כפולים'!C:C,'ללא כפולים'!B:B)</f>
        <v>0</v>
      </c>
    </row>
    <row r="8452" spans="3:3" x14ac:dyDescent="0.2">
      <c r="C8452">
        <f>_xlfn.XLOOKUP(A8452,'ללא כפולים'!C:C,'ללא כפולים'!B:B)</f>
        <v>0</v>
      </c>
    </row>
    <row r="8453" spans="3:3" x14ac:dyDescent="0.2">
      <c r="C8453">
        <f>_xlfn.XLOOKUP(A8453,'ללא כפולים'!C:C,'ללא כפולים'!B:B)</f>
        <v>0</v>
      </c>
    </row>
    <row r="8454" spans="3:3" x14ac:dyDescent="0.2">
      <c r="C8454">
        <f>_xlfn.XLOOKUP(A8454,'ללא כפולים'!C:C,'ללא כפולים'!B:B)</f>
        <v>0</v>
      </c>
    </row>
    <row r="8455" spans="3:3" x14ac:dyDescent="0.2">
      <c r="C8455">
        <f>_xlfn.XLOOKUP(A8455,'ללא כפולים'!C:C,'ללא כפולים'!B:B)</f>
        <v>0</v>
      </c>
    </row>
    <row r="8456" spans="3:3" x14ac:dyDescent="0.2">
      <c r="C8456">
        <f>_xlfn.XLOOKUP(A8456,'ללא כפולים'!C:C,'ללא כפולים'!B:B)</f>
        <v>0</v>
      </c>
    </row>
    <row r="8457" spans="3:3" x14ac:dyDescent="0.2">
      <c r="C8457">
        <f>_xlfn.XLOOKUP(A8457,'ללא כפולים'!C:C,'ללא כפולים'!B:B)</f>
        <v>0</v>
      </c>
    </row>
    <row r="8458" spans="3:3" x14ac:dyDescent="0.2">
      <c r="C8458">
        <f>_xlfn.XLOOKUP(A8458,'ללא כפולים'!C:C,'ללא כפולים'!B:B)</f>
        <v>0</v>
      </c>
    </row>
    <row r="8459" spans="3:3" x14ac:dyDescent="0.2">
      <c r="C8459">
        <f>_xlfn.XLOOKUP(A8459,'ללא כפולים'!C:C,'ללא כפולים'!B:B)</f>
        <v>0</v>
      </c>
    </row>
    <row r="8460" spans="3:3" x14ac:dyDescent="0.2">
      <c r="C8460">
        <f>_xlfn.XLOOKUP(A8460,'ללא כפולים'!C:C,'ללא כפולים'!B:B)</f>
        <v>0</v>
      </c>
    </row>
    <row r="8461" spans="3:3" x14ac:dyDescent="0.2">
      <c r="C8461">
        <f>_xlfn.XLOOKUP(A8461,'ללא כפולים'!C:C,'ללא כפולים'!B:B)</f>
        <v>0</v>
      </c>
    </row>
    <row r="8462" spans="3:3" x14ac:dyDescent="0.2">
      <c r="C8462">
        <f>_xlfn.XLOOKUP(A8462,'ללא כפולים'!C:C,'ללא כפולים'!B:B)</f>
        <v>0</v>
      </c>
    </row>
    <row r="8463" spans="3:3" x14ac:dyDescent="0.2">
      <c r="C8463">
        <f>_xlfn.XLOOKUP(A8463,'ללא כפולים'!C:C,'ללא כפולים'!B:B)</f>
        <v>0</v>
      </c>
    </row>
    <row r="8464" spans="3:3" x14ac:dyDescent="0.2">
      <c r="C8464">
        <f>_xlfn.XLOOKUP(A8464,'ללא כפולים'!C:C,'ללא כפולים'!B:B)</f>
        <v>0</v>
      </c>
    </row>
    <row r="8465" spans="3:3" x14ac:dyDescent="0.2">
      <c r="C8465">
        <f>_xlfn.XLOOKUP(A8465,'ללא כפולים'!C:C,'ללא כפולים'!B:B)</f>
        <v>0</v>
      </c>
    </row>
    <row r="8466" spans="3:3" x14ac:dyDescent="0.2">
      <c r="C8466">
        <f>_xlfn.XLOOKUP(A8466,'ללא כפולים'!C:C,'ללא כפולים'!B:B)</f>
        <v>0</v>
      </c>
    </row>
    <row r="8467" spans="3:3" x14ac:dyDescent="0.2">
      <c r="C8467">
        <f>_xlfn.XLOOKUP(A8467,'ללא כפולים'!C:C,'ללא כפולים'!B:B)</f>
        <v>0</v>
      </c>
    </row>
    <row r="8468" spans="3:3" x14ac:dyDescent="0.2">
      <c r="C8468">
        <f>_xlfn.XLOOKUP(A8468,'ללא כפולים'!C:C,'ללא כפולים'!B:B)</f>
        <v>0</v>
      </c>
    </row>
    <row r="8469" spans="3:3" x14ac:dyDescent="0.2">
      <c r="C8469">
        <f>_xlfn.XLOOKUP(A8469,'ללא כפולים'!C:C,'ללא כפולים'!B:B)</f>
        <v>0</v>
      </c>
    </row>
    <row r="8470" spans="3:3" x14ac:dyDescent="0.2">
      <c r="C8470">
        <f>_xlfn.XLOOKUP(A8470,'ללא כפולים'!C:C,'ללא כפולים'!B:B)</f>
        <v>0</v>
      </c>
    </row>
    <row r="8471" spans="3:3" x14ac:dyDescent="0.2">
      <c r="C8471">
        <f>_xlfn.XLOOKUP(A8471,'ללא כפולים'!C:C,'ללא כפולים'!B:B)</f>
        <v>0</v>
      </c>
    </row>
    <row r="8472" spans="3:3" x14ac:dyDescent="0.2">
      <c r="C8472">
        <f>_xlfn.XLOOKUP(A8472,'ללא כפולים'!C:C,'ללא כפולים'!B:B)</f>
        <v>0</v>
      </c>
    </row>
    <row r="8473" spans="3:3" x14ac:dyDescent="0.2">
      <c r="C8473">
        <f>_xlfn.XLOOKUP(A8473,'ללא כפולים'!C:C,'ללא כפולים'!B:B)</f>
        <v>0</v>
      </c>
    </row>
    <row r="8474" spans="3:3" x14ac:dyDescent="0.2">
      <c r="C8474">
        <f>_xlfn.XLOOKUP(A8474,'ללא כפולים'!C:C,'ללא כפולים'!B:B)</f>
        <v>0</v>
      </c>
    </row>
    <row r="8475" spans="3:3" x14ac:dyDescent="0.2">
      <c r="C8475">
        <f>_xlfn.XLOOKUP(A8475,'ללא כפולים'!C:C,'ללא כפולים'!B:B)</f>
        <v>0</v>
      </c>
    </row>
    <row r="8476" spans="3:3" x14ac:dyDescent="0.2">
      <c r="C8476">
        <f>_xlfn.XLOOKUP(A8476,'ללא כפולים'!C:C,'ללא כפולים'!B:B)</f>
        <v>0</v>
      </c>
    </row>
    <row r="8477" spans="3:3" x14ac:dyDescent="0.2">
      <c r="C8477">
        <f>_xlfn.XLOOKUP(A8477,'ללא כפולים'!C:C,'ללא כפולים'!B:B)</f>
        <v>0</v>
      </c>
    </row>
    <row r="8478" spans="3:3" x14ac:dyDescent="0.2">
      <c r="C8478">
        <f>_xlfn.XLOOKUP(A8478,'ללא כפולים'!C:C,'ללא כפולים'!B:B)</f>
        <v>0</v>
      </c>
    </row>
    <row r="8479" spans="3:3" x14ac:dyDescent="0.2">
      <c r="C8479">
        <f>_xlfn.XLOOKUP(A8479,'ללא כפולים'!C:C,'ללא כפולים'!B:B)</f>
        <v>0</v>
      </c>
    </row>
    <row r="8480" spans="3:3" x14ac:dyDescent="0.2">
      <c r="C8480">
        <f>_xlfn.XLOOKUP(A8480,'ללא כפולים'!C:C,'ללא כפולים'!B:B)</f>
        <v>0</v>
      </c>
    </row>
    <row r="8481" spans="3:3" x14ac:dyDescent="0.2">
      <c r="C8481">
        <f>_xlfn.XLOOKUP(A8481,'ללא כפולים'!C:C,'ללא כפולים'!B:B)</f>
        <v>0</v>
      </c>
    </row>
    <row r="8482" spans="3:3" x14ac:dyDescent="0.2">
      <c r="C8482">
        <f>_xlfn.XLOOKUP(A8482,'ללא כפולים'!C:C,'ללא כפולים'!B:B)</f>
        <v>0</v>
      </c>
    </row>
    <row r="8483" spans="3:3" x14ac:dyDescent="0.2">
      <c r="C8483">
        <f>_xlfn.XLOOKUP(A8483,'ללא כפולים'!C:C,'ללא כפולים'!B:B)</f>
        <v>0</v>
      </c>
    </row>
    <row r="8484" spans="3:3" x14ac:dyDescent="0.2">
      <c r="C8484">
        <f>_xlfn.XLOOKUP(A8484,'ללא כפולים'!C:C,'ללא כפולים'!B:B)</f>
        <v>0</v>
      </c>
    </row>
    <row r="8485" spans="3:3" x14ac:dyDescent="0.2">
      <c r="C8485">
        <f>_xlfn.XLOOKUP(A8485,'ללא כפולים'!C:C,'ללא כפולים'!B:B)</f>
        <v>0</v>
      </c>
    </row>
    <row r="8486" spans="3:3" x14ac:dyDescent="0.2">
      <c r="C8486">
        <f>_xlfn.XLOOKUP(A8486,'ללא כפולים'!C:C,'ללא כפולים'!B:B)</f>
        <v>0</v>
      </c>
    </row>
    <row r="8487" spans="3:3" x14ac:dyDescent="0.2">
      <c r="C8487">
        <f>_xlfn.XLOOKUP(A8487,'ללא כפולים'!C:C,'ללא כפולים'!B:B)</f>
        <v>0</v>
      </c>
    </row>
    <row r="8488" spans="3:3" x14ac:dyDescent="0.2">
      <c r="C8488">
        <f>_xlfn.XLOOKUP(A8488,'ללא כפולים'!C:C,'ללא כפולים'!B:B)</f>
        <v>0</v>
      </c>
    </row>
    <row r="8489" spans="3:3" x14ac:dyDescent="0.2">
      <c r="C8489">
        <f>_xlfn.XLOOKUP(A8489,'ללא כפולים'!C:C,'ללא כפולים'!B:B)</f>
        <v>0</v>
      </c>
    </row>
    <row r="8490" spans="3:3" x14ac:dyDescent="0.2">
      <c r="C8490">
        <f>_xlfn.XLOOKUP(A8490,'ללא כפולים'!C:C,'ללא כפולים'!B:B)</f>
        <v>0</v>
      </c>
    </row>
    <row r="8491" spans="3:3" x14ac:dyDescent="0.2">
      <c r="C8491">
        <f>_xlfn.XLOOKUP(A8491,'ללא כפולים'!C:C,'ללא כפולים'!B:B)</f>
        <v>0</v>
      </c>
    </row>
    <row r="8492" spans="3:3" x14ac:dyDescent="0.2">
      <c r="C8492">
        <f>_xlfn.XLOOKUP(A8492,'ללא כפולים'!C:C,'ללא כפולים'!B:B)</f>
        <v>0</v>
      </c>
    </row>
    <row r="8493" spans="3:3" x14ac:dyDescent="0.2">
      <c r="C8493">
        <f>_xlfn.XLOOKUP(A8493,'ללא כפולים'!C:C,'ללא כפולים'!B:B)</f>
        <v>0</v>
      </c>
    </row>
    <row r="8494" spans="3:3" x14ac:dyDescent="0.2">
      <c r="C8494">
        <f>_xlfn.XLOOKUP(A8494,'ללא כפולים'!C:C,'ללא כפולים'!B:B)</f>
        <v>0</v>
      </c>
    </row>
    <row r="8495" spans="3:3" x14ac:dyDescent="0.2">
      <c r="C8495">
        <f>_xlfn.XLOOKUP(A8495,'ללא כפולים'!C:C,'ללא כפולים'!B:B)</f>
        <v>0</v>
      </c>
    </row>
    <row r="8496" spans="3:3" x14ac:dyDescent="0.2">
      <c r="C8496">
        <f>_xlfn.XLOOKUP(A8496,'ללא כפולים'!C:C,'ללא כפולים'!B:B)</f>
        <v>0</v>
      </c>
    </row>
    <row r="8497" spans="3:3" x14ac:dyDescent="0.2">
      <c r="C8497">
        <f>_xlfn.XLOOKUP(A8497,'ללא כפולים'!C:C,'ללא כפולים'!B:B)</f>
        <v>0</v>
      </c>
    </row>
    <row r="8498" spans="3:3" x14ac:dyDescent="0.2">
      <c r="C8498">
        <f>_xlfn.XLOOKUP(A8498,'ללא כפולים'!C:C,'ללא כפולים'!B:B)</f>
        <v>0</v>
      </c>
    </row>
    <row r="8499" spans="3:3" x14ac:dyDescent="0.2">
      <c r="C8499">
        <f>_xlfn.XLOOKUP(A8499,'ללא כפולים'!C:C,'ללא כפולים'!B:B)</f>
        <v>0</v>
      </c>
    </row>
    <row r="8500" spans="3:3" x14ac:dyDescent="0.2">
      <c r="C8500">
        <f>_xlfn.XLOOKUP(A8500,'ללא כפולים'!C:C,'ללא כפולים'!B:B)</f>
        <v>0</v>
      </c>
    </row>
    <row r="8501" spans="3:3" x14ac:dyDescent="0.2">
      <c r="C8501">
        <f>_xlfn.XLOOKUP(A8501,'ללא כפולים'!C:C,'ללא כפולים'!B:B)</f>
        <v>0</v>
      </c>
    </row>
    <row r="8502" spans="3:3" x14ac:dyDescent="0.2">
      <c r="C8502">
        <f>_xlfn.XLOOKUP(A8502,'ללא כפולים'!C:C,'ללא כפולים'!B:B)</f>
        <v>0</v>
      </c>
    </row>
    <row r="8503" spans="3:3" x14ac:dyDescent="0.2">
      <c r="C8503">
        <f>_xlfn.XLOOKUP(A8503,'ללא כפולים'!C:C,'ללא כפולים'!B:B)</f>
        <v>0</v>
      </c>
    </row>
    <row r="8504" spans="3:3" x14ac:dyDescent="0.2">
      <c r="C8504">
        <f>_xlfn.XLOOKUP(A8504,'ללא כפולים'!C:C,'ללא כפולים'!B:B)</f>
        <v>0</v>
      </c>
    </row>
    <row r="8505" spans="3:3" x14ac:dyDescent="0.2">
      <c r="C8505">
        <f>_xlfn.XLOOKUP(A8505,'ללא כפולים'!C:C,'ללא כפולים'!B:B)</f>
        <v>0</v>
      </c>
    </row>
    <row r="8506" spans="3:3" x14ac:dyDescent="0.2">
      <c r="C8506">
        <f>_xlfn.XLOOKUP(A8506,'ללא כפולים'!C:C,'ללא כפולים'!B:B)</f>
        <v>0</v>
      </c>
    </row>
    <row r="8507" spans="3:3" x14ac:dyDescent="0.2">
      <c r="C8507">
        <f>_xlfn.XLOOKUP(A8507,'ללא כפולים'!C:C,'ללא כפולים'!B:B)</f>
        <v>0</v>
      </c>
    </row>
    <row r="8508" spans="3:3" x14ac:dyDescent="0.2">
      <c r="C8508">
        <f>_xlfn.XLOOKUP(A8508,'ללא כפולים'!C:C,'ללא כפולים'!B:B)</f>
        <v>0</v>
      </c>
    </row>
    <row r="8509" spans="3:3" x14ac:dyDescent="0.2">
      <c r="C8509">
        <f>_xlfn.XLOOKUP(A8509,'ללא כפולים'!C:C,'ללא כפולים'!B:B)</f>
        <v>0</v>
      </c>
    </row>
    <row r="8510" spans="3:3" x14ac:dyDescent="0.2">
      <c r="C8510">
        <f>_xlfn.XLOOKUP(A8510,'ללא כפולים'!C:C,'ללא כפולים'!B:B)</f>
        <v>0</v>
      </c>
    </row>
    <row r="8511" spans="3:3" x14ac:dyDescent="0.2">
      <c r="C8511">
        <f>_xlfn.XLOOKUP(A8511,'ללא כפולים'!C:C,'ללא כפולים'!B:B)</f>
        <v>0</v>
      </c>
    </row>
    <row r="8512" spans="3:3" x14ac:dyDescent="0.2">
      <c r="C8512">
        <f>_xlfn.XLOOKUP(A8512,'ללא כפולים'!C:C,'ללא כפולים'!B:B)</f>
        <v>0</v>
      </c>
    </row>
    <row r="8513" spans="3:3" x14ac:dyDescent="0.2">
      <c r="C8513">
        <f>_xlfn.XLOOKUP(A8513,'ללא כפולים'!C:C,'ללא כפולים'!B:B)</f>
        <v>0</v>
      </c>
    </row>
    <row r="8514" spans="3:3" x14ac:dyDescent="0.2">
      <c r="C8514">
        <f>_xlfn.XLOOKUP(A8514,'ללא כפולים'!C:C,'ללא כפולים'!B:B)</f>
        <v>0</v>
      </c>
    </row>
    <row r="8515" spans="3:3" x14ac:dyDescent="0.2">
      <c r="C8515">
        <f>_xlfn.XLOOKUP(A8515,'ללא כפולים'!C:C,'ללא כפולים'!B:B)</f>
        <v>0</v>
      </c>
    </row>
    <row r="8516" spans="3:3" x14ac:dyDescent="0.2">
      <c r="C8516">
        <f>_xlfn.XLOOKUP(A8516,'ללא כפולים'!C:C,'ללא כפולים'!B:B)</f>
        <v>0</v>
      </c>
    </row>
    <row r="8517" spans="3:3" x14ac:dyDescent="0.2">
      <c r="C8517">
        <f>_xlfn.XLOOKUP(A8517,'ללא כפולים'!C:C,'ללא כפולים'!B:B)</f>
        <v>0</v>
      </c>
    </row>
    <row r="8518" spans="3:3" x14ac:dyDescent="0.2">
      <c r="C8518">
        <f>_xlfn.XLOOKUP(A8518,'ללא כפולים'!C:C,'ללא כפולים'!B:B)</f>
        <v>0</v>
      </c>
    </row>
    <row r="8519" spans="3:3" x14ac:dyDescent="0.2">
      <c r="C8519">
        <f>_xlfn.XLOOKUP(A8519,'ללא כפולים'!C:C,'ללא כפולים'!B:B)</f>
        <v>0</v>
      </c>
    </row>
    <row r="8520" spans="3:3" x14ac:dyDescent="0.2">
      <c r="C8520">
        <f>_xlfn.XLOOKUP(A8520,'ללא כפולים'!C:C,'ללא כפולים'!B:B)</f>
        <v>0</v>
      </c>
    </row>
    <row r="8521" spans="3:3" x14ac:dyDescent="0.2">
      <c r="C8521">
        <f>_xlfn.XLOOKUP(A8521,'ללא כפולים'!C:C,'ללא כפולים'!B:B)</f>
        <v>0</v>
      </c>
    </row>
    <row r="8522" spans="3:3" x14ac:dyDescent="0.2">
      <c r="C8522">
        <f>_xlfn.XLOOKUP(A8522,'ללא כפולים'!C:C,'ללא כפולים'!B:B)</f>
        <v>0</v>
      </c>
    </row>
    <row r="8523" spans="3:3" x14ac:dyDescent="0.2">
      <c r="C8523">
        <f>_xlfn.XLOOKUP(A8523,'ללא כפולים'!C:C,'ללא כפולים'!B:B)</f>
        <v>0</v>
      </c>
    </row>
    <row r="8524" spans="3:3" x14ac:dyDescent="0.2">
      <c r="C8524">
        <f>_xlfn.XLOOKUP(A8524,'ללא כפולים'!C:C,'ללא כפולים'!B:B)</f>
        <v>0</v>
      </c>
    </row>
    <row r="8525" spans="3:3" x14ac:dyDescent="0.2">
      <c r="C8525">
        <f>_xlfn.XLOOKUP(A8525,'ללא כפולים'!C:C,'ללא כפולים'!B:B)</f>
        <v>0</v>
      </c>
    </row>
    <row r="8526" spans="3:3" x14ac:dyDescent="0.2">
      <c r="C8526">
        <f>_xlfn.XLOOKUP(A8526,'ללא כפולים'!C:C,'ללא כפולים'!B:B)</f>
        <v>0</v>
      </c>
    </row>
    <row r="8527" spans="3:3" x14ac:dyDescent="0.2">
      <c r="C8527">
        <f>_xlfn.XLOOKUP(A8527,'ללא כפולים'!C:C,'ללא כפולים'!B:B)</f>
        <v>0</v>
      </c>
    </row>
    <row r="8528" spans="3:3" x14ac:dyDescent="0.2">
      <c r="C8528">
        <f>_xlfn.XLOOKUP(A8528,'ללא כפולים'!C:C,'ללא כפולים'!B:B)</f>
        <v>0</v>
      </c>
    </row>
    <row r="8529" spans="3:3" x14ac:dyDescent="0.2">
      <c r="C8529">
        <f>_xlfn.XLOOKUP(A8529,'ללא כפולים'!C:C,'ללא כפולים'!B:B)</f>
        <v>0</v>
      </c>
    </row>
    <row r="8530" spans="3:3" x14ac:dyDescent="0.2">
      <c r="C8530">
        <f>_xlfn.XLOOKUP(A8530,'ללא כפולים'!C:C,'ללא כפולים'!B:B)</f>
        <v>0</v>
      </c>
    </row>
    <row r="8531" spans="3:3" x14ac:dyDescent="0.2">
      <c r="C8531">
        <f>_xlfn.XLOOKUP(A8531,'ללא כפולים'!C:C,'ללא כפולים'!B:B)</f>
        <v>0</v>
      </c>
    </row>
    <row r="8532" spans="3:3" x14ac:dyDescent="0.2">
      <c r="C8532">
        <f>_xlfn.XLOOKUP(A8532,'ללא כפולים'!C:C,'ללא כפולים'!B:B)</f>
        <v>0</v>
      </c>
    </row>
    <row r="8533" spans="3:3" x14ac:dyDescent="0.2">
      <c r="C8533">
        <f>_xlfn.XLOOKUP(A8533,'ללא כפולים'!C:C,'ללא כפולים'!B:B)</f>
        <v>0</v>
      </c>
    </row>
    <row r="8534" spans="3:3" x14ac:dyDescent="0.2">
      <c r="C8534">
        <f>_xlfn.XLOOKUP(A8534,'ללא כפולים'!C:C,'ללא כפולים'!B:B)</f>
        <v>0</v>
      </c>
    </row>
    <row r="8535" spans="3:3" x14ac:dyDescent="0.2">
      <c r="C8535">
        <f>_xlfn.XLOOKUP(A8535,'ללא כפולים'!C:C,'ללא כפולים'!B:B)</f>
        <v>0</v>
      </c>
    </row>
    <row r="8536" spans="3:3" x14ac:dyDescent="0.2">
      <c r="C8536">
        <f>_xlfn.XLOOKUP(A8536,'ללא כפולים'!C:C,'ללא כפולים'!B:B)</f>
        <v>0</v>
      </c>
    </row>
    <row r="8537" spans="3:3" x14ac:dyDescent="0.2">
      <c r="C8537">
        <f>_xlfn.XLOOKUP(A8537,'ללא כפולים'!C:C,'ללא כפולים'!B:B)</f>
        <v>0</v>
      </c>
    </row>
    <row r="8538" spans="3:3" x14ac:dyDescent="0.2">
      <c r="C8538">
        <f>_xlfn.XLOOKUP(A8538,'ללא כפולים'!C:C,'ללא כפולים'!B:B)</f>
        <v>0</v>
      </c>
    </row>
    <row r="8539" spans="3:3" x14ac:dyDescent="0.2">
      <c r="C8539">
        <f>_xlfn.XLOOKUP(A8539,'ללא כפולים'!C:C,'ללא כפולים'!B:B)</f>
        <v>0</v>
      </c>
    </row>
    <row r="8540" spans="3:3" x14ac:dyDescent="0.2">
      <c r="C8540">
        <f>_xlfn.XLOOKUP(A8540,'ללא כפולים'!C:C,'ללא כפולים'!B:B)</f>
        <v>0</v>
      </c>
    </row>
    <row r="8541" spans="3:3" x14ac:dyDescent="0.2">
      <c r="C8541">
        <f>_xlfn.XLOOKUP(A8541,'ללא כפולים'!C:C,'ללא כפולים'!B:B)</f>
        <v>0</v>
      </c>
    </row>
    <row r="8542" spans="3:3" x14ac:dyDescent="0.2">
      <c r="C8542">
        <f>_xlfn.XLOOKUP(A8542,'ללא כפולים'!C:C,'ללא כפולים'!B:B)</f>
        <v>0</v>
      </c>
    </row>
    <row r="8543" spans="3:3" x14ac:dyDescent="0.2">
      <c r="C8543">
        <f>_xlfn.XLOOKUP(A8543,'ללא כפולים'!C:C,'ללא כפולים'!B:B)</f>
        <v>0</v>
      </c>
    </row>
    <row r="8544" spans="3:3" x14ac:dyDescent="0.2">
      <c r="C8544">
        <f>_xlfn.XLOOKUP(A8544,'ללא כפולים'!C:C,'ללא כפולים'!B:B)</f>
        <v>0</v>
      </c>
    </row>
    <row r="8545" spans="3:3" x14ac:dyDescent="0.2">
      <c r="C8545">
        <f>_xlfn.XLOOKUP(A8545,'ללא כפולים'!C:C,'ללא כפולים'!B:B)</f>
        <v>0</v>
      </c>
    </row>
    <row r="8546" spans="3:3" x14ac:dyDescent="0.2">
      <c r="C8546">
        <f>_xlfn.XLOOKUP(A8546,'ללא כפולים'!C:C,'ללא כפולים'!B:B)</f>
        <v>0</v>
      </c>
    </row>
    <row r="8547" spans="3:3" x14ac:dyDescent="0.2">
      <c r="C8547">
        <f>_xlfn.XLOOKUP(A8547,'ללא כפולים'!C:C,'ללא כפולים'!B:B)</f>
        <v>0</v>
      </c>
    </row>
    <row r="8548" spans="3:3" x14ac:dyDescent="0.2">
      <c r="C8548">
        <f>_xlfn.XLOOKUP(A8548,'ללא כפולים'!C:C,'ללא כפולים'!B:B)</f>
        <v>0</v>
      </c>
    </row>
    <row r="8549" spans="3:3" x14ac:dyDescent="0.2">
      <c r="C8549">
        <f>_xlfn.XLOOKUP(A8549,'ללא כפולים'!C:C,'ללא כפולים'!B:B)</f>
        <v>0</v>
      </c>
    </row>
    <row r="8550" spans="3:3" x14ac:dyDescent="0.2">
      <c r="C8550">
        <f>_xlfn.XLOOKUP(A8550,'ללא כפולים'!C:C,'ללא כפולים'!B:B)</f>
        <v>0</v>
      </c>
    </row>
    <row r="8551" spans="3:3" x14ac:dyDescent="0.2">
      <c r="C8551">
        <f>_xlfn.XLOOKUP(A8551,'ללא כפולים'!C:C,'ללא כפולים'!B:B)</f>
        <v>0</v>
      </c>
    </row>
    <row r="8552" spans="3:3" x14ac:dyDescent="0.2">
      <c r="C8552">
        <f>_xlfn.XLOOKUP(A8552,'ללא כפולים'!C:C,'ללא כפולים'!B:B)</f>
        <v>0</v>
      </c>
    </row>
    <row r="8553" spans="3:3" x14ac:dyDescent="0.2">
      <c r="C8553">
        <f>_xlfn.XLOOKUP(A8553,'ללא כפולים'!C:C,'ללא כפולים'!B:B)</f>
        <v>0</v>
      </c>
    </row>
    <row r="8554" spans="3:3" x14ac:dyDescent="0.2">
      <c r="C8554">
        <f>_xlfn.XLOOKUP(A8554,'ללא כפולים'!C:C,'ללא כפולים'!B:B)</f>
        <v>0</v>
      </c>
    </row>
    <row r="8555" spans="3:3" x14ac:dyDescent="0.2">
      <c r="C8555">
        <f>_xlfn.XLOOKUP(A8555,'ללא כפולים'!C:C,'ללא כפולים'!B:B)</f>
        <v>0</v>
      </c>
    </row>
    <row r="8556" spans="3:3" x14ac:dyDescent="0.2">
      <c r="C8556">
        <f>_xlfn.XLOOKUP(A8556,'ללא כפולים'!C:C,'ללא כפולים'!B:B)</f>
        <v>0</v>
      </c>
    </row>
    <row r="8557" spans="3:3" x14ac:dyDescent="0.2">
      <c r="C8557">
        <f>_xlfn.XLOOKUP(A8557,'ללא כפולים'!C:C,'ללא כפולים'!B:B)</f>
        <v>0</v>
      </c>
    </row>
    <row r="8558" spans="3:3" x14ac:dyDescent="0.2">
      <c r="C8558">
        <f>_xlfn.XLOOKUP(A8558,'ללא כפולים'!C:C,'ללא כפולים'!B:B)</f>
        <v>0</v>
      </c>
    </row>
    <row r="8559" spans="3:3" x14ac:dyDescent="0.2">
      <c r="C8559">
        <f>_xlfn.XLOOKUP(A8559,'ללא כפולים'!C:C,'ללא כפולים'!B:B)</f>
        <v>0</v>
      </c>
    </row>
    <row r="8560" spans="3:3" x14ac:dyDescent="0.2">
      <c r="C8560">
        <f>_xlfn.XLOOKUP(A8560,'ללא כפולים'!C:C,'ללא כפולים'!B:B)</f>
        <v>0</v>
      </c>
    </row>
    <row r="8561" spans="3:3" x14ac:dyDescent="0.2">
      <c r="C8561">
        <f>_xlfn.XLOOKUP(A8561,'ללא כפולים'!C:C,'ללא כפולים'!B:B)</f>
        <v>0</v>
      </c>
    </row>
    <row r="8562" spans="3:3" x14ac:dyDescent="0.2">
      <c r="C8562">
        <f>_xlfn.XLOOKUP(A8562,'ללא כפולים'!C:C,'ללא כפולים'!B:B)</f>
        <v>0</v>
      </c>
    </row>
    <row r="8563" spans="3:3" x14ac:dyDescent="0.2">
      <c r="C8563">
        <f>_xlfn.XLOOKUP(A8563,'ללא כפולים'!C:C,'ללא כפולים'!B:B)</f>
        <v>0</v>
      </c>
    </row>
    <row r="8564" spans="3:3" x14ac:dyDescent="0.2">
      <c r="C8564">
        <f>_xlfn.XLOOKUP(A8564,'ללא כפולים'!C:C,'ללא כפולים'!B:B)</f>
        <v>0</v>
      </c>
    </row>
    <row r="8565" spans="3:3" x14ac:dyDescent="0.2">
      <c r="C8565">
        <f>_xlfn.XLOOKUP(A8565,'ללא כפולים'!C:C,'ללא כפולים'!B:B)</f>
        <v>0</v>
      </c>
    </row>
    <row r="8566" spans="3:3" x14ac:dyDescent="0.2">
      <c r="C8566">
        <f>_xlfn.XLOOKUP(A8566,'ללא כפולים'!C:C,'ללא כפולים'!B:B)</f>
        <v>0</v>
      </c>
    </row>
    <row r="8567" spans="3:3" x14ac:dyDescent="0.2">
      <c r="C8567">
        <f>_xlfn.XLOOKUP(A8567,'ללא כפולים'!C:C,'ללא כפולים'!B:B)</f>
        <v>0</v>
      </c>
    </row>
    <row r="8568" spans="3:3" x14ac:dyDescent="0.2">
      <c r="C8568">
        <f>_xlfn.XLOOKUP(A8568,'ללא כפולים'!C:C,'ללא כפולים'!B:B)</f>
        <v>0</v>
      </c>
    </row>
    <row r="8569" spans="3:3" x14ac:dyDescent="0.2">
      <c r="C8569">
        <f>_xlfn.XLOOKUP(A8569,'ללא כפולים'!C:C,'ללא כפולים'!B:B)</f>
        <v>0</v>
      </c>
    </row>
    <row r="8570" spans="3:3" x14ac:dyDescent="0.2">
      <c r="C8570">
        <f>_xlfn.XLOOKUP(A8570,'ללא כפולים'!C:C,'ללא כפולים'!B:B)</f>
        <v>0</v>
      </c>
    </row>
    <row r="8571" spans="3:3" x14ac:dyDescent="0.2">
      <c r="C8571">
        <f>_xlfn.XLOOKUP(A8571,'ללא כפולים'!C:C,'ללא כפולים'!B:B)</f>
        <v>0</v>
      </c>
    </row>
    <row r="8572" spans="3:3" x14ac:dyDescent="0.2">
      <c r="C8572">
        <f>_xlfn.XLOOKUP(A8572,'ללא כפולים'!C:C,'ללא כפולים'!B:B)</f>
        <v>0</v>
      </c>
    </row>
    <row r="8573" spans="3:3" x14ac:dyDescent="0.2">
      <c r="C8573">
        <f>_xlfn.XLOOKUP(A8573,'ללא כפולים'!C:C,'ללא כפולים'!B:B)</f>
        <v>0</v>
      </c>
    </row>
    <row r="8574" spans="3:3" x14ac:dyDescent="0.2">
      <c r="C8574">
        <f>_xlfn.XLOOKUP(A8574,'ללא כפולים'!C:C,'ללא כפולים'!B:B)</f>
        <v>0</v>
      </c>
    </row>
    <row r="8575" spans="3:3" x14ac:dyDescent="0.2">
      <c r="C8575">
        <f>_xlfn.XLOOKUP(A8575,'ללא כפולים'!C:C,'ללא כפולים'!B:B)</f>
        <v>0</v>
      </c>
    </row>
    <row r="8576" spans="3:3" x14ac:dyDescent="0.2">
      <c r="C8576">
        <f>_xlfn.XLOOKUP(A8576,'ללא כפולים'!C:C,'ללא כפולים'!B:B)</f>
        <v>0</v>
      </c>
    </row>
    <row r="8577" spans="3:3" x14ac:dyDescent="0.2">
      <c r="C8577">
        <f>_xlfn.XLOOKUP(A8577,'ללא כפולים'!C:C,'ללא כפולים'!B:B)</f>
        <v>0</v>
      </c>
    </row>
    <row r="8578" spans="3:3" x14ac:dyDescent="0.2">
      <c r="C8578">
        <f>_xlfn.XLOOKUP(A8578,'ללא כפולים'!C:C,'ללא כפולים'!B:B)</f>
        <v>0</v>
      </c>
    </row>
    <row r="8579" spans="3:3" x14ac:dyDescent="0.2">
      <c r="C8579">
        <f>_xlfn.XLOOKUP(A8579,'ללא כפולים'!C:C,'ללא כפולים'!B:B)</f>
        <v>0</v>
      </c>
    </row>
    <row r="8580" spans="3:3" x14ac:dyDescent="0.2">
      <c r="C8580">
        <f>_xlfn.XLOOKUP(A8580,'ללא כפולים'!C:C,'ללא כפולים'!B:B)</f>
        <v>0</v>
      </c>
    </row>
    <row r="8581" spans="3:3" x14ac:dyDescent="0.2">
      <c r="C8581">
        <f>_xlfn.XLOOKUP(A8581,'ללא כפולים'!C:C,'ללא כפולים'!B:B)</f>
        <v>0</v>
      </c>
    </row>
    <row r="8582" spans="3:3" x14ac:dyDescent="0.2">
      <c r="C8582">
        <f>_xlfn.XLOOKUP(A8582,'ללא כפולים'!C:C,'ללא כפולים'!B:B)</f>
        <v>0</v>
      </c>
    </row>
    <row r="8583" spans="3:3" x14ac:dyDescent="0.2">
      <c r="C8583">
        <f>_xlfn.XLOOKUP(A8583,'ללא כפולים'!C:C,'ללא כפולים'!B:B)</f>
        <v>0</v>
      </c>
    </row>
    <row r="8584" spans="3:3" x14ac:dyDescent="0.2">
      <c r="C8584">
        <f>_xlfn.XLOOKUP(A8584,'ללא כפולים'!C:C,'ללא כפולים'!B:B)</f>
        <v>0</v>
      </c>
    </row>
    <row r="8585" spans="3:3" x14ac:dyDescent="0.2">
      <c r="C8585">
        <f>_xlfn.XLOOKUP(A8585,'ללא כפולים'!C:C,'ללא כפולים'!B:B)</f>
        <v>0</v>
      </c>
    </row>
    <row r="8586" spans="3:3" x14ac:dyDescent="0.2">
      <c r="C8586">
        <f>_xlfn.XLOOKUP(A8586,'ללא כפולים'!C:C,'ללא כפולים'!B:B)</f>
        <v>0</v>
      </c>
    </row>
    <row r="8587" spans="3:3" x14ac:dyDescent="0.2">
      <c r="C8587">
        <f>_xlfn.XLOOKUP(A8587,'ללא כפולים'!C:C,'ללא כפולים'!B:B)</f>
        <v>0</v>
      </c>
    </row>
    <row r="8588" spans="3:3" x14ac:dyDescent="0.2">
      <c r="C8588">
        <f>_xlfn.XLOOKUP(A8588,'ללא כפולים'!C:C,'ללא כפולים'!B:B)</f>
        <v>0</v>
      </c>
    </row>
    <row r="8589" spans="3:3" x14ac:dyDescent="0.2">
      <c r="C8589">
        <f>_xlfn.XLOOKUP(A8589,'ללא כפולים'!C:C,'ללא כפולים'!B:B)</f>
        <v>0</v>
      </c>
    </row>
    <row r="8590" spans="3:3" x14ac:dyDescent="0.2">
      <c r="C8590">
        <f>_xlfn.XLOOKUP(A8590,'ללא כפולים'!C:C,'ללא כפולים'!B:B)</f>
        <v>0</v>
      </c>
    </row>
    <row r="8591" spans="3:3" x14ac:dyDescent="0.2">
      <c r="C8591">
        <f>_xlfn.XLOOKUP(A8591,'ללא כפולים'!C:C,'ללא כפולים'!B:B)</f>
        <v>0</v>
      </c>
    </row>
    <row r="8592" spans="3:3" x14ac:dyDescent="0.2">
      <c r="C8592">
        <f>_xlfn.XLOOKUP(A8592,'ללא כפולים'!C:C,'ללא כפולים'!B:B)</f>
        <v>0</v>
      </c>
    </row>
    <row r="8593" spans="3:3" x14ac:dyDescent="0.2">
      <c r="C8593">
        <f>_xlfn.XLOOKUP(A8593,'ללא כפולים'!C:C,'ללא כפולים'!B:B)</f>
        <v>0</v>
      </c>
    </row>
    <row r="8594" spans="3:3" x14ac:dyDescent="0.2">
      <c r="C8594">
        <f>_xlfn.XLOOKUP(A8594,'ללא כפולים'!C:C,'ללא כפולים'!B:B)</f>
        <v>0</v>
      </c>
    </row>
    <row r="8595" spans="3:3" x14ac:dyDescent="0.2">
      <c r="C8595">
        <f>_xlfn.XLOOKUP(A8595,'ללא כפולים'!C:C,'ללא כפולים'!B:B)</f>
        <v>0</v>
      </c>
    </row>
    <row r="8596" spans="3:3" x14ac:dyDescent="0.2">
      <c r="C8596">
        <f>_xlfn.XLOOKUP(A8596,'ללא כפולים'!C:C,'ללא כפולים'!B:B)</f>
        <v>0</v>
      </c>
    </row>
    <row r="8597" spans="3:3" x14ac:dyDescent="0.2">
      <c r="C8597">
        <f>_xlfn.XLOOKUP(A8597,'ללא כפולים'!C:C,'ללא כפולים'!B:B)</f>
        <v>0</v>
      </c>
    </row>
    <row r="8598" spans="3:3" x14ac:dyDescent="0.2">
      <c r="C8598">
        <f>_xlfn.XLOOKUP(A8598,'ללא כפולים'!C:C,'ללא כפולים'!B:B)</f>
        <v>0</v>
      </c>
    </row>
    <row r="8599" spans="3:3" x14ac:dyDescent="0.2">
      <c r="C8599">
        <f>_xlfn.XLOOKUP(A8599,'ללא כפולים'!C:C,'ללא כפולים'!B:B)</f>
        <v>0</v>
      </c>
    </row>
    <row r="8600" spans="3:3" x14ac:dyDescent="0.2">
      <c r="C8600">
        <f>_xlfn.XLOOKUP(A8600,'ללא כפולים'!C:C,'ללא כפולים'!B:B)</f>
        <v>0</v>
      </c>
    </row>
    <row r="8601" spans="3:3" x14ac:dyDescent="0.2">
      <c r="C8601">
        <f>_xlfn.XLOOKUP(A8601,'ללא כפולים'!C:C,'ללא כפולים'!B:B)</f>
        <v>0</v>
      </c>
    </row>
    <row r="8602" spans="3:3" x14ac:dyDescent="0.2">
      <c r="C8602">
        <f>_xlfn.XLOOKUP(A8602,'ללא כפולים'!C:C,'ללא כפולים'!B:B)</f>
        <v>0</v>
      </c>
    </row>
    <row r="8603" spans="3:3" x14ac:dyDescent="0.2">
      <c r="C8603">
        <f>_xlfn.XLOOKUP(A8603,'ללא כפולים'!C:C,'ללא כפולים'!B:B)</f>
        <v>0</v>
      </c>
    </row>
    <row r="8604" spans="3:3" x14ac:dyDescent="0.2">
      <c r="C8604">
        <f>_xlfn.XLOOKUP(A8604,'ללא כפולים'!C:C,'ללא כפולים'!B:B)</f>
        <v>0</v>
      </c>
    </row>
    <row r="8605" spans="3:3" x14ac:dyDescent="0.2">
      <c r="C8605">
        <f>_xlfn.XLOOKUP(A8605,'ללא כפולים'!C:C,'ללא כפולים'!B:B)</f>
        <v>0</v>
      </c>
    </row>
    <row r="8606" spans="3:3" x14ac:dyDescent="0.2">
      <c r="C8606">
        <f>_xlfn.XLOOKUP(A8606,'ללא כפולים'!C:C,'ללא כפולים'!B:B)</f>
        <v>0</v>
      </c>
    </row>
    <row r="8607" spans="3:3" x14ac:dyDescent="0.2">
      <c r="C8607">
        <f>_xlfn.XLOOKUP(A8607,'ללא כפולים'!C:C,'ללא כפולים'!B:B)</f>
        <v>0</v>
      </c>
    </row>
    <row r="8608" spans="3:3" x14ac:dyDescent="0.2">
      <c r="C8608">
        <f>_xlfn.XLOOKUP(A8608,'ללא כפולים'!C:C,'ללא כפולים'!B:B)</f>
        <v>0</v>
      </c>
    </row>
    <row r="8609" spans="3:3" x14ac:dyDescent="0.2">
      <c r="C8609">
        <f>_xlfn.XLOOKUP(A8609,'ללא כפולים'!C:C,'ללא כפולים'!B:B)</f>
        <v>0</v>
      </c>
    </row>
    <row r="8610" spans="3:3" x14ac:dyDescent="0.2">
      <c r="C8610">
        <f>_xlfn.XLOOKUP(A8610,'ללא כפולים'!C:C,'ללא כפולים'!B:B)</f>
        <v>0</v>
      </c>
    </row>
    <row r="8611" spans="3:3" x14ac:dyDescent="0.2">
      <c r="C8611">
        <f>_xlfn.XLOOKUP(A8611,'ללא כפולים'!C:C,'ללא כפולים'!B:B)</f>
        <v>0</v>
      </c>
    </row>
    <row r="8612" spans="3:3" x14ac:dyDescent="0.2">
      <c r="C8612">
        <f>_xlfn.XLOOKUP(A8612,'ללא כפולים'!C:C,'ללא כפולים'!B:B)</f>
        <v>0</v>
      </c>
    </row>
    <row r="8613" spans="3:3" x14ac:dyDescent="0.2">
      <c r="C8613">
        <f>_xlfn.XLOOKUP(A8613,'ללא כפולים'!C:C,'ללא כפולים'!B:B)</f>
        <v>0</v>
      </c>
    </row>
    <row r="8614" spans="3:3" x14ac:dyDescent="0.2">
      <c r="C8614">
        <f>_xlfn.XLOOKUP(A8614,'ללא כפולים'!C:C,'ללא כפולים'!B:B)</f>
        <v>0</v>
      </c>
    </row>
    <row r="8615" spans="3:3" x14ac:dyDescent="0.2">
      <c r="C8615">
        <f>_xlfn.XLOOKUP(A8615,'ללא כפולים'!C:C,'ללא כפולים'!B:B)</f>
        <v>0</v>
      </c>
    </row>
    <row r="8616" spans="3:3" x14ac:dyDescent="0.2">
      <c r="C8616">
        <f>_xlfn.XLOOKUP(A8616,'ללא כפולים'!C:C,'ללא כפולים'!B:B)</f>
        <v>0</v>
      </c>
    </row>
    <row r="8617" spans="3:3" x14ac:dyDescent="0.2">
      <c r="C8617">
        <f>_xlfn.XLOOKUP(A8617,'ללא כפולים'!C:C,'ללא כפולים'!B:B)</f>
        <v>0</v>
      </c>
    </row>
    <row r="8618" spans="3:3" x14ac:dyDescent="0.2">
      <c r="C8618">
        <f>_xlfn.XLOOKUP(A8618,'ללא כפולים'!C:C,'ללא כפולים'!B:B)</f>
        <v>0</v>
      </c>
    </row>
    <row r="8619" spans="3:3" x14ac:dyDescent="0.2">
      <c r="C8619">
        <f>_xlfn.XLOOKUP(A8619,'ללא כפולים'!C:C,'ללא כפולים'!B:B)</f>
        <v>0</v>
      </c>
    </row>
    <row r="8620" spans="3:3" x14ac:dyDescent="0.2">
      <c r="C8620">
        <f>_xlfn.XLOOKUP(A8620,'ללא כפולים'!C:C,'ללא כפולים'!B:B)</f>
        <v>0</v>
      </c>
    </row>
    <row r="8621" spans="3:3" x14ac:dyDescent="0.2">
      <c r="C8621">
        <f>_xlfn.XLOOKUP(A8621,'ללא כפולים'!C:C,'ללא כפולים'!B:B)</f>
        <v>0</v>
      </c>
    </row>
    <row r="8622" spans="3:3" x14ac:dyDescent="0.2">
      <c r="C8622">
        <f>_xlfn.XLOOKUP(A8622,'ללא כפולים'!C:C,'ללא כפולים'!B:B)</f>
        <v>0</v>
      </c>
    </row>
    <row r="8623" spans="3:3" x14ac:dyDescent="0.2">
      <c r="C8623">
        <f>_xlfn.XLOOKUP(A8623,'ללא כפולים'!C:C,'ללא כפולים'!B:B)</f>
        <v>0</v>
      </c>
    </row>
    <row r="8624" spans="3:3" x14ac:dyDescent="0.2">
      <c r="C8624">
        <f>_xlfn.XLOOKUP(A8624,'ללא כפולים'!C:C,'ללא כפולים'!B:B)</f>
        <v>0</v>
      </c>
    </row>
    <row r="8625" spans="3:3" x14ac:dyDescent="0.2">
      <c r="C8625">
        <f>_xlfn.XLOOKUP(A8625,'ללא כפולים'!C:C,'ללא כפולים'!B:B)</f>
        <v>0</v>
      </c>
    </row>
    <row r="8626" spans="3:3" x14ac:dyDescent="0.2">
      <c r="C8626">
        <f>_xlfn.XLOOKUP(A8626,'ללא כפולים'!C:C,'ללא כפולים'!B:B)</f>
        <v>0</v>
      </c>
    </row>
    <row r="8627" spans="3:3" x14ac:dyDescent="0.2">
      <c r="C8627">
        <f>_xlfn.XLOOKUP(A8627,'ללא כפולים'!C:C,'ללא כפולים'!B:B)</f>
        <v>0</v>
      </c>
    </row>
    <row r="8628" spans="3:3" x14ac:dyDescent="0.2">
      <c r="C8628">
        <f>_xlfn.XLOOKUP(A8628,'ללא כפולים'!C:C,'ללא כפולים'!B:B)</f>
        <v>0</v>
      </c>
    </row>
    <row r="8629" spans="3:3" x14ac:dyDescent="0.2">
      <c r="C8629">
        <f>_xlfn.XLOOKUP(A8629,'ללא כפולים'!C:C,'ללא כפולים'!B:B)</f>
        <v>0</v>
      </c>
    </row>
    <row r="8630" spans="3:3" x14ac:dyDescent="0.2">
      <c r="C8630">
        <f>_xlfn.XLOOKUP(A8630,'ללא כפולים'!C:C,'ללא כפולים'!B:B)</f>
        <v>0</v>
      </c>
    </row>
    <row r="8631" spans="3:3" x14ac:dyDescent="0.2">
      <c r="C8631">
        <f>_xlfn.XLOOKUP(A8631,'ללא כפולים'!C:C,'ללא כפולים'!B:B)</f>
        <v>0</v>
      </c>
    </row>
    <row r="8632" spans="3:3" x14ac:dyDescent="0.2">
      <c r="C8632">
        <f>_xlfn.XLOOKUP(A8632,'ללא כפולים'!C:C,'ללא כפולים'!B:B)</f>
        <v>0</v>
      </c>
    </row>
    <row r="8633" spans="3:3" x14ac:dyDescent="0.2">
      <c r="C8633">
        <f>_xlfn.XLOOKUP(A8633,'ללא כפולים'!C:C,'ללא כפולים'!B:B)</f>
        <v>0</v>
      </c>
    </row>
    <row r="8634" spans="3:3" x14ac:dyDescent="0.2">
      <c r="C8634">
        <f>_xlfn.XLOOKUP(A8634,'ללא כפולים'!C:C,'ללא כפולים'!B:B)</f>
        <v>0</v>
      </c>
    </row>
    <row r="8635" spans="3:3" x14ac:dyDescent="0.2">
      <c r="C8635">
        <f>_xlfn.XLOOKUP(A8635,'ללא כפולים'!C:C,'ללא כפולים'!B:B)</f>
        <v>0</v>
      </c>
    </row>
    <row r="8636" spans="3:3" x14ac:dyDescent="0.2">
      <c r="C8636">
        <f>_xlfn.XLOOKUP(A8636,'ללא כפולים'!C:C,'ללא כפולים'!B:B)</f>
        <v>0</v>
      </c>
    </row>
    <row r="8637" spans="3:3" x14ac:dyDescent="0.2">
      <c r="C8637">
        <f>_xlfn.XLOOKUP(A8637,'ללא כפולים'!C:C,'ללא כפולים'!B:B)</f>
        <v>0</v>
      </c>
    </row>
    <row r="8638" spans="3:3" x14ac:dyDescent="0.2">
      <c r="C8638">
        <f>_xlfn.XLOOKUP(A8638,'ללא כפולים'!C:C,'ללא כפולים'!B:B)</f>
        <v>0</v>
      </c>
    </row>
    <row r="8639" spans="3:3" x14ac:dyDescent="0.2">
      <c r="C8639">
        <f>_xlfn.XLOOKUP(A8639,'ללא כפולים'!C:C,'ללא כפולים'!B:B)</f>
        <v>0</v>
      </c>
    </row>
    <row r="8640" spans="3:3" x14ac:dyDescent="0.2">
      <c r="C8640">
        <f>_xlfn.XLOOKUP(A8640,'ללא כפולים'!C:C,'ללא כפולים'!B:B)</f>
        <v>0</v>
      </c>
    </row>
    <row r="8641" spans="3:3" x14ac:dyDescent="0.2">
      <c r="C8641">
        <f>_xlfn.XLOOKUP(A8641,'ללא כפולים'!C:C,'ללא כפולים'!B:B)</f>
        <v>0</v>
      </c>
    </row>
    <row r="8642" spans="3:3" x14ac:dyDescent="0.2">
      <c r="C8642">
        <f>_xlfn.XLOOKUP(A8642,'ללא כפולים'!C:C,'ללא כפולים'!B:B)</f>
        <v>0</v>
      </c>
    </row>
    <row r="8643" spans="3:3" x14ac:dyDescent="0.2">
      <c r="C8643">
        <f>_xlfn.XLOOKUP(A8643,'ללא כפולים'!C:C,'ללא כפולים'!B:B)</f>
        <v>0</v>
      </c>
    </row>
    <row r="8644" spans="3:3" x14ac:dyDescent="0.2">
      <c r="C8644">
        <f>_xlfn.XLOOKUP(A8644,'ללא כפולים'!C:C,'ללא כפולים'!B:B)</f>
        <v>0</v>
      </c>
    </row>
    <row r="8645" spans="3:3" x14ac:dyDescent="0.2">
      <c r="C8645">
        <f>_xlfn.XLOOKUP(A8645,'ללא כפולים'!C:C,'ללא כפולים'!B:B)</f>
        <v>0</v>
      </c>
    </row>
    <row r="8646" spans="3:3" x14ac:dyDescent="0.2">
      <c r="C8646">
        <f>_xlfn.XLOOKUP(A8646,'ללא כפולים'!C:C,'ללא כפולים'!B:B)</f>
        <v>0</v>
      </c>
    </row>
    <row r="8647" spans="3:3" x14ac:dyDescent="0.2">
      <c r="C8647">
        <f>_xlfn.XLOOKUP(A8647,'ללא כפולים'!C:C,'ללא כפולים'!B:B)</f>
        <v>0</v>
      </c>
    </row>
    <row r="8648" spans="3:3" x14ac:dyDescent="0.2">
      <c r="C8648">
        <f>_xlfn.XLOOKUP(A8648,'ללא כפולים'!C:C,'ללא כפולים'!B:B)</f>
        <v>0</v>
      </c>
    </row>
    <row r="8649" spans="3:3" x14ac:dyDescent="0.2">
      <c r="C8649">
        <f>_xlfn.XLOOKUP(A8649,'ללא כפולים'!C:C,'ללא כפולים'!B:B)</f>
        <v>0</v>
      </c>
    </row>
    <row r="8650" spans="3:3" x14ac:dyDescent="0.2">
      <c r="C8650">
        <f>_xlfn.XLOOKUP(A8650,'ללא כפולים'!C:C,'ללא כפולים'!B:B)</f>
        <v>0</v>
      </c>
    </row>
    <row r="8651" spans="3:3" x14ac:dyDescent="0.2">
      <c r="C8651">
        <f>_xlfn.XLOOKUP(A8651,'ללא כפולים'!C:C,'ללא כפולים'!B:B)</f>
        <v>0</v>
      </c>
    </row>
    <row r="8652" spans="3:3" x14ac:dyDescent="0.2">
      <c r="C8652">
        <f>_xlfn.XLOOKUP(A8652,'ללא כפולים'!C:C,'ללא כפולים'!B:B)</f>
        <v>0</v>
      </c>
    </row>
    <row r="8653" spans="3:3" x14ac:dyDescent="0.2">
      <c r="C8653">
        <f>_xlfn.XLOOKUP(A8653,'ללא כפולים'!C:C,'ללא כפולים'!B:B)</f>
        <v>0</v>
      </c>
    </row>
    <row r="8654" spans="3:3" x14ac:dyDescent="0.2">
      <c r="C8654">
        <f>_xlfn.XLOOKUP(A8654,'ללא כפולים'!C:C,'ללא כפולים'!B:B)</f>
        <v>0</v>
      </c>
    </row>
    <row r="8655" spans="3:3" x14ac:dyDescent="0.2">
      <c r="C8655">
        <f>_xlfn.XLOOKUP(A8655,'ללא כפולים'!C:C,'ללא כפולים'!B:B)</f>
        <v>0</v>
      </c>
    </row>
    <row r="8656" spans="3:3" x14ac:dyDescent="0.2">
      <c r="C8656">
        <f>_xlfn.XLOOKUP(A8656,'ללא כפולים'!C:C,'ללא כפולים'!B:B)</f>
        <v>0</v>
      </c>
    </row>
    <row r="8657" spans="3:3" x14ac:dyDescent="0.2">
      <c r="C8657">
        <f>_xlfn.XLOOKUP(A8657,'ללא כפולים'!C:C,'ללא כפולים'!B:B)</f>
        <v>0</v>
      </c>
    </row>
    <row r="8658" spans="3:3" x14ac:dyDescent="0.2">
      <c r="C8658">
        <f>_xlfn.XLOOKUP(A8658,'ללא כפולים'!C:C,'ללא כפולים'!B:B)</f>
        <v>0</v>
      </c>
    </row>
    <row r="8659" spans="3:3" x14ac:dyDescent="0.2">
      <c r="C8659">
        <f>_xlfn.XLOOKUP(A8659,'ללא כפולים'!C:C,'ללא כפולים'!B:B)</f>
        <v>0</v>
      </c>
    </row>
    <row r="8660" spans="3:3" x14ac:dyDescent="0.2">
      <c r="C8660">
        <f>_xlfn.XLOOKUP(A8660,'ללא כפולים'!C:C,'ללא כפולים'!B:B)</f>
        <v>0</v>
      </c>
    </row>
    <row r="8661" spans="3:3" x14ac:dyDescent="0.2">
      <c r="C8661">
        <f>_xlfn.XLOOKUP(A8661,'ללא כפולים'!C:C,'ללא כפולים'!B:B)</f>
        <v>0</v>
      </c>
    </row>
    <row r="8662" spans="3:3" x14ac:dyDescent="0.2">
      <c r="C8662">
        <f>_xlfn.XLOOKUP(A8662,'ללא כפולים'!C:C,'ללא כפולים'!B:B)</f>
        <v>0</v>
      </c>
    </row>
    <row r="8663" spans="3:3" x14ac:dyDescent="0.2">
      <c r="C8663">
        <f>_xlfn.XLOOKUP(A8663,'ללא כפולים'!C:C,'ללא כפולים'!B:B)</f>
        <v>0</v>
      </c>
    </row>
    <row r="8664" spans="3:3" x14ac:dyDescent="0.2">
      <c r="C8664">
        <f>_xlfn.XLOOKUP(A8664,'ללא כפולים'!C:C,'ללא כפולים'!B:B)</f>
        <v>0</v>
      </c>
    </row>
    <row r="8665" spans="3:3" x14ac:dyDescent="0.2">
      <c r="C8665">
        <f>_xlfn.XLOOKUP(A8665,'ללא כפולים'!C:C,'ללא כפולים'!B:B)</f>
        <v>0</v>
      </c>
    </row>
    <row r="8666" spans="3:3" x14ac:dyDescent="0.2">
      <c r="C8666">
        <f>_xlfn.XLOOKUP(A8666,'ללא כפולים'!C:C,'ללא כפולים'!B:B)</f>
        <v>0</v>
      </c>
    </row>
    <row r="8667" spans="3:3" x14ac:dyDescent="0.2">
      <c r="C8667">
        <f>_xlfn.XLOOKUP(A8667,'ללא כפולים'!C:C,'ללא כפולים'!B:B)</f>
        <v>0</v>
      </c>
    </row>
    <row r="8668" spans="3:3" x14ac:dyDescent="0.2">
      <c r="C8668">
        <f>_xlfn.XLOOKUP(A8668,'ללא כפולים'!C:C,'ללא כפולים'!B:B)</f>
        <v>0</v>
      </c>
    </row>
    <row r="8669" spans="3:3" x14ac:dyDescent="0.2">
      <c r="C8669">
        <f>_xlfn.XLOOKUP(A8669,'ללא כפולים'!C:C,'ללא כפולים'!B:B)</f>
        <v>0</v>
      </c>
    </row>
    <row r="8670" spans="3:3" x14ac:dyDescent="0.2">
      <c r="C8670">
        <f>_xlfn.XLOOKUP(A8670,'ללא כפולים'!C:C,'ללא כפולים'!B:B)</f>
        <v>0</v>
      </c>
    </row>
    <row r="8671" spans="3:3" x14ac:dyDescent="0.2">
      <c r="C8671">
        <f>_xlfn.XLOOKUP(A8671,'ללא כפולים'!C:C,'ללא כפולים'!B:B)</f>
        <v>0</v>
      </c>
    </row>
    <row r="8672" spans="3:3" x14ac:dyDescent="0.2">
      <c r="C8672">
        <f>_xlfn.XLOOKUP(A8672,'ללא כפולים'!C:C,'ללא כפולים'!B:B)</f>
        <v>0</v>
      </c>
    </row>
    <row r="8673" spans="3:3" x14ac:dyDescent="0.2">
      <c r="C8673">
        <f>_xlfn.XLOOKUP(A8673,'ללא כפולים'!C:C,'ללא כפולים'!B:B)</f>
        <v>0</v>
      </c>
    </row>
    <row r="8674" spans="3:3" x14ac:dyDescent="0.2">
      <c r="C8674">
        <f>_xlfn.XLOOKUP(A8674,'ללא כפולים'!C:C,'ללא כפולים'!B:B)</f>
        <v>0</v>
      </c>
    </row>
    <row r="8675" spans="3:3" x14ac:dyDescent="0.2">
      <c r="C8675">
        <f>_xlfn.XLOOKUP(A8675,'ללא כפולים'!C:C,'ללא כפולים'!B:B)</f>
        <v>0</v>
      </c>
    </row>
    <row r="8676" spans="3:3" x14ac:dyDescent="0.2">
      <c r="C8676">
        <f>_xlfn.XLOOKUP(A8676,'ללא כפולים'!C:C,'ללא כפולים'!B:B)</f>
        <v>0</v>
      </c>
    </row>
    <row r="8677" spans="3:3" x14ac:dyDescent="0.2">
      <c r="C8677">
        <f>_xlfn.XLOOKUP(A8677,'ללא כפולים'!C:C,'ללא כפולים'!B:B)</f>
        <v>0</v>
      </c>
    </row>
    <row r="8678" spans="3:3" x14ac:dyDescent="0.2">
      <c r="C8678">
        <f>_xlfn.XLOOKUP(A8678,'ללא כפולים'!C:C,'ללא כפולים'!B:B)</f>
        <v>0</v>
      </c>
    </row>
    <row r="8679" spans="3:3" x14ac:dyDescent="0.2">
      <c r="C8679">
        <f>_xlfn.XLOOKUP(A8679,'ללא כפולים'!C:C,'ללא כפולים'!B:B)</f>
        <v>0</v>
      </c>
    </row>
    <row r="8680" spans="3:3" x14ac:dyDescent="0.2">
      <c r="C8680">
        <f>_xlfn.XLOOKUP(A8680,'ללא כפולים'!C:C,'ללא כפולים'!B:B)</f>
        <v>0</v>
      </c>
    </row>
    <row r="8681" spans="3:3" x14ac:dyDescent="0.2">
      <c r="C8681">
        <f>_xlfn.XLOOKUP(A8681,'ללא כפולים'!C:C,'ללא כפולים'!B:B)</f>
        <v>0</v>
      </c>
    </row>
    <row r="8682" spans="3:3" x14ac:dyDescent="0.2">
      <c r="C8682">
        <f>_xlfn.XLOOKUP(A8682,'ללא כפולים'!C:C,'ללא כפולים'!B:B)</f>
        <v>0</v>
      </c>
    </row>
    <row r="8683" spans="3:3" x14ac:dyDescent="0.2">
      <c r="C8683">
        <f>_xlfn.XLOOKUP(A8683,'ללא כפולים'!C:C,'ללא כפולים'!B:B)</f>
        <v>0</v>
      </c>
    </row>
    <row r="8684" spans="3:3" x14ac:dyDescent="0.2">
      <c r="C8684">
        <f>_xlfn.XLOOKUP(A8684,'ללא כפולים'!C:C,'ללא כפולים'!B:B)</f>
        <v>0</v>
      </c>
    </row>
    <row r="8685" spans="3:3" x14ac:dyDescent="0.2">
      <c r="C8685">
        <f>_xlfn.XLOOKUP(A8685,'ללא כפולים'!C:C,'ללא כפולים'!B:B)</f>
        <v>0</v>
      </c>
    </row>
    <row r="8686" spans="3:3" x14ac:dyDescent="0.2">
      <c r="C8686">
        <f>_xlfn.XLOOKUP(A8686,'ללא כפולים'!C:C,'ללא כפולים'!B:B)</f>
        <v>0</v>
      </c>
    </row>
    <row r="8687" spans="3:3" x14ac:dyDescent="0.2">
      <c r="C8687">
        <f>_xlfn.XLOOKUP(A8687,'ללא כפולים'!C:C,'ללא כפולים'!B:B)</f>
        <v>0</v>
      </c>
    </row>
    <row r="8688" spans="3:3" x14ac:dyDescent="0.2">
      <c r="C8688">
        <f>_xlfn.XLOOKUP(A8688,'ללא כפולים'!C:C,'ללא כפולים'!B:B)</f>
        <v>0</v>
      </c>
    </row>
    <row r="8689" spans="3:3" x14ac:dyDescent="0.2">
      <c r="C8689">
        <f>_xlfn.XLOOKUP(A8689,'ללא כפולים'!C:C,'ללא כפולים'!B:B)</f>
        <v>0</v>
      </c>
    </row>
    <row r="8690" spans="3:3" x14ac:dyDescent="0.2">
      <c r="C8690">
        <f>_xlfn.XLOOKUP(A8690,'ללא כפולים'!C:C,'ללא כפולים'!B:B)</f>
        <v>0</v>
      </c>
    </row>
    <row r="8691" spans="3:3" x14ac:dyDescent="0.2">
      <c r="C8691">
        <f>_xlfn.XLOOKUP(A8691,'ללא כפולים'!C:C,'ללא כפולים'!B:B)</f>
        <v>0</v>
      </c>
    </row>
    <row r="8692" spans="3:3" x14ac:dyDescent="0.2">
      <c r="C8692">
        <f>_xlfn.XLOOKUP(A8692,'ללא כפולים'!C:C,'ללא כפולים'!B:B)</f>
        <v>0</v>
      </c>
    </row>
    <row r="8693" spans="3:3" x14ac:dyDescent="0.2">
      <c r="C8693">
        <f>_xlfn.XLOOKUP(A8693,'ללא כפולים'!C:C,'ללא כפולים'!B:B)</f>
        <v>0</v>
      </c>
    </row>
    <row r="8694" spans="3:3" x14ac:dyDescent="0.2">
      <c r="C8694">
        <f>_xlfn.XLOOKUP(A8694,'ללא כפולים'!C:C,'ללא כפולים'!B:B)</f>
        <v>0</v>
      </c>
    </row>
    <row r="8695" spans="3:3" x14ac:dyDescent="0.2">
      <c r="C8695">
        <f>_xlfn.XLOOKUP(A8695,'ללא כפולים'!C:C,'ללא כפולים'!B:B)</f>
        <v>0</v>
      </c>
    </row>
    <row r="8696" spans="3:3" x14ac:dyDescent="0.2">
      <c r="C8696">
        <f>_xlfn.XLOOKUP(A8696,'ללא כפולים'!C:C,'ללא כפולים'!B:B)</f>
        <v>0</v>
      </c>
    </row>
    <row r="8697" spans="3:3" x14ac:dyDescent="0.2">
      <c r="C8697">
        <f>_xlfn.XLOOKUP(A8697,'ללא כפולים'!C:C,'ללא כפולים'!B:B)</f>
        <v>0</v>
      </c>
    </row>
    <row r="8698" spans="3:3" x14ac:dyDescent="0.2">
      <c r="C8698">
        <f>_xlfn.XLOOKUP(A8698,'ללא כפולים'!C:C,'ללא כפולים'!B:B)</f>
        <v>0</v>
      </c>
    </row>
    <row r="8699" spans="3:3" x14ac:dyDescent="0.2">
      <c r="C8699">
        <f>_xlfn.XLOOKUP(A8699,'ללא כפולים'!C:C,'ללא כפולים'!B:B)</f>
        <v>0</v>
      </c>
    </row>
    <row r="8700" spans="3:3" x14ac:dyDescent="0.2">
      <c r="C8700">
        <f>_xlfn.XLOOKUP(A8700,'ללא כפולים'!C:C,'ללא כפולים'!B:B)</f>
        <v>0</v>
      </c>
    </row>
    <row r="8701" spans="3:3" x14ac:dyDescent="0.2">
      <c r="C8701">
        <f>_xlfn.XLOOKUP(A8701,'ללא כפולים'!C:C,'ללא כפולים'!B:B)</f>
        <v>0</v>
      </c>
    </row>
    <row r="8702" spans="3:3" x14ac:dyDescent="0.2">
      <c r="C8702">
        <f>_xlfn.XLOOKUP(A8702,'ללא כפולים'!C:C,'ללא כפולים'!B:B)</f>
        <v>0</v>
      </c>
    </row>
    <row r="8703" spans="3:3" x14ac:dyDescent="0.2">
      <c r="C8703">
        <f>_xlfn.XLOOKUP(A8703,'ללא כפולים'!C:C,'ללא כפולים'!B:B)</f>
        <v>0</v>
      </c>
    </row>
    <row r="8704" spans="3:3" x14ac:dyDescent="0.2">
      <c r="C8704">
        <f>_xlfn.XLOOKUP(A8704,'ללא כפולים'!C:C,'ללא כפולים'!B:B)</f>
        <v>0</v>
      </c>
    </row>
    <row r="8705" spans="3:3" x14ac:dyDescent="0.2">
      <c r="C8705">
        <f>_xlfn.XLOOKUP(A8705,'ללא כפולים'!C:C,'ללא כפולים'!B:B)</f>
        <v>0</v>
      </c>
    </row>
    <row r="8706" spans="3:3" x14ac:dyDescent="0.2">
      <c r="C8706">
        <f>_xlfn.XLOOKUP(A8706,'ללא כפולים'!C:C,'ללא כפולים'!B:B)</f>
        <v>0</v>
      </c>
    </row>
    <row r="8707" spans="3:3" x14ac:dyDescent="0.2">
      <c r="C8707">
        <f>_xlfn.XLOOKUP(A8707,'ללא כפולים'!C:C,'ללא כפולים'!B:B)</f>
        <v>0</v>
      </c>
    </row>
    <row r="8708" spans="3:3" x14ac:dyDescent="0.2">
      <c r="C8708">
        <f>_xlfn.XLOOKUP(A8708,'ללא כפולים'!C:C,'ללא כפולים'!B:B)</f>
        <v>0</v>
      </c>
    </row>
    <row r="8709" spans="3:3" x14ac:dyDescent="0.2">
      <c r="C8709">
        <f>_xlfn.XLOOKUP(A8709,'ללא כפולים'!C:C,'ללא כפולים'!B:B)</f>
        <v>0</v>
      </c>
    </row>
    <row r="8710" spans="3:3" x14ac:dyDescent="0.2">
      <c r="C8710">
        <f>_xlfn.XLOOKUP(A8710,'ללא כפולים'!C:C,'ללא כפולים'!B:B)</f>
        <v>0</v>
      </c>
    </row>
    <row r="8711" spans="3:3" x14ac:dyDescent="0.2">
      <c r="C8711">
        <f>_xlfn.XLOOKUP(A8711,'ללא כפולים'!C:C,'ללא כפולים'!B:B)</f>
        <v>0</v>
      </c>
    </row>
    <row r="8712" spans="3:3" x14ac:dyDescent="0.2">
      <c r="C8712">
        <f>_xlfn.XLOOKUP(A8712,'ללא כפולים'!C:C,'ללא כפולים'!B:B)</f>
        <v>0</v>
      </c>
    </row>
    <row r="8713" spans="3:3" x14ac:dyDescent="0.2">
      <c r="C8713">
        <f>_xlfn.XLOOKUP(A8713,'ללא כפולים'!C:C,'ללא כפולים'!B:B)</f>
        <v>0</v>
      </c>
    </row>
    <row r="8714" spans="3:3" x14ac:dyDescent="0.2">
      <c r="C8714">
        <f>_xlfn.XLOOKUP(A8714,'ללא כפולים'!C:C,'ללא כפולים'!B:B)</f>
        <v>0</v>
      </c>
    </row>
    <row r="8715" spans="3:3" x14ac:dyDescent="0.2">
      <c r="C8715">
        <f>_xlfn.XLOOKUP(A8715,'ללא כפולים'!C:C,'ללא כפולים'!B:B)</f>
        <v>0</v>
      </c>
    </row>
    <row r="8716" spans="3:3" x14ac:dyDescent="0.2">
      <c r="C8716">
        <f>_xlfn.XLOOKUP(A8716,'ללא כפולים'!C:C,'ללא כפולים'!B:B)</f>
        <v>0</v>
      </c>
    </row>
    <row r="8717" spans="3:3" x14ac:dyDescent="0.2">
      <c r="C8717">
        <f>_xlfn.XLOOKUP(A8717,'ללא כפולים'!C:C,'ללא כפולים'!B:B)</f>
        <v>0</v>
      </c>
    </row>
    <row r="8718" spans="3:3" x14ac:dyDescent="0.2">
      <c r="C8718">
        <f>_xlfn.XLOOKUP(A8718,'ללא כפולים'!C:C,'ללא כפולים'!B:B)</f>
        <v>0</v>
      </c>
    </row>
    <row r="8719" spans="3:3" x14ac:dyDescent="0.2">
      <c r="C8719">
        <f>_xlfn.XLOOKUP(A8719,'ללא כפולים'!C:C,'ללא כפולים'!B:B)</f>
        <v>0</v>
      </c>
    </row>
    <row r="8720" spans="3:3" x14ac:dyDescent="0.2">
      <c r="C8720">
        <f>_xlfn.XLOOKUP(A8720,'ללא כפולים'!C:C,'ללא כפולים'!B:B)</f>
        <v>0</v>
      </c>
    </row>
    <row r="8721" spans="3:3" x14ac:dyDescent="0.2">
      <c r="C8721">
        <f>_xlfn.XLOOKUP(A8721,'ללא כפולים'!C:C,'ללא כפולים'!B:B)</f>
        <v>0</v>
      </c>
    </row>
    <row r="8722" spans="3:3" x14ac:dyDescent="0.2">
      <c r="C8722">
        <f>_xlfn.XLOOKUP(A8722,'ללא כפולים'!C:C,'ללא כפולים'!B:B)</f>
        <v>0</v>
      </c>
    </row>
    <row r="8723" spans="3:3" x14ac:dyDescent="0.2">
      <c r="C8723">
        <f>_xlfn.XLOOKUP(A8723,'ללא כפולים'!C:C,'ללא כפולים'!B:B)</f>
        <v>0</v>
      </c>
    </row>
    <row r="8724" spans="3:3" x14ac:dyDescent="0.2">
      <c r="C8724">
        <f>_xlfn.XLOOKUP(A8724,'ללא כפולים'!C:C,'ללא כפולים'!B:B)</f>
        <v>0</v>
      </c>
    </row>
    <row r="8725" spans="3:3" x14ac:dyDescent="0.2">
      <c r="C8725">
        <f>_xlfn.XLOOKUP(A8725,'ללא כפולים'!C:C,'ללא כפולים'!B:B)</f>
        <v>0</v>
      </c>
    </row>
    <row r="8726" spans="3:3" x14ac:dyDescent="0.2">
      <c r="C8726">
        <f>_xlfn.XLOOKUP(A8726,'ללא כפולים'!C:C,'ללא כפולים'!B:B)</f>
        <v>0</v>
      </c>
    </row>
    <row r="8727" spans="3:3" x14ac:dyDescent="0.2">
      <c r="C8727">
        <f>_xlfn.XLOOKUP(A8727,'ללא כפולים'!C:C,'ללא כפולים'!B:B)</f>
        <v>0</v>
      </c>
    </row>
    <row r="8728" spans="3:3" x14ac:dyDescent="0.2">
      <c r="C8728">
        <f>_xlfn.XLOOKUP(A8728,'ללא כפולים'!C:C,'ללא כפולים'!B:B)</f>
        <v>0</v>
      </c>
    </row>
    <row r="8729" spans="3:3" x14ac:dyDescent="0.2">
      <c r="C8729">
        <f>_xlfn.XLOOKUP(A8729,'ללא כפולים'!C:C,'ללא כפולים'!B:B)</f>
        <v>0</v>
      </c>
    </row>
    <row r="8730" spans="3:3" x14ac:dyDescent="0.2">
      <c r="C8730">
        <f>_xlfn.XLOOKUP(A8730,'ללא כפולים'!C:C,'ללא כפולים'!B:B)</f>
        <v>0</v>
      </c>
    </row>
    <row r="8731" spans="3:3" x14ac:dyDescent="0.2">
      <c r="C8731">
        <f>_xlfn.XLOOKUP(A8731,'ללא כפולים'!C:C,'ללא כפולים'!B:B)</f>
        <v>0</v>
      </c>
    </row>
    <row r="8732" spans="3:3" x14ac:dyDescent="0.2">
      <c r="C8732">
        <f>_xlfn.XLOOKUP(A8732,'ללא כפולים'!C:C,'ללא כפולים'!B:B)</f>
        <v>0</v>
      </c>
    </row>
    <row r="8733" spans="3:3" x14ac:dyDescent="0.2">
      <c r="C8733">
        <f>_xlfn.XLOOKUP(A8733,'ללא כפולים'!C:C,'ללא כפולים'!B:B)</f>
        <v>0</v>
      </c>
    </row>
    <row r="8734" spans="3:3" x14ac:dyDescent="0.2">
      <c r="C8734">
        <f>_xlfn.XLOOKUP(A8734,'ללא כפולים'!C:C,'ללא כפולים'!B:B)</f>
        <v>0</v>
      </c>
    </row>
    <row r="8735" spans="3:3" x14ac:dyDescent="0.2">
      <c r="C8735">
        <f>_xlfn.XLOOKUP(A8735,'ללא כפולים'!C:C,'ללא כפולים'!B:B)</f>
        <v>0</v>
      </c>
    </row>
    <row r="8736" spans="3:3" x14ac:dyDescent="0.2">
      <c r="C8736">
        <f>_xlfn.XLOOKUP(A8736,'ללא כפולים'!C:C,'ללא כפולים'!B:B)</f>
        <v>0</v>
      </c>
    </row>
    <row r="8737" spans="3:3" x14ac:dyDescent="0.2">
      <c r="C8737">
        <f>_xlfn.XLOOKUP(A8737,'ללא כפולים'!C:C,'ללא כפולים'!B:B)</f>
        <v>0</v>
      </c>
    </row>
    <row r="8738" spans="3:3" x14ac:dyDescent="0.2">
      <c r="C8738">
        <f>_xlfn.XLOOKUP(A8738,'ללא כפולים'!C:C,'ללא כפולים'!B:B)</f>
        <v>0</v>
      </c>
    </row>
    <row r="8739" spans="3:3" x14ac:dyDescent="0.2">
      <c r="C8739">
        <f>_xlfn.XLOOKUP(A8739,'ללא כפולים'!C:C,'ללא כפולים'!B:B)</f>
        <v>0</v>
      </c>
    </row>
    <row r="8740" spans="3:3" x14ac:dyDescent="0.2">
      <c r="C8740">
        <f>_xlfn.XLOOKUP(A8740,'ללא כפולים'!C:C,'ללא כפולים'!B:B)</f>
        <v>0</v>
      </c>
    </row>
    <row r="8741" spans="3:3" x14ac:dyDescent="0.2">
      <c r="C8741">
        <f>_xlfn.XLOOKUP(A8741,'ללא כפולים'!C:C,'ללא כפולים'!B:B)</f>
        <v>0</v>
      </c>
    </row>
    <row r="8742" spans="3:3" x14ac:dyDescent="0.2">
      <c r="C8742">
        <f>_xlfn.XLOOKUP(A8742,'ללא כפולים'!C:C,'ללא כפולים'!B:B)</f>
        <v>0</v>
      </c>
    </row>
    <row r="8743" spans="3:3" x14ac:dyDescent="0.2">
      <c r="C8743">
        <f>_xlfn.XLOOKUP(A8743,'ללא כפולים'!C:C,'ללא כפולים'!B:B)</f>
        <v>0</v>
      </c>
    </row>
    <row r="8744" spans="3:3" x14ac:dyDescent="0.2">
      <c r="C8744">
        <f>_xlfn.XLOOKUP(A8744,'ללא כפולים'!C:C,'ללא כפולים'!B:B)</f>
        <v>0</v>
      </c>
    </row>
    <row r="8745" spans="3:3" x14ac:dyDescent="0.2">
      <c r="C8745">
        <f>_xlfn.XLOOKUP(A8745,'ללא כפולים'!C:C,'ללא כפולים'!B:B)</f>
        <v>0</v>
      </c>
    </row>
    <row r="8746" spans="3:3" x14ac:dyDescent="0.2">
      <c r="C8746">
        <f>_xlfn.XLOOKUP(A8746,'ללא כפולים'!C:C,'ללא כפולים'!B:B)</f>
        <v>0</v>
      </c>
    </row>
    <row r="8747" spans="3:3" x14ac:dyDescent="0.2">
      <c r="C8747">
        <f>_xlfn.XLOOKUP(A8747,'ללא כפולים'!C:C,'ללא כפולים'!B:B)</f>
        <v>0</v>
      </c>
    </row>
    <row r="8748" spans="3:3" x14ac:dyDescent="0.2">
      <c r="C8748">
        <f>_xlfn.XLOOKUP(A8748,'ללא כפולים'!C:C,'ללא כפולים'!B:B)</f>
        <v>0</v>
      </c>
    </row>
    <row r="8749" spans="3:3" x14ac:dyDescent="0.2">
      <c r="C8749">
        <f>_xlfn.XLOOKUP(A8749,'ללא כפולים'!C:C,'ללא כפולים'!B:B)</f>
        <v>0</v>
      </c>
    </row>
    <row r="8750" spans="3:3" x14ac:dyDescent="0.2">
      <c r="C8750">
        <f>_xlfn.XLOOKUP(A8750,'ללא כפולים'!C:C,'ללא כפולים'!B:B)</f>
        <v>0</v>
      </c>
    </row>
    <row r="8751" spans="3:3" x14ac:dyDescent="0.2">
      <c r="C8751">
        <f>_xlfn.XLOOKUP(A8751,'ללא כפולים'!C:C,'ללא כפולים'!B:B)</f>
        <v>0</v>
      </c>
    </row>
    <row r="8752" spans="3:3" x14ac:dyDescent="0.2">
      <c r="C8752">
        <f>_xlfn.XLOOKUP(A8752,'ללא כפולים'!C:C,'ללא כפולים'!B:B)</f>
        <v>0</v>
      </c>
    </row>
    <row r="8753" spans="3:3" x14ac:dyDescent="0.2">
      <c r="C8753">
        <f>_xlfn.XLOOKUP(A8753,'ללא כפולים'!C:C,'ללא כפולים'!B:B)</f>
        <v>0</v>
      </c>
    </row>
    <row r="8754" spans="3:3" x14ac:dyDescent="0.2">
      <c r="C8754">
        <f>_xlfn.XLOOKUP(A8754,'ללא כפולים'!C:C,'ללא כפולים'!B:B)</f>
        <v>0</v>
      </c>
    </row>
    <row r="8755" spans="3:3" x14ac:dyDescent="0.2">
      <c r="C8755">
        <f>_xlfn.XLOOKUP(A8755,'ללא כפולים'!C:C,'ללא כפולים'!B:B)</f>
        <v>0</v>
      </c>
    </row>
    <row r="8756" spans="3:3" x14ac:dyDescent="0.2">
      <c r="C8756">
        <f>_xlfn.XLOOKUP(A8756,'ללא כפולים'!C:C,'ללא כפולים'!B:B)</f>
        <v>0</v>
      </c>
    </row>
    <row r="8757" spans="3:3" x14ac:dyDescent="0.2">
      <c r="C8757">
        <f>_xlfn.XLOOKUP(A8757,'ללא כפולים'!C:C,'ללא כפולים'!B:B)</f>
        <v>0</v>
      </c>
    </row>
    <row r="8758" spans="3:3" x14ac:dyDescent="0.2">
      <c r="C8758">
        <f>_xlfn.XLOOKUP(A8758,'ללא כפולים'!C:C,'ללא כפולים'!B:B)</f>
        <v>0</v>
      </c>
    </row>
    <row r="8759" spans="3:3" x14ac:dyDescent="0.2">
      <c r="C8759">
        <f>_xlfn.XLOOKUP(A8759,'ללא כפולים'!C:C,'ללא כפולים'!B:B)</f>
        <v>0</v>
      </c>
    </row>
    <row r="8760" spans="3:3" x14ac:dyDescent="0.2">
      <c r="C8760">
        <f>_xlfn.XLOOKUP(A8760,'ללא כפולים'!C:C,'ללא כפולים'!B:B)</f>
        <v>0</v>
      </c>
    </row>
    <row r="8761" spans="3:3" x14ac:dyDescent="0.2">
      <c r="C8761">
        <f>_xlfn.XLOOKUP(A8761,'ללא כפולים'!C:C,'ללא כפולים'!B:B)</f>
        <v>0</v>
      </c>
    </row>
    <row r="8762" spans="3:3" x14ac:dyDescent="0.2">
      <c r="C8762">
        <f>_xlfn.XLOOKUP(A8762,'ללא כפולים'!C:C,'ללא כפולים'!B:B)</f>
        <v>0</v>
      </c>
    </row>
    <row r="8763" spans="3:3" x14ac:dyDescent="0.2">
      <c r="C8763">
        <f>_xlfn.XLOOKUP(A8763,'ללא כפולים'!C:C,'ללא כפולים'!B:B)</f>
        <v>0</v>
      </c>
    </row>
    <row r="8764" spans="3:3" x14ac:dyDescent="0.2">
      <c r="C8764">
        <f>_xlfn.XLOOKUP(A8764,'ללא כפולים'!C:C,'ללא כפולים'!B:B)</f>
        <v>0</v>
      </c>
    </row>
    <row r="8765" spans="3:3" x14ac:dyDescent="0.2">
      <c r="C8765">
        <f>_xlfn.XLOOKUP(A8765,'ללא כפולים'!C:C,'ללא כפולים'!B:B)</f>
        <v>0</v>
      </c>
    </row>
    <row r="8766" spans="3:3" x14ac:dyDescent="0.2">
      <c r="C8766">
        <f>_xlfn.XLOOKUP(A8766,'ללא כפולים'!C:C,'ללא כפולים'!B:B)</f>
        <v>0</v>
      </c>
    </row>
    <row r="8767" spans="3:3" x14ac:dyDescent="0.2">
      <c r="C8767">
        <f>_xlfn.XLOOKUP(A8767,'ללא כפולים'!C:C,'ללא כפולים'!B:B)</f>
        <v>0</v>
      </c>
    </row>
    <row r="8768" spans="3:3" x14ac:dyDescent="0.2">
      <c r="C8768">
        <f>_xlfn.XLOOKUP(A8768,'ללא כפולים'!C:C,'ללא כפולים'!B:B)</f>
        <v>0</v>
      </c>
    </row>
    <row r="8769" spans="3:3" x14ac:dyDescent="0.2">
      <c r="C8769">
        <f>_xlfn.XLOOKUP(A8769,'ללא כפולים'!C:C,'ללא כפולים'!B:B)</f>
        <v>0</v>
      </c>
    </row>
    <row r="8770" spans="3:3" x14ac:dyDescent="0.2">
      <c r="C8770">
        <f>_xlfn.XLOOKUP(A8770,'ללא כפולים'!C:C,'ללא כפולים'!B:B)</f>
        <v>0</v>
      </c>
    </row>
    <row r="8771" spans="3:3" x14ac:dyDescent="0.2">
      <c r="C8771">
        <f>_xlfn.XLOOKUP(A8771,'ללא כפולים'!C:C,'ללא כפולים'!B:B)</f>
        <v>0</v>
      </c>
    </row>
    <row r="8772" spans="3:3" x14ac:dyDescent="0.2">
      <c r="C8772">
        <f>_xlfn.XLOOKUP(A8772,'ללא כפולים'!C:C,'ללא כפולים'!B:B)</f>
        <v>0</v>
      </c>
    </row>
    <row r="8773" spans="3:3" x14ac:dyDescent="0.2">
      <c r="C8773">
        <f>_xlfn.XLOOKUP(A8773,'ללא כפולים'!C:C,'ללא כפולים'!B:B)</f>
        <v>0</v>
      </c>
    </row>
    <row r="8774" spans="3:3" x14ac:dyDescent="0.2">
      <c r="C8774">
        <f>_xlfn.XLOOKUP(A8774,'ללא כפולים'!C:C,'ללא כפולים'!B:B)</f>
        <v>0</v>
      </c>
    </row>
    <row r="8775" spans="3:3" x14ac:dyDescent="0.2">
      <c r="C8775">
        <f>_xlfn.XLOOKUP(A8775,'ללא כפולים'!C:C,'ללא כפולים'!B:B)</f>
        <v>0</v>
      </c>
    </row>
    <row r="8776" spans="3:3" x14ac:dyDescent="0.2">
      <c r="C8776">
        <f>_xlfn.XLOOKUP(A8776,'ללא כפולים'!C:C,'ללא כפולים'!B:B)</f>
        <v>0</v>
      </c>
    </row>
    <row r="8777" spans="3:3" x14ac:dyDescent="0.2">
      <c r="C8777">
        <f>_xlfn.XLOOKUP(A8777,'ללא כפולים'!C:C,'ללא כפולים'!B:B)</f>
        <v>0</v>
      </c>
    </row>
    <row r="8778" spans="3:3" x14ac:dyDescent="0.2">
      <c r="C8778">
        <f>_xlfn.XLOOKUP(A8778,'ללא כפולים'!C:C,'ללא כפולים'!B:B)</f>
        <v>0</v>
      </c>
    </row>
    <row r="8779" spans="3:3" x14ac:dyDescent="0.2">
      <c r="C8779">
        <f>_xlfn.XLOOKUP(A8779,'ללא כפולים'!C:C,'ללא כפולים'!B:B)</f>
        <v>0</v>
      </c>
    </row>
    <row r="8780" spans="3:3" x14ac:dyDescent="0.2">
      <c r="C8780">
        <f>_xlfn.XLOOKUP(A8780,'ללא כפולים'!C:C,'ללא כפולים'!B:B)</f>
        <v>0</v>
      </c>
    </row>
    <row r="8781" spans="3:3" x14ac:dyDescent="0.2">
      <c r="C8781">
        <f>_xlfn.XLOOKUP(A8781,'ללא כפולים'!C:C,'ללא כפולים'!B:B)</f>
        <v>0</v>
      </c>
    </row>
    <row r="8782" spans="3:3" x14ac:dyDescent="0.2">
      <c r="C8782">
        <f>_xlfn.XLOOKUP(A8782,'ללא כפולים'!C:C,'ללא כפולים'!B:B)</f>
        <v>0</v>
      </c>
    </row>
    <row r="8783" spans="3:3" x14ac:dyDescent="0.2">
      <c r="C8783">
        <f>_xlfn.XLOOKUP(A8783,'ללא כפולים'!C:C,'ללא כפולים'!B:B)</f>
        <v>0</v>
      </c>
    </row>
    <row r="8784" spans="3:3" x14ac:dyDescent="0.2">
      <c r="C8784">
        <f>_xlfn.XLOOKUP(A8784,'ללא כפולים'!C:C,'ללא כפולים'!B:B)</f>
        <v>0</v>
      </c>
    </row>
    <row r="8785" spans="3:3" x14ac:dyDescent="0.2">
      <c r="C8785">
        <f>_xlfn.XLOOKUP(A8785,'ללא כפולים'!C:C,'ללא כפולים'!B:B)</f>
        <v>0</v>
      </c>
    </row>
    <row r="8786" spans="3:3" x14ac:dyDescent="0.2">
      <c r="C8786">
        <f>_xlfn.XLOOKUP(A8786,'ללא כפולים'!C:C,'ללא כפולים'!B:B)</f>
        <v>0</v>
      </c>
    </row>
    <row r="8787" spans="3:3" x14ac:dyDescent="0.2">
      <c r="C8787">
        <f>_xlfn.XLOOKUP(A8787,'ללא כפולים'!C:C,'ללא כפולים'!B:B)</f>
        <v>0</v>
      </c>
    </row>
    <row r="8788" spans="3:3" x14ac:dyDescent="0.2">
      <c r="C8788">
        <f>_xlfn.XLOOKUP(A8788,'ללא כפולים'!C:C,'ללא כפולים'!B:B)</f>
        <v>0</v>
      </c>
    </row>
    <row r="8789" spans="3:3" x14ac:dyDescent="0.2">
      <c r="C8789">
        <f>_xlfn.XLOOKUP(A8789,'ללא כפולים'!C:C,'ללא כפולים'!B:B)</f>
        <v>0</v>
      </c>
    </row>
    <row r="8790" spans="3:3" x14ac:dyDescent="0.2">
      <c r="C8790">
        <f>_xlfn.XLOOKUP(A8790,'ללא כפולים'!C:C,'ללא כפולים'!B:B)</f>
        <v>0</v>
      </c>
    </row>
    <row r="8791" spans="3:3" x14ac:dyDescent="0.2">
      <c r="C8791">
        <f>_xlfn.XLOOKUP(A8791,'ללא כפולים'!C:C,'ללא כפולים'!B:B)</f>
        <v>0</v>
      </c>
    </row>
    <row r="8792" spans="3:3" x14ac:dyDescent="0.2">
      <c r="C8792">
        <f>_xlfn.XLOOKUP(A8792,'ללא כפולים'!C:C,'ללא כפולים'!B:B)</f>
        <v>0</v>
      </c>
    </row>
    <row r="8793" spans="3:3" x14ac:dyDescent="0.2">
      <c r="C8793">
        <f>_xlfn.XLOOKUP(A8793,'ללא כפולים'!C:C,'ללא כפולים'!B:B)</f>
        <v>0</v>
      </c>
    </row>
    <row r="8794" spans="3:3" x14ac:dyDescent="0.2">
      <c r="C8794">
        <f>_xlfn.XLOOKUP(A8794,'ללא כפולים'!C:C,'ללא כפולים'!B:B)</f>
        <v>0</v>
      </c>
    </row>
    <row r="8795" spans="3:3" x14ac:dyDescent="0.2">
      <c r="C8795">
        <f>_xlfn.XLOOKUP(A8795,'ללא כפולים'!C:C,'ללא כפולים'!B:B)</f>
        <v>0</v>
      </c>
    </row>
    <row r="8796" spans="3:3" x14ac:dyDescent="0.2">
      <c r="C8796">
        <f>_xlfn.XLOOKUP(A8796,'ללא כפולים'!C:C,'ללא כפולים'!B:B)</f>
        <v>0</v>
      </c>
    </row>
    <row r="8797" spans="3:3" x14ac:dyDescent="0.2">
      <c r="C8797">
        <f>_xlfn.XLOOKUP(A8797,'ללא כפולים'!C:C,'ללא כפולים'!B:B)</f>
        <v>0</v>
      </c>
    </row>
    <row r="8798" spans="3:3" x14ac:dyDescent="0.2">
      <c r="C8798">
        <f>_xlfn.XLOOKUP(A8798,'ללא כפולים'!C:C,'ללא כפולים'!B:B)</f>
        <v>0</v>
      </c>
    </row>
    <row r="8799" spans="3:3" x14ac:dyDescent="0.2">
      <c r="C8799">
        <f>_xlfn.XLOOKUP(A8799,'ללא כפולים'!C:C,'ללא כפולים'!B:B)</f>
        <v>0</v>
      </c>
    </row>
    <row r="8800" spans="3:3" x14ac:dyDescent="0.2">
      <c r="C8800">
        <f>_xlfn.XLOOKUP(A8800,'ללא כפולים'!C:C,'ללא כפולים'!B:B)</f>
        <v>0</v>
      </c>
    </row>
    <row r="8801" spans="3:3" x14ac:dyDescent="0.2">
      <c r="C8801">
        <f>_xlfn.XLOOKUP(A8801,'ללא כפולים'!C:C,'ללא כפולים'!B:B)</f>
        <v>0</v>
      </c>
    </row>
    <row r="8802" spans="3:3" x14ac:dyDescent="0.2">
      <c r="C8802">
        <f>_xlfn.XLOOKUP(A8802,'ללא כפולים'!C:C,'ללא כפולים'!B:B)</f>
        <v>0</v>
      </c>
    </row>
    <row r="8803" spans="3:3" x14ac:dyDescent="0.2">
      <c r="C8803">
        <f>_xlfn.XLOOKUP(A8803,'ללא כפולים'!C:C,'ללא כפולים'!B:B)</f>
        <v>0</v>
      </c>
    </row>
    <row r="8804" spans="3:3" x14ac:dyDescent="0.2">
      <c r="C8804">
        <f>_xlfn.XLOOKUP(A8804,'ללא כפולים'!C:C,'ללא כפולים'!B:B)</f>
        <v>0</v>
      </c>
    </row>
    <row r="8805" spans="3:3" x14ac:dyDescent="0.2">
      <c r="C8805">
        <f>_xlfn.XLOOKUP(A8805,'ללא כפולים'!C:C,'ללא כפולים'!B:B)</f>
        <v>0</v>
      </c>
    </row>
    <row r="8806" spans="3:3" x14ac:dyDescent="0.2">
      <c r="C8806">
        <f>_xlfn.XLOOKUP(A8806,'ללא כפולים'!C:C,'ללא כפולים'!B:B)</f>
        <v>0</v>
      </c>
    </row>
    <row r="8807" spans="3:3" x14ac:dyDescent="0.2">
      <c r="C8807">
        <f>_xlfn.XLOOKUP(A8807,'ללא כפולים'!C:C,'ללא כפולים'!B:B)</f>
        <v>0</v>
      </c>
    </row>
    <row r="8808" spans="3:3" x14ac:dyDescent="0.2">
      <c r="C8808">
        <f>_xlfn.XLOOKUP(A8808,'ללא כפולים'!C:C,'ללא כפולים'!B:B)</f>
        <v>0</v>
      </c>
    </row>
    <row r="8809" spans="3:3" x14ac:dyDescent="0.2">
      <c r="C8809">
        <f>_xlfn.XLOOKUP(A8809,'ללא כפולים'!C:C,'ללא כפולים'!B:B)</f>
        <v>0</v>
      </c>
    </row>
    <row r="8810" spans="3:3" x14ac:dyDescent="0.2">
      <c r="C8810">
        <f>_xlfn.XLOOKUP(A8810,'ללא כפולים'!C:C,'ללא כפולים'!B:B)</f>
        <v>0</v>
      </c>
    </row>
    <row r="8811" spans="3:3" x14ac:dyDescent="0.2">
      <c r="C8811">
        <f>_xlfn.XLOOKUP(A8811,'ללא כפולים'!C:C,'ללא כפולים'!B:B)</f>
        <v>0</v>
      </c>
    </row>
    <row r="8812" spans="3:3" x14ac:dyDescent="0.2">
      <c r="C8812">
        <f>_xlfn.XLOOKUP(A8812,'ללא כפולים'!C:C,'ללא כפולים'!B:B)</f>
        <v>0</v>
      </c>
    </row>
    <row r="8813" spans="3:3" x14ac:dyDescent="0.2">
      <c r="C8813">
        <f>_xlfn.XLOOKUP(A8813,'ללא כפולים'!C:C,'ללא כפולים'!B:B)</f>
        <v>0</v>
      </c>
    </row>
    <row r="8814" spans="3:3" x14ac:dyDescent="0.2">
      <c r="C8814">
        <f>_xlfn.XLOOKUP(A8814,'ללא כפולים'!C:C,'ללא כפולים'!B:B)</f>
        <v>0</v>
      </c>
    </row>
    <row r="8815" spans="3:3" x14ac:dyDescent="0.2">
      <c r="C8815">
        <f>_xlfn.XLOOKUP(A8815,'ללא כפולים'!C:C,'ללא כפולים'!B:B)</f>
        <v>0</v>
      </c>
    </row>
    <row r="8816" spans="3:3" x14ac:dyDescent="0.2">
      <c r="C8816">
        <f>_xlfn.XLOOKUP(A8816,'ללא כפולים'!C:C,'ללא כפולים'!B:B)</f>
        <v>0</v>
      </c>
    </row>
    <row r="8817" spans="3:3" x14ac:dyDescent="0.2">
      <c r="C8817">
        <f>_xlfn.XLOOKUP(A8817,'ללא כפולים'!C:C,'ללא כפולים'!B:B)</f>
        <v>0</v>
      </c>
    </row>
    <row r="8818" spans="3:3" x14ac:dyDescent="0.2">
      <c r="C8818">
        <f>_xlfn.XLOOKUP(A8818,'ללא כפולים'!C:C,'ללא כפולים'!B:B)</f>
        <v>0</v>
      </c>
    </row>
    <row r="8819" spans="3:3" x14ac:dyDescent="0.2">
      <c r="C8819">
        <f>_xlfn.XLOOKUP(A8819,'ללא כפולים'!C:C,'ללא כפולים'!B:B)</f>
        <v>0</v>
      </c>
    </row>
    <row r="8820" spans="3:3" x14ac:dyDescent="0.2">
      <c r="C8820">
        <f>_xlfn.XLOOKUP(A8820,'ללא כפולים'!C:C,'ללא כפולים'!B:B)</f>
        <v>0</v>
      </c>
    </row>
    <row r="8821" spans="3:3" x14ac:dyDescent="0.2">
      <c r="C8821">
        <f>_xlfn.XLOOKUP(A8821,'ללא כפולים'!C:C,'ללא כפולים'!B:B)</f>
        <v>0</v>
      </c>
    </row>
    <row r="8822" spans="3:3" x14ac:dyDescent="0.2">
      <c r="C8822">
        <f>_xlfn.XLOOKUP(A8822,'ללא כפולים'!C:C,'ללא כפולים'!B:B)</f>
        <v>0</v>
      </c>
    </row>
    <row r="8823" spans="3:3" x14ac:dyDescent="0.2">
      <c r="C8823">
        <f>_xlfn.XLOOKUP(A8823,'ללא כפולים'!C:C,'ללא כפולים'!B:B)</f>
        <v>0</v>
      </c>
    </row>
    <row r="8824" spans="3:3" x14ac:dyDescent="0.2">
      <c r="C8824">
        <f>_xlfn.XLOOKUP(A8824,'ללא כפולים'!C:C,'ללא כפולים'!B:B)</f>
        <v>0</v>
      </c>
    </row>
    <row r="8825" spans="3:3" x14ac:dyDescent="0.2">
      <c r="C8825">
        <f>_xlfn.XLOOKUP(A8825,'ללא כפולים'!C:C,'ללא כפולים'!B:B)</f>
        <v>0</v>
      </c>
    </row>
    <row r="8826" spans="3:3" x14ac:dyDescent="0.2">
      <c r="C8826">
        <f>_xlfn.XLOOKUP(A8826,'ללא כפולים'!C:C,'ללא כפולים'!B:B)</f>
        <v>0</v>
      </c>
    </row>
    <row r="8827" spans="3:3" x14ac:dyDescent="0.2">
      <c r="C8827">
        <f>_xlfn.XLOOKUP(A8827,'ללא כפולים'!C:C,'ללא כפולים'!B:B)</f>
        <v>0</v>
      </c>
    </row>
    <row r="8828" spans="3:3" x14ac:dyDescent="0.2">
      <c r="C8828">
        <f>_xlfn.XLOOKUP(A8828,'ללא כפולים'!C:C,'ללא כפולים'!B:B)</f>
        <v>0</v>
      </c>
    </row>
    <row r="8829" spans="3:3" x14ac:dyDescent="0.2">
      <c r="C8829">
        <f>_xlfn.XLOOKUP(A8829,'ללא כפולים'!C:C,'ללא כפולים'!B:B)</f>
        <v>0</v>
      </c>
    </row>
    <row r="8830" spans="3:3" x14ac:dyDescent="0.2">
      <c r="C8830">
        <f>_xlfn.XLOOKUP(A8830,'ללא כפולים'!C:C,'ללא כפולים'!B:B)</f>
        <v>0</v>
      </c>
    </row>
    <row r="8831" spans="3:3" x14ac:dyDescent="0.2">
      <c r="C8831">
        <f>_xlfn.XLOOKUP(A8831,'ללא כפולים'!C:C,'ללא כפולים'!B:B)</f>
        <v>0</v>
      </c>
    </row>
    <row r="8832" spans="3:3" x14ac:dyDescent="0.2">
      <c r="C8832">
        <f>_xlfn.XLOOKUP(A8832,'ללא כפולים'!C:C,'ללא כפולים'!B:B)</f>
        <v>0</v>
      </c>
    </row>
    <row r="8833" spans="3:3" x14ac:dyDescent="0.2">
      <c r="C8833">
        <f>_xlfn.XLOOKUP(A8833,'ללא כפולים'!C:C,'ללא כפולים'!B:B)</f>
        <v>0</v>
      </c>
    </row>
    <row r="8834" spans="3:3" x14ac:dyDescent="0.2">
      <c r="C8834">
        <f>_xlfn.XLOOKUP(A8834,'ללא כפולים'!C:C,'ללא כפולים'!B:B)</f>
        <v>0</v>
      </c>
    </row>
    <row r="8835" spans="3:3" x14ac:dyDescent="0.2">
      <c r="C8835">
        <f>_xlfn.XLOOKUP(A8835,'ללא כפולים'!C:C,'ללא כפולים'!B:B)</f>
        <v>0</v>
      </c>
    </row>
    <row r="8836" spans="3:3" x14ac:dyDescent="0.2">
      <c r="C8836">
        <f>_xlfn.XLOOKUP(A8836,'ללא כפולים'!C:C,'ללא כפולים'!B:B)</f>
        <v>0</v>
      </c>
    </row>
    <row r="8837" spans="3:3" x14ac:dyDescent="0.2">
      <c r="C8837">
        <f>_xlfn.XLOOKUP(A8837,'ללא כפולים'!C:C,'ללא כפולים'!B:B)</f>
        <v>0</v>
      </c>
    </row>
    <row r="8838" spans="3:3" x14ac:dyDescent="0.2">
      <c r="C8838">
        <f>_xlfn.XLOOKUP(A8838,'ללא כפולים'!C:C,'ללא כפולים'!B:B)</f>
        <v>0</v>
      </c>
    </row>
    <row r="8839" spans="3:3" x14ac:dyDescent="0.2">
      <c r="C8839">
        <f>_xlfn.XLOOKUP(A8839,'ללא כפולים'!C:C,'ללא כפולים'!B:B)</f>
        <v>0</v>
      </c>
    </row>
    <row r="8840" spans="3:3" x14ac:dyDescent="0.2">
      <c r="C8840">
        <f>_xlfn.XLOOKUP(A8840,'ללא כפולים'!C:C,'ללא כפולים'!B:B)</f>
        <v>0</v>
      </c>
    </row>
    <row r="8841" spans="3:3" x14ac:dyDescent="0.2">
      <c r="C8841">
        <f>_xlfn.XLOOKUP(A8841,'ללא כפולים'!C:C,'ללא כפולים'!B:B)</f>
        <v>0</v>
      </c>
    </row>
    <row r="8842" spans="3:3" x14ac:dyDescent="0.2">
      <c r="C8842">
        <f>_xlfn.XLOOKUP(A8842,'ללא כפולים'!C:C,'ללא כפולים'!B:B)</f>
        <v>0</v>
      </c>
    </row>
    <row r="8843" spans="3:3" x14ac:dyDescent="0.2">
      <c r="C8843">
        <f>_xlfn.XLOOKUP(A8843,'ללא כפולים'!C:C,'ללא כפולים'!B:B)</f>
        <v>0</v>
      </c>
    </row>
    <row r="8844" spans="3:3" x14ac:dyDescent="0.2">
      <c r="C8844">
        <f>_xlfn.XLOOKUP(A8844,'ללא כפולים'!C:C,'ללא כפולים'!B:B)</f>
        <v>0</v>
      </c>
    </row>
    <row r="8845" spans="3:3" x14ac:dyDescent="0.2">
      <c r="C8845">
        <f>_xlfn.XLOOKUP(A8845,'ללא כפולים'!C:C,'ללא כפולים'!B:B)</f>
        <v>0</v>
      </c>
    </row>
    <row r="8846" spans="3:3" x14ac:dyDescent="0.2">
      <c r="C8846">
        <f>_xlfn.XLOOKUP(A8846,'ללא כפולים'!C:C,'ללא כפולים'!B:B)</f>
        <v>0</v>
      </c>
    </row>
    <row r="8847" spans="3:3" x14ac:dyDescent="0.2">
      <c r="C8847">
        <f>_xlfn.XLOOKUP(A8847,'ללא כפולים'!C:C,'ללא כפולים'!B:B)</f>
        <v>0</v>
      </c>
    </row>
    <row r="8848" spans="3:3" x14ac:dyDescent="0.2">
      <c r="C8848">
        <f>_xlfn.XLOOKUP(A8848,'ללא כפולים'!C:C,'ללא כפולים'!B:B)</f>
        <v>0</v>
      </c>
    </row>
    <row r="8849" spans="3:3" x14ac:dyDescent="0.2">
      <c r="C8849">
        <f>_xlfn.XLOOKUP(A8849,'ללא כפולים'!C:C,'ללא כפולים'!B:B)</f>
        <v>0</v>
      </c>
    </row>
    <row r="8850" spans="3:3" x14ac:dyDescent="0.2">
      <c r="C8850">
        <f>_xlfn.XLOOKUP(A8850,'ללא כפולים'!C:C,'ללא כפולים'!B:B)</f>
        <v>0</v>
      </c>
    </row>
    <row r="8851" spans="3:3" x14ac:dyDescent="0.2">
      <c r="C8851">
        <f>_xlfn.XLOOKUP(A8851,'ללא כפולים'!C:C,'ללא כפולים'!B:B)</f>
        <v>0</v>
      </c>
    </row>
    <row r="8852" spans="3:3" x14ac:dyDescent="0.2">
      <c r="C8852">
        <f>_xlfn.XLOOKUP(A8852,'ללא כפולים'!C:C,'ללא כפולים'!B:B)</f>
        <v>0</v>
      </c>
    </row>
    <row r="8853" spans="3:3" x14ac:dyDescent="0.2">
      <c r="C8853">
        <f>_xlfn.XLOOKUP(A8853,'ללא כפולים'!C:C,'ללא כפולים'!B:B)</f>
        <v>0</v>
      </c>
    </row>
    <row r="8854" spans="3:3" x14ac:dyDescent="0.2">
      <c r="C8854">
        <f>_xlfn.XLOOKUP(A8854,'ללא כפולים'!C:C,'ללא כפולים'!B:B)</f>
        <v>0</v>
      </c>
    </row>
    <row r="8855" spans="3:3" x14ac:dyDescent="0.2">
      <c r="C8855">
        <f>_xlfn.XLOOKUP(A8855,'ללא כפולים'!C:C,'ללא כפולים'!B:B)</f>
        <v>0</v>
      </c>
    </row>
    <row r="8856" spans="3:3" x14ac:dyDescent="0.2">
      <c r="C8856">
        <f>_xlfn.XLOOKUP(A8856,'ללא כפולים'!C:C,'ללא כפולים'!B:B)</f>
        <v>0</v>
      </c>
    </row>
    <row r="8857" spans="3:3" x14ac:dyDescent="0.2">
      <c r="C8857">
        <f>_xlfn.XLOOKUP(A8857,'ללא כפולים'!C:C,'ללא כפולים'!B:B)</f>
        <v>0</v>
      </c>
    </row>
    <row r="8858" spans="3:3" x14ac:dyDescent="0.2">
      <c r="C8858">
        <f>_xlfn.XLOOKUP(A8858,'ללא כפולים'!C:C,'ללא כפולים'!B:B)</f>
        <v>0</v>
      </c>
    </row>
    <row r="8859" spans="3:3" x14ac:dyDescent="0.2">
      <c r="C8859">
        <f>_xlfn.XLOOKUP(A8859,'ללא כפולים'!C:C,'ללא כפולים'!B:B)</f>
        <v>0</v>
      </c>
    </row>
    <row r="8860" spans="3:3" x14ac:dyDescent="0.2">
      <c r="C8860">
        <f>_xlfn.XLOOKUP(A8860,'ללא כפולים'!C:C,'ללא כפולים'!B:B)</f>
        <v>0</v>
      </c>
    </row>
    <row r="8861" spans="3:3" x14ac:dyDescent="0.2">
      <c r="C8861">
        <f>_xlfn.XLOOKUP(A8861,'ללא כפולים'!C:C,'ללא כפולים'!B:B)</f>
        <v>0</v>
      </c>
    </row>
    <row r="8862" spans="3:3" x14ac:dyDescent="0.2">
      <c r="C8862">
        <f>_xlfn.XLOOKUP(A8862,'ללא כפולים'!C:C,'ללא כפולים'!B:B)</f>
        <v>0</v>
      </c>
    </row>
    <row r="8863" spans="3:3" x14ac:dyDescent="0.2">
      <c r="C8863">
        <f>_xlfn.XLOOKUP(A8863,'ללא כפולים'!C:C,'ללא כפולים'!B:B)</f>
        <v>0</v>
      </c>
    </row>
    <row r="8864" spans="3:3" x14ac:dyDescent="0.2">
      <c r="C8864">
        <f>_xlfn.XLOOKUP(A8864,'ללא כפולים'!C:C,'ללא כפולים'!B:B)</f>
        <v>0</v>
      </c>
    </row>
    <row r="8865" spans="3:3" x14ac:dyDescent="0.2">
      <c r="C8865">
        <f>_xlfn.XLOOKUP(A8865,'ללא כפולים'!C:C,'ללא כפולים'!B:B)</f>
        <v>0</v>
      </c>
    </row>
    <row r="8866" spans="3:3" x14ac:dyDescent="0.2">
      <c r="C8866">
        <f>_xlfn.XLOOKUP(A8866,'ללא כפולים'!C:C,'ללא כפולים'!B:B)</f>
        <v>0</v>
      </c>
    </row>
    <row r="8867" spans="3:3" x14ac:dyDescent="0.2">
      <c r="C8867">
        <f>_xlfn.XLOOKUP(A8867,'ללא כפולים'!C:C,'ללא כפולים'!B:B)</f>
        <v>0</v>
      </c>
    </row>
    <row r="8868" spans="3:3" x14ac:dyDescent="0.2">
      <c r="C8868">
        <f>_xlfn.XLOOKUP(A8868,'ללא כפולים'!C:C,'ללא כפולים'!B:B)</f>
        <v>0</v>
      </c>
    </row>
    <row r="8869" spans="3:3" x14ac:dyDescent="0.2">
      <c r="C8869">
        <f>_xlfn.XLOOKUP(A8869,'ללא כפולים'!C:C,'ללא כפולים'!B:B)</f>
        <v>0</v>
      </c>
    </row>
    <row r="8870" spans="3:3" x14ac:dyDescent="0.2">
      <c r="C8870">
        <f>_xlfn.XLOOKUP(A8870,'ללא כפולים'!C:C,'ללא כפולים'!B:B)</f>
        <v>0</v>
      </c>
    </row>
    <row r="8871" spans="3:3" x14ac:dyDescent="0.2">
      <c r="C8871">
        <f>_xlfn.XLOOKUP(A8871,'ללא כפולים'!C:C,'ללא כפולים'!B:B)</f>
        <v>0</v>
      </c>
    </row>
    <row r="8872" spans="3:3" x14ac:dyDescent="0.2">
      <c r="C8872">
        <f>_xlfn.XLOOKUP(A8872,'ללא כפולים'!C:C,'ללא כפולים'!B:B)</f>
        <v>0</v>
      </c>
    </row>
    <row r="8873" spans="3:3" x14ac:dyDescent="0.2">
      <c r="C8873">
        <f>_xlfn.XLOOKUP(A8873,'ללא כפולים'!C:C,'ללא כפולים'!B:B)</f>
        <v>0</v>
      </c>
    </row>
    <row r="8874" spans="3:3" x14ac:dyDescent="0.2">
      <c r="C8874">
        <f>_xlfn.XLOOKUP(A8874,'ללא כפולים'!C:C,'ללא כפולים'!B:B)</f>
        <v>0</v>
      </c>
    </row>
    <row r="8875" spans="3:3" x14ac:dyDescent="0.2">
      <c r="C8875">
        <f>_xlfn.XLOOKUP(A8875,'ללא כפולים'!C:C,'ללא כפולים'!B:B)</f>
        <v>0</v>
      </c>
    </row>
    <row r="8876" spans="3:3" x14ac:dyDescent="0.2">
      <c r="C8876">
        <f>_xlfn.XLOOKUP(A8876,'ללא כפולים'!C:C,'ללא כפולים'!B:B)</f>
        <v>0</v>
      </c>
    </row>
    <row r="8877" spans="3:3" x14ac:dyDescent="0.2">
      <c r="C8877">
        <f>_xlfn.XLOOKUP(A8877,'ללא כפולים'!C:C,'ללא כפולים'!B:B)</f>
        <v>0</v>
      </c>
    </row>
    <row r="8878" spans="3:3" x14ac:dyDescent="0.2">
      <c r="C8878">
        <f>_xlfn.XLOOKUP(A8878,'ללא כפולים'!C:C,'ללא כפולים'!B:B)</f>
        <v>0</v>
      </c>
    </row>
    <row r="8879" spans="3:3" x14ac:dyDescent="0.2">
      <c r="C8879">
        <f>_xlfn.XLOOKUP(A8879,'ללא כפולים'!C:C,'ללא כפולים'!B:B)</f>
        <v>0</v>
      </c>
    </row>
    <row r="8880" spans="3:3" x14ac:dyDescent="0.2">
      <c r="C8880">
        <f>_xlfn.XLOOKUP(A8880,'ללא כפולים'!C:C,'ללא כפולים'!B:B)</f>
        <v>0</v>
      </c>
    </row>
    <row r="8881" spans="3:3" x14ac:dyDescent="0.2">
      <c r="C8881">
        <f>_xlfn.XLOOKUP(A8881,'ללא כפולים'!C:C,'ללא כפולים'!B:B)</f>
        <v>0</v>
      </c>
    </row>
    <row r="8882" spans="3:3" x14ac:dyDescent="0.2">
      <c r="C8882">
        <f>_xlfn.XLOOKUP(A8882,'ללא כפולים'!C:C,'ללא כפולים'!B:B)</f>
        <v>0</v>
      </c>
    </row>
    <row r="8883" spans="3:3" x14ac:dyDescent="0.2">
      <c r="C8883">
        <f>_xlfn.XLOOKUP(A8883,'ללא כפולים'!C:C,'ללא כפולים'!B:B)</f>
        <v>0</v>
      </c>
    </row>
    <row r="8884" spans="3:3" x14ac:dyDescent="0.2">
      <c r="C8884">
        <f>_xlfn.XLOOKUP(A8884,'ללא כפולים'!C:C,'ללא כפולים'!B:B)</f>
        <v>0</v>
      </c>
    </row>
    <row r="8885" spans="3:3" x14ac:dyDescent="0.2">
      <c r="C8885">
        <f>_xlfn.XLOOKUP(A8885,'ללא כפולים'!C:C,'ללא כפולים'!B:B)</f>
        <v>0</v>
      </c>
    </row>
    <row r="8886" spans="3:3" x14ac:dyDescent="0.2">
      <c r="C8886">
        <f>_xlfn.XLOOKUP(A8886,'ללא כפולים'!C:C,'ללא כפולים'!B:B)</f>
        <v>0</v>
      </c>
    </row>
    <row r="8887" spans="3:3" x14ac:dyDescent="0.2">
      <c r="C8887">
        <f>_xlfn.XLOOKUP(A8887,'ללא כפולים'!C:C,'ללא כפולים'!B:B)</f>
        <v>0</v>
      </c>
    </row>
    <row r="8888" spans="3:3" x14ac:dyDescent="0.2">
      <c r="C8888">
        <f>_xlfn.XLOOKUP(A8888,'ללא כפולים'!C:C,'ללא כפולים'!B:B)</f>
        <v>0</v>
      </c>
    </row>
    <row r="8889" spans="3:3" x14ac:dyDescent="0.2">
      <c r="C8889">
        <f>_xlfn.XLOOKUP(A8889,'ללא כפולים'!C:C,'ללא כפולים'!B:B)</f>
        <v>0</v>
      </c>
    </row>
    <row r="8890" spans="3:3" x14ac:dyDescent="0.2">
      <c r="C8890">
        <f>_xlfn.XLOOKUP(A8890,'ללא כפולים'!C:C,'ללא כפולים'!B:B)</f>
        <v>0</v>
      </c>
    </row>
    <row r="8891" spans="3:3" x14ac:dyDescent="0.2">
      <c r="C8891">
        <f>_xlfn.XLOOKUP(A8891,'ללא כפולים'!C:C,'ללא כפולים'!B:B)</f>
        <v>0</v>
      </c>
    </row>
    <row r="8892" spans="3:3" x14ac:dyDescent="0.2">
      <c r="C8892">
        <f>_xlfn.XLOOKUP(A8892,'ללא כפולים'!C:C,'ללא כפולים'!B:B)</f>
        <v>0</v>
      </c>
    </row>
    <row r="8893" spans="3:3" x14ac:dyDescent="0.2">
      <c r="C8893">
        <f>_xlfn.XLOOKUP(A8893,'ללא כפולים'!C:C,'ללא כפולים'!B:B)</f>
        <v>0</v>
      </c>
    </row>
    <row r="8894" spans="3:3" x14ac:dyDescent="0.2">
      <c r="C8894">
        <f>_xlfn.XLOOKUP(A8894,'ללא כפולים'!C:C,'ללא כפולים'!B:B)</f>
        <v>0</v>
      </c>
    </row>
    <row r="8895" spans="3:3" x14ac:dyDescent="0.2">
      <c r="C8895">
        <f>_xlfn.XLOOKUP(A8895,'ללא כפולים'!C:C,'ללא כפולים'!B:B)</f>
        <v>0</v>
      </c>
    </row>
    <row r="8896" spans="3:3" x14ac:dyDescent="0.2">
      <c r="C8896">
        <f>_xlfn.XLOOKUP(A8896,'ללא כפולים'!C:C,'ללא כפולים'!B:B)</f>
        <v>0</v>
      </c>
    </row>
    <row r="8897" spans="3:3" x14ac:dyDescent="0.2">
      <c r="C8897">
        <f>_xlfn.XLOOKUP(A8897,'ללא כפולים'!C:C,'ללא כפולים'!B:B)</f>
        <v>0</v>
      </c>
    </row>
    <row r="8898" spans="3:3" x14ac:dyDescent="0.2">
      <c r="C8898">
        <f>_xlfn.XLOOKUP(A8898,'ללא כפולים'!C:C,'ללא כפולים'!B:B)</f>
        <v>0</v>
      </c>
    </row>
    <row r="8899" spans="3:3" x14ac:dyDescent="0.2">
      <c r="C8899">
        <f>_xlfn.XLOOKUP(A8899,'ללא כפולים'!C:C,'ללא כפולים'!B:B)</f>
        <v>0</v>
      </c>
    </row>
    <row r="8900" spans="3:3" x14ac:dyDescent="0.2">
      <c r="C8900">
        <f>_xlfn.XLOOKUP(A8900,'ללא כפולים'!C:C,'ללא כפולים'!B:B)</f>
        <v>0</v>
      </c>
    </row>
    <row r="8901" spans="3:3" x14ac:dyDescent="0.2">
      <c r="C8901">
        <f>_xlfn.XLOOKUP(A8901,'ללא כפולים'!C:C,'ללא כפולים'!B:B)</f>
        <v>0</v>
      </c>
    </row>
    <row r="8902" spans="3:3" x14ac:dyDescent="0.2">
      <c r="C8902">
        <f>_xlfn.XLOOKUP(A8902,'ללא כפולים'!C:C,'ללא כפולים'!B:B)</f>
        <v>0</v>
      </c>
    </row>
    <row r="8903" spans="3:3" x14ac:dyDescent="0.2">
      <c r="C8903">
        <f>_xlfn.XLOOKUP(A8903,'ללא כפולים'!C:C,'ללא כפולים'!B:B)</f>
        <v>0</v>
      </c>
    </row>
    <row r="8904" spans="3:3" x14ac:dyDescent="0.2">
      <c r="C8904">
        <f>_xlfn.XLOOKUP(A8904,'ללא כפולים'!C:C,'ללא כפולים'!B:B)</f>
        <v>0</v>
      </c>
    </row>
    <row r="8905" spans="3:3" x14ac:dyDescent="0.2">
      <c r="C8905">
        <f>_xlfn.XLOOKUP(A8905,'ללא כפולים'!C:C,'ללא כפולים'!B:B)</f>
        <v>0</v>
      </c>
    </row>
    <row r="8906" spans="3:3" x14ac:dyDescent="0.2">
      <c r="C8906">
        <f>_xlfn.XLOOKUP(A8906,'ללא כפולים'!C:C,'ללא כפולים'!B:B)</f>
        <v>0</v>
      </c>
    </row>
    <row r="8907" spans="3:3" x14ac:dyDescent="0.2">
      <c r="C8907">
        <f>_xlfn.XLOOKUP(A8907,'ללא כפולים'!C:C,'ללא כפולים'!B:B)</f>
        <v>0</v>
      </c>
    </row>
    <row r="8908" spans="3:3" x14ac:dyDescent="0.2">
      <c r="C8908">
        <f>_xlfn.XLOOKUP(A8908,'ללא כפולים'!C:C,'ללא כפולים'!B:B)</f>
        <v>0</v>
      </c>
    </row>
    <row r="8909" spans="3:3" x14ac:dyDescent="0.2">
      <c r="C8909">
        <f>_xlfn.XLOOKUP(A8909,'ללא כפולים'!C:C,'ללא כפולים'!B:B)</f>
        <v>0</v>
      </c>
    </row>
    <row r="8910" spans="3:3" x14ac:dyDescent="0.2">
      <c r="C8910">
        <f>_xlfn.XLOOKUP(A8910,'ללא כפולים'!C:C,'ללא כפולים'!B:B)</f>
        <v>0</v>
      </c>
    </row>
    <row r="8911" spans="3:3" x14ac:dyDescent="0.2">
      <c r="C8911">
        <f>_xlfn.XLOOKUP(A8911,'ללא כפולים'!C:C,'ללא כפולים'!B:B)</f>
        <v>0</v>
      </c>
    </row>
    <row r="8912" spans="3:3" x14ac:dyDescent="0.2">
      <c r="C8912">
        <f>_xlfn.XLOOKUP(A8912,'ללא כפולים'!C:C,'ללא כפולים'!B:B)</f>
        <v>0</v>
      </c>
    </row>
    <row r="8913" spans="3:3" x14ac:dyDescent="0.2">
      <c r="C8913">
        <f>_xlfn.XLOOKUP(A8913,'ללא כפולים'!C:C,'ללא כפולים'!B:B)</f>
        <v>0</v>
      </c>
    </row>
    <row r="8914" spans="3:3" x14ac:dyDescent="0.2">
      <c r="C8914">
        <f>_xlfn.XLOOKUP(A8914,'ללא כפולים'!C:C,'ללא כפולים'!B:B)</f>
        <v>0</v>
      </c>
    </row>
    <row r="8915" spans="3:3" x14ac:dyDescent="0.2">
      <c r="C8915">
        <f>_xlfn.XLOOKUP(A8915,'ללא כפולים'!C:C,'ללא כפולים'!B:B)</f>
        <v>0</v>
      </c>
    </row>
    <row r="8916" spans="3:3" x14ac:dyDescent="0.2">
      <c r="C8916">
        <f>_xlfn.XLOOKUP(A8916,'ללא כפולים'!C:C,'ללא כפולים'!B:B)</f>
        <v>0</v>
      </c>
    </row>
    <row r="8917" spans="3:3" x14ac:dyDescent="0.2">
      <c r="C8917">
        <f>_xlfn.XLOOKUP(A8917,'ללא כפולים'!C:C,'ללא כפולים'!B:B)</f>
        <v>0</v>
      </c>
    </row>
    <row r="8918" spans="3:3" x14ac:dyDescent="0.2">
      <c r="C8918">
        <f>_xlfn.XLOOKUP(A8918,'ללא כפולים'!C:C,'ללא כפולים'!B:B)</f>
        <v>0</v>
      </c>
    </row>
    <row r="8919" spans="3:3" x14ac:dyDescent="0.2">
      <c r="C8919">
        <f>_xlfn.XLOOKUP(A8919,'ללא כפולים'!C:C,'ללא כפולים'!B:B)</f>
        <v>0</v>
      </c>
    </row>
    <row r="8920" spans="3:3" x14ac:dyDescent="0.2">
      <c r="C8920">
        <f>_xlfn.XLOOKUP(A8920,'ללא כפולים'!C:C,'ללא כפולים'!B:B)</f>
        <v>0</v>
      </c>
    </row>
    <row r="8921" spans="3:3" x14ac:dyDescent="0.2">
      <c r="C8921">
        <f>_xlfn.XLOOKUP(A8921,'ללא כפולים'!C:C,'ללא כפולים'!B:B)</f>
        <v>0</v>
      </c>
    </row>
    <row r="8922" spans="3:3" x14ac:dyDescent="0.2">
      <c r="C8922">
        <f>_xlfn.XLOOKUP(A8922,'ללא כפולים'!C:C,'ללא כפולים'!B:B)</f>
        <v>0</v>
      </c>
    </row>
    <row r="8923" spans="3:3" x14ac:dyDescent="0.2">
      <c r="C8923">
        <f>_xlfn.XLOOKUP(A8923,'ללא כפולים'!C:C,'ללא כפולים'!B:B)</f>
        <v>0</v>
      </c>
    </row>
    <row r="8924" spans="3:3" x14ac:dyDescent="0.2">
      <c r="C8924">
        <f>_xlfn.XLOOKUP(A8924,'ללא כפולים'!C:C,'ללא כפולים'!B:B)</f>
        <v>0</v>
      </c>
    </row>
    <row r="8925" spans="3:3" x14ac:dyDescent="0.2">
      <c r="C8925">
        <f>_xlfn.XLOOKUP(A8925,'ללא כפולים'!C:C,'ללא כפולים'!B:B)</f>
        <v>0</v>
      </c>
    </row>
    <row r="8926" spans="3:3" x14ac:dyDescent="0.2">
      <c r="C8926">
        <f>_xlfn.XLOOKUP(A8926,'ללא כפולים'!C:C,'ללא כפולים'!B:B)</f>
        <v>0</v>
      </c>
    </row>
    <row r="8927" spans="3:3" x14ac:dyDescent="0.2">
      <c r="C8927">
        <f>_xlfn.XLOOKUP(A8927,'ללא כפולים'!C:C,'ללא כפולים'!B:B)</f>
        <v>0</v>
      </c>
    </row>
    <row r="8928" spans="3:3" x14ac:dyDescent="0.2">
      <c r="C8928">
        <f>_xlfn.XLOOKUP(A8928,'ללא כפולים'!C:C,'ללא כפולים'!B:B)</f>
        <v>0</v>
      </c>
    </row>
    <row r="8929" spans="3:3" x14ac:dyDescent="0.2">
      <c r="C8929">
        <f>_xlfn.XLOOKUP(A8929,'ללא כפולים'!C:C,'ללא כפולים'!B:B)</f>
        <v>0</v>
      </c>
    </row>
    <row r="8930" spans="3:3" x14ac:dyDescent="0.2">
      <c r="C8930">
        <f>_xlfn.XLOOKUP(A8930,'ללא כפולים'!C:C,'ללא כפולים'!B:B)</f>
        <v>0</v>
      </c>
    </row>
    <row r="8931" spans="3:3" x14ac:dyDescent="0.2">
      <c r="C8931">
        <f>_xlfn.XLOOKUP(A8931,'ללא כפולים'!C:C,'ללא כפולים'!B:B)</f>
        <v>0</v>
      </c>
    </row>
    <row r="8932" spans="3:3" x14ac:dyDescent="0.2">
      <c r="C8932">
        <f>_xlfn.XLOOKUP(A8932,'ללא כפולים'!C:C,'ללא כפולים'!B:B)</f>
        <v>0</v>
      </c>
    </row>
    <row r="8933" spans="3:3" x14ac:dyDescent="0.2">
      <c r="C8933">
        <f>_xlfn.XLOOKUP(A8933,'ללא כפולים'!C:C,'ללא כפולים'!B:B)</f>
        <v>0</v>
      </c>
    </row>
    <row r="8934" spans="3:3" x14ac:dyDescent="0.2">
      <c r="C8934">
        <f>_xlfn.XLOOKUP(A8934,'ללא כפולים'!C:C,'ללא כפולים'!B:B)</f>
        <v>0</v>
      </c>
    </row>
    <row r="8935" spans="3:3" x14ac:dyDescent="0.2">
      <c r="C8935">
        <f>_xlfn.XLOOKUP(A8935,'ללא כפולים'!C:C,'ללא כפולים'!B:B)</f>
        <v>0</v>
      </c>
    </row>
    <row r="8936" spans="3:3" x14ac:dyDescent="0.2">
      <c r="C8936">
        <f>_xlfn.XLOOKUP(A8936,'ללא כפולים'!C:C,'ללא כפולים'!B:B)</f>
        <v>0</v>
      </c>
    </row>
    <row r="8937" spans="3:3" x14ac:dyDescent="0.2">
      <c r="C8937">
        <f>_xlfn.XLOOKUP(A8937,'ללא כפולים'!C:C,'ללא כפולים'!B:B)</f>
        <v>0</v>
      </c>
    </row>
    <row r="8938" spans="3:3" x14ac:dyDescent="0.2">
      <c r="C8938">
        <f>_xlfn.XLOOKUP(A8938,'ללא כפולים'!C:C,'ללא כפולים'!B:B)</f>
        <v>0</v>
      </c>
    </row>
    <row r="8939" spans="3:3" x14ac:dyDescent="0.2">
      <c r="C8939">
        <f>_xlfn.XLOOKUP(A8939,'ללא כפולים'!C:C,'ללא כפולים'!B:B)</f>
        <v>0</v>
      </c>
    </row>
    <row r="8940" spans="3:3" x14ac:dyDescent="0.2">
      <c r="C8940">
        <f>_xlfn.XLOOKUP(A8940,'ללא כפולים'!C:C,'ללא כפולים'!B:B)</f>
        <v>0</v>
      </c>
    </row>
    <row r="8941" spans="3:3" x14ac:dyDescent="0.2">
      <c r="C8941">
        <f>_xlfn.XLOOKUP(A8941,'ללא כפולים'!C:C,'ללא כפולים'!B:B)</f>
        <v>0</v>
      </c>
    </row>
    <row r="8942" spans="3:3" x14ac:dyDescent="0.2">
      <c r="C8942">
        <f>_xlfn.XLOOKUP(A8942,'ללא כפולים'!C:C,'ללא כפולים'!B:B)</f>
        <v>0</v>
      </c>
    </row>
    <row r="8943" spans="3:3" x14ac:dyDescent="0.2">
      <c r="C8943">
        <f>_xlfn.XLOOKUP(A8943,'ללא כפולים'!C:C,'ללא כפולים'!B:B)</f>
        <v>0</v>
      </c>
    </row>
    <row r="8944" spans="3:3" x14ac:dyDescent="0.2">
      <c r="C8944">
        <f>_xlfn.XLOOKUP(A8944,'ללא כפולים'!C:C,'ללא כפולים'!B:B)</f>
        <v>0</v>
      </c>
    </row>
    <row r="8945" spans="3:3" x14ac:dyDescent="0.2">
      <c r="C8945">
        <f>_xlfn.XLOOKUP(A8945,'ללא כפולים'!C:C,'ללא כפולים'!B:B)</f>
        <v>0</v>
      </c>
    </row>
    <row r="8946" spans="3:3" x14ac:dyDescent="0.2">
      <c r="C8946">
        <f>_xlfn.XLOOKUP(A8946,'ללא כפולים'!C:C,'ללא כפולים'!B:B)</f>
        <v>0</v>
      </c>
    </row>
    <row r="8947" spans="3:3" x14ac:dyDescent="0.2">
      <c r="C8947">
        <f>_xlfn.XLOOKUP(A8947,'ללא כפולים'!C:C,'ללא כפולים'!B:B)</f>
        <v>0</v>
      </c>
    </row>
    <row r="8948" spans="3:3" x14ac:dyDescent="0.2">
      <c r="C8948">
        <f>_xlfn.XLOOKUP(A8948,'ללא כפולים'!C:C,'ללא כפולים'!B:B)</f>
        <v>0</v>
      </c>
    </row>
    <row r="8949" spans="3:3" x14ac:dyDescent="0.2">
      <c r="C8949">
        <f>_xlfn.XLOOKUP(A8949,'ללא כפולים'!C:C,'ללא כפולים'!B:B)</f>
        <v>0</v>
      </c>
    </row>
    <row r="8950" spans="3:3" x14ac:dyDescent="0.2">
      <c r="C8950">
        <f>_xlfn.XLOOKUP(A8950,'ללא כפולים'!C:C,'ללא כפולים'!B:B)</f>
        <v>0</v>
      </c>
    </row>
    <row r="8951" spans="3:3" x14ac:dyDescent="0.2">
      <c r="C8951">
        <f>_xlfn.XLOOKUP(A8951,'ללא כפולים'!C:C,'ללא כפולים'!B:B)</f>
        <v>0</v>
      </c>
    </row>
    <row r="8952" spans="3:3" x14ac:dyDescent="0.2">
      <c r="C8952">
        <f>_xlfn.XLOOKUP(A8952,'ללא כפולים'!C:C,'ללא כפולים'!B:B)</f>
        <v>0</v>
      </c>
    </row>
    <row r="8953" spans="3:3" x14ac:dyDescent="0.2">
      <c r="C8953">
        <f>_xlfn.XLOOKUP(A8953,'ללא כפולים'!C:C,'ללא כפולים'!B:B)</f>
        <v>0</v>
      </c>
    </row>
    <row r="8954" spans="3:3" x14ac:dyDescent="0.2">
      <c r="C8954">
        <f>_xlfn.XLOOKUP(A8954,'ללא כפולים'!C:C,'ללא כפולים'!B:B)</f>
        <v>0</v>
      </c>
    </row>
    <row r="8955" spans="3:3" x14ac:dyDescent="0.2">
      <c r="C8955">
        <f>_xlfn.XLOOKUP(A8955,'ללא כפולים'!C:C,'ללא כפולים'!B:B)</f>
        <v>0</v>
      </c>
    </row>
    <row r="8956" spans="3:3" x14ac:dyDescent="0.2">
      <c r="C8956">
        <f>_xlfn.XLOOKUP(A8956,'ללא כפולים'!C:C,'ללא כפולים'!B:B)</f>
        <v>0</v>
      </c>
    </row>
    <row r="8957" spans="3:3" x14ac:dyDescent="0.2">
      <c r="C8957">
        <f>_xlfn.XLOOKUP(A8957,'ללא כפולים'!C:C,'ללא כפולים'!B:B)</f>
        <v>0</v>
      </c>
    </row>
    <row r="8958" spans="3:3" x14ac:dyDescent="0.2">
      <c r="C8958">
        <f>_xlfn.XLOOKUP(A8958,'ללא כפולים'!C:C,'ללא כפולים'!B:B)</f>
        <v>0</v>
      </c>
    </row>
    <row r="8959" spans="3:3" x14ac:dyDescent="0.2">
      <c r="C8959">
        <f>_xlfn.XLOOKUP(A8959,'ללא כפולים'!C:C,'ללא כפולים'!B:B)</f>
        <v>0</v>
      </c>
    </row>
    <row r="8960" spans="3:3" x14ac:dyDescent="0.2">
      <c r="C8960">
        <f>_xlfn.XLOOKUP(A8960,'ללא כפולים'!C:C,'ללא כפולים'!B:B)</f>
        <v>0</v>
      </c>
    </row>
    <row r="8961" spans="3:3" x14ac:dyDescent="0.2">
      <c r="C8961">
        <f>_xlfn.XLOOKUP(A8961,'ללא כפולים'!C:C,'ללא כפולים'!B:B)</f>
        <v>0</v>
      </c>
    </row>
    <row r="8962" spans="3:3" x14ac:dyDescent="0.2">
      <c r="C8962">
        <f>_xlfn.XLOOKUP(A8962,'ללא כפולים'!C:C,'ללא כפולים'!B:B)</f>
        <v>0</v>
      </c>
    </row>
    <row r="8963" spans="3:3" x14ac:dyDescent="0.2">
      <c r="C8963">
        <f>_xlfn.XLOOKUP(A8963,'ללא כפולים'!C:C,'ללא כפולים'!B:B)</f>
        <v>0</v>
      </c>
    </row>
    <row r="8964" spans="3:3" x14ac:dyDescent="0.2">
      <c r="C8964">
        <f>_xlfn.XLOOKUP(A8964,'ללא כפולים'!C:C,'ללא כפולים'!B:B)</f>
        <v>0</v>
      </c>
    </row>
    <row r="8965" spans="3:3" x14ac:dyDescent="0.2">
      <c r="C8965">
        <f>_xlfn.XLOOKUP(A8965,'ללא כפולים'!C:C,'ללא כפולים'!B:B)</f>
        <v>0</v>
      </c>
    </row>
    <row r="8966" spans="3:3" x14ac:dyDescent="0.2">
      <c r="C8966">
        <f>_xlfn.XLOOKUP(A8966,'ללא כפולים'!C:C,'ללא כפולים'!B:B)</f>
        <v>0</v>
      </c>
    </row>
    <row r="8967" spans="3:3" x14ac:dyDescent="0.2">
      <c r="C8967">
        <f>_xlfn.XLOOKUP(A8967,'ללא כפולים'!C:C,'ללא כפולים'!B:B)</f>
        <v>0</v>
      </c>
    </row>
    <row r="8968" spans="3:3" x14ac:dyDescent="0.2">
      <c r="C8968">
        <f>_xlfn.XLOOKUP(A8968,'ללא כפולים'!C:C,'ללא כפולים'!B:B)</f>
        <v>0</v>
      </c>
    </row>
    <row r="8969" spans="3:3" x14ac:dyDescent="0.2">
      <c r="C8969">
        <f>_xlfn.XLOOKUP(A8969,'ללא כפולים'!C:C,'ללא כפולים'!B:B)</f>
        <v>0</v>
      </c>
    </row>
    <row r="8970" spans="3:3" x14ac:dyDescent="0.2">
      <c r="C8970">
        <f>_xlfn.XLOOKUP(A8970,'ללא כפולים'!C:C,'ללא כפולים'!B:B)</f>
        <v>0</v>
      </c>
    </row>
    <row r="8971" spans="3:3" x14ac:dyDescent="0.2">
      <c r="C8971">
        <f>_xlfn.XLOOKUP(A8971,'ללא כפולים'!C:C,'ללא כפולים'!B:B)</f>
        <v>0</v>
      </c>
    </row>
    <row r="8972" spans="3:3" x14ac:dyDescent="0.2">
      <c r="C8972">
        <f>_xlfn.XLOOKUP(A8972,'ללא כפולים'!C:C,'ללא כפולים'!B:B)</f>
        <v>0</v>
      </c>
    </row>
    <row r="8973" spans="3:3" x14ac:dyDescent="0.2">
      <c r="C8973">
        <f>_xlfn.XLOOKUP(A8973,'ללא כפולים'!C:C,'ללא כפולים'!B:B)</f>
        <v>0</v>
      </c>
    </row>
    <row r="8974" spans="3:3" x14ac:dyDescent="0.2">
      <c r="C8974">
        <f>_xlfn.XLOOKUP(A8974,'ללא כפולים'!C:C,'ללא כפולים'!B:B)</f>
        <v>0</v>
      </c>
    </row>
    <row r="8975" spans="3:3" x14ac:dyDescent="0.2">
      <c r="C8975">
        <f>_xlfn.XLOOKUP(A8975,'ללא כפולים'!C:C,'ללא כפולים'!B:B)</f>
        <v>0</v>
      </c>
    </row>
    <row r="8976" spans="3:3" x14ac:dyDescent="0.2">
      <c r="C8976">
        <f>_xlfn.XLOOKUP(A8976,'ללא כפולים'!C:C,'ללא כפולים'!B:B)</f>
        <v>0</v>
      </c>
    </row>
    <row r="8977" spans="3:3" x14ac:dyDescent="0.2">
      <c r="C8977">
        <f>_xlfn.XLOOKUP(A8977,'ללא כפולים'!C:C,'ללא כפולים'!B:B)</f>
        <v>0</v>
      </c>
    </row>
    <row r="8978" spans="3:3" x14ac:dyDescent="0.2">
      <c r="C8978">
        <f>_xlfn.XLOOKUP(A8978,'ללא כפולים'!C:C,'ללא כפולים'!B:B)</f>
        <v>0</v>
      </c>
    </row>
    <row r="8979" spans="3:3" x14ac:dyDescent="0.2">
      <c r="C8979">
        <f>_xlfn.XLOOKUP(A8979,'ללא כפולים'!C:C,'ללא כפולים'!B:B)</f>
        <v>0</v>
      </c>
    </row>
    <row r="8980" spans="3:3" x14ac:dyDescent="0.2">
      <c r="C8980">
        <f>_xlfn.XLOOKUP(A8980,'ללא כפולים'!C:C,'ללא כפולים'!B:B)</f>
        <v>0</v>
      </c>
    </row>
    <row r="8981" spans="3:3" x14ac:dyDescent="0.2">
      <c r="C8981">
        <f>_xlfn.XLOOKUP(A8981,'ללא כפולים'!C:C,'ללא כפולים'!B:B)</f>
        <v>0</v>
      </c>
    </row>
    <row r="8982" spans="3:3" x14ac:dyDescent="0.2">
      <c r="C8982">
        <f>_xlfn.XLOOKUP(A8982,'ללא כפולים'!C:C,'ללא כפולים'!B:B)</f>
        <v>0</v>
      </c>
    </row>
    <row r="8983" spans="3:3" x14ac:dyDescent="0.2">
      <c r="C8983">
        <f>_xlfn.XLOOKUP(A8983,'ללא כפולים'!C:C,'ללא כפולים'!B:B)</f>
        <v>0</v>
      </c>
    </row>
    <row r="8984" spans="3:3" x14ac:dyDescent="0.2">
      <c r="C8984">
        <f>_xlfn.XLOOKUP(A8984,'ללא כפולים'!C:C,'ללא כפולים'!B:B)</f>
        <v>0</v>
      </c>
    </row>
    <row r="8985" spans="3:3" x14ac:dyDescent="0.2">
      <c r="C8985">
        <f>_xlfn.XLOOKUP(A8985,'ללא כפולים'!C:C,'ללא כפולים'!B:B)</f>
        <v>0</v>
      </c>
    </row>
    <row r="8986" spans="3:3" x14ac:dyDescent="0.2">
      <c r="C8986">
        <f>_xlfn.XLOOKUP(A8986,'ללא כפולים'!C:C,'ללא כפולים'!B:B)</f>
        <v>0</v>
      </c>
    </row>
    <row r="8987" spans="3:3" x14ac:dyDescent="0.2">
      <c r="C8987">
        <f>_xlfn.XLOOKUP(A8987,'ללא כפולים'!C:C,'ללא כפולים'!B:B)</f>
        <v>0</v>
      </c>
    </row>
    <row r="8988" spans="3:3" x14ac:dyDescent="0.2">
      <c r="C8988">
        <f>_xlfn.XLOOKUP(A8988,'ללא כפולים'!C:C,'ללא כפולים'!B:B)</f>
        <v>0</v>
      </c>
    </row>
    <row r="8989" spans="3:3" x14ac:dyDescent="0.2">
      <c r="C8989">
        <f>_xlfn.XLOOKUP(A8989,'ללא כפולים'!C:C,'ללא כפולים'!B:B)</f>
        <v>0</v>
      </c>
    </row>
    <row r="8990" spans="3:3" x14ac:dyDescent="0.2">
      <c r="C8990">
        <f>_xlfn.XLOOKUP(A8990,'ללא כפולים'!C:C,'ללא כפולים'!B:B)</f>
        <v>0</v>
      </c>
    </row>
    <row r="8991" spans="3:3" x14ac:dyDescent="0.2">
      <c r="C8991">
        <f>_xlfn.XLOOKUP(A8991,'ללא כפולים'!C:C,'ללא כפולים'!B:B)</f>
        <v>0</v>
      </c>
    </row>
    <row r="8992" spans="3:3" x14ac:dyDescent="0.2">
      <c r="C8992">
        <f>_xlfn.XLOOKUP(A8992,'ללא כפולים'!C:C,'ללא כפולים'!B:B)</f>
        <v>0</v>
      </c>
    </row>
    <row r="8993" spans="3:3" x14ac:dyDescent="0.2">
      <c r="C8993">
        <f>_xlfn.XLOOKUP(A8993,'ללא כפולים'!C:C,'ללא כפולים'!B:B)</f>
        <v>0</v>
      </c>
    </row>
    <row r="8994" spans="3:3" x14ac:dyDescent="0.2">
      <c r="C8994">
        <f>_xlfn.XLOOKUP(A8994,'ללא כפולים'!C:C,'ללא כפולים'!B:B)</f>
        <v>0</v>
      </c>
    </row>
    <row r="8995" spans="3:3" x14ac:dyDescent="0.2">
      <c r="C8995">
        <f>_xlfn.XLOOKUP(A8995,'ללא כפולים'!C:C,'ללא כפולים'!B:B)</f>
        <v>0</v>
      </c>
    </row>
    <row r="8996" spans="3:3" x14ac:dyDescent="0.2">
      <c r="C8996">
        <f>_xlfn.XLOOKUP(A8996,'ללא כפולים'!C:C,'ללא כפולים'!B:B)</f>
        <v>0</v>
      </c>
    </row>
    <row r="8997" spans="3:3" x14ac:dyDescent="0.2">
      <c r="C8997">
        <f>_xlfn.XLOOKUP(A8997,'ללא כפולים'!C:C,'ללא כפולים'!B:B)</f>
        <v>0</v>
      </c>
    </row>
    <row r="8998" spans="3:3" x14ac:dyDescent="0.2">
      <c r="C8998">
        <f>_xlfn.XLOOKUP(A8998,'ללא כפולים'!C:C,'ללא כפולים'!B:B)</f>
        <v>0</v>
      </c>
    </row>
    <row r="8999" spans="3:3" x14ac:dyDescent="0.2">
      <c r="C8999">
        <f>_xlfn.XLOOKUP(A8999,'ללא כפולים'!C:C,'ללא כפולים'!B:B)</f>
        <v>0</v>
      </c>
    </row>
    <row r="9000" spans="3:3" x14ac:dyDescent="0.2">
      <c r="C9000">
        <f>_xlfn.XLOOKUP(A9000,'ללא כפולים'!C:C,'ללא כפולים'!B:B)</f>
        <v>0</v>
      </c>
    </row>
    <row r="9001" spans="3:3" x14ac:dyDescent="0.2">
      <c r="C9001">
        <f>_xlfn.XLOOKUP(A9001,'ללא כפולים'!C:C,'ללא כפולים'!B:B)</f>
        <v>0</v>
      </c>
    </row>
    <row r="9002" spans="3:3" x14ac:dyDescent="0.2">
      <c r="C9002">
        <f>_xlfn.XLOOKUP(A9002,'ללא כפולים'!C:C,'ללא כפולים'!B:B)</f>
        <v>0</v>
      </c>
    </row>
    <row r="9003" spans="3:3" x14ac:dyDescent="0.2">
      <c r="C9003">
        <f>_xlfn.XLOOKUP(A9003,'ללא כפולים'!C:C,'ללא כפולים'!B:B)</f>
        <v>0</v>
      </c>
    </row>
    <row r="9004" spans="3:3" x14ac:dyDescent="0.2">
      <c r="C9004">
        <f>_xlfn.XLOOKUP(A9004,'ללא כפולים'!C:C,'ללא כפולים'!B:B)</f>
        <v>0</v>
      </c>
    </row>
    <row r="9005" spans="3:3" x14ac:dyDescent="0.2">
      <c r="C9005">
        <f>_xlfn.XLOOKUP(A9005,'ללא כפולים'!C:C,'ללא כפולים'!B:B)</f>
        <v>0</v>
      </c>
    </row>
    <row r="9006" spans="3:3" x14ac:dyDescent="0.2">
      <c r="C9006">
        <f>_xlfn.XLOOKUP(A9006,'ללא כפולים'!C:C,'ללא כפולים'!B:B)</f>
        <v>0</v>
      </c>
    </row>
    <row r="9007" spans="3:3" x14ac:dyDescent="0.2">
      <c r="C9007">
        <f>_xlfn.XLOOKUP(A9007,'ללא כפולים'!C:C,'ללא כפולים'!B:B)</f>
        <v>0</v>
      </c>
    </row>
    <row r="9008" spans="3:3" x14ac:dyDescent="0.2">
      <c r="C9008">
        <f>_xlfn.XLOOKUP(A9008,'ללא כפולים'!C:C,'ללא כפולים'!B:B)</f>
        <v>0</v>
      </c>
    </row>
    <row r="9009" spans="3:3" x14ac:dyDescent="0.2">
      <c r="C9009">
        <f>_xlfn.XLOOKUP(A9009,'ללא כפולים'!C:C,'ללא כפולים'!B:B)</f>
        <v>0</v>
      </c>
    </row>
    <row r="9010" spans="3:3" x14ac:dyDescent="0.2">
      <c r="C9010">
        <f>_xlfn.XLOOKUP(A9010,'ללא כפולים'!C:C,'ללא כפולים'!B:B)</f>
        <v>0</v>
      </c>
    </row>
    <row r="9011" spans="3:3" x14ac:dyDescent="0.2">
      <c r="C9011">
        <f>_xlfn.XLOOKUP(A9011,'ללא כפולים'!C:C,'ללא כפולים'!B:B)</f>
        <v>0</v>
      </c>
    </row>
    <row r="9012" spans="3:3" x14ac:dyDescent="0.2">
      <c r="C9012">
        <f>_xlfn.XLOOKUP(A9012,'ללא כפולים'!C:C,'ללא כפולים'!B:B)</f>
        <v>0</v>
      </c>
    </row>
    <row r="9013" spans="3:3" x14ac:dyDescent="0.2">
      <c r="C9013">
        <f>_xlfn.XLOOKUP(A9013,'ללא כפולים'!C:C,'ללא כפולים'!B:B)</f>
        <v>0</v>
      </c>
    </row>
    <row r="9014" spans="3:3" x14ac:dyDescent="0.2">
      <c r="C9014">
        <f>_xlfn.XLOOKUP(A9014,'ללא כפולים'!C:C,'ללא כפולים'!B:B)</f>
        <v>0</v>
      </c>
    </row>
    <row r="9015" spans="3:3" x14ac:dyDescent="0.2">
      <c r="C9015">
        <f>_xlfn.XLOOKUP(A9015,'ללא כפולים'!C:C,'ללא כפולים'!B:B)</f>
        <v>0</v>
      </c>
    </row>
    <row r="9016" spans="3:3" x14ac:dyDescent="0.2">
      <c r="C9016">
        <f>_xlfn.XLOOKUP(A9016,'ללא כפולים'!C:C,'ללא כפולים'!B:B)</f>
        <v>0</v>
      </c>
    </row>
    <row r="9017" spans="3:3" x14ac:dyDescent="0.2">
      <c r="C9017">
        <f>_xlfn.XLOOKUP(A9017,'ללא כפולים'!C:C,'ללא כפולים'!B:B)</f>
        <v>0</v>
      </c>
    </row>
    <row r="9018" spans="3:3" x14ac:dyDescent="0.2">
      <c r="C9018">
        <f>_xlfn.XLOOKUP(A9018,'ללא כפולים'!C:C,'ללא כפולים'!B:B)</f>
        <v>0</v>
      </c>
    </row>
    <row r="9019" spans="3:3" x14ac:dyDescent="0.2">
      <c r="C9019">
        <f>_xlfn.XLOOKUP(A9019,'ללא כפולים'!C:C,'ללא כפולים'!B:B)</f>
        <v>0</v>
      </c>
    </row>
    <row r="9020" spans="3:3" x14ac:dyDescent="0.2">
      <c r="C9020">
        <f>_xlfn.XLOOKUP(A9020,'ללא כפולים'!C:C,'ללא כפולים'!B:B)</f>
        <v>0</v>
      </c>
    </row>
    <row r="9021" spans="3:3" x14ac:dyDescent="0.2">
      <c r="C9021">
        <f>_xlfn.XLOOKUP(A9021,'ללא כפולים'!C:C,'ללא כפולים'!B:B)</f>
        <v>0</v>
      </c>
    </row>
    <row r="9022" spans="3:3" x14ac:dyDescent="0.2">
      <c r="C9022">
        <f>_xlfn.XLOOKUP(A9022,'ללא כפולים'!C:C,'ללא כפולים'!B:B)</f>
        <v>0</v>
      </c>
    </row>
    <row r="9023" spans="3:3" x14ac:dyDescent="0.2">
      <c r="C9023">
        <f>_xlfn.XLOOKUP(A9023,'ללא כפולים'!C:C,'ללא כפולים'!B:B)</f>
        <v>0</v>
      </c>
    </row>
    <row r="9024" spans="3:3" x14ac:dyDescent="0.2">
      <c r="C9024">
        <f>_xlfn.XLOOKUP(A9024,'ללא כפולים'!C:C,'ללא כפולים'!B:B)</f>
        <v>0</v>
      </c>
    </row>
    <row r="9025" spans="3:3" x14ac:dyDescent="0.2">
      <c r="C9025">
        <f>_xlfn.XLOOKUP(A9025,'ללא כפולים'!C:C,'ללא כפולים'!B:B)</f>
        <v>0</v>
      </c>
    </row>
    <row r="9026" spans="3:3" x14ac:dyDescent="0.2">
      <c r="C9026">
        <f>_xlfn.XLOOKUP(A9026,'ללא כפולים'!C:C,'ללא כפולים'!B:B)</f>
        <v>0</v>
      </c>
    </row>
    <row r="9027" spans="3:3" x14ac:dyDescent="0.2">
      <c r="C9027">
        <f>_xlfn.XLOOKUP(A9027,'ללא כפולים'!C:C,'ללא כפולים'!B:B)</f>
        <v>0</v>
      </c>
    </row>
    <row r="9028" spans="3:3" x14ac:dyDescent="0.2">
      <c r="C9028">
        <f>_xlfn.XLOOKUP(A9028,'ללא כפולים'!C:C,'ללא כפולים'!B:B)</f>
        <v>0</v>
      </c>
    </row>
    <row r="9029" spans="3:3" x14ac:dyDescent="0.2">
      <c r="C9029">
        <f>_xlfn.XLOOKUP(A9029,'ללא כפולים'!C:C,'ללא כפולים'!B:B)</f>
        <v>0</v>
      </c>
    </row>
    <row r="9030" spans="3:3" x14ac:dyDescent="0.2">
      <c r="C9030">
        <f>_xlfn.XLOOKUP(A9030,'ללא כפולים'!C:C,'ללא כפולים'!B:B)</f>
        <v>0</v>
      </c>
    </row>
    <row r="9031" spans="3:3" x14ac:dyDescent="0.2">
      <c r="C9031">
        <f>_xlfn.XLOOKUP(A9031,'ללא כפולים'!C:C,'ללא כפולים'!B:B)</f>
        <v>0</v>
      </c>
    </row>
    <row r="9032" spans="3:3" x14ac:dyDescent="0.2">
      <c r="C9032">
        <f>_xlfn.XLOOKUP(A9032,'ללא כפולים'!C:C,'ללא כפולים'!B:B)</f>
        <v>0</v>
      </c>
    </row>
    <row r="9033" spans="3:3" x14ac:dyDescent="0.2">
      <c r="C9033">
        <f>_xlfn.XLOOKUP(A9033,'ללא כפולים'!C:C,'ללא כפולים'!B:B)</f>
        <v>0</v>
      </c>
    </row>
    <row r="9034" spans="3:3" x14ac:dyDescent="0.2">
      <c r="C9034">
        <f>_xlfn.XLOOKUP(A9034,'ללא כפולים'!C:C,'ללא כפולים'!B:B)</f>
        <v>0</v>
      </c>
    </row>
    <row r="9035" spans="3:3" x14ac:dyDescent="0.2">
      <c r="C9035">
        <f>_xlfn.XLOOKUP(A9035,'ללא כפולים'!C:C,'ללא כפולים'!B:B)</f>
        <v>0</v>
      </c>
    </row>
    <row r="9036" spans="3:3" x14ac:dyDescent="0.2">
      <c r="C9036">
        <f>_xlfn.XLOOKUP(A9036,'ללא כפולים'!C:C,'ללא כפולים'!B:B)</f>
        <v>0</v>
      </c>
    </row>
    <row r="9037" spans="3:3" x14ac:dyDescent="0.2">
      <c r="C9037">
        <f>_xlfn.XLOOKUP(A9037,'ללא כפולים'!C:C,'ללא כפולים'!B:B)</f>
        <v>0</v>
      </c>
    </row>
    <row r="9038" spans="3:3" x14ac:dyDescent="0.2">
      <c r="C9038">
        <f>_xlfn.XLOOKUP(A9038,'ללא כפולים'!C:C,'ללא כפולים'!B:B)</f>
        <v>0</v>
      </c>
    </row>
    <row r="9039" spans="3:3" x14ac:dyDescent="0.2">
      <c r="C9039">
        <f>_xlfn.XLOOKUP(A9039,'ללא כפולים'!C:C,'ללא כפולים'!B:B)</f>
        <v>0</v>
      </c>
    </row>
    <row r="9040" spans="3:3" x14ac:dyDescent="0.2">
      <c r="C9040">
        <f>_xlfn.XLOOKUP(A9040,'ללא כפולים'!C:C,'ללא כפולים'!B:B)</f>
        <v>0</v>
      </c>
    </row>
    <row r="9041" spans="3:3" x14ac:dyDescent="0.2">
      <c r="C9041">
        <f>_xlfn.XLOOKUP(A9041,'ללא כפולים'!C:C,'ללא כפולים'!B:B)</f>
        <v>0</v>
      </c>
    </row>
    <row r="9042" spans="3:3" x14ac:dyDescent="0.2">
      <c r="C9042">
        <f>_xlfn.XLOOKUP(A9042,'ללא כפולים'!C:C,'ללא כפולים'!B:B)</f>
        <v>0</v>
      </c>
    </row>
    <row r="9043" spans="3:3" x14ac:dyDescent="0.2">
      <c r="C9043">
        <f>_xlfn.XLOOKUP(A9043,'ללא כפולים'!C:C,'ללא כפולים'!B:B)</f>
        <v>0</v>
      </c>
    </row>
    <row r="9044" spans="3:3" x14ac:dyDescent="0.2">
      <c r="C9044">
        <f>_xlfn.XLOOKUP(A9044,'ללא כפולים'!C:C,'ללא כפולים'!B:B)</f>
        <v>0</v>
      </c>
    </row>
    <row r="9045" spans="3:3" x14ac:dyDescent="0.2">
      <c r="C9045">
        <f>_xlfn.XLOOKUP(A9045,'ללא כפולים'!C:C,'ללא כפולים'!B:B)</f>
        <v>0</v>
      </c>
    </row>
    <row r="9046" spans="3:3" x14ac:dyDescent="0.2">
      <c r="C9046">
        <f>_xlfn.XLOOKUP(A9046,'ללא כפולים'!C:C,'ללא כפולים'!B:B)</f>
        <v>0</v>
      </c>
    </row>
    <row r="9047" spans="3:3" x14ac:dyDescent="0.2">
      <c r="C9047">
        <f>_xlfn.XLOOKUP(A9047,'ללא כפולים'!C:C,'ללא כפולים'!B:B)</f>
        <v>0</v>
      </c>
    </row>
    <row r="9048" spans="3:3" x14ac:dyDescent="0.2">
      <c r="C9048">
        <f>_xlfn.XLOOKUP(A9048,'ללא כפולים'!C:C,'ללא כפולים'!B:B)</f>
        <v>0</v>
      </c>
    </row>
    <row r="9049" spans="3:3" x14ac:dyDescent="0.2">
      <c r="C9049">
        <f>_xlfn.XLOOKUP(A9049,'ללא כפולים'!C:C,'ללא כפולים'!B:B)</f>
        <v>0</v>
      </c>
    </row>
    <row r="9050" spans="3:3" x14ac:dyDescent="0.2">
      <c r="C9050">
        <f>_xlfn.XLOOKUP(A9050,'ללא כפולים'!C:C,'ללא כפולים'!B:B)</f>
        <v>0</v>
      </c>
    </row>
    <row r="9051" spans="3:3" x14ac:dyDescent="0.2">
      <c r="C9051">
        <f>_xlfn.XLOOKUP(A9051,'ללא כפולים'!C:C,'ללא כפולים'!B:B)</f>
        <v>0</v>
      </c>
    </row>
    <row r="9052" spans="3:3" x14ac:dyDescent="0.2">
      <c r="C9052">
        <f>_xlfn.XLOOKUP(A9052,'ללא כפולים'!C:C,'ללא כפולים'!B:B)</f>
        <v>0</v>
      </c>
    </row>
    <row r="9053" spans="3:3" x14ac:dyDescent="0.2">
      <c r="C9053">
        <f>_xlfn.XLOOKUP(A9053,'ללא כפולים'!C:C,'ללא כפולים'!B:B)</f>
        <v>0</v>
      </c>
    </row>
    <row r="9054" spans="3:3" x14ac:dyDescent="0.2">
      <c r="C9054">
        <f>_xlfn.XLOOKUP(A9054,'ללא כפולים'!C:C,'ללא כפולים'!B:B)</f>
        <v>0</v>
      </c>
    </row>
    <row r="9055" spans="3:3" x14ac:dyDescent="0.2">
      <c r="C9055">
        <f>_xlfn.XLOOKUP(A9055,'ללא כפולים'!C:C,'ללא כפולים'!B:B)</f>
        <v>0</v>
      </c>
    </row>
    <row r="9056" spans="3:3" x14ac:dyDescent="0.2">
      <c r="C9056">
        <f>_xlfn.XLOOKUP(A9056,'ללא כפולים'!C:C,'ללא כפולים'!B:B)</f>
        <v>0</v>
      </c>
    </row>
    <row r="9057" spans="3:3" x14ac:dyDescent="0.2">
      <c r="C9057">
        <f>_xlfn.XLOOKUP(A9057,'ללא כפולים'!C:C,'ללא כפולים'!B:B)</f>
        <v>0</v>
      </c>
    </row>
    <row r="9058" spans="3:3" x14ac:dyDescent="0.2">
      <c r="C9058">
        <f>_xlfn.XLOOKUP(A9058,'ללא כפולים'!C:C,'ללא כפולים'!B:B)</f>
        <v>0</v>
      </c>
    </row>
    <row r="9059" spans="3:3" x14ac:dyDescent="0.2">
      <c r="C9059">
        <f>_xlfn.XLOOKUP(A9059,'ללא כפולים'!C:C,'ללא כפולים'!B:B)</f>
        <v>0</v>
      </c>
    </row>
    <row r="9060" spans="3:3" x14ac:dyDescent="0.2">
      <c r="C9060">
        <f>_xlfn.XLOOKUP(A9060,'ללא כפולים'!C:C,'ללא כפולים'!B:B)</f>
        <v>0</v>
      </c>
    </row>
    <row r="9061" spans="3:3" x14ac:dyDescent="0.2">
      <c r="C9061">
        <f>_xlfn.XLOOKUP(A9061,'ללא כפולים'!C:C,'ללא כפולים'!B:B)</f>
        <v>0</v>
      </c>
    </row>
    <row r="9062" spans="3:3" x14ac:dyDescent="0.2">
      <c r="C9062">
        <f>_xlfn.XLOOKUP(A9062,'ללא כפולים'!C:C,'ללא כפולים'!B:B)</f>
        <v>0</v>
      </c>
    </row>
    <row r="9063" spans="3:3" x14ac:dyDescent="0.2">
      <c r="C9063">
        <f>_xlfn.XLOOKUP(A9063,'ללא כפולים'!C:C,'ללא כפולים'!B:B)</f>
        <v>0</v>
      </c>
    </row>
    <row r="9064" spans="3:3" x14ac:dyDescent="0.2">
      <c r="C9064">
        <f>_xlfn.XLOOKUP(A9064,'ללא כפולים'!C:C,'ללא כפולים'!B:B)</f>
        <v>0</v>
      </c>
    </row>
    <row r="9065" spans="3:3" x14ac:dyDescent="0.2">
      <c r="C9065">
        <f>_xlfn.XLOOKUP(A9065,'ללא כפולים'!C:C,'ללא כפולים'!B:B)</f>
        <v>0</v>
      </c>
    </row>
    <row r="9066" spans="3:3" x14ac:dyDescent="0.2">
      <c r="C9066">
        <f>_xlfn.XLOOKUP(A9066,'ללא כפולים'!C:C,'ללא כפולים'!B:B)</f>
        <v>0</v>
      </c>
    </row>
    <row r="9067" spans="3:3" x14ac:dyDescent="0.2">
      <c r="C9067">
        <f>_xlfn.XLOOKUP(A9067,'ללא כפולים'!C:C,'ללא כפולים'!B:B)</f>
        <v>0</v>
      </c>
    </row>
    <row r="9068" spans="3:3" x14ac:dyDescent="0.2">
      <c r="C9068">
        <f>_xlfn.XLOOKUP(A9068,'ללא כפולים'!C:C,'ללא כפולים'!B:B)</f>
        <v>0</v>
      </c>
    </row>
    <row r="9069" spans="3:3" x14ac:dyDescent="0.2">
      <c r="C9069">
        <f>_xlfn.XLOOKUP(A9069,'ללא כפולים'!C:C,'ללא כפולים'!B:B)</f>
        <v>0</v>
      </c>
    </row>
    <row r="9070" spans="3:3" x14ac:dyDescent="0.2">
      <c r="C9070">
        <f>_xlfn.XLOOKUP(A9070,'ללא כפולים'!C:C,'ללא כפולים'!B:B)</f>
        <v>0</v>
      </c>
    </row>
    <row r="9071" spans="3:3" x14ac:dyDescent="0.2">
      <c r="C9071">
        <f>_xlfn.XLOOKUP(A9071,'ללא כפולים'!C:C,'ללא כפולים'!B:B)</f>
        <v>0</v>
      </c>
    </row>
    <row r="9072" spans="3:3" x14ac:dyDescent="0.2">
      <c r="C9072">
        <f>_xlfn.XLOOKUP(A9072,'ללא כפולים'!C:C,'ללא כפולים'!B:B)</f>
        <v>0</v>
      </c>
    </row>
    <row r="9073" spans="3:3" x14ac:dyDescent="0.2">
      <c r="C9073">
        <f>_xlfn.XLOOKUP(A9073,'ללא כפולים'!C:C,'ללא כפולים'!B:B)</f>
        <v>0</v>
      </c>
    </row>
    <row r="9074" spans="3:3" x14ac:dyDescent="0.2">
      <c r="C9074">
        <f>_xlfn.XLOOKUP(A9074,'ללא כפולים'!C:C,'ללא כפולים'!B:B)</f>
        <v>0</v>
      </c>
    </row>
    <row r="9075" spans="3:3" x14ac:dyDescent="0.2">
      <c r="C9075">
        <f>_xlfn.XLOOKUP(A9075,'ללא כפולים'!C:C,'ללא כפולים'!B:B)</f>
        <v>0</v>
      </c>
    </row>
    <row r="9076" spans="3:3" x14ac:dyDescent="0.2">
      <c r="C9076">
        <f>_xlfn.XLOOKUP(A9076,'ללא כפולים'!C:C,'ללא כפולים'!B:B)</f>
        <v>0</v>
      </c>
    </row>
    <row r="9077" spans="3:3" x14ac:dyDescent="0.2">
      <c r="C9077">
        <f>_xlfn.XLOOKUP(A9077,'ללא כפולים'!C:C,'ללא כפולים'!B:B)</f>
        <v>0</v>
      </c>
    </row>
    <row r="9078" spans="3:3" x14ac:dyDescent="0.2">
      <c r="C9078">
        <f>_xlfn.XLOOKUP(A9078,'ללא כפולים'!C:C,'ללא כפולים'!B:B)</f>
        <v>0</v>
      </c>
    </row>
    <row r="9079" spans="3:3" x14ac:dyDescent="0.2">
      <c r="C9079">
        <f>_xlfn.XLOOKUP(A9079,'ללא כפולים'!C:C,'ללא כפולים'!B:B)</f>
        <v>0</v>
      </c>
    </row>
    <row r="9080" spans="3:3" x14ac:dyDescent="0.2">
      <c r="C9080">
        <f>_xlfn.XLOOKUP(A9080,'ללא כפולים'!C:C,'ללא כפולים'!B:B)</f>
        <v>0</v>
      </c>
    </row>
    <row r="9081" spans="3:3" x14ac:dyDescent="0.2">
      <c r="C9081">
        <f>_xlfn.XLOOKUP(A9081,'ללא כפולים'!C:C,'ללא כפולים'!B:B)</f>
        <v>0</v>
      </c>
    </row>
    <row r="9082" spans="3:3" x14ac:dyDescent="0.2">
      <c r="C9082">
        <f>_xlfn.XLOOKUP(A9082,'ללא כפולים'!C:C,'ללא כפולים'!B:B)</f>
        <v>0</v>
      </c>
    </row>
    <row r="9083" spans="3:3" x14ac:dyDescent="0.2">
      <c r="C9083">
        <f>_xlfn.XLOOKUP(A9083,'ללא כפולים'!C:C,'ללא כפולים'!B:B)</f>
        <v>0</v>
      </c>
    </row>
    <row r="9084" spans="3:3" x14ac:dyDescent="0.2">
      <c r="C9084">
        <f>_xlfn.XLOOKUP(A9084,'ללא כפולים'!C:C,'ללא כפולים'!B:B)</f>
        <v>0</v>
      </c>
    </row>
    <row r="9085" spans="3:3" x14ac:dyDescent="0.2">
      <c r="C9085">
        <f>_xlfn.XLOOKUP(A9085,'ללא כפולים'!C:C,'ללא כפולים'!B:B)</f>
        <v>0</v>
      </c>
    </row>
    <row r="9086" spans="3:3" x14ac:dyDescent="0.2">
      <c r="C9086">
        <f>_xlfn.XLOOKUP(A9086,'ללא כפולים'!C:C,'ללא כפולים'!B:B)</f>
        <v>0</v>
      </c>
    </row>
    <row r="9087" spans="3:3" x14ac:dyDescent="0.2">
      <c r="C9087">
        <f>_xlfn.XLOOKUP(A9087,'ללא כפולים'!C:C,'ללא כפולים'!B:B)</f>
        <v>0</v>
      </c>
    </row>
    <row r="9088" spans="3:3" x14ac:dyDescent="0.2">
      <c r="C9088">
        <f>_xlfn.XLOOKUP(A9088,'ללא כפולים'!C:C,'ללא כפולים'!B:B)</f>
        <v>0</v>
      </c>
    </row>
    <row r="9089" spans="3:3" x14ac:dyDescent="0.2">
      <c r="C9089">
        <f>_xlfn.XLOOKUP(A9089,'ללא כפולים'!C:C,'ללא כפולים'!B:B)</f>
        <v>0</v>
      </c>
    </row>
    <row r="9090" spans="3:3" x14ac:dyDescent="0.2">
      <c r="C9090">
        <f>_xlfn.XLOOKUP(A9090,'ללא כפולים'!C:C,'ללא כפולים'!B:B)</f>
        <v>0</v>
      </c>
    </row>
    <row r="9091" spans="3:3" x14ac:dyDescent="0.2">
      <c r="C9091">
        <f>_xlfn.XLOOKUP(A9091,'ללא כפולים'!C:C,'ללא כפולים'!B:B)</f>
        <v>0</v>
      </c>
    </row>
    <row r="9092" spans="3:3" x14ac:dyDescent="0.2">
      <c r="C9092">
        <f>_xlfn.XLOOKUP(A9092,'ללא כפולים'!C:C,'ללא כפולים'!B:B)</f>
        <v>0</v>
      </c>
    </row>
    <row r="9093" spans="3:3" x14ac:dyDescent="0.2">
      <c r="C9093">
        <f>_xlfn.XLOOKUP(A9093,'ללא כפולים'!C:C,'ללא כפולים'!B:B)</f>
        <v>0</v>
      </c>
    </row>
    <row r="9094" spans="3:3" x14ac:dyDescent="0.2">
      <c r="C9094">
        <f>_xlfn.XLOOKUP(A9094,'ללא כפולים'!C:C,'ללא כפולים'!B:B)</f>
        <v>0</v>
      </c>
    </row>
    <row r="9095" spans="3:3" x14ac:dyDescent="0.2">
      <c r="C9095">
        <f>_xlfn.XLOOKUP(A9095,'ללא כפולים'!C:C,'ללא כפולים'!B:B)</f>
        <v>0</v>
      </c>
    </row>
    <row r="9096" spans="3:3" x14ac:dyDescent="0.2">
      <c r="C9096">
        <f>_xlfn.XLOOKUP(A9096,'ללא כפולים'!C:C,'ללא כפולים'!B:B)</f>
        <v>0</v>
      </c>
    </row>
    <row r="9097" spans="3:3" x14ac:dyDescent="0.2">
      <c r="C9097">
        <f>_xlfn.XLOOKUP(A9097,'ללא כפולים'!C:C,'ללא כפולים'!B:B)</f>
        <v>0</v>
      </c>
    </row>
    <row r="9098" spans="3:3" x14ac:dyDescent="0.2">
      <c r="C9098">
        <f>_xlfn.XLOOKUP(A9098,'ללא כפולים'!C:C,'ללא כפולים'!B:B)</f>
        <v>0</v>
      </c>
    </row>
    <row r="9099" spans="3:3" x14ac:dyDescent="0.2">
      <c r="C9099">
        <f>_xlfn.XLOOKUP(A9099,'ללא כפולים'!C:C,'ללא כפולים'!B:B)</f>
        <v>0</v>
      </c>
    </row>
    <row r="9100" spans="3:3" x14ac:dyDescent="0.2">
      <c r="C9100">
        <f>_xlfn.XLOOKUP(A9100,'ללא כפולים'!C:C,'ללא כפולים'!B:B)</f>
        <v>0</v>
      </c>
    </row>
    <row r="9101" spans="3:3" x14ac:dyDescent="0.2">
      <c r="C9101">
        <f>_xlfn.XLOOKUP(A9101,'ללא כפולים'!C:C,'ללא כפולים'!B:B)</f>
        <v>0</v>
      </c>
    </row>
    <row r="9102" spans="3:3" x14ac:dyDescent="0.2">
      <c r="C9102">
        <f>_xlfn.XLOOKUP(A9102,'ללא כפולים'!C:C,'ללא כפולים'!B:B)</f>
        <v>0</v>
      </c>
    </row>
    <row r="9103" spans="3:3" x14ac:dyDescent="0.2">
      <c r="C9103">
        <f>_xlfn.XLOOKUP(A9103,'ללא כפולים'!C:C,'ללא כפולים'!B:B)</f>
        <v>0</v>
      </c>
    </row>
    <row r="9104" spans="3:3" x14ac:dyDescent="0.2">
      <c r="C9104">
        <f>_xlfn.XLOOKUP(A9104,'ללא כפולים'!C:C,'ללא כפולים'!B:B)</f>
        <v>0</v>
      </c>
    </row>
    <row r="9105" spans="3:3" x14ac:dyDescent="0.2">
      <c r="C9105">
        <f>_xlfn.XLOOKUP(A9105,'ללא כפולים'!C:C,'ללא כפולים'!B:B)</f>
        <v>0</v>
      </c>
    </row>
    <row r="9106" spans="3:3" x14ac:dyDescent="0.2">
      <c r="C9106">
        <f>_xlfn.XLOOKUP(A9106,'ללא כפולים'!C:C,'ללא כפולים'!B:B)</f>
        <v>0</v>
      </c>
    </row>
    <row r="9107" spans="3:3" x14ac:dyDescent="0.2">
      <c r="C9107">
        <f>_xlfn.XLOOKUP(A9107,'ללא כפולים'!C:C,'ללא כפולים'!B:B)</f>
        <v>0</v>
      </c>
    </row>
    <row r="9108" spans="3:3" x14ac:dyDescent="0.2">
      <c r="C9108">
        <f>_xlfn.XLOOKUP(A9108,'ללא כפולים'!C:C,'ללא כפולים'!B:B)</f>
        <v>0</v>
      </c>
    </row>
    <row r="9109" spans="3:3" x14ac:dyDescent="0.2">
      <c r="C9109">
        <f>_xlfn.XLOOKUP(A9109,'ללא כפולים'!C:C,'ללא כפולים'!B:B)</f>
        <v>0</v>
      </c>
    </row>
    <row r="9110" spans="3:3" x14ac:dyDescent="0.2">
      <c r="C9110">
        <f>_xlfn.XLOOKUP(A9110,'ללא כפולים'!C:C,'ללא כפולים'!B:B)</f>
        <v>0</v>
      </c>
    </row>
    <row r="9111" spans="3:3" x14ac:dyDescent="0.2">
      <c r="C9111">
        <f>_xlfn.XLOOKUP(A9111,'ללא כפולים'!C:C,'ללא כפולים'!B:B)</f>
        <v>0</v>
      </c>
    </row>
    <row r="9112" spans="3:3" x14ac:dyDescent="0.2">
      <c r="C9112">
        <f>_xlfn.XLOOKUP(A9112,'ללא כפולים'!C:C,'ללא כפולים'!B:B)</f>
        <v>0</v>
      </c>
    </row>
    <row r="9113" spans="3:3" x14ac:dyDescent="0.2">
      <c r="C9113">
        <f>_xlfn.XLOOKUP(A9113,'ללא כפולים'!C:C,'ללא כפולים'!B:B)</f>
        <v>0</v>
      </c>
    </row>
    <row r="9114" spans="3:3" x14ac:dyDescent="0.2">
      <c r="C9114">
        <f>_xlfn.XLOOKUP(A9114,'ללא כפולים'!C:C,'ללא כפולים'!B:B)</f>
        <v>0</v>
      </c>
    </row>
    <row r="9115" spans="3:3" x14ac:dyDescent="0.2">
      <c r="C9115">
        <f>_xlfn.XLOOKUP(A9115,'ללא כפולים'!C:C,'ללא כפולים'!B:B)</f>
        <v>0</v>
      </c>
    </row>
    <row r="9116" spans="3:3" x14ac:dyDescent="0.2">
      <c r="C9116">
        <f>_xlfn.XLOOKUP(A9116,'ללא כפולים'!C:C,'ללא כפולים'!B:B)</f>
        <v>0</v>
      </c>
    </row>
    <row r="9117" spans="3:3" x14ac:dyDescent="0.2">
      <c r="C9117">
        <f>_xlfn.XLOOKUP(A9117,'ללא כפולים'!C:C,'ללא כפולים'!B:B)</f>
        <v>0</v>
      </c>
    </row>
    <row r="9118" spans="3:3" x14ac:dyDescent="0.2">
      <c r="C9118">
        <f>_xlfn.XLOOKUP(A9118,'ללא כפולים'!C:C,'ללא כפולים'!B:B)</f>
        <v>0</v>
      </c>
    </row>
    <row r="9119" spans="3:3" x14ac:dyDescent="0.2">
      <c r="C9119">
        <f>_xlfn.XLOOKUP(A9119,'ללא כפולים'!C:C,'ללא כפולים'!B:B)</f>
        <v>0</v>
      </c>
    </row>
    <row r="9120" spans="3:3" x14ac:dyDescent="0.2">
      <c r="C9120">
        <f>_xlfn.XLOOKUP(A9120,'ללא כפולים'!C:C,'ללא כפולים'!B:B)</f>
        <v>0</v>
      </c>
    </row>
    <row r="9121" spans="3:3" x14ac:dyDescent="0.2">
      <c r="C9121">
        <f>_xlfn.XLOOKUP(A9121,'ללא כפולים'!C:C,'ללא כפולים'!B:B)</f>
        <v>0</v>
      </c>
    </row>
    <row r="9122" spans="3:3" x14ac:dyDescent="0.2">
      <c r="C9122">
        <f>_xlfn.XLOOKUP(A9122,'ללא כפולים'!C:C,'ללא כפולים'!B:B)</f>
        <v>0</v>
      </c>
    </row>
    <row r="9123" spans="3:3" x14ac:dyDescent="0.2">
      <c r="C9123">
        <f>_xlfn.XLOOKUP(A9123,'ללא כפולים'!C:C,'ללא כפולים'!B:B)</f>
        <v>0</v>
      </c>
    </row>
    <row r="9124" spans="3:3" x14ac:dyDescent="0.2">
      <c r="C9124">
        <f>_xlfn.XLOOKUP(A9124,'ללא כפולים'!C:C,'ללא כפולים'!B:B)</f>
        <v>0</v>
      </c>
    </row>
    <row r="9125" spans="3:3" x14ac:dyDescent="0.2">
      <c r="C9125">
        <f>_xlfn.XLOOKUP(A9125,'ללא כפולים'!C:C,'ללא כפולים'!B:B)</f>
        <v>0</v>
      </c>
    </row>
    <row r="9126" spans="3:3" x14ac:dyDescent="0.2">
      <c r="C9126">
        <f>_xlfn.XLOOKUP(A9126,'ללא כפולים'!C:C,'ללא כפולים'!B:B)</f>
        <v>0</v>
      </c>
    </row>
    <row r="9127" spans="3:3" x14ac:dyDescent="0.2">
      <c r="C9127">
        <f>_xlfn.XLOOKUP(A9127,'ללא כפולים'!C:C,'ללא כפולים'!B:B)</f>
        <v>0</v>
      </c>
    </row>
    <row r="9128" spans="3:3" x14ac:dyDescent="0.2">
      <c r="C9128">
        <f>_xlfn.XLOOKUP(A9128,'ללא כפולים'!C:C,'ללא כפולים'!B:B)</f>
        <v>0</v>
      </c>
    </row>
    <row r="9129" spans="3:3" x14ac:dyDescent="0.2">
      <c r="C9129">
        <f>_xlfn.XLOOKUP(A9129,'ללא כפולים'!C:C,'ללא כפולים'!B:B)</f>
        <v>0</v>
      </c>
    </row>
    <row r="9130" spans="3:3" x14ac:dyDescent="0.2">
      <c r="C9130">
        <f>_xlfn.XLOOKUP(A9130,'ללא כפולים'!C:C,'ללא כפולים'!B:B)</f>
        <v>0</v>
      </c>
    </row>
    <row r="9131" spans="3:3" x14ac:dyDescent="0.2">
      <c r="C9131">
        <f>_xlfn.XLOOKUP(A9131,'ללא כפולים'!C:C,'ללא כפולים'!B:B)</f>
        <v>0</v>
      </c>
    </row>
    <row r="9132" spans="3:3" x14ac:dyDescent="0.2">
      <c r="C9132">
        <f>_xlfn.XLOOKUP(A9132,'ללא כפולים'!C:C,'ללא כפולים'!B:B)</f>
        <v>0</v>
      </c>
    </row>
    <row r="9133" spans="3:3" x14ac:dyDescent="0.2">
      <c r="C9133">
        <f>_xlfn.XLOOKUP(A9133,'ללא כפולים'!C:C,'ללא כפולים'!B:B)</f>
        <v>0</v>
      </c>
    </row>
    <row r="9134" spans="3:3" x14ac:dyDescent="0.2">
      <c r="C9134">
        <f>_xlfn.XLOOKUP(A9134,'ללא כפולים'!C:C,'ללא כפולים'!B:B)</f>
        <v>0</v>
      </c>
    </row>
    <row r="9135" spans="3:3" x14ac:dyDescent="0.2">
      <c r="C9135">
        <f>_xlfn.XLOOKUP(A9135,'ללא כפולים'!C:C,'ללא כפולים'!B:B)</f>
        <v>0</v>
      </c>
    </row>
    <row r="9136" spans="3:3" x14ac:dyDescent="0.2">
      <c r="C9136">
        <f>_xlfn.XLOOKUP(A9136,'ללא כפולים'!C:C,'ללא כפולים'!B:B)</f>
        <v>0</v>
      </c>
    </row>
    <row r="9137" spans="3:3" x14ac:dyDescent="0.2">
      <c r="C9137">
        <f>_xlfn.XLOOKUP(A9137,'ללא כפולים'!C:C,'ללא כפולים'!B:B)</f>
        <v>0</v>
      </c>
    </row>
    <row r="9138" spans="3:3" x14ac:dyDescent="0.2">
      <c r="C9138">
        <f>_xlfn.XLOOKUP(A9138,'ללא כפולים'!C:C,'ללא כפולים'!B:B)</f>
        <v>0</v>
      </c>
    </row>
    <row r="9139" spans="3:3" x14ac:dyDescent="0.2">
      <c r="C9139">
        <f>_xlfn.XLOOKUP(A9139,'ללא כפולים'!C:C,'ללא כפולים'!B:B)</f>
        <v>0</v>
      </c>
    </row>
    <row r="9140" spans="3:3" x14ac:dyDescent="0.2">
      <c r="C9140">
        <f>_xlfn.XLOOKUP(A9140,'ללא כפולים'!C:C,'ללא כפולים'!B:B)</f>
        <v>0</v>
      </c>
    </row>
    <row r="9141" spans="3:3" x14ac:dyDescent="0.2">
      <c r="C9141">
        <f>_xlfn.XLOOKUP(A9141,'ללא כפולים'!C:C,'ללא כפולים'!B:B)</f>
        <v>0</v>
      </c>
    </row>
    <row r="9142" spans="3:3" x14ac:dyDescent="0.2">
      <c r="C9142">
        <f>_xlfn.XLOOKUP(A9142,'ללא כפולים'!C:C,'ללא כפולים'!B:B)</f>
        <v>0</v>
      </c>
    </row>
    <row r="9143" spans="3:3" x14ac:dyDescent="0.2">
      <c r="C9143">
        <f>_xlfn.XLOOKUP(A9143,'ללא כפולים'!C:C,'ללא כפולים'!B:B)</f>
        <v>0</v>
      </c>
    </row>
    <row r="9144" spans="3:3" x14ac:dyDescent="0.2">
      <c r="C9144">
        <f>_xlfn.XLOOKUP(A9144,'ללא כפולים'!C:C,'ללא כפולים'!B:B)</f>
        <v>0</v>
      </c>
    </row>
    <row r="9145" spans="3:3" x14ac:dyDescent="0.2">
      <c r="C9145">
        <f>_xlfn.XLOOKUP(A9145,'ללא כפולים'!C:C,'ללא כפולים'!B:B)</f>
        <v>0</v>
      </c>
    </row>
    <row r="9146" spans="3:3" x14ac:dyDescent="0.2">
      <c r="C9146">
        <f>_xlfn.XLOOKUP(A9146,'ללא כפולים'!C:C,'ללא כפולים'!B:B)</f>
        <v>0</v>
      </c>
    </row>
    <row r="9147" spans="3:3" x14ac:dyDescent="0.2">
      <c r="C9147">
        <f>_xlfn.XLOOKUP(A9147,'ללא כפולים'!C:C,'ללא כפולים'!B:B)</f>
        <v>0</v>
      </c>
    </row>
    <row r="9148" spans="3:3" x14ac:dyDescent="0.2">
      <c r="C9148">
        <f>_xlfn.XLOOKUP(A9148,'ללא כפולים'!C:C,'ללא כפולים'!B:B)</f>
        <v>0</v>
      </c>
    </row>
    <row r="9149" spans="3:3" x14ac:dyDescent="0.2">
      <c r="C9149">
        <f>_xlfn.XLOOKUP(A9149,'ללא כפולים'!C:C,'ללא כפולים'!B:B)</f>
        <v>0</v>
      </c>
    </row>
    <row r="9150" spans="3:3" x14ac:dyDescent="0.2">
      <c r="C9150">
        <f>_xlfn.XLOOKUP(A9150,'ללא כפולים'!C:C,'ללא כפולים'!B:B)</f>
        <v>0</v>
      </c>
    </row>
    <row r="9151" spans="3:3" x14ac:dyDescent="0.2">
      <c r="C9151">
        <f>_xlfn.XLOOKUP(A9151,'ללא כפולים'!C:C,'ללא כפולים'!B:B)</f>
        <v>0</v>
      </c>
    </row>
    <row r="9152" spans="3:3" x14ac:dyDescent="0.2">
      <c r="C9152">
        <f>_xlfn.XLOOKUP(A9152,'ללא כפולים'!C:C,'ללא כפולים'!B:B)</f>
        <v>0</v>
      </c>
    </row>
    <row r="9153" spans="3:3" x14ac:dyDescent="0.2">
      <c r="C9153">
        <f>_xlfn.XLOOKUP(A9153,'ללא כפולים'!C:C,'ללא כפולים'!B:B)</f>
        <v>0</v>
      </c>
    </row>
    <row r="9154" spans="3:3" x14ac:dyDescent="0.2">
      <c r="C9154">
        <f>_xlfn.XLOOKUP(A9154,'ללא כפולים'!C:C,'ללא כפולים'!B:B)</f>
        <v>0</v>
      </c>
    </row>
    <row r="9155" spans="3:3" x14ac:dyDescent="0.2">
      <c r="C9155">
        <f>_xlfn.XLOOKUP(A9155,'ללא כפולים'!C:C,'ללא כפולים'!B:B)</f>
        <v>0</v>
      </c>
    </row>
    <row r="9156" spans="3:3" x14ac:dyDescent="0.2">
      <c r="C9156">
        <f>_xlfn.XLOOKUP(A9156,'ללא כפולים'!C:C,'ללא כפולים'!B:B)</f>
        <v>0</v>
      </c>
    </row>
    <row r="9157" spans="3:3" x14ac:dyDescent="0.2">
      <c r="C9157">
        <f>_xlfn.XLOOKUP(A9157,'ללא כפולים'!C:C,'ללא כפולים'!B:B)</f>
        <v>0</v>
      </c>
    </row>
    <row r="9158" spans="3:3" x14ac:dyDescent="0.2">
      <c r="C9158">
        <f>_xlfn.XLOOKUP(A9158,'ללא כפולים'!C:C,'ללא כפולים'!B:B)</f>
        <v>0</v>
      </c>
    </row>
    <row r="9159" spans="3:3" x14ac:dyDescent="0.2">
      <c r="C9159">
        <f>_xlfn.XLOOKUP(A9159,'ללא כפולים'!C:C,'ללא כפולים'!B:B)</f>
        <v>0</v>
      </c>
    </row>
    <row r="9160" spans="3:3" x14ac:dyDescent="0.2">
      <c r="C9160">
        <f>_xlfn.XLOOKUP(A9160,'ללא כפולים'!C:C,'ללא כפולים'!B:B)</f>
        <v>0</v>
      </c>
    </row>
    <row r="9161" spans="3:3" x14ac:dyDescent="0.2">
      <c r="C9161">
        <f>_xlfn.XLOOKUP(A9161,'ללא כפולים'!C:C,'ללא כפולים'!B:B)</f>
        <v>0</v>
      </c>
    </row>
    <row r="9162" spans="3:3" x14ac:dyDescent="0.2">
      <c r="C9162">
        <f>_xlfn.XLOOKUP(A9162,'ללא כפולים'!C:C,'ללא כפולים'!B:B)</f>
        <v>0</v>
      </c>
    </row>
    <row r="9163" spans="3:3" x14ac:dyDescent="0.2">
      <c r="C9163">
        <f>_xlfn.XLOOKUP(A9163,'ללא כפולים'!C:C,'ללא כפולים'!B:B)</f>
        <v>0</v>
      </c>
    </row>
    <row r="9164" spans="3:3" x14ac:dyDescent="0.2">
      <c r="C9164">
        <f>_xlfn.XLOOKUP(A9164,'ללא כפולים'!C:C,'ללא כפולים'!B:B)</f>
        <v>0</v>
      </c>
    </row>
    <row r="9165" spans="3:3" x14ac:dyDescent="0.2">
      <c r="C9165">
        <f>_xlfn.XLOOKUP(A9165,'ללא כפולים'!C:C,'ללא כפולים'!B:B)</f>
        <v>0</v>
      </c>
    </row>
    <row r="9166" spans="3:3" x14ac:dyDescent="0.2">
      <c r="C9166">
        <f>_xlfn.XLOOKUP(A9166,'ללא כפולים'!C:C,'ללא כפולים'!B:B)</f>
        <v>0</v>
      </c>
    </row>
    <row r="9167" spans="3:3" x14ac:dyDescent="0.2">
      <c r="C9167">
        <f>_xlfn.XLOOKUP(A9167,'ללא כפולים'!C:C,'ללא כפולים'!B:B)</f>
        <v>0</v>
      </c>
    </row>
    <row r="9168" spans="3:3" x14ac:dyDescent="0.2">
      <c r="C9168">
        <f>_xlfn.XLOOKUP(A9168,'ללא כפולים'!C:C,'ללא כפולים'!B:B)</f>
        <v>0</v>
      </c>
    </row>
    <row r="9169" spans="3:3" x14ac:dyDescent="0.2">
      <c r="C9169">
        <f>_xlfn.XLOOKUP(A9169,'ללא כפולים'!C:C,'ללא כפולים'!B:B)</f>
        <v>0</v>
      </c>
    </row>
    <row r="9170" spans="3:3" x14ac:dyDescent="0.2">
      <c r="C9170">
        <f>_xlfn.XLOOKUP(A9170,'ללא כפולים'!C:C,'ללא כפולים'!B:B)</f>
        <v>0</v>
      </c>
    </row>
    <row r="9171" spans="3:3" x14ac:dyDescent="0.2">
      <c r="C9171">
        <f>_xlfn.XLOOKUP(A9171,'ללא כפולים'!C:C,'ללא כפולים'!B:B)</f>
        <v>0</v>
      </c>
    </row>
    <row r="9172" spans="3:3" x14ac:dyDescent="0.2">
      <c r="C9172">
        <f>_xlfn.XLOOKUP(A9172,'ללא כפולים'!C:C,'ללא כפולים'!B:B)</f>
        <v>0</v>
      </c>
    </row>
    <row r="9173" spans="3:3" x14ac:dyDescent="0.2">
      <c r="C9173">
        <f>_xlfn.XLOOKUP(A9173,'ללא כפולים'!C:C,'ללא כפולים'!B:B)</f>
        <v>0</v>
      </c>
    </row>
    <row r="9174" spans="3:3" x14ac:dyDescent="0.2">
      <c r="C9174">
        <f>_xlfn.XLOOKUP(A9174,'ללא כפולים'!C:C,'ללא כפולים'!B:B)</f>
        <v>0</v>
      </c>
    </row>
    <row r="9175" spans="3:3" x14ac:dyDescent="0.2">
      <c r="C9175">
        <f>_xlfn.XLOOKUP(A9175,'ללא כפולים'!C:C,'ללא כפולים'!B:B)</f>
        <v>0</v>
      </c>
    </row>
    <row r="9176" spans="3:3" x14ac:dyDescent="0.2">
      <c r="C9176">
        <f>_xlfn.XLOOKUP(A9176,'ללא כפולים'!C:C,'ללא כפולים'!B:B)</f>
        <v>0</v>
      </c>
    </row>
    <row r="9177" spans="3:3" x14ac:dyDescent="0.2">
      <c r="C9177">
        <f>_xlfn.XLOOKUP(A9177,'ללא כפולים'!C:C,'ללא כפולים'!B:B)</f>
        <v>0</v>
      </c>
    </row>
    <row r="9178" spans="3:3" x14ac:dyDescent="0.2">
      <c r="C9178">
        <f>_xlfn.XLOOKUP(A9178,'ללא כפולים'!C:C,'ללא כפולים'!B:B)</f>
        <v>0</v>
      </c>
    </row>
    <row r="9179" spans="3:3" x14ac:dyDescent="0.2">
      <c r="C9179">
        <f>_xlfn.XLOOKUP(A9179,'ללא כפולים'!C:C,'ללא כפולים'!B:B)</f>
        <v>0</v>
      </c>
    </row>
    <row r="9180" spans="3:3" x14ac:dyDescent="0.2">
      <c r="C9180">
        <f>_xlfn.XLOOKUP(A9180,'ללא כפולים'!C:C,'ללא כפולים'!B:B)</f>
        <v>0</v>
      </c>
    </row>
    <row r="9181" spans="3:3" x14ac:dyDescent="0.2">
      <c r="C9181">
        <f>_xlfn.XLOOKUP(A9181,'ללא כפולים'!C:C,'ללא כפולים'!B:B)</f>
        <v>0</v>
      </c>
    </row>
    <row r="9182" spans="3:3" x14ac:dyDescent="0.2">
      <c r="C9182">
        <f>_xlfn.XLOOKUP(A9182,'ללא כפולים'!C:C,'ללא כפולים'!B:B)</f>
        <v>0</v>
      </c>
    </row>
    <row r="9183" spans="3:3" x14ac:dyDescent="0.2">
      <c r="C9183">
        <f>_xlfn.XLOOKUP(A9183,'ללא כפולים'!C:C,'ללא כפולים'!B:B)</f>
        <v>0</v>
      </c>
    </row>
    <row r="9184" spans="3:3" x14ac:dyDescent="0.2">
      <c r="C9184">
        <f>_xlfn.XLOOKUP(A9184,'ללא כפולים'!C:C,'ללא כפולים'!B:B)</f>
        <v>0</v>
      </c>
    </row>
    <row r="9185" spans="3:3" x14ac:dyDescent="0.2">
      <c r="C9185">
        <f>_xlfn.XLOOKUP(A9185,'ללא כפולים'!C:C,'ללא כפולים'!B:B)</f>
        <v>0</v>
      </c>
    </row>
    <row r="9186" spans="3:3" x14ac:dyDescent="0.2">
      <c r="C9186">
        <f>_xlfn.XLOOKUP(A9186,'ללא כפולים'!C:C,'ללא כפולים'!B:B)</f>
        <v>0</v>
      </c>
    </row>
    <row r="9187" spans="3:3" x14ac:dyDescent="0.2">
      <c r="C9187">
        <f>_xlfn.XLOOKUP(A9187,'ללא כפולים'!C:C,'ללא כפולים'!B:B)</f>
        <v>0</v>
      </c>
    </row>
    <row r="9188" spans="3:3" x14ac:dyDescent="0.2">
      <c r="C9188">
        <f>_xlfn.XLOOKUP(A9188,'ללא כפולים'!C:C,'ללא כפולים'!B:B)</f>
        <v>0</v>
      </c>
    </row>
    <row r="9189" spans="3:3" x14ac:dyDescent="0.2">
      <c r="C9189">
        <f>_xlfn.XLOOKUP(A9189,'ללא כפולים'!C:C,'ללא כפולים'!B:B)</f>
        <v>0</v>
      </c>
    </row>
    <row r="9190" spans="3:3" x14ac:dyDescent="0.2">
      <c r="C9190">
        <f>_xlfn.XLOOKUP(A9190,'ללא כפולים'!C:C,'ללא כפולים'!B:B)</f>
        <v>0</v>
      </c>
    </row>
    <row r="9191" spans="3:3" x14ac:dyDescent="0.2">
      <c r="C9191">
        <f>_xlfn.XLOOKUP(A9191,'ללא כפולים'!C:C,'ללא כפולים'!B:B)</f>
        <v>0</v>
      </c>
    </row>
    <row r="9192" spans="3:3" x14ac:dyDescent="0.2">
      <c r="C9192">
        <f>_xlfn.XLOOKUP(A9192,'ללא כפולים'!C:C,'ללא כפולים'!B:B)</f>
        <v>0</v>
      </c>
    </row>
    <row r="9193" spans="3:3" x14ac:dyDescent="0.2">
      <c r="C9193">
        <f>_xlfn.XLOOKUP(A9193,'ללא כפולים'!C:C,'ללא כפולים'!B:B)</f>
        <v>0</v>
      </c>
    </row>
    <row r="9194" spans="3:3" x14ac:dyDescent="0.2">
      <c r="C9194">
        <f>_xlfn.XLOOKUP(A9194,'ללא כפולים'!C:C,'ללא כפולים'!B:B)</f>
        <v>0</v>
      </c>
    </row>
    <row r="9195" spans="3:3" x14ac:dyDescent="0.2">
      <c r="C9195">
        <f>_xlfn.XLOOKUP(A9195,'ללא כפולים'!C:C,'ללא כפולים'!B:B)</f>
        <v>0</v>
      </c>
    </row>
    <row r="9196" spans="3:3" x14ac:dyDescent="0.2">
      <c r="C9196">
        <f>_xlfn.XLOOKUP(A9196,'ללא כפולים'!C:C,'ללא כפולים'!B:B)</f>
        <v>0</v>
      </c>
    </row>
    <row r="9197" spans="3:3" x14ac:dyDescent="0.2">
      <c r="C9197">
        <f>_xlfn.XLOOKUP(A9197,'ללא כפולים'!C:C,'ללא כפולים'!B:B)</f>
        <v>0</v>
      </c>
    </row>
    <row r="9198" spans="3:3" x14ac:dyDescent="0.2">
      <c r="C9198">
        <f>_xlfn.XLOOKUP(A9198,'ללא כפולים'!C:C,'ללא כפולים'!B:B)</f>
        <v>0</v>
      </c>
    </row>
    <row r="9199" spans="3:3" x14ac:dyDescent="0.2">
      <c r="C9199">
        <f>_xlfn.XLOOKUP(A9199,'ללא כפולים'!C:C,'ללא כפולים'!B:B)</f>
        <v>0</v>
      </c>
    </row>
    <row r="9200" spans="3:3" x14ac:dyDescent="0.2">
      <c r="C9200">
        <f>_xlfn.XLOOKUP(A9200,'ללא כפולים'!C:C,'ללא כפולים'!B:B)</f>
        <v>0</v>
      </c>
    </row>
    <row r="9201" spans="3:3" x14ac:dyDescent="0.2">
      <c r="C9201">
        <f>_xlfn.XLOOKUP(A9201,'ללא כפולים'!C:C,'ללא כפולים'!B:B)</f>
        <v>0</v>
      </c>
    </row>
    <row r="9202" spans="3:3" x14ac:dyDescent="0.2">
      <c r="C9202">
        <f>_xlfn.XLOOKUP(A9202,'ללא כפולים'!C:C,'ללא כפולים'!B:B)</f>
        <v>0</v>
      </c>
    </row>
    <row r="9203" spans="3:3" x14ac:dyDescent="0.2">
      <c r="C9203">
        <f>_xlfn.XLOOKUP(A9203,'ללא כפולים'!C:C,'ללא כפולים'!B:B)</f>
        <v>0</v>
      </c>
    </row>
    <row r="9204" spans="3:3" x14ac:dyDescent="0.2">
      <c r="C9204">
        <f>_xlfn.XLOOKUP(A9204,'ללא כפולים'!C:C,'ללא כפולים'!B:B)</f>
        <v>0</v>
      </c>
    </row>
    <row r="9205" spans="3:3" x14ac:dyDescent="0.2">
      <c r="C9205">
        <f>_xlfn.XLOOKUP(A9205,'ללא כפולים'!C:C,'ללא כפולים'!B:B)</f>
        <v>0</v>
      </c>
    </row>
    <row r="9206" spans="3:3" x14ac:dyDescent="0.2">
      <c r="C9206">
        <f>_xlfn.XLOOKUP(A9206,'ללא כפולים'!C:C,'ללא כפולים'!B:B)</f>
        <v>0</v>
      </c>
    </row>
    <row r="9207" spans="3:3" x14ac:dyDescent="0.2">
      <c r="C9207">
        <f>_xlfn.XLOOKUP(A9207,'ללא כפולים'!C:C,'ללא כפולים'!B:B)</f>
        <v>0</v>
      </c>
    </row>
    <row r="9208" spans="3:3" x14ac:dyDescent="0.2">
      <c r="C9208">
        <f>_xlfn.XLOOKUP(A9208,'ללא כפולים'!C:C,'ללא כפולים'!B:B)</f>
        <v>0</v>
      </c>
    </row>
    <row r="9209" spans="3:3" x14ac:dyDescent="0.2">
      <c r="C9209">
        <f>_xlfn.XLOOKUP(A9209,'ללא כפולים'!C:C,'ללא כפולים'!B:B)</f>
        <v>0</v>
      </c>
    </row>
    <row r="9210" spans="3:3" x14ac:dyDescent="0.2">
      <c r="C9210">
        <f>_xlfn.XLOOKUP(A9210,'ללא כפולים'!C:C,'ללא כפולים'!B:B)</f>
        <v>0</v>
      </c>
    </row>
    <row r="9211" spans="3:3" x14ac:dyDescent="0.2">
      <c r="C9211">
        <f>_xlfn.XLOOKUP(A9211,'ללא כפולים'!C:C,'ללא כפולים'!B:B)</f>
        <v>0</v>
      </c>
    </row>
    <row r="9212" spans="3:3" x14ac:dyDescent="0.2">
      <c r="C9212">
        <f>_xlfn.XLOOKUP(A9212,'ללא כפולים'!C:C,'ללא כפולים'!B:B)</f>
        <v>0</v>
      </c>
    </row>
    <row r="9213" spans="3:3" x14ac:dyDescent="0.2">
      <c r="C9213">
        <f>_xlfn.XLOOKUP(A9213,'ללא כפולים'!C:C,'ללא כפולים'!B:B)</f>
        <v>0</v>
      </c>
    </row>
    <row r="9214" spans="3:3" x14ac:dyDescent="0.2">
      <c r="C9214">
        <f>_xlfn.XLOOKUP(A9214,'ללא כפולים'!C:C,'ללא כפולים'!B:B)</f>
        <v>0</v>
      </c>
    </row>
    <row r="9215" spans="3:3" x14ac:dyDescent="0.2">
      <c r="C9215">
        <f>_xlfn.XLOOKUP(A9215,'ללא כפולים'!C:C,'ללא כפולים'!B:B)</f>
        <v>0</v>
      </c>
    </row>
    <row r="9216" spans="3:3" x14ac:dyDescent="0.2">
      <c r="C9216">
        <f>_xlfn.XLOOKUP(A9216,'ללא כפולים'!C:C,'ללא כפולים'!B:B)</f>
        <v>0</v>
      </c>
    </row>
    <row r="9217" spans="3:3" x14ac:dyDescent="0.2">
      <c r="C9217">
        <f>_xlfn.XLOOKUP(A9217,'ללא כפולים'!C:C,'ללא כפולים'!B:B)</f>
        <v>0</v>
      </c>
    </row>
    <row r="9218" spans="3:3" x14ac:dyDescent="0.2">
      <c r="C9218">
        <f>_xlfn.XLOOKUP(A9218,'ללא כפולים'!C:C,'ללא כפולים'!B:B)</f>
        <v>0</v>
      </c>
    </row>
    <row r="9219" spans="3:3" x14ac:dyDescent="0.2">
      <c r="C9219">
        <f>_xlfn.XLOOKUP(A9219,'ללא כפולים'!C:C,'ללא כפולים'!B:B)</f>
        <v>0</v>
      </c>
    </row>
    <row r="9220" spans="3:3" x14ac:dyDescent="0.2">
      <c r="C9220">
        <f>_xlfn.XLOOKUP(A9220,'ללא כפולים'!C:C,'ללא כפולים'!B:B)</f>
        <v>0</v>
      </c>
    </row>
    <row r="9221" spans="3:3" x14ac:dyDescent="0.2">
      <c r="C9221">
        <f>_xlfn.XLOOKUP(A9221,'ללא כפולים'!C:C,'ללא כפולים'!B:B)</f>
        <v>0</v>
      </c>
    </row>
    <row r="9222" spans="3:3" x14ac:dyDescent="0.2">
      <c r="C9222">
        <f>_xlfn.XLOOKUP(A9222,'ללא כפולים'!C:C,'ללא כפולים'!B:B)</f>
        <v>0</v>
      </c>
    </row>
    <row r="9223" spans="3:3" x14ac:dyDescent="0.2">
      <c r="C9223">
        <f>_xlfn.XLOOKUP(A9223,'ללא כפולים'!C:C,'ללא כפולים'!B:B)</f>
        <v>0</v>
      </c>
    </row>
    <row r="9224" spans="3:3" x14ac:dyDescent="0.2">
      <c r="C9224">
        <f>_xlfn.XLOOKUP(A9224,'ללא כפולים'!C:C,'ללא כפולים'!B:B)</f>
        <v>0</v>
      </c>
    </row>
    <row r="9225" spans="3:3" x14ac:dyDescent="0.2">
      <c r="C9225">
        <f>_xlfn.XLOOKUP(A9225,'ללא כפולים'!C:C,'ללא כפולים'!B:B)</f>
        <v>0</v>
      </c>
    </row>
    <row r="9226" spans="3:3" x14ac:dyDescent="0.2">
      <c r="C9226">
        <f>_xlfn.XLOOKUP(A9226,'ללא כפולים'!C:C,'ללא כפולים'!B:B)</f>
        <v>0</v>
      </c>
    </row>
    <row r="9227" spans="3:3" x14ac:dyDescent="0.2">
      <c r="C9227">
        <f>_xlfn.XLOOKUP(A9227,'ללא כפולים'!C:C,'ללא כפולים'!B:B)</f>
        <v>0</v>
      </c>
    </row>
    <row r="9228" spans="3:3" x14ac:dyDescent="0.2">
      <c r="C9228">
        <f>_xlfn.XLOOKUP(A9228,'ללא כפולים'!C:C,'ללא כפולים'!B:B)</f>
        <v>0</v>
      </c>
    </row>
    <row r="9229" spans="3:3" x14ac:dyDescent="0.2">
      <c r="C9229">
        <f>_xlfn.XLOOKUP(A9229,'ללא כפולים'!C:C,'ללא כפולים'!B:B)</f>
        <v>0</v>
      </c>
    </row>
    <row r="9230" spans="3:3" x14ac:dyDescent="0.2">
      <c r="C9230">
        <f>_xlfn.XLOOKUP(A9230,'ללא כפולים'!C:C,'ללא כפולים'!B:B)</f>
        <v>0</v>
      </c>
    </row>
    <row r="9231" spans="3:3" x14ac:dyDescent="0.2">
      <c r="C9231">
        <f>_xlfn.XLOOKUP(A9231,'ללא כפולים'!C:C,'ללא כפולים'!B:B)</f>
        <v>0</v>
      </c>
    </row>
    <row r="9232" spans="3:3" x14ac:dyDescent="0.2">
      <c r="C9232">
        <f>_xlfn.XLOOKUP(A9232,'ללא כפולים'!C:C,'ללא כפולים'!B:B)</f>
        <v>0</v>
      </c>
    </row>
    <row r="9233" spans="3:3" x14ac:dyDescent="0.2">
      <c r="C9233">
        <f>_xlfn.XLOOKUP(A9233,'ללא כפולים'!C:C,'ללא כפולים'!B:B)</f>
        <v>0</v>
      </c>
    </row>
    <row r="9234" spans="3:3" x14ac:dyDescent="0.2">
      <c r="C9234">
        <f>_xlfn.XLOOKUP(A9234,'ללא כפולים'!C:C,'ללא כפולים'!B:B)</f>
        <v>0</v>
      </c>
    </row>
    <row r="9235" spans="3:3" x14ac:dyDescent="0.2">
      <c r="C9235">
        <f>_xlfn.XLOOKUP(A9235,'ללא כפולים'!C:C,'ללא כפולים'!B:B)</f>
        <v>0</v>
      </c>
    </row>
    <row r="9236" spans="3:3" x14ac:dyDescent="0.2">
      <c r="C9236">
        <f>_xlfn.XLOOKUP(A9236,'ללא כפולים'!C:C,'ללא כפולים'!B:B)</f>
        <v>0</v>
      </c>
    </row>
    <row r="9237" spans="3:3" x14ac:dyDescent="0.2">
      <c r="C9237">
        <f>_xlfn.XLOOKUP(A9237,'ללא כפולים'!C:C,'ללא כפולים'!B:B)</f>
        <v>0</v>
      </c>
    </row>
    <row r="9238" spans="3:3" x14ac:dyDescent="0.2">
      <c r="C9238">
        <f>_xlfn.XLOOKUP(A9238,'ללא כפולים'!C:C,'ללא כפולים'!B:B)</f>
        <v>0</v>
      </c>
    </row>
    <row r="9239" spans="3:3" x14ac:dyDescent="0.2">
      <c r="C9239">
        <f>_xlfn.XLOOKUP(A9239,'ללא כפולים'!C:C,'ללא כפולים'!B:B)</f>
        <v>0</v>
      </c>
    </row>
    <row r="9240" spans="3:3" x14ac:dyDescent="0.2">
      <c r="C9240">
        <f>_xlfn.XLOOKUP(A9240,'ללא כפולים'!C:C,'ללא כפולים'!B:B)</f>
        <v>0</v>
      </c>
    </row>
    <row r="9241" spans="3:3" x14ac:dyDescent="0.2">
      <c r="C9241">
        <f>_xlfn.XLOOKUP(A9241,'ללא כפולים'!C:C,'ללא כפולים'!B:B)</f>
        <v>0</v>
      </c>
    </row>
    <row r="9242" spans="3:3" x14ac:dyDescent="0.2">
      <c r="C9242">
        <f>_xlfn.XLOOKUP(A9242,'ללא כפולים'!C:C,'ללא כפולים'!B:B)</f>
        <v>0</v>
      </c>
    </row>
    <row r="9243" spans="3:3" x14ac:dyDescent="0.2">
      <c r="C9243">
        <f>_xlfn.XLOOKUP(A9243,'ללא כפולים'!C:C,'ללא כפולים'!B:B)</f>
        <v>0</v>
      </c>
    </row>
    <row r="9244" spans="3:3" x14ac:dyDescent="0.2">
      <c r="C9244">
        <f>_xlfn.XLOOKUP(A9244,'ללא כפולים'!C:C,'ללא כפולים'!B:B)</f>
        <v>0</v>
      </c>
    </row>
    <row r="9245" spans="3:3" x14ac:dyDescent="0.2">
      <c r="C9245">
        <f>_xlfn.XLOOKUP(A9245,'ללא כפולים'!C:C,'ללא כפולים'!B:B)</f>
        <v>0</v>
      </c>
    </row>
    <row r="9246" spans="3:3" x14ac:dyDescent="0.2">
      <c r="C9246">
        <f>_xlfn.XLOOKUP(A9246,'ללא כפולים'!C:C,'ללא כפולים'!B:B)</f>
        <v>0</v>
      </c>
    </row>
    <row r="9247" spans="3:3" x14ac:dyDescent="0.2">
      <c r="C9247">
        <f>_xlfn.XLOOKUP(A9247,'ללא כפולים'!C:C,'ללא כפולים'!B:B)</f>
        <v>0</v>
      </c>
    </row>
    <row r="9248" spans="3:3" x14ac:dyDescent="0.2">
      <c r="C9248">
        <f>_xlfn.XLOOKUP(A9248,'ללא כפולים'!C:C,'ללא כפולים'!B:B)</f>
        <v>0</v>
      </c>
    </row>
    <row r="9249" spans="3:3" x14ac:dyDescent="0.2">
      <c r="C9249">
        <f>_xlfn.XLOOKUP(A9249,'ללא כפולים'!C:C,'ללא כפולים'!B:B)</f>
        <v>0</v>
      </c>
    </row>
    <row r="9250" spans="3:3" x14ac:dyDescent="0.2">
      <c r="C9250">
        <f>_xlfn.XLOOKUP(A9250,'ללא כפולים'!C:C,'ללא כפולים'!B:B)</f>
        <v>0</v>
      </c>
    </row>
    <row r="9251" spans="3:3" x14ac:dyDescent="0.2">
      <c r="C9251">
        <f>_xlfn.XLOOKUP(A9251,'ללא כפולים'!C:C,'ללא כפולים'!B:B)</f>
        <v>0</v>
      </c>
    </row>
    <row r="9252" spans="3:3" x14ac:dyDescent="0.2">
      <c r="C9252">
        <f>_xlfn.XLOOKUP(A9252,'ללא כפולים'!C:C,'ללא כפולים'!B:B)</f>
        <v>0</v>
      </c>
    </row>
    <row r="9253" spans="3:3" x14ac:dyDescent="0.2">
      <c r="C9253">
        <f>_xlfn.XLOOKUP(A9253,'ללא כפולים'!C:C,'ללא כפולים'!B:B)</f>
        <v>0</v>
      </c>
    </row>
    <row r="9254" spans="3:3" x14ac:dyDescent="0.2">
      <c r="C9254">
        <f>_xlfn.XLOOKUP(A9254,'ללא כפולים'!C:C,'ללא כפולים'!B:B)</f>
        <v>0</v>
      </c>
    </row>
    <row r="9255" spans="3:3" x14ac:dyDescent="0.2">
      <c r="C9255">
        <f>_xlfn.XLOOKUP(A9255,'ללא כפולים'!C:C,'ללא כפולים'!B:B)</f>
        <v>0</v>
      </c>
    </row>
    <row r="9256" spans="3:3" x14ac:dyDescent="0.2">
      <c r="C9256">
        <f>_xlfn.XLOOKUP(A9256,'ללא כפולים'!C:C,'ללא כפולים'!B:B)</f>
        <v>0</v>
      </c>
    </row>
    <row r="9257" spans="3:3" x14ac:dyDescent="0.2">
      <c r="C9257">
        <f>_xlfn.XLOOKUP(A9257,'ללא כפולים'!C:C,'ללא כפולים'!B:B)</f>
        <v>0</v>
      </c>
    </row>
    <row r="9258" spans="3:3" x14ac:dyDescent="0.2">
      <c r="C9258">
        <f>_xlfn.XLOOKUP(A9258,'ללא כפולים'!C:C,'ללא כפולים'!B:B)</f>
        <v>0</v>
      </c>
    </row>
    <row r="9259" spans="3:3" x14ac:dyDescent="0.2">
      <c r="C9259">
        <f>_xlfn.XLOOKUP(A9259,'ללא כפולים'!C:C,'ללא כפולים'!B:B)</f>
        <v>0</v>
      </c>
    </row>
    <row r="9260" spans="3:3" x14ac:dyDescent="0.2">
      <c r="C9260">
        <f>_xlfn.XLOOKUP(A9260,'ללא כפולים'!C:C,'ללא כפולים'!B:B)</f>
        <v>0</v>
      </c>
    </row>
    <row r="9261" spans="3:3" x14ac:dyDescent="0.2">
      <c r="C9261">
        <f>_xlfn.XLOOKUP(A9261,'ללא כפולים'!C:C,'ללא כפולים'!B:B)</f>
        <v>0</v>
      </c>
    </row>
    <row r="9262" spans="3:3" x14ac:dyDescent="0.2">
      <c r="C9262">
        <f>_xlfn.XLOOKUP(A9262,'ללא כפולים'!C:C,'ללא כפולים'!B:B)</f>
        <v>0</v>
      </c>
    </row>
    <row r="9263" spans="3:3" x14ac:dyDescent="0.2">
      <c r="C9263">
        <f>_xlfn.XLOOKUP(A9263,'ללא כפולים'!C:C,'ללא כפולים'!B:B)</f>
        <v>0</v>
      </c>
    </row>
    <row r="9264" spans="3:3" x14ac:dyDescent="0.2">
      <c r="C9264">
        <f>_xlfn.XLOOKUP(A9264,'ללא כפולים'!C:C,'ללא כפולים'!B:B)</f>
        <v>0</v>
      </c>
    </row>
    <row r="9265" spans="3:3" x14ac:dyDescent="0.2">
      <c r="C9265">
        <f>_xlfn.XLOOKUP(A9265,'ללא כפולים'!C:C,'ללא כפולים'!B:B)</f>
        <v>0</v>
      </c>
    </row>
    <row r="9266" spans="3:3" x14ac:dyDescent="0.2">
      <c r="C9266">
        <f>_xlfn.XLOOKUP(A9266,'ללא כפולים'!C:C,'ללא כפולים'!B:B)</f>
        <v>0</v>
      </c>
    </row>
    <row r="9267" spans="3:3" x14ac:dyDescent="0.2">
      <c r="C9267">
        <f>_xlfn.XLOOKUP(A9267,'ללא כפולים'!C:C,'ללא כפולים'!B:B)</f>
        <v>0</v>
      </c>
    </row>
    <row r="9268" spans="3:3" x14ac:dyDescent="0.2">
      <c r="C9268">
        <f>_xlfn.XLOOKUP(A9268,'ללא כפולים'!C:C,'ללא כפולים'!B:B)</f>
        <v>0</v>
      </c>
    </row>
    <row r="9269" spans="3:3" x14ac:dyDescent="0.2">
      <c r="C9269">
        <f>_xlfn.XLOOKUP(A9269,'ללא כפולים'!C:C,'ללא כפולים'!B:B)</f>
        <v>0</v>
      </c>
    </row>
    <row r="9270" spans="3:3" x14ac:dyDescent="0.2">
      <c r="C9270">
        <f>_xlfn.XLOOKUP(A9270,'ללא כפולים'!C:C,'ללא כפולים'!B:B)</f>
        <v>0</v>
      </c>
    </row>
    <row r="9271" spans="3:3" x14ac:dyDescent="0.2">
      <c r="C9271">
        <f>_xlfn.XLOOKUP(A9271,'ללא כפולים'!C:C,'ללא כפולים'!B:B)</f>
        <v>0</v>
      </c>
    </row>
    <row r="9272" spans="3:3" x14ac:dyDescent="0.2">
      <c r="C9272">
        <f>_xlfn.XLOOKUP(A9272,'ללא כפולים'!C:C,'ללא כפולים'!B:B)</f>
        <v>0</v>
      </c>
    </row>
    <row r="9273" spans="3:3" x14ac:dyDescent="0.2">
      <c r="C9273">
        <f>_xlfn.XLOOKUP(A9273,'ללא כפולים'!C:C,'ללא כפולים'!B:B)</f>
        <v>0</v>
      </c>
    </row>
    <row r="9274" spans="3:3" x14ac:dyDescent="0.2">
      <c r="C9274">
        <f>_xlfn.XLOOKUP(A9274,'ללא כפולים'!C:C,'ללא כפולים'!B:B)</f>
        <v>0</v>
      </c>
    </row>
    <row r="9275" spans="3:3" x14ac:dyDescent="0.2">
      <c r="C9275">
        <f>_xlfn.XLOOKUP(A9275,'ללא כפולים'!C:C,'ללא כפולים'!B:B)</f>
        <v>0</v>
      </c>
    </row>
    <row r="9276" spans="3:3" x14ac:dyDescent="0.2">
      <c r="C9276">
        <f>_xlfn.XLOOKUP(A9276,'ללא כפולים'!C:C,'ללא כפולים'!B:B)</f>
        <v>0</v>
      </c>
    </row>
    <row r="9277" spans="3:3" x14ac:dyDescent="0.2">
      <c r="C9277">
        <f>_xlfn.XLOOKUP(A9277,'ללא כפולים'!C:C,'ללא כפולים'!B:B)</f>
        <v>0</v>
      </c>
    </row>
    <row r="9278" spans="3:3" x14ac:dyDescent="0.2">
      <c r="C9278">
        <f>_xlfn.XLOOKUP(A9278,'ללא כפולים'!C:C,'ללא כפולים'!B:B)</f>
        <v>0</v>
      </c>
    </row>
    <row r="9279" spans="3:3" x14ac:dyDescent="0.2">
      <c r="C9279">
        <f>_xlfn.XLOOKUP(A9279,'ללא כפולים'!C:C,'ללא כפולים'!B:B)</f>
        <v>0</v>
      </c>
    </row>
    <row r="9280" spans="3:3" x14ac:dyDescent="0.2">
      <c r="C9280">
        <f>_xlfn.XLOOKUP(A9280,'ללא כפולים'!C:C,'ללא כפולים'!B:B)</f>
        <v>0</v>
      </c>
    </row>
    <row r="9281" spans="3:3" x14ac:dyDescent="0.2">
      <c r="C9281">
        <f>_xlfn.XLOOKUP(A9281,'ללא כפולים'!C:C,'ללא כפולים'!B:B)</f>
        <v>0</v>
      </c>
    </row>
    <row r="9282" spans="3:3" x14ac:dyDescent="0.2">
      <c r="C9282">
        <f>_xlfn.XLOOKUP(A9282,'ללא כפולים'!C:C,'ללא כפולים'!B:B)</f>
        <v>0</v>
      </c>
    </row>
    <row r="9283" spans="3:3" x14ac:dyDescent="0.2">
      <c r="C9283">
        <f>_xlfn.XLOOKUP(A9283,'ללא כפולים'!C:C,'ללא כפולים'!B:B)</f>
        <v>0</v>
      </c>
    </row>
    <row r="9284" spans="3:3" x14ac:dyDescent="0.2">
      <c r="C9284">
        <f>_xlfn.XLOOKUP(A9284,'ללא כפולים'!C:C,'ללא כפולים'!B:B)</f>
        <v>0</v>
      </c>
    </row>
    <row r="9285" spans="3:3" x14ac:dyDescent="0.2">
      <c r="C9285">
        <f>_xlfn.XLOOKUP(A9285,'ללא כפולים'!C:C,'ללא כפולים'!B:B)</f>
        <v>0</v>
      </c>
    </row>
    <row r="9286" spans="3:3" x14ac:dyDescent="0.2">
      <c r="C9286">
        <f>_xlfn.XLOOKUP(A9286,'ללא כפולים'!C:C,'ללא כפולים'!B:B)</f>
        <v>0</v>
      </c>
    </row>
    <row r="9287" spans="3:3" x14ac:dyDescent="0.2">
      <c r="C9287">
        <f>_xlfn.XLOOKUP(A9287,'ללא כפולים'!C:C,'ללא כפולים'!B:B)</f>
        <v>0</v>
      </c>
    </row>
    <row r="9288" spans="3:3" x14ac:dyDescent="0.2">
      <c r="C9288">
        <f>_xlfn.XLOOKUP(A9288,'ללא כפולים'!C:C,'ללא כפולים'!B:B)</f>
        <v>0</v>
      </c>
    </row>
    <row r="9289" spans="3:3" x14ac:dyDescent="0.2">
      <c r="C9289">
        <f>_xlfn.XLOOKUP(A9289,'ללא כפולים'!C:C,'ללא כפולים'!B:B)</f>
        <v>0</v>
      </c>
    </row>
    <row r="9290" spans="3:3" x14ac:dyDescent="0.2">
      <c r="C9290">
        <f>_xlfn.XLOOKUP(A9290,'ללא כפולים'!C:C,'ללא כפולים'!B:B)</f>
        <v>0</v>
      </c>
    </row>
    <row r="9291" spans="3:3" x14ac:dyDescent="0.2">
      <c r="C9291">
        <f>_xlfn.XLOOKUP(A9291,'ללא כפולים'!C:C,'ללא כפולים'!B:B)</f>
        <v>0</v>
      </c>
    </row>
    <row r="9292" spans="3:3" x14ac:dyDescent="0.2">
      <c r="C9292">
        <f>_xlfn.XLOOKUP(A9292,'ללא כפולים'!C:C,'ללא כפולים'!B:B)</f>
        <v>0</v>
      </c>
    </row>
    <row r="9293" spans="3:3" x14ac:dyDescent="0.2">
      <c r="C9293">
        <f>_xlfn.XLOOKUP(A9293,'ללא כפולים'!C:C,'ללא כפולים'!B:B)</f>
        <v>0</v>
      </c>
    </row>
    <row r="9294" spans="3:3" x14ac:dyDescent="0.2">
      <c r="C9294">
        <f>_xlfn.XLOOKUP(A9294,'ללא כפולים'!C:C,'ללא כפולים'!B:B)</f>
        <v>0</v>
      </c>
    </row>
    <row r="9295" spans="3:3" x14ac:dyDescent="0.2">
      <c r="C9295">
        <f>_xlfn.XLOOKUP(A9295,'ללא כפולים'!C:C,'ללא כפולים'!B:B)</f>
        <v>0</v>
      </c>
    </row>
    <row r="9296" spans="3:3" x14ac:dyDescent="0.2">
      <c r="C9296">
        <f>_xlfn.XLOOKUP(A9296,'ללא כפולים'!C:C,'ללא כפולים'!B:B)</f>
        <v>0</v>
      </c>
    </row>
    <row r="9297" spans="3:3" x14ac:dyDescent="0.2">
      <c r="C9297">
        <f>_xlfn.XLOOKUP(A9297,'ללא כפולים'!C:C,'ללא כפולים'!B:B)</f>
        <v>0</v>
      </c>
    </row>
    <row r="9298" spans="3:3" x14ac:dyDescent="0.2">
      <c r="C9298">
        <f>_xlfn.XLOOKUP(A9298,'ללא כפולים'!C:C,'ללא כפולים'!B:B)</f>
        <v>0</v>
      </c>
    </row>
    <row r="9299" spans="3:3" x14ac:dyDescent="0.2">
      <c r="C9299">
        <f>_xlfn.XLOOKUP(A9299,'ללא כפולים'!C:C,'ללא כפולים'!B:B)</f>
        <v>0</v>
      </c>
    </row>
    <row r="9300" spans="3:3" x14ac:dyDescent="0.2">
      <c r="C9300">
        <f>_xlfn.XLOOKUP(A9300,'ללא כפולים'!C:C,'ללא כפולים'!B:B)</f>
        <v>0</v>
      </c>
    </row>
    <row r="9301" spans="3:3" x14ac:dyDescent="0.2">
      <c r="C9301">
        <f>_xlfn.XLOOKUP(A9301,'ללא כפולים'!C:C,'ללא כפולים'!B:B)</f>
        <v>0</v>
      </c>
    </row>
    <row r="9302" spans="3:3" x14ac:dyDescent="0.2">
      <c r="C9302">
        <f>_xlfn.XLOOKUP(A9302,'ללא כפולים'!C:C,'ללא כפולים'!B:B)</f>
        <v>0</v>
      </c>
    </row>
    <row r="9303" spans="3:3" x14ac:dyDescent="0.2">
      <c r="C9303">
        <f>_xlfn.XLOOKUP(A9303,'ללא כפולים'!C:C,'ללא כפולים'!B:B)</f>
        <v>0</v>
      </c>
    </row>
    <row r="9304" spans="3:3" x14ac:dyDescent="0.2">
      <c r="C9304">
        <f>_xlfn.XLOOKUP(A9304,'ללא כפולים'!C:C,'ללא כפולים'!B:B)</f>
        <v>0</v>
      </c>
    </row>
    <row r="9305" spans="3:3" x14ac:dyDescent="0.2">
      <c r="C9305">
        <f>_xlfn.XLOOKUP(A9305,'ללא כפולים'!C:C,'ללא כפולים'!B:B)</f>
        <v>0</v>
      </c>
    </row>
    <row r="9306" spans="3:3" x14ac:dyDescent="0.2">
      <c r="C9306">
        <f>_xlfn.XLOOKUP(A9306,'ללא כפולים'!C:C,'ללא כפולים'!B:B)</f>
        <v>0</v>
      </c>
    </row>
    <row r="9307" spans="3:3" x14ac:dyDescent="0.2">
      <c r="C9307">
        <f>_xlfn.XLOOKUP(A9307,'ללא כפולים'!C:C,'ללא כפולים'!B:B)</f>
        <v>0</v>
      </c>
    </row>
    <row r="9308" spans="3:3" x14ac:dyDescent="0.2">
      <c r="C9308">
        <f>_xlfn.XLOOKUP(A9308,'ללא כפולים'!C:C,'ללא כפולים'!B:B)</f>
        <v>0</v>
      </c>
    </row>
    <row r="9309" spans="3:3" x14ac:dyDescent="0.2">
      <c r="C9309">
        <f>_xlfn.XLOOKUP(A9309,'ללא כפולים'!C:C,'ללא כפולים'!B:B)</f>
        <v>0</v>
      </c>
    </row>
    <row r="9310" spans="3:3" x14ac:dyDescent="0.2">
      <c r="C9310">
        <f>_xlfn.XLOOKUP(A9310,'ללא כפולים'!C:C,'ללא כפולים'!B:B)</f>
        <v>0</v>
      </c>
    </row>
    <row r="9311" spans="3:3" x14ac:dyDescent="0.2">
      <c r="C9311">
        <f>_xlfn.XLOOKUP(A9311,'ללא כפולים'!C:C,'ללא כפולים'!B:B)</f>
        <v>0</v>
      </c>
    </row>
    <row r="9312" spans="3:3" x14ac:dyDescent="0.2">
      <c r="C9312">
        <f>_xlfn.XLOOKUP(A9312,'ללא כפולים'!C:C,'ללא כפולים'!B:B)</f>
        <v>0</v>
      </c>
    </row>
    <row r="9313" spans="3:3" x14ac:dyDescent="0.2">
      <c r="C9313">
        <f>_xlfn.XLOOKUP(A9313,'ללא כפולים'!C:C,'ללא כפולים'!B:B)</f>
        <v>0</v>
      </c>
    </row>
    <row r="9314" spans="3:3" x14ac:dyDescent="0.2">
      <c r="C9314">
        <f>_xlfn.XLOOKUP(A9314,'ללא כפולים'!C:C,'ללא כפולים'!B:B)</f>
        <v>0</v>
      </c>
    </row>
    <row r="9315" spans="3:3" x14ac:dyDescent="0.2">
      <c r="C9315">
        <f>_xlfn.XLOOKUP(A9315,'ללא כפולים'!C:C,'ללא כפולים'!B:B)</f>
        <v>0</v>
      </c>
    </row>
    <row r="9316" spans="3:3" x14ac:dyDescent="0.2">
      <c r="C9316">
        <f>_xlfn.XLOOKUP(A9316,'ללא כפולים'!C:C,'ללא כפולים'!B:B)</f>
        <v>0</v>
      </c>
    </row>
    <row r="9317" spans="3:3" x14ac:dyDescent="0.2">
      <c r="C9317">
        <f>_xlfn.XLOOKUP(A9317,'ללא כפולים'!C:C,'ללא כפולים'!B:B)</f>
        <v>0</v>
      </c>
    </row>
    <row r="9318" spans="3:3" x14ac:dyDescent="0.2">
      <c r="C9318">
        <f>_xlfn.XLOOKUP(A9318,'ללא כפולים'!C:C,'ללא כפולים'!B:B)</f>
        <v>0</v>
      </c>
    </row>
    <row r="9319" spans="3:3" x14ac:dyDescent="0.2">
      <c r="C9319">
        <f>_xlfn.XLOOKUP(A9319,'ללא כפולים'!C:C,'ללא כפולים'!B:B)</f>
        <v>0</v>
      </c>
    </row>
    <row r="9320" spans="3:3" x14ac:dyDescent="0.2">
      <c r="C9320">
        <f>_xlfn.XLOOKUP(A9320,'ללא כפולים'!C:C,'ללא כפולים'!B:B)</f>
        <v>0</v>
      </c>
    </row>
    <row r="9321" spans="3:3" x14ac:dyDescent="0.2">
      <c r="C9321">
        <f>_xlfn.XLOOKUP(A9321,'ללא כפולים'!C:C,'ללא כפולים'!B:B)</f>
        <v>0</v>
      </c>
    </row>
    <row r="9322" spans="3:3" x14ac:dyDescent="0.2">
      <c r="C9322">
        <f>_xlfn.XLOOKUP(A9322,'ללא כפולים'!C:C,'ללא כפולים'!B:B)</f>
        <v>0</v>
      </c>
    </row>
    <row r="9323" spans="3:3" x14ac:dyDescent="0.2">
      <c r="C9323">
        <f>_xlfn.XLOOKUP(A9323,'ללא כפולים'!C:C,'ללא כפולים'!B:B)</f>
        <v>0</v>
      </c>
    </row>
    <row r="9324" spans="3:3" x14ac:dyDescent="0.2">
      <c r="C9324">
        <f>_xlfn.XLOOKUP(A9324,'ללא כפולים'!C:C,'ללא כפולים'!B:B)</f>
        <v>0</v>
      </c>
    </row>
    <row r="9325" spans="3:3" x14ac:dyDescent="0.2">
      <c r="C9325">
        <f>_xlfn.XLOOKUP(A9325,'ללא כפולים'!C:C,'ללא כפולים'!B:B)</f>
        <v>0</v>
      </c>
    </row>
    <row r="9326" spans="3:3" x14ac:dyDescent="0.2">
      <c r="C9326">
        <f>_xlfn.XLOOKUP(A9326,'ללא כפולים'!C:C,'ללא כפולים'!B:B)</f>
        <v>0</v>
      </c>
    </row>
    <row r="9327" spans="3:3" x14ac:dyDescent="0.2">
      <c r="C9327">
        <f>_xlfn.XLOOKUP(A9327,'ללא כפולים'!C:C,'ללא כפולים'!B:B)</f>
        <v>0</v>
      </c>
    </row>
    <row r="9328" spans="3:3" x14ac:dyDescent="0.2">
      <c r="C9328">
        <f>_xlfn.XLOOKUP(A9328,'ללא כפולים'!C:C,'ללא כפולים'!B:B)</f>
        <v>0</v>
      </c>
    </row>
    <row r="9329" spans="3:3" x14ac:dyDescent="0.2">
      <c r="C9329">
        <f>_xlfn.XLOOKUP(A9329,'ללא כפולים'!C:C,'ללא כפולים'!B:B)</f>
        <v>0</v>
      </c>
    </row>
    <row r="9330" spans="3:3" x14ac:dyDescent="0.2">
      <c r="C9330">
        <f>_xlfn.XLOOKUP(A9330,'ללא כפולים'!C:C,'ללא כפולים'!B:B)</f>
        <v>0</v>
      </c>
    </row>
    <row r="9331" spans="3:3" x14ac:dyDescent="0.2">
      <c r="C9331">
        <f>_xlfn.XLOOKUP(A9331,'ללא כפולים'!C:C,'ללא כפולים'!B:B)</f>
        <v>0</v>
      </c>
    </row>
    <row r="9332" spans="3:3" x14ac:dyDescent="0.2">
      <c r="C9332">
        <f>_xlfn.XLOOKUP(A9332,'ללא כפולים'!C:C,'ללא כפולים'!B:B)</f>
        <v>0</v>
      </c>
    </row>
    <row r="9333" spans="3:3" x14ac:dyDescent="0.2">
      <c r="C9333">
        <f>_xlfn.XLOOKUP(A9333,'ללא כפולים'!C:C,'ללא כפולים'!B:B)</f>
        <v>0</v>
      </c>
    </row>
    <row r="9334" spans="3:3" x14ac:dyDescent="0.2">
      <c r="C9334">
        <f>_xlfn.XLOOKUP(A9334,'ללא כפולים'!C:C,'ללא כפולים'!B:B)</f>
        <v>0</v>
      </c>
    </row>
    <row r="9335" spans="3:3" x14ac:dyDescent="0.2">
      <c r="C9335">
        <f>_xlfn.XLOOKUP(A9335,'ללא כפולים'!C:C,'ללא כפולים'!B:B)</f>
        <v>0</v>
      </c>
    </row>
    <row r="9336" spans="3:3" x14ac:dyDescent="0.2">
      <c r="C9336">
        <f>_xlfn.XLOOKUP(A9336,'ללא כפולים'!C:C,'ללא כפולים'!B:B)</f>
        <v>0</v>
      </c>
    </row>
    <row r="9337" spans="3:3" x14ac:dyDescent="0.2">
      <c r="C9337">
        <f>_xlfn.XLOOKUP(A9337,'ללא כפולים'!C:C,'ללא כפולים'!B:B)</f>
        <v>0</v>
      </c>
    </row>
    <row r="9338" spans="3:3" x14ac:dyDescent="0.2">
      <c r="C9338">
        <f>_xlfn.XLOOKUP(A9338,'ללא כפולים'!C:C,'ללא כפולים'!B:B)</f>
        <v>0</v>
      </c>
    </row>
    <row r="9339" spans="3:3" x14ac:dyDescent="0.2">
      <c r="C9339">
        <f>_xlfn.XLOOKUP(A9339,'ללא כפולים'!C:C,'ללא כפולים'!B:B)</f>
        <v>0</v>
      </c>
    </row>
    <row r="9340" spans="3:3" x14ac:dyDescent="0.2">
      <c r="C9340">
        <f>_xlfn.XLOOKUP(A9340,'ללא כפולים'!C:C,'ללא כפולים'!B:B)</f>
        <v>0</v>
      </c>
    </row>
    <row r="9341" spans="3:3" x14ac:dyDescent="0.2">
      <c r="C9341">
        <f>_xlfn.XLOOKUP(A9341,'ללא כפולים'!C:C,'ללא כפולים'!B:B)</f>
        <v>0</v>
      </c>
    </row>
    <row r="9342" spans="3:3" x14ac:dyDescent="0.2">
      <c r="C9342">
        <f>_xlfn.XLOOKUP(A9342,'ללא כפולים'!C:C,'ללא כפולים'!B:B)</f>
        <v>0</v>
      </c>
    </row>
    <row r="9343" spans="3:3" x14ac:dyDescent="0.2">
      <c r="C9343">
        <f>_xlfn.XLOOKUP(A9343,'ללא כפולים'!C:C,'ללא כפולים'!B:B)</f>
        <v>0</v>
      </c>
    </row>
    <row r="9344" spans="3:3" x14ac:dyDescent="0.2">
      <c r="C9344">
        <f>_xlfn.XLOOKUP(A9344,'ללא כפולים'!C:C,'ללא כפולים'!B:B)</f>
        <v>0</v>
      </c>
    </row>
    <row r="9345" spans="3:3" x14ac:dyDescent="0.2">
      <c r="C9345">
        <f>_xlfn.XLOOKUP(A9345,'ללא כפולים'!C:C,'ללא כפולים'!B:B)</f>
        <v>0</v>
      </c>
    </row>
    <row r="9346" spans="3:3" x14ac:dyDescent="0.2">
      <c r="C9346">
        <f>_xlfn.XLOOKUP(A9346,'ללא כפולים'!C:C,'ללא כפולים'!B:B)</f>
        <v>0</v>
      </c>
    </row>
    <row r="9347" spans="3:3" x14ac:dyDescent="0.2">
      <c r="C9347">
        <f>_xlfn.XLOOKUP(A9347,'ללא כפולים'!C:C,'ללא כפולים'!B:B)</f>
        <v>0</v>
      </c>
    </row>
    <row r="9348" spans="3:3" x14ac:dyDescent="0.2">
      <c r="C9348">
        <f>_xlfn.XLOOKUP(A9348,'ללא כפולים'!C:C,'ללא כפולים'!B:B)</f>
        <v>0</v>
      </c>
    </row>
    <row r="9349" spans="3:3" x14ac:dyDescent="0.2">
      <c r="C9349">
        <f>_xlfn.XLOOKUP(A9349,'ללא כפולים'!C:C,'ללא כפולים'!B:B)</f>
        <v>0</v>
      </c>
    </row>
    <row r="9350" spans="3:3" x14ac:dyDescent="0.2">
      <c r="C9350">
        <f>_xlfn.XLOOKUP(A9350,'ללא כפולים'!C:C,'ללא כפולים'!B:B)</f>
        <v>0</v>
      </c>
    </row>
    <row r="9351" spans="3:3" x14ac:dyDescent="0.2">
      <c r="C9351">
        <f>_xlfn.XLOOKUP(A9351,'ללא כפולים'!C:C,'ללא כפולים'!B:B)</f>
        <v>0</v>
      </c>
    </row>
    <row r="9352" spans="3:3" x14ac:dyDescent="0.2">
      <c r="C9352">
        <f>_xlfn.XLOOKUP(A9352,'ללא כפולים'!C:C,'ללא כפולים'!B:B)</f>
        <v>0</v>
      </c>
    </row>
    <row r="9353" spans="3:3" x14ac:dyDescent="0.2">
      <c r="C9353">
        <f>_xlfn.XLOOKUP(A9353,'ללא כפולים'!C:C,'ללא כפולים'!B:B)</f>
        <v>0</v>
      </c>
    </row>
    <row r="9354" spans="3:3" x14ac:dyDescent="0.2">
      <c r="C9354">
        <f>_xlfn.XLOOKUP(A9354,'ללא כפולים'!C:C,'ללא כפולים'!B:B)</f>
        <v>0</v>
      </c>
    </row>
    <row r="9355" spans="3:3" x14ac:dyDescent="0.2">
      <c r="C9355">
        <f>_xlfn.XLOOKUP(A9355,'ללא כפולים'!C:C,'ללא כפולים'!B:B)</f>
        <v>0</v>
      </c>
    </row>
    <row r="9356" spans="3:3" x14ac:dyDescent="0.2">
      <c r="C9356">
        <f>_xlfn.XLOOKUP(A9356,'ללא כפולים'!C:C,'ללא כפולים'!B:B)</f>
        <v>0</v>
      </c>
    </row>
    <row r="9357" spans="3:3" x14ac:dyDescent="0.2">
      <c r="C9357">
        <f>_xlfn.XLOOKUP(A9357,'ללא כפולים'!C:C,'ללא כפולים'!B:B)</f>
        <v>0</v>
      </c>
    </row>
    <row r="9358" spans="3:3" x14ac:dyDescent="0.2">
      <c r="C9358">
        <f>_xlfn.XLOOKUP(A9358,'ללא כפולים'!C:C,'ללא כפולים'!B:B)</f>
        <v>0</v>
      </c>
    </row>
    <row r="9359" spans="3:3" x14ac:dyDescent="0.2">
      <c r="C9359">
        <f>_xlfn.XLOOKUP(A9359,'ללא כפולים'!C:C,'ללא כפולים'!B:B)</f>
        <v>0</v>
      </c>
    </row>
    <row r="9360" spans="3:3" x14ac:dyDescent="0.2">
      <c r="C9360">
        <f>_xlfn.XLOOKUP(A9360,'ללא כפולים'!C:C,'ללא כפולים'!B:B)</f>
        <v>0</v>
      </c>
    </row>
    <row r="9361" spans="3:3" x14ac:dyDescent="0.2">
      <c r="C9361">
        <f>_xlfn.XLOOKUP(A9361,'ללא כפולים'!C:C,'ללא כפולים'!B:B)</f>
        <v>0</v>
      </c>
    </row>
    <row r="9362" spans="3:3" x14ac:dyDescent="0.2">
      <c r="C9362">
        <f>_xlfn.XLOOKUP(A9362,'ללא כפולים'!C:C,'ללא כפולים'!B:B)</f>
        <v>0</v>
      </c>
    </row>
    <row r="9363" spans="3:3" x14ac:dyDescent="0.2">
      <c r="C9363">
        <f>_xlfn.XLOOKUP(A9363,'ללא כפולים'!C:C,'ללא כפולים'!B:B)</f>
        <v>0</v>
      </c>
    </row>
    <row r="9364" spans="3:3" x14ac:dyDescent="0.2">
      <c r="C9364">
        <f>_xlfn.XLOOKUP(A9364,'ללא כפולים'!C:C,'ללא כפולים'!B:B)</f>
        <v>0</v>
      </c>
    </row>
    <row r="9365" spans="3:3" x14ac:dyDescent="0.2">
      <c r="C9365">
        <f>_xlfn.XLOOKUP(A9365,'ללא כפולים'!C:C,'ללא כפולים'!B:B)</f>
        <v>0</v>
      </c>
    </row>
    <row r="9366" spans="3:3" x14ac:dyDescent="0.2">
      <c r="C9366">
        <f>_xlfn.XLOOKUP(A9366,'ללא כפולים'!C:C,'ללא כפולים'!B:B)</f>
        <v>0</v>
      </c>
    </row>
    <row r="9367" spans="3:3" x14ac:dyDescent="0.2">
      <c r="C9367">
        <f>_xlfn.XLOOKUP(A9367,'ללא כפולים'!C:C,'ללא כפולים'!B:B)</f>
        <v>0</v>
      </c>
    </row>
    <row r="9368" spans="3:3" x14ac:dyDescent="0.2">
      <c r="C9368">
        <f>_xlfn.XLOOKUP(A9368,'ללא כפולים'!C:C,'ללא כפולים'!B:B)</f>
        <v>0</v>
      </c>
    </row>
    <row r="9369" spans="3:3" x14ac:dyDescent="0.2">
      <c r="C9369">
        <f>_xlfn.XLOOKUP(A9369,'ללא כפולים'!C:C,'ללא כפולים'!B:B)</f>
        <v>0</v>
      </c>
    </row>
    <row r="9370" spans="3:3" x14ac:dyDescent="0.2">
      <c r="C9370">
        <f>_xlfn.XLOOKUP(A9370,'ללא כפולים'!C:C,'ללא כפולים'!B:B)</f>
        <v>0</v>
      </c>
    </row>
    <row r="9371" spans="3:3" x14ac:dyDescent="0.2">
      <c r="C9371">
        <f>_xlfn.XLOOKUP(A9371,'ללא כפולים'!C:C,'ללא כפולים'!B:B)</f>
        <v>0</v>
      </c>
    </row>
    <row r="9372" spans="3:3" x14ac:dyDescent="0.2">
      <c r="C9372">
        <f>_xlfn.XLOOKUP(A9372,'ללא כפולים'!C:C,'ללא כפולים'!B:B)</f>
        <v>0</v>
      </c>
    </row>
    <row r="9373" spans="3:3" x14ac:dyDescent="0.2">
      <c r="C9373">
        <f>_xlfn.XLOOKUP(A9373,'ללא כפולים'!C:C,'ללא כפולים'!B:B)</f>
        <v>0</v>
      </c>
    </row>
    <row r="9374" spans="3:3" x14ac:dyDescent="0.2">
      <c r="C9374">
        <f>_xlfn.XLOOKUP(A9374,'ללא כפולים'!C:C,'ללא כפולים'!B:B)</f>
        <v>0</v>
      </c>
    </row>
    <row r="9375" spans="3:3" x14ac:dyDescent="0.2">
      <c r="C9375">
        <f>_xlfn.XLOOKUP(A9375,'ללא כפולים'!C:C,'ללא כפולים'!B:B)</f>
        <v>0</v>
      </c>
    </row>
    <row r="9376" spans="3:3" x14ac:dyDescent="0.2">
      <c r="C9376">
        <f>_xlfn.XLOOKUP(A9376,'ללא כפולים'!C:C,'ללא כפולים'!B:B)</f>
        <v>0</v>
      </c>
    </row>
    <row r="9377" spans="3:3" x14ac:dyDescent="0.2">
      <c r="C9377">
        <f>_xlfn.XLOOKUP(A9377,'ללא כפולים'!C:C,'ללא כפולים'!B:B)</f>
        <v>0</v>
      </c>
    </row>
    <row r="9378" spans="3:3" x14ac:dyDescent="0.2">
      <c r="C9378">
        <f>_xlfn.XLOOKUP(A9378,'ללא כפולים'!C:C,'ללא כפולים'!B:B)</f>
        <v>0</v>
      </c>
    </row>
    <row r="9379" spans="3:3" x14ac:dyDescent="0.2">
      <c r="C9379">
        <f>_xlfn.XLOOKUP(A9379,'ללא כפולים'!C:C,'ללא כפולים'!B:B)</f>
        <v>0</v>
      </c>
    </row>
    <row r="9380" spans="3:3" x14ac:dyDescent="0.2">
      <c r="C9380">
        <f>_xlfn.XLOOKUP(A9380,'ללא כפולים'!C:C,'ללא כפולים'!B:B)</f>
        <v>0</v>
      </c>
    </row>
    <row r="9381" spans="3:3" x14ac:dyDescent="0.2">
      <c r="C9381">
        <f>_xlfn.XLOOKUP(A9381,'ללא כפולים'!C:C,'ללא כפולים'!B:B)</f>
        <v>0</v>
      </c>
    </row>
    <row r="9382" spans="3:3" x14ac:dyDescent="0.2">
      <c r="C9382">
        <f>_xlfn.XLOOKUP(A9382,'ללא כפולים'!C:C,'ללא כפולים'!B:B)</f>
        <v>0</v>
      </c>
    </row>
    <row r="9383" spans="3:3" x14ac:dyDescent="0.2">
      <c r="C9383">
        <f>_xlfn.XLOOKUP(A9383,'ללא כפולים'!C:C,'ללא כפולים'!B:B)</f>
        <v>0</v>
      </c>
    </row>
    <row r="9384" spans="3:3" x14ac:dyDescent="0.2">
      <c r="C9384">
        <f>_xlfn.XLOOKUP(A9384,'ללא כפולים'!C:C,'ללא כפולים'!B:B)</f>
        <v>0</v>
      </c>
    </row>
    <row r="9385" spans="3:3" x14ac:dyDescent="0.2">
      <c r="C9385">
        <f>_xlfn.XLOOKUP(A9385,'ללא כפולים'!C:C,'ללא כפולים'!B:B)</f>
        <v>0</v>
      </c>
    </row>
    <row r="9386" spans="3:3" x14ac:dyDescent="0.2">
      <c r="C9386">
        <f>_xlfn.XLOOKUP(A9386,'ללא כפולים'!C:C,'ללא כפולים'!B:B)</f>
        <v>0</v>
      </c>
    </row>
    <row r="9387" spans="3:3" x14ac:dyDescent="0.2">
      <c r="C9387">
        <f>_xlfn.XLOOKUP(A9387,'ללא כפולים'!C:C,'ללא כפולים'!B:B)</f>
        <v>0</v>
      </c>
    </row>
    <row r="9388" spans="3:3" x14ac:dyDescent="0.2">
      <c r="C9388">
        <f>_xlfn.XLOOKUP(A9388,'ללא כפולים'!C:C,'ללא כפולים'!B:B)</f>
        <v>0</v>
      </c>
    </row>
    <row r="9389" spans="3:3" x14ac:dyDescent="0.2">
      <c r="C9389">
        <f>_xlfn.XLOOKUP(A9389,'ללא כפולים'!C:C,'ללא כפולים'!B:B)</f>
        <v>0</v>
      </c>
    </row>
    <row r="9390" spans="3:3" x14ac:dyDescent="0.2">
      <c r="C9390">
        <f>_xlfn.XLOOKUP(A9390,'ללא כפולים'!C:C,'ללא כפולים'!B:B)</f>
        <v>0</v>
      </c>
    </row>
    <row r="9391" spans="3:3" x14ac:dyDescent="0.2">
      <c r="C9391">
        <f>_xlfn.XLOOKUP(A9391,'ללא כפולים'!C:C,'ללא כפולים'!B:B)</f>
        <v>0</v>
      </c>
    </row>
    <row r="9392" spans="3:3" x14ac:dyDescent="0.2">
      <c r="C9392">
        <f>_xlfn.XLOOKUP(A9392,'ללא כפולים'!C:C,'ללא כפולים'!B:B)</f>
        <v>0</v>
      </c>
    </row>
    <row r="9393" spans="3:3" x14ac:dyDescent="0.2">
      <c r="C9393">
        <f>_xlfn.XLOOKUP(A9393,'ללא כפולים'!C:C,'ללא כפולים'!B:B)</f>
        <v>0</v>
      </c>
    </row>
    <row r="9394" spans="3:3" x14ac:dyDescent="0.2">
      <c r="C9394">
        <f>_xlfn.XLOOKUP(A9394,'ללא כפולים'!C:C,'ללא כפולים'!B:B)</f>
        <v>0</v>
      </c>
    </row>
    <row r="9395" spans="3:3" x14ac:dyDescent="0.2">
      <c r="C9395">
        <f>_xlfn.XLOOKUP(A9395,'ללא כפולים'!C:C,'ללא כפולים'!B:B)</f>
        <v>0</v>
      </c>
    </row>
    <row r="9396" spans="3:3" x14ac:dyDescent="0.2">
      <c r="C9396">
        <f>_xlfn.XLOOKUP(A9396,'ללא כפולים'!C:C,'ללא כפולים'!B:B)</f>
        <v>0</v>
      </c>
    </row>
    <row r="9397" spans="3:3" x14ac:dyDescent="0.2">
      <c r="C9397">
        <f>_xlfn.XLOOKUP(A9397,'ללא כפולים'!C:C,'ללא כפולים'!B:B)</f>
        <v>0</v>
      </c>
    </row>
    <row r="9398" spans="3:3" x14ac:dyDescent="0.2">
      <c r="C9398">
        <f>_xlfn.XLOOKUP(A9398,'ללא כפולים'!C:C,'ללא כפולים'!B:B)</f>
        <v>0</v>
      </c>
    </row>
    <row r="9399" spans="3:3" x14ac:dyDescent="0.2">
      <c r="C9399">
        <f>_xlfn.XLOOKUP(A9399,'ללא כפולים'!C:C,'ללא כפולים'!B:B)</f>
        <v>0</v>
      </c>
    </row>
    <row r="9400" spans="3:3" x14ac:dyDescent="0.2">
      <c r="C9400">
        <f>_xlfn.XLOOKUP(A9400,'ללא כפולים'!C:C,'ללא כפולים'!B:B)</f>
        <v>0</v>
      </c>
    </row>
    <row r="9401" spans="3:3" x14ac:dyDescent="0.2">
      <c r="C9401">
        <f>_xlfn.XLOOKUP(A9401,'ללא כפולים'!C:C,'ללא כפולים'!B:B)</f>
        <v>0</v>
      </c>
    </row>
    <row r="9402" spans="3:3" x14ac:dyDescent="0.2">
      <c r="C9402">
        <f>_xlfn.XLOOKUP(A9402,'ללא כפולים'!C:C,'ללא כפולים'!B:B)</f>
        <v>0</v>
      </c>
    </row>
    <row r="9403" spans="3:3" x14ac:dyDescent="0.2">
      <c r="C9403">
        <f>_xlfn.XLOOKUP(A9403,'ללא כפולים'!C:C,'ללא כפולים'!B:B)</f>
        <v>0</v>
      </c>
    </row>
    <row r="9404" spans="3:3" x14ac:dyDescent="0.2">
      <c r="C9404">
        <f>_xlfn.XLOOKUP(A9404,'ללא כפולים'!C:C,'ללא כפולים'!B:B)</f>
        <v>0</v>
      </c>
    </row>
    <row r="9405" spans="3:3" x14ac:dyDescent="0.2">
      <c r="C9405">
        <f>_xlfn.XLOOKUP(A9405,'ללא כפולים'!C:C,'ללא כפולים'!B:B)</f>
        <v>0</v>
      </c>
    </row>
    <row r="9406" spans="3:3" x14ac:dyDescent="0.2">
      <c r="C9406">
        <f>_xlfn.XLOOKUP(A9406,'ללא כפולים'!C:C,'ללא כפולים'!B:B)</f>
        <v>0</v>
      </c>
    </row>
    <row r="9407" spans="3:3" x14ac:dyDescent="0.2">
      <c r="C9407">
        <f>_xlfn.XLOOKUP(A9407,'ללא כפולים'!C:C,'ללא כפולים'!B:B)</f>
        <v>0</v>
      </c>
    </row>
    <row r="9408" spans="3:3" x14ac:dyDescent="0.2">
      <c r="C9408">
        <f>_xlfn.XLOOKUP(A9408,'ללא כפולים'!C:C,'ללא כפולים'!B:B)</f>
        <v>0</v>
      </c>
    </row>
    <row r="9409" spans="3:3" x14ac:dyDescent="0.2">
      <c r="C9409">
        <f>_xlfn.XLOOKUP(A9409,'ללא כפולים'!C:C,'ללא כפולים'!B:B)</f>
        <v>0</v>
      </c>
    </row>
    <row r="9410" spans="3:3" x14ac:dyDescent="0.2">
      <c r="C9410">
        <f>_xlfn.XLOOKUP(A9410,'ללא כפולים'!C:C,'ללא כפולים'!B:B)</f>
        <v>0</v>
      </c>
    </row>
    <row r="9411" spans="3:3" x14ac:dyDescent="0.2">
      <c r="C9411">
        <f>_xlfn.XLOOKUP(A9411,'ללא כפולים'!C:C,'ללא כפולים'!B:B)</f>
        <v>0</v>
      </c>
    </row>
    <row r="9412" spans="3:3" x14ac:dyDescent="0.2">
      <c r="C9412">
        <f>_xlfn.XLOOKUP(A9412,'ללא כפולים'!C:C,'ללא כפולים'!B:B)</f>
        <v>0</v>
      </c>
    </row>
    <row r="9413" spans="3:3" x14ac:dyDescent="0.2">
      <c r="C9413">
        <f>_xlfn.XLOOKUP(A9413,'ללא כפולים'!C:C,'ללא כפולים'!B:B)</f>
        <v>0</v>
      </c>
    </row>
    <row r="9414" spans="3:3" x14ac:dyDescent="0.2">
      <c r="C9414">
        <f>_xlfn.XLOOKUP(A9414,'ללא כפולים'!C:C,'ללא כפולים'!B:B)</f>
        <v>0</v>
      </c>
    </row>
    <row r="9415" spans="3:3" x14ac:dyDescent="0.2">
      <c r="C9415">
        <f>_xlfn.XLOOKUP(A9415,'ללא כפולים'!C:C,'ללא כפולים'!B:B)</f>
        <v>0</v>
      </c>
    </row>
    <row r="9416" spans="3:3" x14ac:dyDescent="0.2">
      <c r="C9416">
        <f>_xlfn.XLOOKUP(A9416,'ללא כפולים'!C:C,'ללא כפולים'!B:B)</f>
        <v>0</v>
      </c>
    </row>
    <row r="9417" spans="3:3" x14ac:dyDescent="0.2">
      <c r="C9417">
        <f>_xlfn.XLOOKUP(A9417,'ללא כפולים'!C:C,'ללא כפולים'!B:B)</f>
        <v>0</v>
      </c>
    </row>
    <row r="9418" spans="3:3" x14ac:dyDescent="0.2">
      <c r="C9418">
        <f>_xlfn.XLOOKUP(A9418,'ללא כפולים'!C:C,'ללא כפולים'!B:B)</f>
        <v>0</v>
      </c>
    </row>
    <row r="9419" spans="3:3" x14ac:dyDescent="0.2">
      <c r="C9419">
        <f>_xlfn.XLOOKUP(A9419,'ללא כפולים'!C:C,'ללא כפולים'!B:B)</f>
        <v>0</v>
      </c>
    </row>
    <row r="9420" spans="3:3" x14ac:dyDescent="0.2">
      <c r="C9420">
        <f>_xlfn.XLOOKUP(A9420,'ללא כפולים'!C:C,'ללא כפולים'!B:B)</f>
        <v>0</v>
      </c>
    </row>
    <row r="9421" spans="3:3" x14ac:dyDescent="0.2">
      <c r="C9421">
        <f>_xlfn.XLOOKUP(A9421,'ללא כפולים'!C:C,'ללא כפולים'!B:B)</f>
        <v>0</v>
      </c>
    </row>
    <row r="9422" spans="3:3" x14ac:dyDescent="0.2">
      <c r="C9422">
        <f>_xlfn.XLOOKUP(A9422,'ללא כפולים'!C:C,'ללא כפולים'!B:B)</f>
        <v>0</v>
      </c>
    </row>
    <row r="9423" spans="3:3" x14ac:dyDescent="0.2">
      <c r="C9423">
        <f>_xlfn.XLOOKUP(A9423,'ללא כפולים'!C:C,'ללא כפולים'!B:B)</f>
        <v>0</v>
      </c>
    </row>
    <row r="9424" spans="3:3" x14ac:dyDescent="0.2">
      <c r="C9424">
        <f>_xlfn.XLOOKUP(A9424,'ללא כפולים'!C:C,'ללא כפולים'!B:B)</f>
        <v>0</v>
      </c>
    </row>
    <row r="9425" spans="3:3" x14ac:dyDescent="0.2">
      <c r="C9425">
        <f>_xlfn.XLOOKUP(A9425,'ללא כפולים'!C:C,'ללא כפולים'!B:B)</f>
        <v>0</v>
      </c>
    </row>
    <row r="9426" spans="3:3" x14ac:dyDescent="0.2">
      <c r="C9426">
        <f>_xlfn.XLOOKUP(A9426,'ללא כפולים'!C:C,'ללא כפולים'!B:B)</f>
        <v>0</v>
      </c>
    </row>
    <row r="9427" spans="3:3" x14ac:dyDescent="0.2">
      <c r="C9427">
        <f>_xlfn.XLOOKUP(A9427,'ללא כפולים'!C:C,'ללא כפולים'!B:B)</f>
        <v>0</v>
      </c>
    </row>
    <row r="9428" spans="3:3" x14ac:dyDescent="0.2">
      <c r="C9428">
        <f>_xlfn.XLOOKUP(A9428,'ללא כפולים'!C:C,'ללא כפולים'!B:B)</f>
        <v>0</v>
      </c>
    </row>
    <row r="9429" spans="3:3" x14ac:dyDescent="0.2">
      <c r="C9429">
        <f>_xlfn.XLOOKUP(A9429,'ללא כפולים'!C:C,'ללא כפולים'!B:B)</f>
        <v>0</v>
      </c>
    </row>
    <row r="9430" spans="3:3" x14ac:dyDescent="0.2">
      <c r="C9430">
        <f>_xlfn.XLOOKUP(A9430,'ללא כפולים'!C:C,'ללא כפולים'!B:B)</f>
        <v>0</v>
      </c>
    </row>
    <row r="9431" spans="3:3" x14ac:dyDescent="0.2">
      <c r="C9431">
        <f>_xlfn.XLOOKUP(A9431,'ללא כפולים'!C:C,'ללא כפולים'!B:B)</f>
        <v>0</v>
      </c>
    </row>
    <row r="9432" spans="3:3" x14ac:dyDescent="0.2">
      <c r="C9432">
        <f>_xlfn.XLOOKUP(A9432,'ללא כפולים'!C:C,'ללא כפולים'!B:B)</f>
        <v>0</v>
      </c>
    </row>
    <row r="9433" spans="3:3" x14ac:dyDescent="0.2">
      <c r="C9433">
        <f>_xlfn.XLOOKUP(A9433,'ללא כפולים'!C:C,'ללא כפולים'!B:B)</f>
        <v>0</v>
      </c>
    </row>
    <row r="9434" spans="3:3" x14ac:dyDescent="0.2">
      <c r="C9434">
        <f>_xlfn.XLOOKUP(A9434,'ללא כפולים'!C:C,'ללא כפולים'!B:B)</f>
        <v>0</v>
      </c>
    </row>
    <row r="9435" spans="3:3" x14ac:dyDescent="0.2">
      <c r="C9435">
        <f>_xlfn.XLOOKUP(A9435,'ללא כפולים'!C:C,'ללא כפולים'!B:B)</f>
        <v>0</v>
      </c>
    </row>
    <row r="9436" spans="3:3" x14ac:dyDescent="0.2">
      <c r="C9436">
        <f>_xlfn.XLOOKUP(A9436,'ללא כפולים'!C:C,'ללא כפולים'!B:B)</f>
        <v>0</v>
      </c>
    </row>
    <row r="9437" spans="3:3" x14ac:dyDescent="0.2">
      <c r="C9437">
        <f>_xlfn.XLOOKUP(A9437,'ללא כפולים'!C:C,'ללא כפולים'!B:B)</f>
        <v>0</v>
      </c>
    </row>
    <row r="9438" spans="3:3" x14ac:dyDescent="0.2">
      <c r="C9438">
        <f>_xlfn.XLOOKUP(A9438,'ללא כפולים'!C:C,'ללא כפולים'!B:B)</f>
        <v>0</v>
      </c>
    </row>
    <row r="9439" spans="3:3" x14ac:dyDescent="0.2">
      <c r="C9439">
        <f>_xlfn.XLOOKUP(A9439,'ללא כפולים'!C:C,'ללא כפולים'!B:B)</f>
        <v>0</v>
      </c>
    </row>
    <row r="9440" spans="3:3" x14ac:dyDescent="0.2">
      <c r="C9440">
        <f>_xlfn.XLOOKUP(A9440,'ללא כפולים'!C:C,'ללא כפולים'!B:B)</f>
        <v>0</v>
      </c>
    </row>
    <row r="9441" spans="3:3" x14ac:dyDescent="0.2">
      <c r="C9441">
        <f>_xlfn.XLOOKUP(A9441,'ללא כפולים'!C:C,'ללא כפולים'!B:B)</f>
        <v>0</v>
      </c>
    </row>
    <row r="9442" spans="3:3" x14ac:dyDescent="0.2">
      <c r="C9442">
        <f>_xlfn.XLOOKUP(A9442,'ללא כפולים'!C:C,'ללא כפולים'!B:B)</f>
        <v>0</v>
      </c>
    </row>
    <row r="9443" spans="3:3" x14ac:dyDescent="0.2">
      <c r="C9443">
        <f>_xlfn.XLOOKUP(A9443,'ללא כפולים'!C:C,'ללא כפולים'!B:B)</f>
        <v>0</v>
      </c>
    </row>
    <row r="9444" spans="3:3" x14ac:dyDescent="0.2">
      <c r="C9444">
        <f>_xlfn.XLOOKUP(A9444,'ללא כפולים'!C:C,'ללא כפולים'!B:B)</f>
        <v>0</v>
      </c>
    </row>
    <row r="9445" spans="3:3" x14ac:dyDescent="0.2">
      <c r="C9445">
        <f>_xlfn.XLOOKUP(A9445,'ללא כפולים'!C:C,'ללא כפולים'!B:B)</f>
        <v>0</v>
      </c>
    </row>
    <row r="9446" spans="3:3" x14ac:dyDescent="0.2">
      <c r="C9446">
        <f>_xlfn.XLOOKUP(A9446,'ללא כפולים'!C:C,'ללא כפולים'!B:B)</f>
        <v>0</v>
      </c>
    </row>
    <row r="9447" spans="3:3" x14ac:dyDescent="0.2">
      <c r="C9447">
        <f>_xlfn.XLOOKUP(A9447,'ללא כפולים'!C:C,'ללא כפולים'!B:B)</f>
        <v>0</v>
      </c>
    </row>
    <row r="9448" spans="3:3" x14ac:dyDescent="0.2">
      <c r="C9448">
        <f>_xlfn.XLOOKUP(A9448,'ללא כפולים'!C:C,'ללא כפולים'!B:B)</f>
        <v>0</v>
      </c>
    </row>
    <row r="9449" spans="3:3" x14ac:dyDescent="0.2">
      <c r="C9449">
        <f>_xlfn.XLOOKUP(A9449,'ללא כפולים'!C:C,'ללא כפולים'!B:B)</f>
        <v>0</v>
      </c>
    </row>
    <row r="9450" spans="3:3" x14ac:dyDescent="0.2">
      <c r="C9450">
        <f>_xlfn.XLOOKUP(A9450,'ללא כפולים'!C:C,'ללא כפולים'!B:B)</f>
        <v>0</v>
      </c>
    </row>
    <row r="9451" spans="3:3" x14ac:dyDescent="0.2">
      <c r="C9451">
        <f>_xlfn.XLOOKUP(A9451,'ללא כפולים'!C:C,'ללא כפולים'!B:B)</f>
        <v>0</v>
      </c>
    </row>
    <row r="9452" spans="3:3" x14ac:dyDescent="0.2">
      <c r="C9452">
        <f>_xlfn.XLOOKUP(A9452,'ללא כפולים'!C:C,'ללא כפולים'!B:B)</f>
        <v>0</v>
      </c>
    </row>
    <row r="9453" spans="3:3" x14ac:dyDescent="0.2">
      <c r="C9453">
        <f>_xlfn.XLOOKUP(A9453,'ללא כפולים'!C:C,'ללא כפולים'!B:B)</f>
        <v>0</v>
      </c>
    </row>
    <row r="9454" spans="3:3" x14ac:dyDescent="0.2">
      <c r="C9454">
        <f>_xlfn.XLOOKUP(A9454,'ללא כפולים'!C:C,'ללא כפולים'!B:B)</f>
        <v>0</v>
      </c>
    </row>
    <row r="9455" spans="3:3" x14ac:dyDescent="0.2">
      <c r="C9455">
        <f>_xlfn.XLOOKUP(A9455,'ללא כפולים'!C:C,'ללא כפולים'!B:B)</f>
        <v>0</v>
      </c>
    </row>
    <row r="9456" spans="3:3" x14ac:dyDescent="0.2">
      <c r="C9456">
        <f>_xlfn.XLOOKUP(A9456,'ללא כפולים'!C:C,'ללא כפולים'!B:B)</f>
        <v>0</v>
      </c>
    </row>
    <row r="9457" spans="3:3" x14ac:dyDescent="0.2">
      <c r="C9457">
        <f>_xlfn.XLOOKUP(A9457,'ללא כפולים'!C:C,'ללא כפולים'!B:B)</f>
        <v>0</v>
      </c>
    </row>
    <row r="9458" spans="3:3" x14ac:dyDescent="0.2">
      <c r="C9458">
        <f>_xlfn.XLOOKUP(A9458,'ללא כפולים'!C:C,'ללא כפולים'!B:B)</f>
        <v>0</v>
      </c>
    </row>
    <row r="9459" spans="3:3" x14ac:dyDescent="0.2">
      <c r="C9459">
        <f>_xlfn.XLOOKUP(A9459,'ללא כפולים'!C:C,'ללא כפולים'!B:B)</f>
        <v>0</v>
      </c>
    </row>
    <row r="9460" spans="3:3" x14ac:dyDescent="0.2">
      <c r="C9460">
        <f>_xlfn.XLOOKUP(A9460,'ללא כפולים'!C:C,'ללא כפולים'!B:B)</f>
        <v>0</v>
      </c>
    </row>
    <row r="9461" spans="3:3" x14ac:dyDescent="0.2">
      <c r="C9461">
        <f>_xlfn.XLOOKUP(A9461,'ללא כפולים'!C:C,'ללא כפולים'!B:B)</f>
        <v>0</v>
      </c>
    </row>
    <row r="9462" spans="3:3" x14ac:dyDescent="0.2">
      <c r="C9462">
        <f>_xlfn.XLOOKUP(A9462,'ללא כפולים'!C:C,'ללא כפולים'!B:B)</f>
        <v>0</v>
      </c>
    </row>
    <row r="9463" spans="3:3" x14ac:dyDescent="0.2">
      <c r="C9463">
        <f>_xlfn.XLOOKUP(A9463,'ללא כפולים'!C:C,'ללא כפולים'!B:B)</f>
        <v>0</v>
      </c>
    </row>
    <row r="9464" spans="3:3" x14ac:dyDescent="0.2">
      <c r="C9464">
        <f>_xlfn.XLOOKUP(A9464,'ללא כפולים'!C:C,'ללא כפולים'!B:B)</f>
        <v>0</v>
      </c>
    </row>
    <row r="9465" spans="3:3" x14ac:dyDescent="0.2">
      <c r="C9465">
        <f>_xlfn.XLOOKUP(A9465,'ללא כפולים'!C:C,'ללא כפולים'!B:B)</f>
        <v>0</v>
      </c>
    </row>
    <row r="9466" spans="3:3" x14ac:dyDescent="0.2">
      <c r="C9466">
        <f>_xlfn.XLOOKUP(A9466,'ללא כפולים'!C:C,'ללא כפולים'!B:B)</f>
        <v>0</v>
      </c>
    </row>
    <row r="9467" spans="3:3" x14ac:dyDescent="0.2">
      <c r="C9467">
        <f>_xlfn.XLOOKUP(A9467,'ללא כפולים'!C:C,'ללא כפולים'!B:B)</f>
        <v>0</v>
      </c>
    </row>
    <row r="9468" spans="3:3" x14ac:dyDescent="0.2">
      <c r="C9468">
        <f>_xlfn.XLOOKUP(A9468,'ללא כפולים'!C:C,'ללא כפולים'!B:B)</f>
        <v>0</v>
      </c>
    </row>
    <row r="9469" spans="3:3" x14ac:dyDescent="0.2">
      <c r="C9469">
        <f>_xlfn.XLOOKUP(A9469,'ללא כפולים'!C:C,'ללא כפולים'!B:B)</f>
        <v>0</v>
      </c>
    </row>
    <row r="9470" spans="3:3" x14ac:dyDescent="0.2">
      <c r="C9470">
        <f>_xlfn.XLOOKUP(A9470,'ללא כפולים'!C:C,'ללא כפולים'!B:B)</f>
        <v>0</v>
      </c>
    </row>
    <row r="9471" spans="3:3" x14ac:dyDescent="0.2">
      <c r="C9471">
        <f>_xlfn.XLOOKUP(A9471,'ללא כפולים'!C:C,'ללא כפולים'!B:B)</f>
        <v>0</v>
      </c>
    </row>
    <row r="9472" spans="3:3" x14ac:dyDescent="0.2">
      <c r="C9472">
        <f>_xlfn.XLOOKUP(A9472,'ללא כפולים'!C:C,'ללא כפולים'!B:B)</f>
        <v>0</v>
      </c>
    </row>
    <row r="9473" spans="3:3" x14ac:dyDescent="0.2">
      <c r="C9473">
        <f>_xlfn.XLOOKUP(A9473,'ללא כפולים'!C:C,'ללא כפולים'!B:B)</f>
        <v>0</v>
      </c>
    </row>
    <row r="9474" spans="3:3" x14ac:dyDescent="0.2">
      <c r="C9474">
        <f>_xlfn.XLOOKUP(A9474,'ללא כפולים'!C:C,'ללא כפולים'!B:B)</f>
        <v>0</v>
      </c>
    </row>
    <row r="9475" spans="3:3" x14ac:dyDescent="0.2">
      <c r="C9475">
        <f>_xlfn.XLOOKUP(A9475,'ללא כפולים'!C:C,'ללא כפולים'!B:B)</f>
        <v>0</v>
      </c>
    </row>
    <row r="9476" spans="3:3" x14ac:dyDescent="0.2">
      <c r="C9476">
        <f>_xlfn.XLOOKUP(A9476,'ללא כפולים'!C:C,'ללא כפולים'!B:B)</f>
        <v>0</v>
      </c>
    </row>
    <row r="9477" spans="3:3" x14ac:dyDescent="0.2">
      <c r="C9477">
        <f>_xlfn.XLOOKUP(A9477,'ללא כפולים'!C:C,'ללא כפולים'!B:B)</f>
        <v>0</v>
      </c>
    </row>
    <row r="9478" spans="3:3" x14ac:dyDescent="0.2">
      <c r="C9478">
        <f>_xlfn.XLOOKUP(A9478,'ללא כפולים'!C:C,'ללא כפולים'!B:B)</f>
        <v>0</v>
      </c>
    </row>
    <row r="9479" spans="3:3" x14ac:dyDescent="0.2">
      <c r="C9479">
        <f>_xlfn.XLOOKUP(A9479,'ללא כפולים'!C:C,'ללא כפולים'!B:B)</f>
        <v>0</v>
      </c>
    </row>
    <row r="9480" spans="3:3" x14ac:dyDescent="0.2">
      <c r="C9480">
        <f>_xlfn.XLOOKUP(A9480,'ללא כפולים'!C:C,'ללא כפולים'!B:B)</f>
        <v>0</v>
      </c>
    </row>
    <row r="9481" spans="3:3" x14ac:dyDescent="0.2">
      <c r="C9481">
        <f>_xlfn.XLOOKUP(A9481,'ללא כפולים'!C:C,'ללא כפולים'!B:B)</f>
        <v>0</v>
      </c>
    </row>
    <row r="9482" spans="3:3" x14ac:dyDescent="0.2">
      <c r="C9482">
        <f>_xlfn.XLOOKUP(A9482,'ללא כפולים'!C:C,'ללא כפולים'!B:B)</f>
        <v>0</v>
      </c>
    </row>
    <row r="9483" spans="3:3" x14ac:dyDescent="0.2">
      <c r="C9483">
        <f>_xlfn.XLOOKUP(A9483,'ללא כפולים'!C:C,'ללא כפולים'!B:B)</f>
        <v>0</v>
      </c>
    </row>
    <row r="9484" spans="3:3" x14ac:dyDescent="0.2">
      <c r="C9484">
        <f>_xlfn.XLOOKUP(A9484,'ללא כפולים'!C:C,'ללא כפולים'!B:B)</f>
        <v>0</v>
      </c>
    </row>
    <row r="9485" spans="3:3" x14ac:dyDescent="0.2">
      <c r="C9485">
        <f>_xlfn.XLOOKUP(A9485,'ללא כפולים'!C:C,'ללא כפולים'!B:B)</f>
        <v>0</v>
      </c>
    </row>
    <row r="9486" spans="3:3" x14ac:dyDescent="0.2">
      <c r="C9486">
        <f>_xlfn.XLOOKUP(A9486,'ללא כפולים'!C:C,'ללא כפולים'!B:B)</f>
        <v>0</v>
      </c>
    </row>
    <row r="9487" spans="3:3" x14ac:dyDescent="0.2">
      <c r="C9487">
        <f>_xlfn.XLOOKUP(A9487,'ללא כפולים'!C:C,'ללא כפולים'!B:B)</f>
        <v>0</v>
      </c>
    </row>
    <row r="9488" spans="3:3" x14ac:dyDescent="0.2">
      <c r="C9488">
        <f>_xlfn.XLOOKUP(A9488,'ללא כפולים'!C:C,'ללא כפולים'!B:B)</f>
        <v>0</v>
      </c>
    </row>
    <row r="9489" spans="3:3" x14ac:dyDescent="0.2">
      <c r="C9489">
        <f>_xlfn.XLOOKUP(A9489,'ללא כפולים'!C:C,'ללא כפולים'!B:B)</f>
        <v>0</v>
      </c>
    </row>
    <row r="9490" spans="3:3" x14ac:dyDescent="0.2">
      <c r="C9490">
        <f>_xlfn.XLOOKUP(A9490,'ללא כפולים'!C:C,'ללא כפולים'!B:B)</f>
        <v>0</v>
      </c>
    </row>
    <row r="9491" spans="3:3" x14ac:dyDescent="0.2">
      <c r="C9491">
        <f>_xlfn.XLOOKUP(A9491,'ללא כפולים'!C:C,'ללא כפולים'!B:B)</f>
        <v>0</v>
      </c>
    </row>
    <row r="9492" spans="3:3" x14ac:dyDescent="0.2">
      <c r="C9492">
        <f>_xlfn.XLOOKUP(A9492,'ללא כפולים'!C:C,'ללא כפולים'!B:B)</f>
        <v>0</v>
      </c>
    </row>
    <row r="9493" spans="3:3" x14ac:dyDescent="0.2">
      <c r="C9493">
        <f>_xlfn.XLOOKUP(A9493,'ללא כפולים'!C:C,'ללא כפולים'!B:B)</f>
        <v>0</v>
      </c>
    </row>
    <row r="9494" spans="3:3" x14ac:dyDescent="0.2">
      <c r="C9494">
        <f>_xlfn.XLOOKUP(A9494,'ללא כפולים'!C:C,'ללא כפולים'!B:B)</f>
        <v>0</v>
      </c>
    </row>
    <row r="9495" spans="3:3" x14ac:dyDescent="0.2">
      <c r="C9495">
        <f>_xlfn.XLOOKUP(A9495,'ללא כפולים'!C:C,'ללא כפולים'!B:B)</f>
        <v>0</v>
      </c>
    </row>
    <row r="9496" spans="3:3" x14ac:dyDescent="0.2">
      <c r="C9496">
        <f>_xlfn.XLOOKUP(A9496,'ללא כפולים'!C:C,'ללא כפולים'!B:B)</f>
        <v>0</v>
      </c>
    </row>
    <row r="9497" spans="3:3" x14ac:dyDescent="0.2">
      <c r="C9497">
        <f>_xlfn.XLOOKUP(A9497,'ללא כפולים'!C:C,'ללא כפולים'!B:B)</f>
        <v>0</v>
      </c>
    </row>
    <row r="9498" spans="3:3" x14ac:dyDescent="0.2">
      <c r="C9498">
        <f>_xlfn.XLOOKUP(A9498,'ללא כפולים'!C:C,'ללא כפולים'!B:B)</f>
        <v>0</v>
      </c>
    </row>
    <row r="9499" spans="3:3" x14ac:dyDescent="0.2">
      <c r="C9499">
        <f>_xlfn.XLOOKUP(A9499,'ללא כפולים'!C:C,'ללא כפולים'!B:B)</f>
        <v>0</v>
      </c>
    </row>
    <row r="9500" spans="3:3" x14ac:dyDescent="0.2">
      <c r="C9500">
        <f>_xlfn.XLOOKUP(A9500,'ללא כפולים'!C:C,'ללא כפולים'!B:B)</f>
        <v>0</v>
      </c>
    </row>
    <row r="9501" spans="3:3" x14ac:dyDescent="0.2">
      <c r="C9501">
        <f>_xlfn.XLOOKUP(A9501,'ללא כפולים'!C:C,'ללא כפולים'!B:B)</f>
        <v>0</v>
      </c>
    </row>
    <row r="9502" spans="3:3" x14ac:dyDescent="0.2">
      <c r="C9502">
        <f>_xlfn.XLOOKUP(A9502,'ללא כפולים'!C:C,'ללא כפולים'!B:B)</f>
        <v>0</v>
      </c>
    </row>
    <row r="9503" spans="3:3" x14ac:dyDescent="0.2">
      <c r="C9503">
        <f>_xlfn.XLOOKUP(A9503,'ללא כפולים'!C:C,'ללא כפולים'!B:B)</f>
        <v>0</v>
      </c>
    </row>
    <row r="9504" spans="3:3" x14ac:dyDescent="0.2">
      <c r="C9504">
        <f>_xlfn.XLOOKUP(A9504,'ללא כפולים'!C:C,'ללא כפולים'!B:B)</f>
        <v>0</v>
      </c>
    </row>
    <row r="9505" spans="3:3" x14ac:dyDescent="0.2">
      <c r="C9505">
        <f>_xlfn.XLOOKUP(A9505,'ללא כפולים'!C:C,'ללא כפולים'!B:B)</f>
        <v>0</v>
      </c>
    </row>
    <row r="9506" spans="3:3" x14ac:dyDescent="0.2">
      <c r="C9506">
        <f>_xlfn.XLOOKUP(A9506,'ללא כפולים'!C:C,'ללא כפולים'!B:B)</f>
        <v>0</v>
      </c>
    </row>
    <row r="9507" spans="3:3" x14ac:dyDescent="0.2">
      <c r="C9507">
        <f>_xlfn.XLOOKUP(A9507,'ללא כפולים'!C:C,'ללא כפולים'!B:B)</f>
        <v>0</v>
      </c>
    </row>
    <row r="9508" spans="3:3" x14ac:dyDescent="0.2">
      <c r="C9508">
        <f>_xlfn.XLOOKUP(A9508,'ללא כפולים'!C:C,'ללא כפולים'!B:B)</f>
        <v>0</v>
      </c>
    </row>
    <row r="9509" spans="3:3" x14ac:dyDescent="0.2">
      <c r="C9509">
        <f>_xlfn.XLOOKUP(A9509,'ללא כפולים'!C:C,'ללא כפולים'!B:B)</f>
        <v>0</v>
      </c>
    </row>
    <row r="9510" spans="3:3" x14ac:dyDescent="0.2">
      <c r="C9510">
        <f>_xlfn.XLOOKUP(A9510,'ללא כפולים'!C:C,'ללא כפולים'!B:B)</f>
        <v>0</v>
      </c>
    </row>
    <row r="9511" spans="3:3" x14ac:dyDescent="0.2">
      <c r="C9511">
        <f>_xlfn.XLOOKUP(A9511,'ללא כפולים'!C:C,'ללא כפולים'!B:B)</f>
        <v>0</v>
      </c>
    </row>
    <row r="9512" spans="3:3" x14ac:dyDescent="0.2">
      <c r="C9512">
        <f>_xlfn.XLOOKUP(A9512,'ללא כפולים'!C:C,'ללא כפולים'!B:B)</f>
        <v>0</v>
      </c>
    </row>
    <row r="9513" spans="3:3" x14ac:dyDescent="0.2">
      <c r="C9513">
        <f>_xlfn.XLOOKUP(A9513,'ללא כפולים'!C:C,'ללא כפולים'!B:B)</f>
        <v>0</v>
      </c>
    </row>
    <row r="9514" spans="3:3" x14ac:dyDescent="0.2">
      <c r="C9514">
        <f>_xlfn.XLOOKUP(A9514,'ללא כפולים'!C:C,'ללא כפולים'!B:B)</f>
        <v>0</v>
      </c>
    </row>
    <row r="9515" spans="3:3" x14ac:dyDescent="0.2">
      <c r="C9515">
        <f>_xlfn.XLOOKUP(A9515,'ללא כפולים'!C:C,'ללא כפולים'!B:B)</f>
        <v>0</v>
      </c>
    </row>
    <row r="9516" spans="3:3" x14ac:dyDescent="0.2">
      <c r="C9516">
        <f>_xlfn.XLOOKUP(A9516,'ללא כפולים'!C:C,'ללא כפולים'!B:B)</f>
        <v>0</v>
      </c>
    </row>
    <row r="9517" spans="3:3" x14ac:dyDescent="0.2">
      <c r="C9517">
        <f>_xlfn.XLOOKUP(A9517,'ללא כפולים'!C:C,'ללא כפולים'!B:B)</f>
        <v>0</v>
      </c>
    </row>
    <row r="9518" spans="3:3" x14ac:dyDescent="0.2">
      <c r="C9518">
        <f>_xlfn.XLOOKUP(A9518,'ללא כפולים'!C:C,'ללא כפולים'!B:B)</f>
        <v>0</v>
      </c>
    </row>
    <row r="9519" spans="3:3" x14ac:dyDescent="0.2">
      <c r="C9519">
        <f>_xlfn.XLOOKUP(A9519,'ללא כפולים'!C:C,'ללא כפולים'!B:B)</f>
        <v>0</v>
      </c>
    </row>
    <row r="9520" spans="3:3" x14ac:dyDescent="0.2">
      <c r="C9520">
        <f>_xlfn.XLOOKUP(A9520,'ללא כפולים'!C:C,'ללא כפולים'!B:B)</f>
        <v>0</v>
      </c>
    </row>
    <row r="9521" spans="3:3" x14ac:dyDescent="0.2">
      <c r="C9521">
        <f>_xlfn.XLOOKUP(A9521,'ללא כפולים'!C:C,'ללא כפולים'!B:B)</f>
        <v>0</v>
      </c>
    </row>
    <row r="9522" spans="3:3" x14ac:dyDescent="0.2">
      <c r="C9522">
        <f>_xlfn.XLOOKUP(A9522,'ללא כפולים'!C:C,'ללא כפולים'!B:B)</f>
        <v>0</v>
      </c>
    </row>
    <row r="9523" spans="3:3" x14ac:dyDescent="0.2">
      <c r="C9523">
        <f>_xlfn.XLOOKUP(A9523,'ללא כפולים'!C:C,'ללא כפולים'!B:B)</f>
        <v>0</v>
      </c>
    </row>
    <row r="9524" spans="3:3" x14ac:dyDescent="0.2">
      <c r="C9524">
        <f>_xlfn.XLOOKUP(A9524,'ללא כפולים'!C:C,'ללא כפולים'!B:B)</f>
        <v>0</v>
      </c>
    </row>
    <row r="9525" spans="3:3" x14ac:dyDescent="0.2">
      <c r="C9525">
        <f>_xlfn.XLOOKUP(A9525,'ללא כפולים'!C:C,'ללא כפולים'!B:B)</f>
        <v>0</v>
      </c>
    </row>
    <row r="9526" spans="3:3" x14ac:dyDescent="0.2">
      <c r="C9526">
        <f>_xlfn.XLOOKUP(A9526,'ללא כפולים'!C:C,'ללא כפולים'!B:B)</f>
        <v>0</v>
      </c>
    </row>
    <row r="9527" spans="3:3" x14ac:dyDescent="0.2">
      <c r="C9527">
        <f>_xlfn.XLOOKUP(A9527,'ללא כפולים'!C:C,'ללא כפולים'!B:B)</f>
        <v>0</v>
      </c>
    </row>
    <row r="9528" spans="3:3" x14ac:dyDescent="0.2">
      <c r="C9528">
        <f>_xlfn.XLOOKUP(A9528,'ללא כפולים'!C:C,'ללא כפולים'!B:B)</f>
        <v>0</v>
      </c>
    </row>
    <row r="9529" spans="3:3" x14ac:dyDescent="0.2">
      <c r="C9529">
        <f>_xlfn.XLOOKUP(A9529,'ללא כפולים'!C:C,'ללא כפולים'!B:B)</f>
        <v>0</v>
      </c>
    </row>
    <row r="9530" spans="3:3" x14ac:dyDescent="0.2">
      <c r="C9530">
        <f>_xlfn.XLOOKUP(A9530,'ללא כפולים'!C:C,'ללא כפולים'!B:B)</f>
        <v>0</v>
      </c>
    </row>
    <row r="9531" spans="3:3" x14ac:dyDescent="0.2">
      <c r="C9531">
        <f>_xlfn.XLOOKUP(A9531,'ללא כפולים'!C:C,'ללא כפולים'!B:B)</f>
        <v>0</v>
      </c>
    </row>
    <row r="9532" spans="3:3" x14ac:dyDescent="0.2">
      <c r="C9532">
        <f>_xlfn.XLOOKUP(A9532,'ללא כפולים'!C:C,'ללא כפולים'!B:B)</f>
        <v>0</v>
      </c>
    </row>
    <row r="9533" spans="3:3" x14ac:dyDescent="0.2">
      <c r="C9533">
        <f>_xlfn.XLOOKUP(A9533,'ללא כפולים'!C:C,'ללא כפולים'!B:B)</f>
        <v>0</v>
      </c>
    </row>
    <row r="9534" spans="3:3" x14ac:dyDescent="0.2">
      <c r="C9534">
        <f>_xlfn.XLOOKUP(A9534,'ללא כפולים'!C:C,'ללא כפולים'!B:B)</f>
        <v>0</v>
      </c>
    </row>
    <row r="9535" spans="3:3" x14ac:dyDescent="0.2">
      <c r="C9535">
        <f>_xlfn.XLOOKUP(A9535,'ללא כפולים'!C:C,'ללא כפולים'!B:B)</f>
        <v>0</v>
      </c>
    </row>
    <row r="9536" spans="3:3" x14ac:dyDescent="0.2">
      <c r="C9536">
        <f>_xlfn.XLOOKUP(A9536,'ללא כפולים'!C:C,'ללא כפולים'!B:B)</f>
        <v>0</v>
      </c>
    </row>
    <row r="9537" spans="3:3" x14ac:dyDescent="0.2">
      <c r="C9537">
        <f>_xlfn.XLOOKUP(A9537,'ללא כפולים'!C:C,'ללא כפולים'!B:B)</f>
        <v>0</v>
      </c>
    </row>
    <row r="9538" spans="3:3" x14ac:dyDescent="0.2">
      <c r="C9538">
        <f>_xlfn.XLOOKUP(A9538,'ללא כפולים'!C:C,'ללא כפולים'!B:B)</f>
        <v>0</v>
      </c>
    </row>
    <row r="9539" spans="3:3" x14ac:dyDescent="0.2">
      <c r="C9539">
        <f>_xlfn.XLOOKUP(A9539,'ללא כפולים'!C:C,'ללא כפולים'!B:B)</f>
        <v>0</v>
      </c>
    </row>
    <row r="9540" spans="3:3" x14ac:dyDescent="0.2">
      <c r="C9540">
        <f>_xlfn.XLOOKUP(A9540,'ללא כפולים'!C:C,'ללא כפולים'!B:B)</f>
        <v>0</v>
      </c>
    </row>
    <row r="9541" spans="3:3" x14ac:dyDescent="0.2">
      <c r="C9541">
        <f>_xlfn.XLOOKUP(A9541,'ללא כפולים'!C:C,'ללא כפולים'!B:B)</f>
        <v>0</v>
      </c>
    </row>
    <row r="9542" spans="3:3" x14ac:dyDescent="0.2">
      <c r="C9542">
        <f>_xlfn.XLOOKUP(A9542,'ללא כפולים'!C:C,'ללא כפולים'!B:B)</f>
        <v>0</v>
      </c>
    </row>
    <row r="9543" spans="3:3" x14ac:dyDescent="0.2">
      <c r="C9543">
        <f>_xlfn.XLOOKUP(A9543,'ללא כפולים'!C:C,'ללא כפולים'!B:B)</f>
        <v>0</v>
      </c>
    </row>
    <row r="9544" spans="3:3" x14ac:dyDescent="0.2">
      <c r="C9544">
        <f>_xlfn.XLOOKUP(A9544,'ללא כפולים'!C:C,'ללא כפולים'!B:B)</f>
        <v>0</v>
      </c>
    </row>
    <row r="9545" spans="3:3" x14ac:dyDescent="0.2">
      <c r="C9545">
        <f>_xlfn.XLOOKUP(A9545,'ללא כפולים'!C:C,'ללא כפולים'!B:B)</f>
        <v>0</v>
      </c>
    </row>
    <row r="9546" spans="3:3" x14ac:dyDescent="0.2">
      <c r="C9546">
        <f>_xlfn.XLOOKUP(A9546,'ללא כפולים'!C:C,'ללא כפולים'!B:B)</f>
        <v>0</v>
      </c>
    </row>
    <row r="9547" spans="3:3" x14ac:dyDescent="0.2">
      <c r="C9547">
        <f>_xlfn.XLOOKUP(A9547,'ללא כפולים'!C:C,'ללא כפולים'!B:B)</f>
        <v>0</v>
      </c>
    </row>
    <row r="9548" spans="3:3" x14ac:dyDescent="0.2">
      <c r="C9548">
        <f>_xlfn.XLOOKUP(A9548,'ללא כפולים'!C:C,'ללא כפולים'!B:B)</f>
        <v>0</v>
      </c>
    </row>
    <row r="9549" spans="3:3" x14ac:dyDescent="0.2">
      <c r="C9549">
        <f>_xlfn.XLOOKUP(A9549,'ללא כפולים'!C:C,'ללא כפולים'!B:B)</f>
        <v>0</v>
      </c>
    </row>
    <row r="9550" spans="3:3" x14ac:dyDescent="0.2">
      <c r="C9550">
        <f>_xlfn.XLOOKUP(A9550,'ללא כפולים'!C:C,'ללא כפולים'!B:B)</f>
        <v>0</v>
      </c>
    </row>
    <row r="9551" spans="3:3" x14ac:dyDescent="0.2">
      <c r="C9551">
        <f>_xlfn.XLOOKUP(A9551,'ללא כפולים'!C:C,'ללא כפולים'!B:B)</f>
        <v>0</v>
      </c>
    </row>
    <row r="9552" spans="3:3" x14ac:dyDescent="0.2">
      <c r="C9552">
        <f>_xlfn.XLOOKUP(A9552,'ללא כפולים'!C:C,'ללא כפולים'!B:B)</f>
        <v>0</v>
      </c>
    </row>
    <row r="9553" spans="3:3" x14ac:dyDescent="0.2">
      <c r="C9553">
        <f>_xlfn.XLOOKUP(A9553,'ללא כפולים'!C:C,'ללא כפולים'!B:B)</f>
        <v>0</v>
      </c>
    </row>
    <row r="9554" spans="3:3" x14ac:dyDescent="0.2">
      <c r="C9554">
        <f>_xlfn.XLOOKUP(A9554,'ללא כפולים'!C:C,'ללא כפולים'!B:B)</f>
        <v>0</v>
      </c>
    </row>
    <row r="9555" spans="3:3" x14ac:dyDescent="0.2">
      <c r="C9555">
        <f>_xlfn.XLOOKUP(A9555,'ללא כפולים'!C:C,'ללא כפולים'!B:B)</f>
        <v>0</v>
      </c>
    </row>
    <row r="9556" spans="3:3" x14ac:dyDescent="0.2">
      <c r="C9556">
        <f>_xlfn.XLOOKUP(A9556,'ללא כפולים'!C:C,'ללא כפולים'!B:B)</f>
        <v>0</v>
      </c>
    </row>
    <row r="9557" spans="3:3" x14ac:dyDescent="0.2">
      <c r="C9557">
        <f>_xlfn.XLOOKUP(A9557,'ללא כפולים'!C:C,'ללא כפולים'!B:B)</f>
        <v>0</v>
      </c>
    </row>
    <row r="9558" spans="3:3" x14ac:dyDescent="0.2">
      <c r="C9558">
        <f>_xlfn.XLOOKUP(A9558,'ללא כפולים'!C:C,'ללא כפולים'!B:B)</f>
        <v>0</v>
      </c>
    </row>
    <row r="9559" spans="3:3" x14ac:dyDescent="0.2">
      <c r="C9559">
        <f>_xlfn.XLOOKUP(A9559,'ללא כפולים'!C:C,'ללא כפולים'!B:B)</f>
        <v>0</v>
      </c>
    </row>
    <row r="9560" spans="3:3" x14ac:dyDescent="0.2">
      <c r="C9560">
        <f>_xlfn.XLOOKUP(A9560,'ללא כפולים'!C:C,'ללא כפולים'!B:B)</f>
        <v>0</v>
      </c>
    </row>
    <row r="9561" spans="3:3" x14ac:dyDescent="0.2">
      <c r="C9561">
        <f>_xlfn.XLOOKUP(A9561,'ללא כפולים'!C:C,'ללא כפולים'!B:B)</f>
        <v>0</v>
      </c>
    </row>
    <row r="9562" spans="3:3" x14ac:dyDescent="0.2">
      <c r="C9562">
        <f>_xlfn.XLOOKUP(A9562,'ללא כפולים'!C:C,'ללא כפולים'!B:B)</f>
        <v>0</v>
      </c>
    </row>
    <row r="9563" spans="3:3" x14ac:dyDescent="0.2">
      <c r="C9563">
        <f>_xlfn.XLOOKUP(A9563,'ללא כפולים'!C:C,'ללא כפולים'!B:B)</f>
        <v>0</v>
      </c>
    </row>
    <row r="9564" spans="3:3" x14ac:dyDescent="0.2">
      <c r="C9564">
        <f>_xlfn.XLOOKUP(A9564,'ללא כפולים'!C:C,'ללא כפולים'!B:B)</f>
        <v>0</v>
      </c>
    </row>
    <row r="9565" spans="3:3" x14ac:dyDescent="0.2">
      <c r="C9565">
        <f>_xlfn.XLOOKUP(A9565,'ללא כפולים'!C:C,'ללא כפולים'!B:B)</f>
        <v>0</v>
      </c>
    </row>
    <row r="9566" spans="3:3" x14ac:dyDescent="0.2">
      <c r="C9566">
        <f>_xlfn.XLOOKUP(A9566,'ללא כפולים'!C:C,'ללא כפולים'!B:B)</f>
        <v>0</v>
      </c>
    </row>
    <row r="9567" spans="3:3" x14ac:dyDescent="0.2">
      <c r="C9567">
        <f>_xlfn.XLOOKUP(A9567,'ללא כפולים'!C:C,'ללא כפולים'!B:B)</f>
        <v>0</v>
      </c>
    </row>
    <row r="9568" spans="3:3" x14ac:dyDescent="0.2">
      <c r="C9568">
        <f>_xlfn.XLOOKUP(A9568,'ללא כפולים'!C:C,'ללא כפולים'!B:B)</f>
        <v>0</v>
      </c>
    </row>
    <row r="9569" spans="3:3" x14ac:dyDescent="0.2">
      <c r="C9569">
        <f>_xlfn.XLOOKUP(A9569,'ללא כפולים'!C:C,'ללא כפולים'!B:B)</f>
        <v>0</v>
      </c>
    </row>
    <row r="9570" spans="3:3" x14ac:dyDescent="0.2">
      <c r="C9570">
        <f>_xlfn.XLOOKUP(A9570,'ללא כפולים'!C:C,'ללא כפולים'!B:B)</f>
        <v>0</v>
      </c>
    </row>
    <row r="9571" spans="3:3" x14ac:dyDescent="0.2">
      <c r="C9571">
        <f>_xlfn.XLOOKUP(A9571,'ללא כפולים'!C:C,'ללא כפולים'!B:B)</f>
        <v>0</v>
      </c>
    </row>
    <row r="9572" spans="3:3" x14ac:dyDescent="0.2">
      <c r="C9572">
        <f>_xlfn.XLOOKUP(A9572,'ללא כפולים'!C:C,'ללא כפולים'!B:B)</f>
        <v>0</v>
      </c>
    </row>
    <row r="9573" spans="3:3" x14ac:dyDescent="0.2">
      <c r="C9573">
        <f>_xlfn.XLOOKUP(A9573,'ללא כפולים'!C:C,'ללא כפולים'!B:B)</f>
        <v>0</v>
      </c>
    </row>
    <row r="9574" spans="3:3" x14ac:dyDescent="0.2">
      <c r="C9574">
        <f>_xlfn.XLOOKUP(A9574,'ללא כפולים'!C:C,'ללא כפולים'!B:B)</f>
        <v>0</v>
      </c>
    </row>
    <row r="9575" spans="3:3" x14ac:dyDescent="0.2">
      <c r="C9575">
        <f>_xlfn.XLOOKUP(A9575,'ללא כפולים'!C:C,'ללא כפולים'!B:B)</f>
        <v>0</v>
      </c>
    </row>
    <row r="9576" spans="3:3" x14ac:dyDescent="0.2">
      <c r="C9576">
        <f>_xlfn.XLOOKUP(A9576,'ללא כפולים'!C:C,'ללא כפולים'!B:B)</f>
        <v>0</v>
      </c>
    </row>
    <row r="9577" spans="3:3" x14ac:dyDescent="0.2">
      <c r="C9577">
        <f>_xlfn.XLOOKUP(A9577,'ללא כפולים'!C:C,'ללא כפולים'!B:B)</f>
        <v>0</v>
      </c>
    </row>
    <row r="9578" spans="3:3" x14ac:dyDescent="0.2">
      <c r="C9578">
        <f>_xlfn.XLOOKUP(A9578,'ללא כפולים'!C:C,'ללא כפולים'!B:B)</f>
        <v>0</v>
      </c>
    </row>
    <row r="9579" spans="3:3" x14ac:dyDescent="0.2">
      <c r="C9579">
        <f>_xlfn.XLOOKUP(A9579,'ללא כפולים'!C:C,'ללא כפולים'!B:B)</f>
        <v>0</v>
      </c>
    </row>
    <row r="9580" spans="3:3" x14ac:dyDescent="0.2">
      <c r="C9580">
        <f>_xlfn.XLOOKUP(A9580,'ללא כפולים'!C:C,'ללא כפולים'!B:B)</f>
        <v>0</v>
      </c>
    </row>
    <row r="9581" spans="3:3" x14ac:dyDescent="0.2">
      <c r="C9581">
        <f>_xlfn.XLOOKUP(A9581,'ללא כפולים'!C:C,'ללא כפולים'!B:B)</f>
        <v>0</v>
      </c>
    </row>
    <row r="9582" spans="3:3" x14ac:dyDescent="0.2">
      <c r="C9582">
        <f>_xlfn.XLOOKUP(A9582,'ללא כפולים'!C:C,'ללא כפולים'!B:B)</f>
        <v>0</v>
      </c>
    </row>
    <row r="9583" spans="3:3" x14ac:dyDescent="0.2">
      <c r="C9583">
        <f>_xlfn.XLOOKUP(A9583,'ללא כפולים'!C:C,'ללא כפולים'!B:B)</f>
        <v>0</v>
      </c>
    </row>
    <row r="9584" spans="3:3" x14ac:dyDescent="0.2">
      <c r="C9584">
        <f>_xlfn.XLOOKUP(A9584,'ללא כפולים'!C:C,'ללא כפולים'!B:B)</f>
        <v>0</v>
      </c>
    </row>
    <row r="9585" spans="3:3" x14ac:dyDescent="0.2">
      <c r="C9585">
        <f>_xlfn.XLOOKUP(A9585,'ללא כפולים'!C:C,'ללא כפולים'!B:B)</f>
        <v>0</v>
      </c>
    </row>
    <row r="9586" spans="3:3" x14ac:dyDescent="0.2">
      <c r="C9586">
        <f>_xlfn.XLOOKUP(A9586,'ללא כפולים'!C:C,'ללא כפולים'!B:B)</f>
        <v>0</v>
      </c>
    </row>
    <row r="9587" spans="3:3" x14ac:dyDescent="0.2">
      <c r="C9587">
        <f>_xlfn.XLOOKUP(A9587,'ללא כפולים'!C:C,'ללא כפולים'!B:B)</f>
        <v>0</v>
      </c>
    </row>
    <row r="9588" spans="3:3" x14ac:dyDescent="0.2">
      <c r="C9588">
        <f>_xlfn.XLOOKUP(A9588,'ללא כפולים'!C:C,'ללא כפולים'!B:B)</f>
        <v>0</v>
      </c>
    </row>
    <row r="9589" spans="3:3" x14ac:dyDescent="0.2">
      <c r="C9589">
        <f>_xlfn.XLOOKUP(A9589,'ללא כפולים'!C:C,'ללא כפולים'!B:B)</f>
        <v>0</v>
      </c>
    </row>
    <row r="9590" spans="3:3" x14ac:dyDescent="0.2">
      <c r="C9590">
        <f>_xlfn.XLOOKUP(A9590,'ללא כפולים'!C:C,'ללא כפולים'!B:B)</f>
        <v>0</v>
      </c>
    </row>
    <row r="9591" spans="3:3" x14ac:dyDescent="0.2">
      <c r="C9591">
        <f>_xlfn.XLOOKUP(A9591,'ללא כפולים'!C:C,'ללא כפולים'!B:B)</f>
        <v>0</v>
      </c>
    </row>
    <row r="9592" spans="3:3" x14ac:dyDescent="0.2">
      <c r="C9592">
        <f>_xlfn.XLOOKUP(A9592,'ללא כפולים'!C:C,'ללא כפולים'!B:B)</f>
        <v>0</v>
      </c>
    </row>
    <row r="9593" spans="3:3" x14ac:dyDescent="0.2">
      <c r="C9593">
        <f>_xlfn.XLOOKUP(A9593,'ללא כפולים'!C:C,'ללא כפולים'!B:B)</f>
        <v>0</v>
      </c>
    </row>
    <row r="9594" spans="3:3" x14ac:dyDescent="0.2">
      <c r="C9594">
        <f>_xlfn.XLOOKUP(A9594,'ללא כפולים'!C:C,'ללא כפולים'!B:B)</f>
        <v>0</v>
      </c>
    </row>
    <row r="9595" spans="3:3" x14ac:dyDescent="0.2">
      <c r="C9595">
        <f>_xlfn.XLOOKUP(A9595,'ללא כפולים'!C:C,'ללא כפולים'!B:B)</f>
        <v>0</v>
      </c>
    </row>
    <row r="9596" spans="3:3" x14ac:dyDescent="0.2">
      <c r="C9596">
        <f>_xlfn.XLOOKUP(A9596,'ללא כפולים'!C:C,'ללא כפולים'!B:B)</f>
        <v>0</v>
      </c>
    </row>
    <row r="9597" spans="3:3" x14ac:dyDescent="0.2">
      <c r="C9597">
        <f>_xlfn.XLOOKUP(A9597,'ללא כפולים'!C:C,'ללא כפולים'!B:B)</f>
        <v>0</v>
      </c>
    </row>
    <row r="9598" spans="3:3" x14ac:dyDescent="0.2">
      <c r="C9598">
        <f>_xlfn.XLOOKUP(A9598,'ללא כפולים'!C:C,'ללא כפולים'!B:B)</f>
        <v>0</v>
      </c>
    </row>
    <row r="9599" spans="3:3" x14ac:dyDescent="0.2">
      <c r="C9599">
        <f>_xlfn.XLOOKUP(A9599,'ללא כפולים'!C:C,'ללא כפולים'!B:B)</f>
        <v>0</v>
      </c>
    </row>
    <row r="9600" spans="3:3" x14ac:dyDescent="0.2">
      <c r="C9600">
        <f>_xlfn.XLOOKUP(A9600,'ללא כפולים'!C:C,'ללא כפולים'!B:B)</f>
        <v>0</v>
      </c>
    </row>
    <row r="9601" spans="3:3" x14ac:dyDescent="0.2">
      <c r="C9601">
        <f>_xlfn.XLOOKUP(A9601,'ללא כפולים'!C:C,'ללא כפולים'!B:B)</f>
        <v>0</v>
      </c>
    </row>
    <row r="9602" spans="3:3" x14ac:dyDescent="0.2">
      <c r="C9602">
        <f>_xlfn.XLOOKUP(A9602,'ללא כפולים'!C:C,'ללא כפולים'!B:B)</f>
        <v>0</v>
      </c>
    </row>
    <row r="9603" spans="3:3" x14ac:dyDescent="0.2">
      <c r="C9603">
        <f>_xlfn.XLOOKUP(A9603,'ללא כפולים'!C:C,'ללא כפולים'!B:B)</f>
        <v>0</v>
      </c>
    </row>
    <row r="9604" spans="3:3" x14ac:dyDescent="0.2">
      <c r="C9604">
        <f>_xlfn.XLOOKUP(A9604,'ללא כפולים'!C:C,'ללא כפולים'!B:B)</f>
        <v>0</v>
      </c>
    </row>
    <row r="9605" spans="3:3" x14ac:dyDescent="0.2">
      <c r="C9605">
        <f>_xlfn.XLOOKUP(A9605,'ללא כפולים'!C:C,'ללא כפולים'!B:B)</f>
        <v>0</v>
      </c>
    </row>
    <row r="9606" spans="3:3" x14ac:dyDescent="0.2">
      <c r="C9606">
        <f>_xlfn.XLOOKUP(A9606,'ללא כפולים'!C:C,'ללא כפולים'!B:B)</f>
        <v>0</v>
      </c>
    </row>
    <row r="9607" spans="3:3" x14ac:dyDescent="0.2">
      <c r="C9607">
        <f>_xlfn.XLOOKUP(A9607,'ללא כפולים'!C:C,'ללא כפולים'!B:B)</f>
        <v>0</v>
      </c>
    </row>
    <row r="9608" spans="3:3" x14ac:dyDescent="0.2">
      <c r="C9608">
        <f>_xlfn.XLOOKUP(A9608,'ללא כפולים'!C:C,'ללא כפולים'!B:B)</f>
        <v>0</v>
      </c>
    </row>
    <row r="9609" spans="3:3" x14ac:dyDescent="0.2">
      <c r="C9609">
        <f>_xlfn.XLOOKUP(A9609,'ללא כפולים'!C:C,'ללא כפולים'!B:B)</f>
        <v>0</v>
      </c>
    </row>
    <row r="9610" spans="3:3" x14ac:dyDescent="0.2">
      <c r="C9610">
        <f>_xlfn.XLOOKUP(A9610,'ללא כפולים'!C:C,'ללא כפולים'!B:B)</f>
        <v>0</v>
      </c>
    </row>
    <row r="9611" spans="3:3" x14ac:dyDescent="0.2">
      <c r="C9611">
        <f>_xlfn.XLOOKUP(A9611,'ללא כפולים'!C:C,'ללא כפולים'!B:B)</f>
        <v>0</v>
      </c>
    </row>
    <row r="9612" spans="3:3" x14ac:dyDescent="0.2">
      <c r="C9612">
        <f>_xlfn.XLOOKUP(A9612,'ללא כפולים'!C:C,'ללא כפולים'!B:B)</f>
        <v>0</v>
      </c>
    </row>
    <row r="9613" spans="3:3" x14ac:dyDescent="0.2">
      <c r="C9613">
        <f>_xlfn.XLOOKUP(A9613,'ללא כפולים'!C:C,'ללא כפולים'!B:B)</f>
        <v>0</v>
      </c>
    </row>
    <row r="9614" spans="3:3" x14ac:dyDescent="0.2">
      <c r="C9614">
        <f>_xlfn.XLOOKUP(A9614,'ללא כפולים'!C:C,'ללא כפולים'!B:B)</f>
        <v>0</v>
      </c>
    </row>
    <row r="9615" spans="3:3" x14ac:dyDescent="0.2">
      <c r="C9615">
        <f>_xlfn.XLOOKUP(A9615,'ללא כפולים'!C:C,'ללא כפולים'!B:B)</f>
        <v>0</v>
      </c>
    </row>
    <row r="9616" spans="3:3" x14ac:dyDescent="0.2">
      <c r="C9616">
        <f>_xlfn.XLOOKUP(A9616,'ללא כפולים'!C:C,'ללא כפולים'!B:B)</f>
        <v>0</v>
      </c>
    </row>
    <row r="9617" spans="3:3" x14ac:dyDescent="0.2">
      <c r="C9617">
        <f>_xlfn.XLOOKUP(A9617,'ללא כפולים'!C:C,'ללא כפולים'!B:B)</f>
        <v>0</v>
      </c>
    </row>
    <row r="9618" spans="3:3" x14ac:dyDescent="0.2">
      <c r="C9618">
        <f>_xlfn.XLOOKUP(A9618,'ללא כפולים'!C:C,'ללא כפולים'!B:B)</f>
        <v>0</v>
      </c>
    </row>
    <row r="9619" spans="3:3" x14ac:dyDescent="0.2">
      <c r="C9619">
        <f>_xlfn.XLOOKUP(A9619,'ללא כפולים'!C:C,'ללא כפולים'!B:B)</f>
        <v>0</v>
      </c>
    </row>
    <row r="9620" spans="3:3" x14ac:dyDescent="0.2">
      <c r="C9620">
        <f>_xlfn.XLOOKUP(A9620,'ללא כפולים'!C:C,'ללא כפולים'!B:B)</f>
        <v>0</v>
      </c>
    </row>
    <row r="9621" spans="3:3" x14ac:dyDescent="0.2">
      <c r="C9621">
        <f>_xlfn.XLOOKUP(A9621,'ללא כפולים'!C:C,'ללא כפולים'!B:B)</f>
        <v>0</v>
      </c>
    </row>
    <row r="9622" spans="3:3" x14ac:dyDescent="0.2">
      <c r="C9622">
        <f>_xlfn.XLOOKUP(A9622,'ללא כפולים'!C:C,'ללא כפולים'!B:B)</f>
        <v>0</v>
      </c>
    </row>
    <row r="9623" spans="3:3" x14ac:dyDescent="0.2">
      <c r="C9623">
        <f>_xlfn.XLOOKUP(A9623,'ללא כפולים'!C:C,'ללא כפולים'!B:B)</f>
        <v>0</v>
      </c>
    </row>
    <row r="9624" spans="3:3" x14ac:dyDescent="0.2">
      <c r="C9624">
        <f>_xlfn.XLOOKUP(A9624,'ללא כפולים'!C:C,'ללא כפולים'!B:B)</f>
        <v>0</v>
      </c>
    </row>
    <row r="9625" spans="3:3" x14ac:dyDescent="0.2">
      <c r="C9625">
        <f>_xlfn.XLOOKUP(A9625,'ללא כפולים'!C:C,'ללא כפולים'!B:B)</f>
        <v>0</v>
      </c>
    </row>
    <row r="9626" spans="3:3" x14ac:dyDescent="0.2">
      <c r="C9626">
        <f>_xlfn.XLOOKUP(A9626,'ללא כפולים'!C:C,'ללא כפולים'!B:B)</f>
        <v>0</v>
      </c>
    </row>
    <row r="9627" spans="3:3" x14ac:dyDescent="0.2">
      <c r="C9627">
        <f>_xlfn.XLOOKUP(A9627,'ללא כפולים'!C:C,'ללא כפולים'!B:B)</f>
        <v>0</v>
      </c>
    </row>
    <row r="9628" spans="3:3" x14ac:dyDescent="0.2">
      <c r="C9628">
        <f>_xlfn.XLOOKUP(A9628,'ללא כפולים'!C:C,'ללא כפולים'!B:B)</f>
        <v>0</v>
      </c>
    </row>
    <row r="9629" spans="3:3" x14ac:dyDescent="0.2">
      <c r="C9629">
        <f>_xlfn.XLOOKUP(A9629,'ללא כפולים'!C:C,'ללא כפולים'!B:B)</f>
        <v>0</v>
      </c>
    </row>
    <row r="9630" spans="3:3" x14ac:dyDescent="0.2">
      <c r="C9630">
        <f>_xlfn.XLOOKUP(A9630,'ללא כפולים'!C:C,'ללא כפולים'!B:B)</f>
        <v>0</v>
      </c>
    </row>
    <row r="9631" spans="3:3" x14ac:dyDescent="0.2">
      <c r="C9631">
        <f>_xlfn.XLOOKUP(A9631,'ללא כפולים'!C:C,'ללא כפולים'!B:B)</f>
        <v>0</v>
      </c>
    </row>
    <row r="9632" spans="3:3" x14ac:dyDescent="0.2">
      <c r="C9632">
        <f>_xlfn.XLOOKUP(A9632,'ללא כפולים'!C:C,'ללא כפולים'!B:B)</f>
        <v>0</v>
      </c>
    </row>
    <row r="9633" spans="3:3" x14ac:dyDescent="0.2">
      <c r="C9633">
        <f>_xlfn.XLOOKUP(A9633,'ללא כפולים'!C:C,'ללא כפולים'!B:B)</f>
        <v>0</v>
      </c>
    </row>
    <row r="9634" spans="3:3" x14ac:dyDescent="0.2">
      <c r="C9634">
        <f>_xlfn.XLOOKUP(A9634,'ללא כפולים'!C:C,'ללא כפולים'!B:B)</f>
        <v>0</v>
      </c>
    </row>
    <row r="9635" spans="3:3" x14ac:dyDescent="0.2">
      <c r="C9635">
        <f>_xlfn.XLOOKUP(A9635,'ללא כפולים'!C:C,'ללא כפולים'!B:B)</f>
        <v>0</v>
      </c>
    </row>
    <row r="9636" spans="3:3" x14ac:dyDescent="0.2">
      <c r="C9636">
        <f>_xlfn.XLOOKUP(A9636,'ללא כפולים'!C:C,'ללא כפולים'!B:B)</f>
        <v>0</v>
      </c>
    </row>
    <row r="9637" spans="3:3" x14ac:dyDescent="0.2">
      <c r="C9637">
        <f>_xlfn.XLOOKUP(A9637,'ללא כפולים'!C:C,'ללא כפולים'!B:B)</f>
        <v>0</v>
      </c>
    </row>
    <row r="9638" spans="3:3" x14ac:dyDescent="0.2">
      <c r="C9638">
        <f>_xlfn.XLOOKUP(A9638,'ללא כפולים'!C:C,'ללא כפולים'!B:B)</f>
        <v>0</v>
      </c>
    </row>
    <row r="9639" spans="3:3" x14ac:dyDescent="0.2">
      <c r="C9639">
        <f>_xlfn.XLOOKUP(A9639,'ללא כפולים'!C:C,'ללא כפולים'!B:B)</f>
        <v>0</v>
      </c>
    </row>
    <row r="9640" spans="3:3" x14ac:dyDescent="0.2">
      <c r="C9640">
        <f>_xlfn.XLOOKUP(A9640,'ללא כפולים'!C:C,'ללא כפולים'!B:B)</f>
        <v>0</v>
      </c>
    </row>
    <row r="9641" spans="3:3" x14ac:dyDescent="0.2">
      <c r="C9641">
        <f>_xlfn.XLOOKUP(A9641,'ללא כפולים'!C:C,'ללא כפולים'!B:B)</f>
        <v>0</v>
      </c>
    </row>
    <row r="9642" spans="3:3" x14ac:dyDescent="0.2">
      <c r="C9642">
        <f>_xlfn.XLOOKUP(A9642,'ללא כפולים'!C:C,'ללא כפולים'!B:B)</f>
        <v>0</v>
      </c>
    </row>
    <row r="9643" spans="3:3" x14ac:dyDescent="0.2">
      <c r="C9643">
        <f>_xlfn.XLOOKUP(A9643,'ללא כפולים'!C:C,'ללא כפולים'!B:B)</f>
        <v>0</v>
      </c>
    </row>
    <row r="9644" spans="3:3" x14ac:dyDescent="0.2">
      <c r="C9644">
        <f>_xlfn.XLOOKUP(A9644,'ללא כפולים'!C:C,'ללא כפולים'!B:B)</f>
        <v>0</v>
      </c>
    </row>
    <row r="9645" spans="3:3" x14ac:dyDescent="0.2">
      <c r="C9645">
        <f>_xlfn.XLOOKUP(A9645,'ללא כפולים'!C:C,'ללא כפולים'!B:B)</f>
        <v>0</v>
      </c>
    </row>
    <row r="9646" spans="3:3" x14ac:dyDescent="0.2">
      <c r="C9646">
        <f>_xlfn.XLOOKUP(A9646,'ללא כפולים'!C:C,'ללא כפולים'!B:B)</f>
        <v>0</v>
      </c>
    </row>
    <row r="9647" spans="3:3" x14ac:dyDescent="0.2">
      <c r="C9647">
        <f>_xlfn.XLOOKUP(A9647,'ללא כפולים'!C:C,'ללא כפולים'!B:B)</f>
        <v>0</v>
      </c>
    </row>
    <row r="9648" spans="3:3" x14ac:dyDescent="0.2">
      <c r="C9648">
        <f>_xlfn.XLOOKUP(A9648,'ללא כפולים'!C:C,'ללא כפולים'!B:B)</f>
        <v>0</v>
      </c>
    </row>
    <row r="9649" spans="3:3" x14ac:dyDescent="0.2">
      <c r="C9649">
        <f>_xlfn.XLOOKUP(A9649,'ללא כפולים'!C:C,'ללא כפולים'!B:B)</f>
        <v>0</v>
      </c>
    </row>
    <row r="9650" spans="3:3" x14ac:dyDescent="0.2">
      <c r="C9650">
        <f>_xlfn.XLOOKUP(A9650,'ללא כפולים'!C:C,'ללא כפולים'!B:B)</f>
        <v>0</v>
      </c>
    </row>
    <row r="9651" spans="3:3" x14ac:dyDescent="0.2">
      <c r="C9651">
        <f>_xlfn.XLOOKUP(A9651,'ללא כפולים'!C:C,'ללא כפולים'!B:B)</f>
        <v>0</v>
      </c>
    </row>
    <row r="9652" spans="3:3" x14ac:dyDescent="0.2">
      <c r="C9652">
        <f>_xlfn.XLOOKUP(A9652,'ללא כפולים'!C:C,'ללא כפולים'!B:B)</f>
        <v>0</v>
      </c>
    </row>
    <row r="9653" spans="3:3" x14ac:dyDescent="0.2">
      <c r="C9653">
        <f>_xlfn.XLOOKUP(A9653,'ללא כפולים'!C:C,'ללא כפולים'!B:B)</f>
        <v>0</v>
      </c>
    </row>
    <row r="9654" spans="3:3" x14ac:dyDescent="0.2">
      <c r="C9654">
        <f>_xlfn.XLOOKUP(A9654,'ללא כפולים'!C:C,'ללא כפולים'!B:B)</f>
        <v>0</v>
      </c>
    </row>
    <row r="9655" spans="3:3" x14ac:dyDescent="0.2">
      <c r="C9655">
        <f>_xlfn.XLOOKUP(A9655,'ללא כפולים'!C:C,'ללא כפולים'!B:B)</f>
        <v>0</v>
      </c>
    </row>
    <row r="9656" spans="3:3" x14ac:dyDescent="0.2">
      <c r="C9656">
        <f>_xlfn.XLOOKUP(A9656,'ללא כפולים'!C:C,'ללא כפולים'!B:B)</f>
        <v>0</v>
      </c>
    </row>
    <row r="9657" spans="3:3" x14ac:dyDescent="0.2">
      <c r="C9657">
        <f>_xlfn.XLOOKUP(A9657,'ללא כפולים'!C:C,'ללא כפולים'!B:B)</f>
        <v>0</v>
      </c>
    </row>
    <row r="9658" spans="3:3" x14ac:dyDescent="0.2">
      <c r="C9658">
        <f>_xlfn.XLOOKUP(A9658,'ללא כפולים'!C:C,'ללא כפולים'!B:B)</f>
        <v>0</v>
      </c>
    </row>
    <row r="9659" spans="3:3" x14ac:dyDescent="0.2">
      <c r="C9659">
        <f>_xlfn.XLOOKUP(A9659,'ללא כפולים'!C:C,'ללא כפולים'!B:B)</f>
        <v>0</v>
      </c>
    </row>
    <row r="9660" spans="3:3" x14ac:dyDescent="0.2">
      <c r="C9660">
        <f>_xlfn.XLOOKUP(A9660,'ללא כפולים'!C:C,'ללא כפולים'!B:B)</f>
        <v>0</v>
      </c>
    </row>
    <row r="9661" spans="3:3" x14ac:dyDescent="0.2">
      <c r="C9661">
        <f>_xlfn.XLOOKUP(A9661,'ללא כפולים'!C:C,'ללא כפולים'!B:B)</f>
        <v>0</v>
      </c>
    </row>
    <row r="9662" spans="3:3" x14ac:dyDescent="0.2">
      <c r="C9662">
        <f>_xlfn.XLOOKUP(A9662,'ללא כפולים'!C:C,'ללא כפולים'!B:B)</f>
        <v>0</v>
      </c>
    </row>
    <row r="9663" spans="3:3" x14ac:dyDescent="0.2">
      <c r="C9663">
        <f>_xlfn.XLOOKUP(A9663,'ללא כפולים'!C:C,'ללא כפולים'!B:B)</f>
        <v>0</v>
      </c>
    </row>
    <row r="9664" spans="3:3" x14ac:dyDescent="0.2">
      <c r="C9664">
        <f>_xlfn.XLOOKUP(A9664,'ללא כפולים'!C:C,'ללא כפולים'!B:B)</f>
        <v>0</v>
      </c>
    </row>
    <row r="9665" spans="3:3" x14ac:dyDescent="0.2">
      <c r="C9665">
        <f>_xlfn.XLOOKUP(A9665,'ללא כפולים'!C:C,'ללא כפולים'!B:B)</f>
        <v>0</v>
      </c>
    </row>
    <row r="9666" spans="3:3" x14ac:dyDescent="0.2">
      <c r="C9666">
        <f>_xlfn.XLOOKUP(A9666,'ללא כפולים'!C:C,'ללא כפולים'!B:B)</f>
        <v>0</v>
      </c>
    </row>
    <row r="9667" spans="3:3" x14ac:dyDescent="0.2">
      <c r="C9667">
        <f>_xlfn.XLOOKUP(A9667,'ללא כפולים'!C:C,'ללא כפולים'!B:B)</f>
        <v>0</v>
      </c>
    </row>
    <row r="9668" spans="3:3" x14ac:dyDescent="0.2">
      <c r="C9668">
        <f>_xlfn.XLOOKUP(A9668,'ללא כפולים'!C:C,'ללא כפולים'!B:B)</f>
        <v>0</v>
      </c>
    </row>
    <row r="9669" spans="3:3" x14ac:dyDescent="0.2">
      <c r="C9669">
        <f>_xlfn.XLOOKUP(A9669,'ללא כפולים'!C:C,'ללא כפולים'!B:B)</f>
        <v>0</v>
      </c>
    </row>
    <row r="9670" spans="3:3" x14ac:dyDescent="0.2">
      <c r="C9670">
        <f>_xlfn.XLOOKUP(A9670,'ללא כפולים'!C:C,'ללא כפולים'!B:B)</f>
        <v>0</v>
      </c>
    </row>
    <row r="9671" spans="3:3" x14ac:dyDescent="0.2">
      <c r="C9671">
        <f>_xlfn.XLOOKUP(A9671,'ללא כפולים'!C:C,'ללא כפולים'!B:B)</f>
        <v>0</v>
      </c>
    </row>
    <row r="9672" spans="3:3" x14ac:dyDescent="0.2">
      <c r="C9672">
        <f>_xlfn.XLOOKUP(A9672,'ללא כפולים'!C:C,'ללא כפולים'!B:B)</f>
        <v>0</v>
      </c>
    </row>
    <row r="9673" spans="3:3" x14ac:dyDescent="0.2">
      <c r="C9673">
        <f>_xlfn.XLOOKUP(A9673,'ללא כפולים'!C:C,'ללא כפולים'!B:B)</f>
        <v>0</v>
      </c>
    </row>
    <row r="9674" spans="3:3" x14ac:dyDescent="0.2">
      <c r="C9674">
        <f>_xlfn.XLOOKUP(A9674,'ללא כפולים'!C:C,'ללא כפולים'!B:B)</f>
        <v>0</v>
      </c>
    </row>
    <row r="9675" spans="3:3" x14ac:dyDescent="0.2">
      <c r="C9675">
        <f>_xlfn.XLOOKUP(A9675,'ללא כפולים'!C:C,'ללא כפולים'!B:B)</f>
        <v>0</v>
      </c>
    </row>
    <row r="9676" spans="3:3" x14ac:dyDescent="0.2">
      <c r="C9676">
        <f>_xlfn.XLOOKUP(A9676,'ללא כפולים'!C:C,'ללא כפולים'!B:B)</f>
        <v>0</v>
      </c>
    </row>
    <row r="9677" spans="3:3" x14ac:dyDescent="0.2">
      <c r="C9677">
        <f>_xlfn.XLOOKUP(A9677,'ללא כפולים'!C:C,'ללא כפולים'!B:B)</f>
        <v>0</v>
      </c>
    </row>
    <row r="9678" spans="3:3" x14ac:dyDescent="0.2">
      <c r="C9678">
        <f>_xlfn.XLOOKUP(A9678,'ללא כפולים'!C:C,'ללא כפולים'!B:B)</f>
        <v>0</v>
      </c>
    </row>
    <row r="9679" spans="3:3" x14ac:dyDescent="0.2">
      <c r="C9679">
        <f>_xlfn.XLOOKUP(A9679,'ללא כפולים'!C:C,'ללא כפולים'!B:B)</f>
        <v>0</v>
      </c>
    </row>
    <row r="9680" spans="3:3" x14ac:dyDescent="0.2">
      <c r="C9680">
        <f>_xlfn.XLOOKUP(A9680,'ללא כפולים'!C:C,'ללא כפולים'!B:B)</f>
        <v>0</v>
      </c>
    </row>
    <row r="9681" spans="3:3" x14ac:dyDescent="0.2">
      <c r="C9681">
        <f>_xlfn.XLOOKUP(A9681,'ללא כפולים'!C:C,'ללא כפולים'!B:B)</f>
        <v>0</v>
      </c>
    </row>
    <row r="9682" spans="3:3" x14ac:dyDescent="0.2">
      <c r="C9682">
        <f>_xlfn.XLOOKUP(A9682,'ללא כפולים'!C:C,'ללא כפולים'!B:B)</f>
        <v>0</v>
      </c>
    </row>
    <row r="9683" spans="3:3" x14ac:dyDescent="0.2">
      <c r="C9683">
        <f>_xlfn.XLOOKUP(A9683,'ללא כפולים'!C:C,'ללא כפולים'!B:B)</f>
        <v>0</v>
      </c>
    </row>
    <row r="9684" spans="3:3" x14ac:dyDescent="0.2">
      <c r="C9684">
        <f>_xlfn.XLOOKUP(A9684,'ללא כפולים'!C:C,'ללא כפולים'!B:B)</f>
        <v>0</v>
      </c>
    </row>
    <row r="9685" spans="3:3" x14ac:dyDescent="0.2">
      <c r="C9685">
        <f>_xlfn.XLOOKUP(A9685,'ללא כפולים'!C:C,'ללא כפולים'!B:B)</f>
        <v>0</v>
      </c>
    </row>
    <row r="9686" spans="3:3" x14ac:dyDescent="0.2">
      <c r="C9686">
        <f>_xlfn.XLOOKUP(A9686,'ללא כפולים'!C:C,'ללא כפולים'!B:B)</f>
        <v>0</v>
      </c>
    </row>
    <row r="9687" spans="3:3" x14ac:dyDescent="0.2">
      <c r="C9687">
        <f>_xlfn.XLOOKUP(A9687,'ללא כפולים'!C:C,'ללא כפולים'!B:B)</f>
        <v>0</v>
      </c>
    </row>
    <row r="9688" spans="3:3" x14ac:dyDescent="0.2">
      <c r="C9688">
        <f>_xlfn.XLOOKUP(A9688,'ללא כפולים'!C:C,'ללא כפולים'!B:B)</f>
        <v>0</v>
      </c>
    </row>
    <row r="9689" spans="3:3" x14ac:dyDescent="0.2">
      <c r="C9689">
        <f>_xlfn.XLOOKUP(A9689,'ללא כפולים'!C:C,'ללא כפולים'!B:B)</f>
        <v>0</v>
      </c>
    </row>
    <row r="9690" spans="3:3" x14ac:dyDescent="0.2">
      <c r="C9690">
        <f>_xlfn.XLOOKUP(A9690,'ללא כפולים'!C:C,'ללא כפולים'!B:B)</f>
        <v>0</v>
      </c>
    </row>
    <row r="9691" spans="3:3" x14ac:dyDescent="0.2">
      <c r="C9691">
        <f>_xlfn.XLOOKUP(A9691,'ללא כפולים'!C:C,'ללא כפולים'!B:B)</f>
        <v>0</v>
      </c>
    </row>
    <row r="9692" spans="3:3" x14ac:dyDescent="0.2">
      <c r="C9692">
        <f>_xlfn.XLOOKUP(A9692,'ללא כפולים'!C:C,'ללא כפולים'!B:B)</f>
        <v>0</v>
      </c>
    </row>
    <row r="9693" spans="3:3" x14ac:dyDescent="0.2">
      <c r="C9693">
        <f>_xlfn.XLOOKUP(A9693,'ללא כפולים'!C:C,'ללא כפולים'!B:B)</f>
        <v>0</v>
      </c>
    </row>
    <row r="9694" spans="3:3" x14ac:dyDescent="0.2">
      <c r="C9694">
        <f>_xlfn.XLOOKUP(A9694,'ללא כפולים'!C:C,'ללא כפולים'!B:B)</f>
        <v>0</v>
      </c>
    </row>
    <row r="9695" spans="3:3" x14ac:dyDescent="0.2">
      <c r="C9695">
        <f>_xlfn.XLOOKUP(A9695,'ללא כפולים'!C:C,'ללא כפולים'!B:B)</f>
        <v>0</v>
      </c>
    </row>
    <row r="9696" spans="3:3" x14ac:dyDescent="0.2">
      <c r="C9696">
        <f>_xlfn.XLOOKUP(A9696,'ללא כפולים'!C:C,'ללא כפולים'!B:B)</f>
        <v>0</v>
      </c>
    </row>
    <row r="9697" spans="3:3" x14ac:dyDescent="0.2">
      <c r="C9697">
        <f>_xlfn.XLOOKUP(A9697,'ללא כפולים'!C:C,'ללא כפולים'!B:B)</f>
        <v>0</v>
      </c>
    </row>
    <row r="9698" spans="3:3" x14ac:dyDescent="0.2">
      <c r="C9698">
        <f>_xlfn.XLOOKUP(A9698,'ללא כפולים'!C:C,'ללא כפולים'!B:B)</f>
        <v>0</v>
      </c>
    </row>
    <row r="9699" spans="3:3" x14ac:dyDescent="0.2">
      <c r="C9699">
        <f>_xlfn.XLOOKUP(A9699,'ללא כפולים'!C:C,'ללא כפולים'!B:B)</f>
        <v>0</v>
      </c>
    </row>
    <row r="9700" spans="3:3" x14ac:dyDescent="0.2">
      <c r="C9700">
        <f>_xlfn.XLOOKUP(A9700,'ללא כפולים'!C:C,'ללא כפולים'!B:B)</f>
        <v>0</v>
      </c>
    </row>
    <row r="9701" spans="3:3" x14ac:dyDescent="0.2">
      <c r="C9701">
        <f>_xlfn.XLOOKUP(A9701,'ללא כפולים'!C:C,'ללא כפולים'!B:B)</f>
        <v>0</v>
      </c>
    </row>
    <row r="9702" spans="3:3" x14ac:dyDescent="0.2">
      <c r="C9702">
        <f>_xlfn.XLOOKUP(A9702,'ללא כפולים'!C:C,'ללא כפולים'!B:B)</f>
        <v>0</v>
      </c>
    </row>
    <row r="9703" spans="3:3" x14ac:dyDescent="0.2">
      <c r="C9703">
        <f>_xlfn.XLOOKUP(A9703,'ללא כפולים'!C:C,'ללא כפולים'!B:B)</f>
        <v>0</v>
      </c>
    </row>
    <row r="9704" spans="3:3" x14ac:dyDescent="0.2">
      <c r="C9704">
        <f>_xlfn.XLOOKUP(A9704,'ללא כפולים'!C:C,'ללא כפולים'!B:B)</f>
        <v>0</v>
      </c>
    </row>
    <row r="9705" spans="3:3" x14ac:dyDescent="0.2">
      <c r="C9705">
        <f>_xlfn.XLOOKUP(A9705,'ללא כפולים'!C:C,'ללא כפולים'!B:B)</f>
        <v>0</v>
      </c>
    </row>
    <row r="9706" spans="3:3" x14ac:dyDescent="0.2">
      <c r="C9706">
        <f>_xlfn.XLOOKUP(A9706,'ללא כפולים'!C:C,'ללא כפולים'!B:B)</f>
        <v>0</v>
      </c>
    </row>
    <row r="9707" spans="3:3" x14ac:dyDescent="0.2">
      <c r="C9707">
        <f>_xlfn.XLOOKUP(A9707,'ללא כפולים'!C:C,'ללא כפולים'!B:B)</f>
        <v>0</v>
      </c>
    </row>
    <row r="9708" spans="3:3" x14ac:dyDescent="0.2">
      <c r="C9708">
        <f>_xlfn.XLOOKUP(A9708,'ללא כפולים'!C:C,'ללא כפולים'!B:B)</f>
        <v>0</v>
      </c>
    </row>
    <row r="9709" spans="3:3" x14ac:dyDescent="0.2">
      <c r="C9709">
        <f>_xlfn.XLOOKUP(A9709,'ללא כפולים'!C:C,'ללא כפולים'!B:B)</f>
        <v>0</v>
      </c>
    </row>
    <row r="9710" spans="3:3" x14ac:dyDescent="0.2">
      <c r="C9710">
        <f>_xlfn.XLOOKUP(A9710,'ללא כפולים'!C:C,'ללא כפולים'!B:B)</f>
        <v>0</v>
      </c>
    </row>
    <row r="9711" spans="3:3" x14ac:dyDescent="0.2">
      <c r="C9711">
        <f>_xlfn.XLOOKUP(A9711,'ללא כפולים'!C:C,'ללא כפולים'!B:B)</f>
        <v>0</v>
      </c>
    </row>
    <row r="9712" spans="3:3" x14ac:dyDescent="0.2">
      <c r="C9712">
        <f>_xlfn.XLOOKUP(A9712,'ללא כפולים'!C:C,'ללא כפולים'!B:B)</f>
        <v>0</v>
      </c>
    </row>
    <row r="9713" spans="3:3" x14ac:dyDescent="0.2">
      <c r="C9713">
        <f>_xlfn.XLOOKUP(A9713,'ללא כפולים'!C:C,'ללא כפולים'!B:B)</f>
        <v>0</v>
      </c>
    </row>
    <row r="9714" spans="3:3" x14ac:dyDescent="0.2">
      <c r="C9714">
        <f>_xlfn.XLOOKUP(A9714,'ללא כפולים'!C:C,'ללא כפולים'!B:B)</f>
        <v>0</v>
      </c>
    </row>
    <row r="9715" spans="3:3" x14ac:dyDescent="0.2">
      <c r="C9715">
        <f>_xlfn.XLOOKUP(A9715,'ללא כפולים'!C:C,'ללא כפולים'!B:B)</f>
        <v>0</v>
      </c>
    </row>
    <row r="9716" spans="3:3" x14ac:dyDescent="0.2">
      <c r="C9716">
        <f>_xlfn.XLOOKUP(A9716,'ללא כפולים'!C:C,'ללא כפולים'!B:B)</f>
        <v>0</v>
      </c>
    </row>
    <row r="9717" spans="3:3" x14ac:dyDescent="0.2">
      <c r="C9717">
        <f>_xlfn.XLOOKUP(A9717,'ללא כפולים'!C:C,'ללא כפולים'!B:B)</f>
        <v>0</v>
      </c>
    </row>
    <row r="9718" spans="3:3" x14ac:dyDescent="0.2">
      <c r="C9718">
        <f>_xlfn.XLOOKUP(A9718,'ללא כפולים'!C:C,'ללא כפולים'!B:B)</f>
        <v>0</v>
      </c>
    </row>
    <row r="9719" spans="3:3" x14ac:dyDescent="0.2">
      <c r="C9719">
        <f>_xlfn.XLOOKUP(A9719,'ללא כפולים'!C:C,'ללא כפולים'!B:B)</f>
        <v>0</v>
      </c>
    </row>
    <row r="9720" spans="3:3" x14ac:dyDescent="0.2">
      <c r="C9720">
        <f>_xlfn.XLOOKUP(A9720,'ללא כפולים'!C:C,'ללא כפולים'!B:B)</f>
        <v>0</v>
      </c>
    </row>
    <row r="9721" spans="3:3" x14ac:dyDescent="0.2">
      <c r="C9721">
        <f>_xlfn.XLOOKUP(A9721,'ללא כפולים'!C:C,'ללא כפולים'!B:B)</f>
        <v>0</v>
      </c>
    </row>
    <row r="9722" spans="3:3" x14ac:dyDescent="0.2">
      <c r="C9722">
        <f>_xlfn.XLOOKUP(A9722,'ללא כפולים'!C:C,'ללא כפולים'!B:B)</f>
        <v>0</v>
      </c>
    </row>
    <row r="9723" spans="3:3" x14ac:dyDescent="0.2">
      <c r="C9723">
        <f>_xlfn.XLOOKUP(A9723,'ללא כפולים'!C:C,'ללא כפולים'!B:B)</f>
        <v>0</v>
      </c>
    </row>
    <row r="9724" spans="3:3" x14ac:dyDescent="0.2">
      <c r="C9724">
        <f>_xlfn.XLOOKUP(A9724,'ללא כפולים'!C:C,'ללא כפולים'!B:B)</f>
        <v>0</v>
      </c>
    </row>
    <row r="9725" spans="3:3" x14ac:dyDescent="0.2">
      <c r="C9725">
        <f>_xlfn.XLOOKUP(A9725,'ללא כפולים'!C:C,'ללא כפולים'!B:B)</f>
        <v>0</v>
      </c>
    </row>
    <row r="9726" spans="3:3" x14ac:dyDescent="0.2">
      <c r="C9726">
        <f>_xlfn.XLOOKUP(A9726,'ללא כפולים'!C:C,'ללא כפולים'!B:B)</f>
        <v>0</v>
      </c>
    </row>
    <row r="9727" spans="3:3" x14ac:dyDescent="0.2">
      <c r="C9727">
        <f>_xlfn.XLOOKUP(A9727,'ללא כפולים'!C:C,'ללא כפולים'!B:B)</f>
        <v>0</v>
      </c>
    </row>
    <row r="9728" spans="3:3" x14ac:dyDescent="0.2">
      <c r="C9728">
        <f>_xlfn.XLOOKUP(A9728,'ללא כפולים'!C:C,'ללא כפולים'!B:B)</f>
        <v>0</v>
      </c>
    </row>
    <row r="9729" spans="3:3" x14ac:dyDescent="0.2">
      <c r="C9729">
        <f>_xlfn.XLOOKUP(A9729,'ללא כפולים'!C:C,'ללא כפולים'!B:B)</f>
        <v>0</v>
      </c>
    </row>
    <row r="9730" spans="3:3" x14ac:dyDescent="0.2">
      <c r="C9730">
        <f>_xlfn.XLOOKUP(A9730,'ללא כפולים'!C:C,'ללא כפולים'!B:B)</f>
        <v>0</v>
      </c>
    </row>
    <row r="9731" spans="3:3" x14ac:dyDescent="0.2">
      <c r="C9731">
        <f>_xlfn.XLOOKUP(A9731,'ללא כפולים'!C:C,'ללא כפולים'!B:B)</f>
        <v>0</v>
      </c>
    </row>
    <row r="9732" spans="3:3" x14ac:dyDescent="0.2">
      <c r="C9732">
        <f>_xlfn.XLOOKUP(A9732,'ללא כפולים'!C:C,'ללא כפולים'!B:B)</f>
        <v>0</v>
      </c>
    </row>
    <row r="9733" spans="3:3" x14ac:dyDescent="0.2">
      <c r="C9733">
        <f>_xlfn.XLOOKUP(A9733,'ללא כפולים'!C:C,'ללא כפולים'!B:B)</f>
        <v>0</v>
      </c>
    </row>
    <row r="9734" spans="3:3" x14ac:dyDescent="0.2">
      <c r="C9734">
        <f>_xlfn.XLOOKUP(A9734,'ללא כפולים'!C:C,'ללא כפולים'!B:B)</f>
        <v>0</v>
      </c>
    </row>
    <row r="9735" spans="3:3" x14ac:dyDescent="0.2">
      <c r="C9735">
        <f>_xlfn.XLOOKUP(A9735,'ללא כפולים'!C:C,'ללא כפולים'!B:B)</f>
        <v>0</v>
      </c>
    </row>
    <row r="9736" spans="3:3" x14ac:dyDescent="0.2">
      <c r="C9736">
        <f>_xlfn.XLOOKUP(A9736,'ללא כפולים'!C:C,'ללא כפולים'!B:B)</f>
        <v>0</v>
      </c>
    </row>
    <row r="9737" spans="3:3" x14ac:dyDescent="0.2">
      <c r="C9737">
        <f>_xlfn.XLOOKUP(A9737,'ללא כפולים'!C:C,'ללא כפולים'!B:B)</f>
        <v>0</v>
      </c>
    </row>
    <row r="9738" spans="3:3" x14ac:dyDescent="0.2">
      <c r="C9738">
        <f>_xlfn.XLOOKUP(A9738,'ללא כפולים'!C:C,'ללא כפולים'!B:B)</f>
        <v>0</v>
      </c>
    </row>
    <row r="9739" spans="3:3" x14ac:dyDescent="0.2">
      <c r="C9739">
        <f>_xlfn.XLOOKUP(A9739,'ללא כפולים'!C:C,'ללא כפולים'!B:B)</f>
        <v>0</v>
      </c>
    </row>
    <row r="9740" spans="3:3" x14ac:dyDescent="0.2">
      <c r="C9740">
        <f>_xlfn.XLOOKUP(A9740,'ללא כפולים'!C:C,'ללא כפולים'!B:B)</f>
        <v>0</v>
      </c>
    </row>
    <row r="9741" spans="3:3" x14ac:dyDescent="0.2">
      <c r="C9741">
        <f>_xlfn.XLOOKUP(A9741,'ללא כפולים'!C:C,'ללא כפולים'!B:B)</f>
        <v>0</v>
      </c>
    </row>
    <row r="9742" spans="3:3" x14ac:dyDescent="0.2">
      <c r="C9742">
        <f>_xlfn.XLOOKUP(A9742,'ללא כפולים'!C:C,'ללא כפולים'!B:B)</f>
        <v>0</v>
      </c>
    </row>
    <row r="9743" spans="3:3" x14ac:dyDescent="0.2">
      <c r="C9743">
        <f>_xlfn.XLOOKUP(A9743,'ללא כפולים'!C:C,'ללא כפולים'!B:B)</f>
        <v>0</v>
      </c>
    </row>
    <row r="9744" spans="3:3" x14ac:dyDescent="0.2">
      <c r="C9744">
        <f>_xlfn.XLOOKUP(A9744,'ללא כפולים'!C:C,'ללא כפולים'!B:B)</f>
        <v>0</v>
      </c>
    </row>
    <row r="9745" spans="3:3" x14ac:dyDescent="0.2">
      <c r="C9745">
        <f>_xlfn.XLOOKUP(A9745,'ללא כפולים'!C:C,'ללא כפולים'!B:B)</f>
        <v>0</v>
      </c>
    </row>
    <row r="9746" spans="3:3" x14ac:dyDescent="0.2">
      <c r="C9746">
        <f>_xlfn.XLOOKUP(A9746,'ללא כפולים'!C:C,'ללא כפולים'!B:B)</f>
        <v>0</v>
      </c>
    </row>
    <row r="9747" spans="3:3" x14ac:dyDescent="0.2">
      <c r="C9747">
        <f>_xlfn.XLOOKUP(A9747,'ללא כפולים'!C:C,'ללא כפולים'!B:B)</f>
        <v>0</v>
      </c>
    </row>
    <row r="9748" spans="3:3" x14ac:dyDescent="0.2">
      <c r="C9748">
        <f>_xlfn.XLOOKUP(A9748,'ללא כפולים'!C:C,'ללא כפולים'!B:B)</f>
        <v>0</v>
      </c>
    </row>
    <row r="9749" spans="3:3" x14ac:dyDescent="0.2">
      <c r="C9749">
        <f>_xlfn.XLOOKUP(A9749,'ללא כפולים'!C:C,'ללא כפולים'!B:B)</f>
        <v>0</v>
      </c>
    </row>
    <row r="9750" spans="3:3" x14ac:dyDescent="0.2">
      <c r="C9750">
        <f>_xlfn.XLOOKUP(A9750,'ללא כפולים'!C:C,'ללא כפולים'!B:B)</f>
        <v>0</v>
      </c>
    </row>
    <row r="9751" spans="3:3" x14ac:dyDescent="0.2">
      <c r="C9751">
        <f>_xlfn.XLOOKUP(A9751,'ללא כפולים'!C:C,'ללא כפולים'!B:B)</f>
        <v>0</v>
      </c>
    </row>
    <row r="9752" spans="3:3" x14ac:dyDescent="0.2">
      <c r="C9752">
        <f>_xlfn.XLOOKUP(A9752,'ללא כפולים'!C:C,'ללא כפולים'!B:B)</f>
        <v>0</v>
      </c>
    </row>
    <row r="9753" spans="3:3" x14ac:dyDescent="0.2">
      <c r="C9753">
        <f>_xlfn.XLOOKUP(A9753,'ללא כפולים'!C:C,'ללא כפולים'!B:B)</f>
        <v>0</v>
      </c>
    </row>
    <row r="9754" spans="3:3" x14ac:dyDescent="0.2">
      <c r="C9754">
        <f>_xlfn.XLOOKUP(A9754,'ללא כפולים'!C:C,'ללא כפולים'!B:B)</f>
        <v>0</v>
      </c>
    </row>
    <row r="9755" spans="3:3" x14ac:dyDescent="0.2">
      <c r="C9755">
        <f>_xlfn.XLOOKUP(A9755,'ללא כפולים'!C:C,'ללא כפולים'!B:B)</f>
        <v>0</v>
      </c>
    </row>
    <row r="9756" spans="3:3" x14ac:dyDescent="0.2">
      <c r="C9756">
        <f>_xlfn.XLOOKUP(A9756,'ללא כפולים'!C:C,'ללא כפולים'!B:B)</f>
        <v>0</v>
      </c>
    </row>
    <row r="9757" spans="3:3" x14ac:dyDescent="0.2">
      <c r="C9757">
        <f>_xlfn.XLOOKUP(A9757,'ללא כפולים'!C:C,'ללא כפולים'!B:B)</f>
        <v>0</v>
      </c>
    </row>
    <row r="9758" spans="3:3" x14ac:dyDescent="0.2">
      <c r="C9758">
        <f>_xlfn.XLOOKUP(A9758,'ללא כפולים'!C:C,'ללא כפולים'!B:B)</f>
        <v>0</v>
      </c>
    </row>
    <row r="9759" spans="3:3" x14ac:dyDescent="0.2">
      <c r="C9759">
        <f>_xlfn.XLOOKUP(A9759,'ללא כפולים'!C:C,'ללא כפולים'!B:B)</f>
        <v>0</v>
      </c>
    </row>
    <row r="9760" spans="3:3" x14ac:dyDescent="0.2">
      <c r="C9760">
        <f>_xlfn.XLOOKUP(A9760,'ללא כפולים'!C:C,'ללא כפולים'!B:B)</f>
        <v>0</v>
      </c>
    </row>
    <row r="9761" spans="3:3" x14ac:dyDescent="0.2">
      <c r="C9761">
        <f>_xlfn.XLOOKUP(A9761,'ללא כפולים'!C:C,'ללא כפולים'!B:B)</f>
        <v>0</v>
      </c>
    </row>
    <row r="9762" spans="3:3" x14ac:dyDescent="0.2">
      <c r="C9762">
        <f>_xlfn.XLOOKUP(A9762,'ללא כפולים'!C:C,'ללא כפולים'!B:B)</f>
        <v>0</v>
      </c>
    </row>
    <row r="9763" spans="3:3" x14ac:dyDescent="0.2">
      <c r="C9763">
        <f>_xlfn.XLOOKUP(A9763,'ללא כפולים'!C:C,'ללא כפולים'!B:B)</f>
        <v>0</v>
      </c>
    </row>
    <row r="9764" spans="3:3" x14ac:dyDescent="0.2">
      <c r="C9764">
        <f>_xlfn.XLOOKUP(A9764,'ללא כפולים'!C:C,'ללא כפולים'!B:B)</f>
        <v>0</v>
      </c>
    </row>
    <row r="9765" spans="3:3" x14ac:dyDescent="0.2">
      <c r="C9765">
        <f>_xlfn.XLOOKUP(A9765,'ללא כפולים'!C:C,'ללא כפולים'!B:B)</f>
        <v>0</v>
      </c>
    </row>
    <row r="9766" spans="3:3" x14ac:dyDescent="0.2">
      <c r="C9766">
        <f>_xlfn.XLOOKUP(A9766,'ללא כפולים'!C:C,'ללא כפולים'!B:B)</f>
        <v>0</v>
      </c>
    </row>
    <row r="9767" spans="3:3" x14ac:dyDescent="0.2">
      <c r="C9767">
        <f>_xlfn.XLOOKUP(A9767,'ללא כפולים'!C:C,'ללא כפולים'!B:B)</f>
        <v>0</v>
      </c>
    </row>
    <row r="9768" spans="3:3" x14ac:dyDescent="0.2">
      <c r="C9768">
        <f>_xlfn.XLOOKUP(A9768,'ללא כפולים'!C:C,'ללא כפולים'!B:B)</f>
        <v>0</v>
      </c>
    </row>
    <row r="9769" spans="3:3" x14ac:dyDescent="0.2">
      <c r="C9769">
        <f>_xlfn.XLOOKUP(A9769,'ללא כפולים'!C:C,'ללא כפולים'!B:B)</f>
        <v>0</v>
      </c>
    </row>
    <row r="9770" spans="3:3" x14ac:dyDescent="0.2">
      <c r="C9770">
        <f>_xlfn.XLOOKUP(A9770,'ללא כפולים'!C:C,'ללא כפולים'!B:B)</f>
        <v>0</v>
      </c>
    </row>
    <row r="9771" spans="3:3" x14ac:dyDescent="0.2">
      <c r="C9771">
        <f>_xlfn.XLOOKUP(A9771,'ללא כפולים'!C:C,'ללא כפולים'!B:B)</f>
        <v>0</v>
      </c>
    </row>
    <row r="9772" spans="3:3" x14ac:dyDescent="0.2">
      <c r="C9772">
        <f>_xlfn.XLOOKUP(A9772,'ללא כפולים'!C:C,'ללא כפולים'!B:B)</f>
        <v>0</v>
      </c>
    </row>
    <row r="9773" spans="3:3" x14ac:dyDescent="0.2">
      <c r="C9773">
        <f>_xlfn.XLOOKUP(A9773,'ללא כפולים'!C:C,'ללא כפולים'!B:B)</f>
        <v>0</v>
      </c>
    </row>
    <row r="9774" spans="3:3" x14ac:dyDescent="0.2">
      <c r="C9774">
        <f>_xlfn.XLOOKUP(A9774,'ללא כפולים'!C:C,'ללא כפולים'!B:B)</f>
        <v>0</v>
      </c>
    </row>
    <row r="9775" spans="3:3" x14ac:dyDescent="0.2">
      <c r="C9775">
        <f>_xlfn.XLOOKUP(A9775,'ללא כפולים'!C:C,'ללא כפולים'!B:B)</f>
        <v>0</v>
      </c>
    </row>
    <row r="9776" spans="3:3" x14ac:dyDescent="0.2">
      <c r="C9776">
        <f>_xlfn.XLOOKUP(A9776,'ללא כפולים'!C:C,'ללא כפולים'!B:B)</f>
        <v>0</v>
      </c>
    </row>
    <row r="9777" spans="3:3" x14ac:dyDescent="0.2">
      <c r="C9777">
        <f>_xlfn.XLOOKUP(A9777,'ללא כפולים'!C:C,'ללא כפולים'!B:B)</f>
        <v>0</v>
      </c>
    </row>
    <row r="9778" spans="3:3" x14ac:dyDescent="0.2">
      <c r="C9778">
        <f>_xlfn.XLOOKUP(A9778,'ללא כפולים'!C:C,'ללא כפולים'!B:B)</f>
        <v>0</v>
      </c>
    </row>
    <row r="9779" spans="3:3" x14ac:dyDescent="0.2">
      <c r="C9779">
        <f>_xlfn.XLOOKUP(A9779,'ללא כפולים'!C:C,'ללא כפולים'!B:B)</f>
        <v>0</v>
      </c>
    </row>
    <row r="9780" spans="3:3" x14ac:dyDescent="0.2">
      <c r="C9780">
        <f>_xlfn.XLOOKUP(A9780,'ללא כפולים'!C:C,'ללא כפולים'!B:B)</f>
        <v>0</v>
      </c>
    </row>
    <row r="9781" spans="3:3" x14ac:dyDescent="0.2">
      <c r="C9781">
        <f>_xlfn.XLOOKUP(A9781,'ללא כפולים'!C:C,'ללא כפולים'!B:B)</f>
        <v>0</v>
      </c>
    </row>
    <row r="9782" spans="3:3" x14ac:dyDescent="0.2">
      <c r="C9782">
        <f>_xlfn.XLOOKUP(A9782,'ללא כפולים'!C:C,'ללא כפולים'!B:B)</f>
        <v>0</v>
      </c>
    </row>
    <row r="9783" spans="3:3" x14ac:dyDescent="0.2">
      <c r="C9783">
        <f>_xlfn.XLOOKUP(A9783,'ללא כפולים'!C:C,'ללא כפולים'!B:B)</f>
        <v>0</v>
      </c>
    </row>
    <row r="9784" spans="3:3" x14ac:dyDescent="0.2">
      <c r="C9784">
        <f>_xlfn.XLOOKUP(A9784,'ללא כפולים'!C:C,'ללא כפולים'!B:B)</f>
        <v>0</v>
      </c>
    </row>
    <row r="9785" spans="3:3" x14ac:dyDescent="0.2">
      <c r="C9785">
        <f>_xlfn.XLOOKUP(A9785,'ללא כפולים'!C:C,'ללא כפולים'!B:B)</f>
        <v>0</v>
      </c>
    </row>
    <row r="9786" spans="3:3" x14ac:dyDescent="0.2">
      <c r="C9786">
        <f>_xlfn.XLOOKUP(A9786,'ללא כפולים'!C:C,'ללא כפולים'!B:B)</f>
        <v>0</v>
      </c>
    </row>
    <row r="9787" spans="3:3" x14ac:dyDescent="0.2">
      <c r="C9787">
        <f>_xlfn.XLOOKUP(A9787,'ללא כפולים'!C:C,'ללא כפולים'!B:B)</f>
        <v>0</v>
      </c>
    </row>
    <row r="9788" spans="3:3" x14ac:dyDescent="0.2">
      <c r="C9788">
        <f>_xlfn.XLOOKUP(A9788,'ללא כפולים'!C:C,'ללא כפולים'!B:B)</f>
        <v>0</v>
      </c>
    </row>
    <row r="9789" spans="3:3" x14ac:dyDescent="0.2">
      <c r="C9789">
        <f>_xlfn.XLOOKUP(A9789,'ללא כפולים'!C:C,'ללא כפולים'!B:B)</f>
        <v>0</v>
      </c>
    </row>
    <row r="9790" spans="3:3" x14ac:dyDescent="0.2">
      <c r="C9790">
        <f>_xlfn.XLOOKUP(A9790,'ללא כפולים'!C:C,'ללא כפולים'!B:B)</f>
        <v>0</v>
      </c>
    </row>
    <row r="9791" spans="3:3" x14ac:dyDescent="0.2">
      <c r="C9791">
        <f>_xlfn.XLOOKUP(A9791,'ללא כפולים'!C:C,'ללא כפולים'!B:B)</f>
        <v>0</v>
      </c>
    </row>
    <row r="9792" spans="3:3" x14ac:dyDescent="0.2">
      <c r="C9792">
        <f>_xlfn.XLOOKUP(A9792,'ללא כפולים'!C:C,'ללא כפולים'!B:B)</f>
        <v>0</v>
      </c>
    </row>
    <row r="9793" spans="3:3" x14ac:dyDescent="0.2">
      <c r="C9793">
        <f>_xlfn.XLOOKUP(A9793,'ללא כפולים'!C:C,'ללא כפולים'!B:B)</f>
        <v>0</v>
      </c>
    </row>
    <row r="9794" spans="3:3" x14ac:dyDescent="0.2">
      <c r="C9794">
        <f>_xlfn.XLOOKUP(A9794,'ללא כפולים'!C:C,'ללא כפולים'!B:B)</f>
        <v>0</v>
      </c>
    </row>
    <row r="9795" spans="3:3" x14ac:dyDescent="0.2">
      <c r="C9795">
        <f>_xlfn.XLOOKUP(A9795,'ללא כפולים'!C:C,'ללא כפולים'!B:B)</f>
        <v>0</v>
      </c>
    </row>
    <row r="9796" spans="3:3" x14ac:dyDescent="0.2">
      <c r="C9796">
        <f>_xlfn.XLOOKUP(A9796,'ללא כפולים'!C:C,'ללא כפולים'!B:B)</f>
        <v>0</v>
      </c>
    </row>
    <row r="9797" spans="3:3" x14ac:dyDescent="0.2">
      <c r="C9797">
        <f>_xlfn.XLOOKUP(A9797,'ללא כפולים'!C:C,'ללא כפולים'!B:B)</f>
        <v>0</v>
      </c>
    </row>
    <row r="9798" spans="3:3" x14ac:dyDescent="0.2">
      <c r="C9798">
        <f>_xlfn.XLOOKUP(A9798,'ללא כפולים'!C:C,'ללא כפולים'!B:B)</f>
        <v>0</v>
      </c>
    </row>
    <row r="9799" spans="3:3" x14ac:dyDescent="0.2">
      <c r="C9799">
        <f>_xlfn.XLOOKUP(A9799,'ללא כפולים'!C:C,'ללא כפולים'!B:B)</f>
        <v>0</v>
      </c>
    </row>
    <row r="9800" spans="3:3" x14ac:dyDescent="0.2">
      <c r="C9800">
        <f>_xlfn.XLOOKUP(A9800,'ללא כפולים'!C:C,'ללא כפולים'!B:B)</f>
        <v>0</v>
      </c>
    </row>
    <row r="9801" spans="3:3" x14ac:dyDescent="0.2">
      <c r="C9801">
        <f>_xlfn.XLOOKUP(A9801,'ללא כפולים'!C:C,'ללא כפולים'!B:B)</f>
        <v>0</v>
      </c>
    </row>
    <row r="9802" spans="3:3" x14ac:dyDescent="0.2">
      <c r="C9802">
        <f>_xlfn.XLOOKUP(A9802,'ללא כפולים'!C:C,'ללא כפולים'!B:B)</f>
        <v>0</v>
      </c>
    </row>
    <row r="9803" spans="3:3" x14ac:dyDescent="0.2">
      <c r="C9803">
        <f>_xlfn.XLOOKUP(A9803,'ללא כפולים'!C:C,'ללא כפולים'!B:B)</f>
        <v>0</v>
      </c>
    </row>
    <row r="9804" spans="3:3" x14ac:dyDescent="0.2">
      <c r="C9804">
        <f>_xlfn.XLOOKUP(A9804,'ללא כפולים'!C:C,'ללא כפולים'!B:B)</f>
        <v>0</v>
      </c>
    </row>
    <row r="9805" spans="3:3" x14ac:dyDescent="0.2">
      <c r="C9805">
        <f>_xlfn.XLOOKUP(A9805,'ללא כפולים'!C:C,'ללא כפולים'!B:B)</f>
        <v>0</v>
      </c>
    </row>
    <row r="9806" spans="3:3" x14ac:dyDescent="0.2">
      <c r="C9806">
        <f>_xlfn.XLOOKUP(A9806,'ללא כפולים'!C:C,'ללא כפולים'!B:B)</f>
        <v>0</v>
      </c>
    </row>
    <row r="9807" spans="3:3" x14ac:dyDescent="0.2">
      <c r="C9807">
        <f>_xlfn.XLOOKUP(A9807,'ללא כפולים'!C:C,'ללא כפולים'!B:B)</f>
        <v>0</v>
      </c>
    </row>
    <row r="9808" spans="3:3" x14ac:dyDescent="0.2">
      <c r="C9808">
        <f>_xlfn.XLOOKUP(A9808,'ללא כפולים'!C:C,'ללא כפולים'!B:B)</f>
        <v>0</v>
      </c>
    </row>
    <row r="9809" spans="3:3" x14ac:dyDescent="0.2">
      <c r="C9809">
        <f>_xlfn.XLOOKUP(A9809,'ללא כפולים'!C:C,'ללא כפולים'!B:B)</f>
        <v>0</v>
      </c>
    </row>
    <row r="9810" spans="3:3" x14ac:dyDescent="0.2">
      <c r="C9810">
        <f>_xlfn.XLOOKUP(A9810,'ללא כפולים'!C:C,'ללא כפולים'!B:B)</f>
        <v>0</v>
      </c>
    </row>
    <row r="9811" spans="3:3" x14ac:dyDescent="0.2">
      <c r="C9811">
        <f>_xlfn.XLOOKUP(A9811,'ללא כפולים'!C:C,'ללא כפולים'!B:B)</f>
        <v>0</v>
      </c>
    </row>
    <row r="9812" spans="3:3" x14ac:dyDescent="0.2">
      <c r="C9812">
        <f>_xlfn.XLOOKUP(A9812,'ללא כפולים'!C:C,'ללא כפולים'!B:B)</f>
        <v>0</v>
      </c>
    </row>
    <row r="9813" spans="3:3" x14ac:dyDescent="0.2">
      <c r="C9813">
        <f>_xlfn.XLOOKUP(A9813,'ללא כפולים'!C:C,'ללא כפולים'!B:B)</f>
        <v>0</v>
      </c>
    </row>
    <row r="9814" spans="3:3" x14ac:dyDescent="0.2">
      <c r="C9814">
        <f>_xlfn.XLOOKUP(A9814,'ללא כפולים'!C:C,'ללא כפולים'!B:B)</f>
        <v>0</v>
      </c>
    </row>
    <row r="9815" spans="3:3" x14ac:dyDescent="0.2">
      <c r="C9815">
        <f>_xlfn.XLOOKUP(A9815,'ללא כפולים'!C:C,'ללא כפולים'!B:B)</f>
        <v>0</v>
      </c>
    </row>
    <row r="9816" spans="3:3" x14ac:dyDescent="0.2">
      <c r="C9816">
        <f>_xlfn.XLOOKUP(A9816,'ללא כפולים'!C:C,'ללא כפולים'!B:B)</f>
        <v>0</v>
      </c>
    </row>
    <row r="9817" spans="3:3" x14ac:dyDescent="0.2">
      <c r="C9817">
        <f>_xlfn.XLOOKUP(A9817,'ללא כפולים'!C:C,'ללא כפולים'!B:B)</f>
        <v>0</v>
      </c>
    </row>
    <row r="9818" spans="3:3" x14ac:dyDescent="0.2">
      <c r="C9818">
        <f>_xlfn.XLOOKUP(A9818,'ללא כפולים'!C:C,'ללא כפולים'!B:B)</f>
        <v>0</v>
      </c>
    </row>
    <row r="9819" spans="3:3" x14ac:dyDescent="0.2">
      <c r="C9819">
        <f>_xlfn.XLOOKUP(A9819,'ללא כפולים'!C:C,'ללא כפולים'!B:B)</f>
        <v>0</v>
      </c>
    </row>
    <row r="9820" spans="3:3" x14ac:dyDescent="0.2">
      <c r="C9820">
        <f>_xlfn.XLOOKUP(A9820,'ללא כפולים'!C:C,'ללא כפולים'!B:B)</f>
        <v>0</v>
      </c>
    </row>
    <row r="9821" spans="3:3" x14ac:dyDescent="0.2">
      <c r="C9821">
        <f>_xlfn.XLOOKUP(A9821,'ללא כפולים'!C:C,'ללא כפולים'!B:B)</f>
        <v>0</v>
      </c>
    </row>
    <row r="9822" spans="3:3" x14ac:dyDescent="0.2">
      <c r="C9822">
        <f>_xlfn.XLOOKUP(A9822,'ללא כפולים'!C:C,'ללא כפולים'!B:B)</f>
        <v>0</v>
      </c>
    </row>
    <row r="9823" spans="3:3" x14ac:dyDescent="0.2">
      <c r="C9823">
        <f>_xlfn.XLOOKUP(A9823,'ללא כפולים'!C:C,'ללא כפולים'!B:B)</f>
        <v>0</v>
      </c>
    </row>
    <row r="9824" spans="3:3" x14ac:dyDescent="0.2">
      <c r="C9824">
        <f>_xlfn.XLOOKUP(A9824,'ללא כפולים'!C:C,'ללא כפולים'!B:B)</f>
        <v>0</v>
      </c>
    </row>
    <row r="9825" spans="3:3" x14ac:dyDescent="0.2">
      <c r="C9825">
        <f>_xlfn.XLOOKUP(A9825,'ללא כפולים'!C:C,'ללא כפולים'!B:B)</f>
        <v>0</v>
      </c>
    </row>
    <row r="9826" spans="3:3" x14ac:dyDescent="0.2">
      <c r="C9826">
        <f>_xlfn.XLOOKUP(A9826,'ללא כפולים'!C:C,'ללא כפולים'!B:B)</f>
        <v>0</v>
      </c>
    </row>
    <row r="9827" spans="3:3" x14ac:dyDescent="0.2">
      <c r="C9827">
        <f>_xlfn.XLOOKUP(A9827,'ללא כפולים'!C:C,'ללא כפולים'!B:B)</f>
        <v>0</v>
      </c>
    </row>
    <row r="9828" spans="3:3" x14ac:dyDescent="0.2">
      <c r="C9828">
        <f>_xlfn.XLOOKUP(A9828,'ללא כפולים'!C:C,'ללא כפולים'!B:B)</f>
        <v>0</v>
      </c>
    </row>
    <row r="9829" spans="3:3" x14ac:dyDescent="0.2">
      <c r="C9829">
        <f>_xlfn.XLOOKUP(A9829,'ללא כפולים'!C:C,'ללא כפולים'!B:B)</f>
        <v>0</v>
      </c>
    </row>
    <row r="9830" spans="3:3" x14ac:dyDescent="0.2">
      <c r="C9830">
        <f>_xlfn.XLOOKUP(A9830,'ללא כפולים'!C:C,'ללא כפולים'!B:B)</f>
        <v>0</v>
      </c>
    </row>
    <row r="9831" spans="3:3" x14ac:dyDescent="0.2">
      <c r="C9831">
        <f>_xlfn.XLOOKUP(A9831,'ללא כפולים'!C:C,'ללא כפולים'!B:B)</f>
        <v>0</v>
      </c>
    </row>
    <row r="9832" spans="3:3" x14ac:dyDescent="0.2">
      <c r="C9832">
        <f>_xlfn.XLOOKUP(A9832,'ללא כפולים'!C:C,'ללא כפולים'!B:B)</f>
        <v>0</v>
      </c>
    </row>
    <row r="9833" spans="3:3" x14ac:dyDescent="0.2">
      <c r="C9833">
        <f>_xlfn.XLOOKUP(A9833,'ללא כפולים'!C:C,'ללא כפולים'!B:B)</f>
        <v>0</v>
      </c>
    </row>
    <row r="9834" spans="3:3" x14ac:dyDescent="0.2">
      <c r="C9834">
        <f>_xlfn.XLOOKUP(A9834,'ללא כפולים'!C:C,'ללא כפולים'!B:B)</f>
        <v>0</v>
      </c>
    </row>
    <row r="9835" spans="3:3" x14ac:dyDescent="0.2">
      <c r="C9835">
        <f>_xlfn.XLOOKUP(A9835,'ללא כפולים'!C:C,'ללא כפולים'!B:B)</f>
        <v>0</v>
      </c>
    </row>
    <row r="9836" spans="3:3" x14ac:dyDescent="0.2">
      <c r="C9836">
        <f>_xlfn.XLOOKUP(A9836,'ללא כפולים'!C:C,'ללא כפולים'!B:B)</f>
        <v>0</v>
      </c>
    </row>
    <row r="9837" spans="3:3" x14ac:dyDescent="0.2">
      <c r="C9837">
        <f>_xlfn.XLOOKUP(A9837,'ללא כפולים'!C:C,'ללא כפולים'!B:B)</f>
        <v>0</v>
      </c>
    </row>
    <row r="9838" spans="3:3" x14ac:dyDescent="0.2">
      <c r="C9838">
        <f>_xlfn.XLOOKUP(A9838,'ללא כפולים'!C:C,'ללא כפולים'!B:B)</f>
        <v>0</v>
      </c>
    </row>
    <row r="9839" spans="3:3" x14ac:dyDescent="0.2">
      <c r="C9839">
        <f>_xlfn.XLOOKUP(A9839,'ללא כפולים'!C:C,'ללא כפולים'!B:B)</f>
        <v>0</v>
      </c>
    </row>
    <row r="9840" spans="3:3" x14ac:dyDescent="0.2">
      <c r="C9840">
        <f>_xlfn.XLOOKUP(A9840,'ללא כפולים'!C:C,'ללא כפולים'!B:B)</f>
        <v>0</v>
      </c>
    </row>
    <row r="9841" spans="3:3" x14ac:dyDescent="0.2">
      <c r="C9841">
        <f>_xlfn.XLOOKUP(A9841,'ללא כפולים'!C:C,'ללא כפולים'!B:B)</f>
        <v>0</v>
      </c>
    </row>
    <row r="9842" spans="3:3" x14ac:dyDescent="0.2">
      <c r="C9842">
        <f>_xlfn.XLOOKUP(A9842,'ללא כפולים'!C:C,'ללא כפולים'!B:B)</f>
        <v>0</v>
      </c>
    </row>
    <row r="9843" spans="3:3" x14ac:dyDescent="0.2">
      <c r="C9843">
        <f>_xlfn.XLOOKUP(A9843,'ללא כפולים'!C:C,'ללא כפולים'!B:B)</f>
        <v>0</v>
      </c>
    </row>
    <row r="9844" spans="3:3" x14ac:dyDescent="0.2">
      <c r="C9844">
        <f>_xlfn.XLOOKUP(A9844,'ללא כפולים'!C:C,'ללא כפולים'!B:B)</f>
        <v>0</v>
      </c>
    </row>
    <row r="9845" spans="3:3" x14ac:dyDescent="0.2">
      <c r="C9845">
        <f>_xlfn.XLOOKUP(A9845,'ללא כפולים'!C:C,'ללא כפולים'!B:B)</f>
        <v>0</v>
      </c>
    </row>
    <row r="9846" spans="3:3" x14ac:dyDescent="0.2">
      <c r="C9846">
        <f>_xlfn.XLOOKUP(A9846,'ללא כפולים'!C:C,'ללא כפולים'!B:B)</f>
        <v>0</v>
      </c>
    </row>
    <row r="9847" spans="3:3" x14ac:dyDescent="0.2">
      <c r="C9847">
        <f>_xlfn.XLOOKUP(A9847,'ללא כפולים'!C:C,'ללא כפולים'!B:B)</f>
        <v>0</v>
      </c>
    </row>
    <row r="9848" spans="3:3" x14ac:dyDescent="0.2">
      <c r="C9848">
        <f>_xlfn.XLOOKUP(A9848,'ללא כפולים'!C:C,'ללא כפולים'!B:B)</f>
        <v>0</v>
      </c>
    </row>
    <row r="9849" spans="3:3" x14ac:dyDescent="0.2">
      <c r="C9849">
        <f>_xlfn.XLOOKUP(A9849,'ללא כפולים'!C:C,'ללא כפולים'!B:B)</f>
        <v>0</v>
      </c>
    </row>
    <row r="9850" spans="3:3" x14ac:dyDescent="0.2">
      <c r="C9850">
        <f>_xlfn.XLOOKUP(A9850,'ללא כפולים'!C:C,'ללא כפולים'!B:B)</f>
        <v>0</v>
      </c>
    </row>
    <row r="9851" spans="3:3" x14ac:dyDescent="0.2">
      <c r="C9851">
        <f>_xlfn.XLOOKUP(A9851,'ללא כפולים'!C:C,'ללא כפולים'!B:B)</f>
        <v>0</v>
      </c>
    </row>
    <row r="9852" spans="3:3" x14ac:dyDescent="0.2">
      <c r="C9852">
        <f>_xlfn.XLOOKUP(A9852,'ללא כפולים'!C:C,'ללא כפולים'!B:B)</f>
        <v>0</v>
      </c>
    </row>
    <row r="9853" spans="3:3" x14ac:dyDescent="0.2">
      <c r="C9853">
        <f>_xlfn.XLOOKUP(A9853,'ללא כפולים'!C:C,'ללא כפולים'!B:B)</f>
        <v>0</v>
      </c>
    </row>
    <row r="9854" spans="3:3" x14ac:dyDescent="0.2">
      <c r="C9854">
        <f>_xlfn.XLOOKUP(A9854,'ללא כפולים'!C:C,'ללא כפולים'!B:B)</f>
        <v>0</v>
      </c>
    </row>
    <row r="9855" spans="3:3" x14ac:dyDescent="0.2">
      <c r="C9855">
        <f>_xlfn.XLOOKUP(A9855,'ללא כפולים'!C:C,'ללא כפולים'!B:B)</f>
        <v>0</v>
      </c>
    </row>
    <row r="9856" spans="3:3" x14ac:dyDescent="0.2">
      <c r="C9856">
        <f>_xlfn.XLOOKUP(A9856,'ללא כפולים'!C:C,'ללא כפולים'!B:B)</f>
        <v>0</v>
      </c>
    </row>
    <row r="9857" spans="3:3" x14ac:dyDescent="0.2">
      <c r="C9857">
        <f>_xlfn.XLOOKUP(A9857,'ללא כפולים'!C:C,'ללא כפולים'!B:B)</f>
        <v>0</v>
      </c>
    </row>
    <row r="9858" spans="3:3" x14ac:dyDescent="0.2">
      <c r="C9858">
        <f>_xlfn.XLOOKUP(A9858,'ללא כפולים'!C:C,'ללא כפולים'!B:B)</f>
        <v>0</v>
      </c>
    </row>
    <row r="9859" spans="3:3" x14ac:dyDescent="0.2">
      <c r="C9859">
        <f>_xlfn.XLOOKUP(A9859,'ללא כפולים'!C:C,'ללא כפולים'!B:B)</f>
        <v>0</v>
      </c>
    </row>
    <row r="9860" spans="3:3" x14ac:dyDescent="0.2">
      <c r="C9860">
        <f>_xlfn.XLOOKUP(A9860,'ללא כפולים'!C:C,'ללא כפולים'!B:B)</f>
        <v>0</v>
      </c>
    </row>
    <row r="9861" spans="3:3" x14ac:dyDescent="0.2">
      <c r="C9861">
        <f>_xlfn.XLOOKUP(A9861,'ללא כפולים'!C:C,'ללא כפולים'!B:B)</f>
        <v>0</v>
      </c>
    </row>
    <row r="9862" spans="3:3" x14ac:dyDescent="0.2">
      <c r="C9862">
        <f>_xlfn.XLOOKUP(A9862,'ללא כפולים'!C:C,'ללא כפולים'!B:B)</f>
        <v>0</v>
      </c>
    </row>
    <row r="9863" spans="3:3" x14ac:dyDescent="0.2">
      <c r="C9863">
        <f>_xlfn.XLOOKUP(A9863,'ללא כפולים'!C:C,'ללא כפולים'!B:B)</f>
        <v>0</v>
      </c>
    </row>
    <row r="9864" spans="3:3" x14ac:dyDescent="0.2">
      <c r="C9864">
        <f>_xlfn.XLOOKUP(A9864,'ללא כפולים'!C:C,'ללא כפולים'!B:B)</f>
        <v>0</v>
      </c>
    </row>
    <row r="9865" spans="3:3" x14ac:dyDescent="0.2">
      <c r="C9865">
        <f>_xlfn.XLOOKUP(A9865,'ללא כפולים'!C:C,'ללא כפולים'!B:B)</f>
        <v>0</v>
      </c>
    </row>
    <row r="9866" spans="3:3" x14ac:dyDescent="0.2">
      <c r="C9866">
        <f>_xlfn.XLOOKUP(A9866,'ללא כפולים'!C:C,'ללא כפולים'!B:B)</f>
        <v>0</v>
      </c>
    </row>
    <row r="9867" spans="3:3" x14ac:dyDescent="0.2">
      <c r="C9867">
        <f>_xlfn.XLOOKUP(A9867,'ללא כפולים'!C:C,'ללא כפולים'!B:B)</f>
        <v>0</v>
      </c>
    </row>
    <row r="9868" spans="3:3" x14ac:dyDescent="0.2">
      <c r="C9868">
        <f>_xlfn.XLOOKUP(A9868,'ללא כפולים'!C:C,'ללא כפולים'!B:B)</f>
        <v>0</v>
      </c>
    </row>
    <row r="9869" spans="3:3" x14ac:dyDescent="0.2">
      <c r="C9869">
        <f>_xlfn.XLOOKUP(A9869,'ללא כפולים'!C:C,'ללא כפולים'!B:B)</f>
        <v>0</v>
      </c>
    </row>
    <row r="9870" spans="3:3" x14ac:dyDescent="0.2">
      <c r="C9870">
        <f>_xlfn.XLOOKUP(A9870,'ללא כפולים'!C:C,'ללא כפולים'!B:B)</f>
        <v>0</v>
      </c>
    </row>
    <row r="9871" spans="3:3" x14ac:dyDescent="0.2">
      <c r="C9871">
        <f>_xlfn.XLOOKUP(A9871,'ללא כפולים'!C:C,'ללא כפולים'!B:B)</f>
        <v>0</v>
      </c>
    </row>
    <row r="9872" spans="3:3" x14ac:dyDescent="0.2">
      <c r="C9872">
        <f>_xlfn.XLOOKUP(A9872,'ללא כפולים'!C:C,'ללא כפולים'!B:B)</f>
        <v>0</v>
      </c>
    </row>
    <row r="9873" spans="3:3" x14ac:dyDescent="0.2">
      <c r="C9873">
        <f>_xlfn.XLOOKUP(A9873,'ללא כפולים'!C:C,'ללא כפולים'!B:B)</f>
        <v>0</v>
      </c>
    </row>
    <row r="9874" spans="3:3" x14ac:dyDescent="0.2">
      <c r="C9874">
        <f>_xlfn.XLOOKUP(A9874,'ללא כפולים'!C:C,'ללא כפולים'!B:B)</f>
        <v>0</v>
      </c>
    </row>
    <row r="9875" spans="3:3" x14ac:dyDescent="0.2">
      <c r="C9875">
        <f>_xlfn.XLOOKUP(A9875,'ללא כפולים'!C:C,'ללא כפולים'!B:B)</f>
        <v>0</v>
      </c>
    </row>
    <row r="9876" spans="3:3" x14ac:dyDescent="0.2">
      <c r="C9876">
        <f>_xlfn.XLOOKUP(A9876,'ללא כפולים'!C:C,'ללא כפולים'!B:B)</f>
        <v>0</v>
      </c>
    </row>
    <row r="9877" spans="3:3" x14ac:dyDescent="0.2">
      <c r="C9877">
        <f>_xlfn.XLOOKUP(A9877,'ללא כפולים'!C:C,'ללא כפולים'!B:B)</f>
        <v>0</v>
      </c>
    </row>
    <row r="9878" spans="3:3" x14ac:dyDescent="0.2">
      <c r="C9878">
        <f>_xlfn.XLOOKUP(A9878,'ללא כפולים'!C:C,'ללא כפולים'!B:B)</f>
        <v>0</v>
      </c>
    </row>
    <row r="9879" spans="3:3" x14ac:dyDescent="0.2">
      <c r="C9879">
        <f>_xlfn.XLOOKUP(A9879,'ללא כפולים'!C:C,'ללא כפולים'!B:B)</f>
        <v>0</v>
      </c>
    </row>
    <row r="9880" spans="3:3" x14ac:dyDescent="0.2">
      <c r="C9880">
        <f>_xlfn.XLOOKUP(A9880,'ללא כפולים'!C:C,'ללא כפולים'!B:B)</f>
        <v>0</v>
      </c>
    </row>
    <row r="9881" spans="3:3" x14ac:dyDescent="0.2">
      <c r="C9881">
        <f>_xlfn.XLOOKUP(A9881,'ללא כפולים'!C:C,'ללא כפולים'!B:B)</f>
        <v>0</v>
      </c>
    </row>
    <row r="9882" spans="3:3" x14ac:dyDescent="0.2">
      <c r="C9882">
        <f>_xlfn.XLOOKUP(A9882,'ללא כפולים'!C:C,'ללא כפולים'!B:B)</f>
        <v>0</v>
      </c>
    </row>
    <row r="9883" spans="3:3" x14ac:dyDescent="0.2">
      <c r="C9883">
        <f>_xlfn.XLOOKUP(A9883,'ללא כפולים'!C:C,'ללא כפולים'!B:B)</f>
        <v>0</v>
      </c>
    </row>
    <row r="9884" spans="3:3" x14ac:dyDescent="0.2">
      <c r="C9884">
        <f>_xlfn.XLOOKUP(A9884,'ללא כפולים'!C:C,'ללא כפולים'!B:B)</f>
        <v>0</v>
      </c>
    </row>
    <row r="9885" spans="3:3" x14ac:dyDescent="0.2">
      <c r="C9885">
        <f>_xlfn.XLOOKUP(A9885,'ללא כפולים'!C:C,'ללא כפולים'!B:B)</f>
        <v>0</v>
      </c>
    </row>
    <row r="9886" spans="3:3" x14ac:dyDescent="0.2">
      <c r="C9886">
        <f>_xlfn.XLOOKUP(A9886,'ללא כפולים'!C:C,'ללא כפולים'!B:B)</f>
        <v>0</v>
      </c>
    </row>
    <row r="9887" spans="3:3" x14ac:dyDescent="0.2">
      <c r="C9887">
        <f>_xlfn.XLOOKUP(A9887,'ללא כפולים'!C:C,'ללא כפולים'!B:B)</f>
        <v>0</v>
      </c>
    </row>
    <row r="9888" spans="3:3" x14ac:dyDescent="0.2">
      <c r="C9888">
        <f>_xlfn.XLOOKUP(A9888,'ללא כפולים'!C:C,'ללא כפולים'!B:B)</f>
        <v>0</v>
      </c>
    </row>
    <row r="9889" spans="3:3" x14ac:dyDescent="0.2">
      <c r="C9889">
        <f>_xlfn.XLOOKUP(A9889,'ללא כפולים'!C:C,'ללא כפולים'!B:B)</f>
        <v>0</v>
      </c>
    </row>
    <row r="9890" spans="3:3" x14ac:dyDescent="0.2">
      <c r="C9890">
        <f>_xlfn.XLOOKUP(A9890,'ללא כפולים'!C:C,'ללא כפולים'!B:B)</f>
        <v>0</v>
      </c>
    </row>
    <row r="9891" spans="3:3" x14ac:dyDescent="0.2">
      <c r="C9891">
        <f>_xlfn.XLOOKUP(A9891,'ללא כפולים'!C:C,'ללא כפולים'!B:B)</f>
        <v>0</v>
      </c>
    </row>
    <row r="9892" spans="3:3" x14ac:dyDescent="0.2">
      <c r="C9892">
        <f>_xlfn.XLOOKUP(A9892,'ללא כפולים'!C:C,'ללא כפולים'!B:B)</f>
        <v>0</v>
      </c>
    </row>
    <row r="9893" spans="3:3" x14ac:dyDescent="0.2">
      <c r="C9893">
        <f>_xlfn.XLOOKUP(A9893,'ללא כפולים'!C:C,'ללא כפולים'!B:B)</f>
        <v>0</v>
      </c>
    </row>
    <row r="9894" spans="3:3" x14ac:dyDescent="0.2">
      <c r="C9894">
        <f>_xlfn.XLOOKUP(A9894,'ללא כפולים'!C:C,'ללא כפולים'!B:B)</f>
        <v>0</v>
      </c>
    </row>
    <row r="9895" spans="3:3" x14ac:dyDescent="0.2">
      <c r="C9895">
        <f>_xlfn.XLOOKUP(A9895,'ללא כפולים'!C:C,'ללא כפולים'!B:B)</f>
        <v>0</v>
      </c>
    </row>
    <row r="9896" spans="3:3" x14ac:dyDescent="0.2">
      <c r="C9896">
        <f>_xlfn.XLOOKUP(A9896,'ללא כפולים'!C:C,'ללא כפולים'!B:B)</f>
        <v>0</v>
      </c>
    </row>
    <row r="9897" spans="3:3" x14ac:dyDescent="0.2">
      <c r="C9897">
        <f>_xlfn.XLOOKUP(A9897,'ללא כפולים'!C:C,'ללא כפולים'!B:B)</f>
        <v>0</v>
      </c>
    </row>
    <row r="9898" spans="3:3" x14ac:dyDescent="0.2">
      <c r="C9898">
        <f>_xlfn.XLOOKUP(A9898,'ללא כפולים'!C:C,'ללא כפולים'!B:B)</f>
        <v>0</v>
      </c>
    </row>
    <row r="9899" spans="3:3" x14ac:dyDescent="0.2">
      <c r="C9899">
        <f>_xlfn.XLOOKUP(A9899,'ללא כפולים'!C:C,'ללא כפולים'!B:B)</f>
        <v>0</v>
      </c>
    </row>
    <row r="9900" spans="3:3" x14ac:dyDescent="0.2">
      <c r="C9900">
        <f>_xlfn.XLOOKUP(A9900,'ללא כפולים'!C:C,'ללא כפולים'!B:B)</f>
        <v>0</v>
      </c>
    </row>
    <row r="9901" spans="3:3" x14ac:dyDescent="0.2">
      <c r="C9901">
        <f>_xlfn.XLOOKUP(A9901,'ללא כפולים'!C:C,'ללא כפולים'!B:B)</f>
        <v>0</v>
      </c>
    </row>
    <row r="9902" spans="3:3" x14ac:dyDescent="0.2">
      <c r="C9902">
        <f>_xlfn.XLOOKUP(A9902,'ללא כפולים'!C:C,'ללא כפולים'!B:B)</f>
        <v>0</v>
      </c>
    </row>
    <row r="9903" spans="3:3" x14ac:dyDescent="0.2">
      <c r="C9903">
        <f>_xlfn.XLOOKUP(A9903,'ללא כפולים'!C:C,'ללא כפולים'!B:B)</f>
        <v>0</v>
      </c>
    </row>
    <row r="9904" spans="3:3" x14ac:dyDescent="0.2">
      <c r="C9904">
        <f>_xlfn.XLOOKUP(A9904,'ללא כפולים'!C:C,'ללא כפולים'!B:B)</f>
        <v>0</v>
      </c>
    </row>
    <row r="9905" spans="3:3" x14ac:dyDescent="0.2">
      <c r="C9905">
        <f>_xlfn.XLOOKUP(A9905,'ללא כפולים'!C:C,'ללא כפולים'!B:B)</f>
        <v>0</v>
      </c>
    </row>
    <row r="9906" spans="3:3" x14ac:dyDescent="0.2">
      <c r="C9906">
        <f>_xlfn.XLOOKUP(A9906,'ללא כפולים'!C:C,'ללא כפולים'!B:B)</f>
        <v>0</v>
      </c>
    </row>
    <row r="9907" spans="3:3" x14ac:dyDescent="0.2">
      <c r="C9907">
        <f>_xlfn.XLOOKUP(A9907,'ללא כפולים'!C:C,'ללא כפולים'!B:B)</f>
        <v>0</v>
      </c>
    </row>
    <row r="9908" spans="3:3" x14ac:dyDescent="0.2">
      <c r="C9908">
        <f>_xlfn.XLOOKUP(A9908,'ללא כפולים'!C:C,'ללא כפולים'!B:B)</f>
        <v>0</v>
      </c>
    </row>
    <row r="9909" spans="3:3" x14ac:dyDescent="0.2">
      <c r="C9909">
        <f>_xlfn.XLOOKUP(A9909,'ללא כפולים'!C:C,'ללא כפולים'!B:B)</f>
        <v>0</v>
      </c>
    </row>
    <row r="9910" spans="3:3" x14ac:dyDescent="0.2">
      <c r="C9910">
        <f>_xlfn.XLOOKUP(A9910,'ללא כפולים'!C:C,'ללא כפולים'!B:B)</f>
        <v>0</v>
      </c>
    </row>
    <row r="9911" spans="3:3" x14ac:dyDescent="0.2">
      <c r="C9911">
        <f>_xlfn.XLOOKUP(A9911,'ללא כפולים'!C:C,'ללא כפולים'!B:B)</f>
        <v>0</v>
      </c>
    </row>
    <row r="9912" spans="3:3" x14ac:dyDescent="0.2">
      <c r="C9912">
        <f>_xlfn.XLOOKUP(A9912,'ללא כפולים'!C:C,'ללא כפולים'!B:B)</f>
        <v>0</v>
      </c>
    </row>
    <row r="9913" spans="3:3" x14ac:dyDescent="0.2">
      <c r="C9913">
        <f>_xlfn.XLOOKUP(A9913,'ללא כפולים'!C:C,'ללא כפולים'!B:B)</f>
        <v>0</v>
      </c>
    </row>
    <row r="9914" spans="3:3" x14ac:dyDescent="0.2">
      <c r="C9914">
        <f>_xlfn.XLOOKUP(A9914,'ללא כפולים'!C:C,'ללא כפולים'!B:B)</f>
        <v>0</v>
      </c>
    </row>
    <row r="9915" spans="3:3" x14ac:dyDescent="0.2">
      <c r="C9915">
        <f>_xlfn.XLOOKUP(A9915,'ללא כפולים'!C:C,'ללא כפולים'!B:B)</f>
        <v>0</v>
      </c>
    </row>
    <row r="9916" spans="3:3" x14ac:dyDescent="0.2">
      <c r="C9916">
        <f>_xlfn.XLOOKUP(A9916,'ללא כפולים'!C:C,'ללא כפולים'!B:B)</f>
        <v>0</v>
      </c>
    </row>
    <row r="9917" spans="3:3" x14ac:dyDescent="0.2">
      <c r="C9917">
        <f>_xlfn.XLOOKUP(A9917,'ללא כפולים'!C:C,'ללא כפולים'!B:B)</f>
        <v>0</v>
      </c>
    </row>
    <row r="9918" spans="3:3" x14ac:dyDescent="0.2">
      <c r="C9918">
        <f>_xlfn.XLOOKUP(A9918,'ללא כפולים'!C:C,'ללא כפולים'!B:B)</f>
        <v>0</v>
      </c>
    </row>
    <row r="9919" spans="3:3" x14ac:dyDescent="0.2">
      <c r="C9919">
        <f>_xlfn.XLOOKUP(A9919,'ללא כפולים'!C:C,'ללא כפולים'!B:B)</f>
        <v>0</v>
      </c>
    </row>
    <row r="9920" spans="3:3" x14ac:dyDescent="0.2">
      <c r="C9920">
        <f>_xlfn.XLOOKUP(A9920,'ללא כפולים'!C:C,'ללא כפולים'!B:B)</f>
        <v>0</v>
      </c>
    </row>
    <row r="9921" spans="3:3" x14ac:dyDescent="0.2">
      <c r="C9921">
        <f>_xlfn.XLOOKUP(A9921,'ללא כפולים'!C:C,'ללא כפולים'!B:B)</f>
        <v>0</v>
      </c>
    </row>
    <row r="9922" spans="3:3" x14ac:dyDescent="0.2">
      <c r="C9922">
        <f>_xlfn.XLOOKUP(A9922,'ללא כפולים'!C:C,'ללא כפולים'!B:B)</f>
        <v>0</v>
      </c>
    </row>
    <row r="9923" spans="3:3" x14ac:dyDescent="0.2">
      <c r="C9923">
        <f>_xlfn.XLOOKUP(A9923,'ללא כפולים'!C:C,'ללא כפולים'!B:B)</f>
        <v>0</v>
      </c>
    </row>
    <row r="9924" spans="3:3" x14ac:dyDescent="0.2">
      <c r="C9924">
        <f>_xlfn.XLOOKUP(A9924,'ללא כפולים'!C:C,'ללא כפולים'!B:B)</f>
        <v>0</v>
      </c>
    </row>
    <row r="9925" spans="3:3" x14ac:dyDescent="0.2">
      <c r="C9925">
        <f>_xlfn.XLOOKUP(A9925,'ללא כפולים'!C:C,'ללא כפולים'!B:B)</f>
        <v>0</v>
      </c>
    </row>
    <row r="9926" spans="3:3" x14ac:dyDescent="0.2">
      <c r="C9926">
        <f>_xlfn.XLOOKUP(A9926,'ללא כפולים'!C:C,'ללא כפולים'!B:B)</f>
        <v>0</v>
      </c>
    </row>
    <row r="9927" spans="3:3" x14ac:dyDescent="0.2">
      <c r="C9927">
        <f>_xlfn.XLOOKUP(A9927,'ללא כפולים'!C:C,'ללא כפולים'!B:B)</f>
        <v>0</v>
      </c>
    </row>
    <row r="9928" spans="3:3" x14ac:dyDescent="0.2">
      <c r="C9928">
        <f>_xlfn.XLOOKUP(A9928,'ללא כפולים'!C:C,'ללא כפולים'!B:B)</f>
        <v>0</v>
      </c>
    </row>
    <row r="9929" spans="3:3" x14ac:dyDescent="0.2">
      <c r="C9929">
        <f>_xlfn.XLOOKUP(A9929,'ללא כפולים'!C:C,'ללא כפולים'!B:B)</f>
        <v>0</v>
      </c>
    </row>
    <row r="9930" spans="3:3" x14ac:dyDescent="0.2">
      <c r="C9930">
        <f>_xlfn.XLOOKUP(A9930,'ללא כפולים'!C:C,'ללא כפולים'!B:B)</f>
        <v>0</v>
      </c>
    </row>
    <row r="9931" spans="3:3" x14ac:dyDescent="0.2">
      <c r="C9931">
        <f>_xlfn.XLOOKUP(A9931,'ללא כפולים'!C:C,'ללא כפולים'!B:B)</f>
        <v>0</v>
      </c>
    </row>
    <row r="9932" spans="3:3" x14ac:dyDescent="0.2">
      <c r="C9932">
        <f>_xlfn.XLOOKUP(A9932,'ללא כפולים'!C:C,'ללא כפולים'!B:B)</f>
        <v>0</v>
      </c>
    </row>
    <row r="9933" spans="3:3" x14ac:dyDescent="0.2">
      <c r="C9933">
        <f>_xlfn.XLOOKUP(A9933,'ללא כפולים'!C:C,'ללא כפולים'!B:B)</f>
        <v>0</v>
      </c>
    </row>
    <row r="9934" spans="3:3" x14ac:dyDescent="0.2">
      <c r="C9934">
        <f>_xlfn.XLOOKUP(A9934,'ללא כפולים'!C:C,'ללא כפולים'!B:B)</f>
        <v>0</v>
      </c>
    </row>
    <row r="9935" spans="3:3" x14ac:dyDescent="0.2">
      <c r="C9935">
        <f>_xlfn.XLOOKUP(A9935,'ללא כפולים'!C:C,'ללא כפולים'!B:B)</f>
        <v>0</v>
      </c>
    </row>
    <row r="9936" spans="3:3" x14ac:dyDescent="0.2">
      <c r="C9936">
        <f>_xlfn.XLOOKUP(A9936,'ללא כפולים'!C:C,'ללא כפולים'!B:B)</f>
        <v>0</v>
      </c>
    </row>
    <row r="9937" spans="3:3" x14ac:dyDescent="0.2">
      <c r="C9937">
        <f>_xlfn.XLOOKUP(A9937,'ללא כפולים'!C:C,'ללא כפולים'!B:B)</f>
        <v>0</v>
      </c>
    </row>
    <row r="9938" spans="3:3" x14ac:dyDescent="0.2">
      <c r="C9938">
        <f>_xlfn.XLOOKUP(A9938,'ללא כפולים'!C:C,'ללא כפולים'!B:B)</f>
        <v>0</v>
      </c>
    </row>
    <row r="9939" spans="3:3" x14ac:dyDescent="0.2">
      <c r="C9939">
        <f>_xlfn.XLOOKUP(A9939,'ללא כפולים'!C:C,'ללא כפולים'!B:B)</f>
        <v>0</v>
      </c>
    </row>
    <row r="9940" spans="3:3" x14ac:dyDescent="0.2">
      <c r="C9940">
        <f>_xlfn.XLOOKUP(A9940,'ללא כפולים'!C:C,'ללא כפולים'!B:B)</f>
        <v>0</v>
      </c>
    </row>
    <row r="9941" spans="3:3" x14ac:dyDescent="0.2">
      <c r="C9941">
        <f>_xlfn.XLOOKUP(A9941,'ללא כפולים'!C:C,'ללא כפולים'!B:B)</f>
        <v>0</v>
      </c>
    </row>
    <row r="9942" spans="3:3" x14ac:dyDescent="0.2">
      <c r="C9942">
        <f>_xlfn.XLOOKUP(A9942,'ללא כפולים'!C:C,'ללא כפולים'!B:B)</f>
        <v>0</v>
      </c>
    </row>
    <row r="9943" spans="3:3" x14ac:dyDescent="0.2">
      <c r="C9943">
        <f>_xlfn.XLOOKUP(A9943,'ללא כפולים'!C:C,'ללא כפולים'!B:B)</f>
        <v>0</v>
      </c>
    </row>
    <row r="9944" spans="3:3" x14ac:dyDescent="0.2">
      <c r="C9944">
        <f>_xlfn.XLOOKUP(A9944,'ללא כפולים'!C:C,'ללא כפולים'!B:B)</f>
        <v>0</v>
      </c>
    </row>
    <row r="9945" spans="3:3" x14ac:dyDescent="0.2">
      <c r="C9945">
        <f>_xlfn.XLOOKUP(A9945,'ללא כפולים'!C:C,'ללא כפולים'!B:B)</f>
        <v>0</v>
      </c>
    </row>
    <row r="9946" spans="3:3" x14ac:dyDescent="0.2">
      <c r="C9946">
        <f>_xlfn.XLOOKUP(A9946,'ללא כפולים'!C:C,'ללא כפולים'!B:B)</f>
        <v>0</v>
      </c>
    </row>
    <row r="9947" spans="3:3" x14ac:dyDescent="0.2">
      <c r="C9947">
        <f>_xlfn.XLOOKUP(A9947,'ללא כפולים'!C:C,'ללא כפולים'!B:B)</f>
        <v>0</v>
      </c>
    </row>
    <row r="9948" spans="3:3" x14ac:dyDescent="0.2">
      <c r="C9948">
        <f>_xlfn.XLOOKUP(A9948,'ללא כפולים'!C:C,'ללא כפולים'!B:B)</f>
        <v>0</v>
      </c>
    </row>
    <row r="9949" spans="3:3" x14ac:dyDescent="0.2">
      <c r="C9949">
        <f>_xlfn.XLOOKUP(A9949,'ללא כפולים'!C:C,'ללא כפולים'!B:B)</f>
        <v>0</v>
      </c>
    </row>
    <row r="9950" spans="3:3" x14ac:dyDescent="0.2">
      <c r="C9950">
        <f>_xlfn.XLOOKUP(A9950,'ללא כפולים'!C:C,'ללא כפולים'!B:B)</f>
        <v>0</v>
      </c>
    </row>
    <row r="9951" spans="3:3" x14ac:dyDescent="0.2">
      <c r="C9951">
        <f>_xlfn.XLOOKUP(A9951,'ללא כפולים'!C:C,'ללא כפולים'!B:B)</f>
        <v>0</v>
      </c>
    </row>
    <row r="9952" spans="3:3" x14ac:dyDescent="0.2">
      <c r="C9952">
        <f>_xlfn.XLOOKUP(A9952,'ללא כפולים'!C:C,'ללא כפולים'!B:B)</f>
        <v>0</v>
      </c>
    </row>
    <row r="9953" spans="3:3" x14ac:dyDescent="0.2">
      <c r="C9953">
        <f>_xlfn.XLOOKUP(A9953,'ללא כפולים'!C:C,'ללא כפולים'!B:B)</f>
        <v>0</v>
      </c>
    </row>
    <row r="9954" spans="3:3" x14ac:dyDescent="0.2">
      <c r="C9954">
        <f>_xlfn.XLOOKUP(A9954,'ללא כפולים'!C:C,'ללא כפולים'!B:B)</f>
        <v>0</v>
      </c>
    </row>
    <row r="9955" spans="3:3" x14ac:dyDescent="0.2">
      <c r="C9955">
        <f>_xlfn.XLOOKUP(A9955,'ללא כפולים'!C:C,'ללא כפולים'!B:B)</f>
        <v>0</v>
      </c>
    </row>
    <row r="9956" spans="3:3" x14ac:dyDescent="0.2">
      <c r="C9956">
        <f>_xlfn.XLOOKUP(A9956,'ללא כפולים'!C:C,'ללא כפולים'!B:B)</f>
        <v>0</v>
      </c>
    </row>
    <row r="9957" spans="3:3" x14ac:dyDescent="0.2">
      <c r="C9957">
        <f>_xlfn.XLOOKUP(A9957,'ללא כפולים'!C:C,'ללא כפולים'!B:B)</f>
        <v>0</v>
      </c>
    </row>
    <row r="9958" spans="3:3" x14ac:dyDescent="0.2">
      <c r="C9958">
        <f>_xlfn.XLOOKUP(A9958,'ללא כפולים'!C:C,'ללא כפולים'!B:B)</f>
        <v>0</v>
      </c>
    </row>
    <row r="9959" spans="3:3" x14ac:dyDescent="0.2">
      <c r="C9959">
        <f>_xlfn.XLOOKUP(A9959,'ללא כפולים'!C:C,'ללא כפולים'!B:B)</f>
        <v>0</v>
      </c>
    </row>
    <row r="9960" spans="3:3" x14ac:dyDescent="0.2">
      <c r="C9960">
        <f>_xlfn.XLOOKUP(A9960,'ללא כפולים'!C:C,'ללא כפולים'!B:B)</f>
        <v>0</v>
      </c>
    </row>
    <row r="9961" spans="3:3" x14ac:dyDescent="0.2">
      <c r="C9961">
        <f>_xlfn.XLOOKUP(A9961,'ללא כפולים'!C:C,'ללא כפולים'!B:B)</f>
        <v>0</v>
      </c>
    </row>
    <row r="9962" spans="3:3" x14ac:dyDescent="0.2">
      <c r="C9962">
        <f>_xlfn.XLOOKUP(A9962,'ללא כפולים'!C:C,'ללא כפולים'!B:B)</f>
        <v>0</v>
      </c>
    </row>
    <row r="9963" spans="3:3" x14ac:dyDescent="0.2">
      <c r="C9963">
        <f>_xlfn.XLOOKUP(A9963,'ללא כפולים'!C:C,'ללא כפולים'!B:B)</f>
        <v>0</v>
      </c>
    </row>
    <row r="9964" spans="3:3" x14ac:dyDescent="0.2">
      <c r="C9964">
        <f>_xlfn.XLOOKUP(A9964,'ללא כפולים'!C:C,'ללא כפולים'!B:B)</f>
        <v>0</v>
      </c>
    </row>
    <row r="9965" spans="3:3" x14ac:dyDescent="0.2">
      <c r="C9965">
        <f>_xlfn.XLOOKUP(A9965,'ללא כפולים'!C:C,'ללא כפולים'!B:B)</f>
        <v>0</v>
      </c>
    </row>
    <row r="9966" spans="3:3" x14ac:dyDescent="0.2">
      <c r="C9966">
        <f>_xlfn.XLOOKUP(A9966,'ללא כפולים'!C:C,'ללא כפולים'!B:B)</f>
        <v>0</v>
      </c>
    </row>
    <row r="9967" spans="3:3" x14ac:dyDescent="0.2">
      <c r="C9967">
        <f>_xlfn.XLOOKUP(A9967,'ללא כפולים'!C:C,'ללא כפולים'!B:B)</f>
        <v>0</v>
      </c>
    </row>
    <row r="9968" spans="3:3" x14ac:dyDescent="0.2">
      <c r="C9968">
        <f>_xlfn.XLOOKUP(A9968,'ללא כפולים'!C:C,'ללא כפולים'!B:B)</f>
        <v>0</v>
      </c>
    </row>
    <row r="9969" spans="3:3" x14ac:dyDescent="0.2">
      <c r="C9969">
        <f>_xlfn.XLOOKUP(A9969,'ללא כפולים'!C:C,'ללא כפולים'!B:B)</f>
        <v>0</v>
      </c>
    </row>
    <row r="9970" spans="3:3" x14ac:dyDescent="0.2">
      <c r="C9970">
        <f>_xlfn.XLOOKUP(A9970,'ללא כפולים'!C:C,'ללא כפולים'!B:B)</f>
        <v>0</v>
      </c>
    </row>
    <row r="9971" spans="3:3" x14ac:dyDescent="0.2">
      <c r="C9971">
        <f>_xlfn.XLOOKUP(A9971,'ללא כפולים'!C:C,'ללא כפולים'!B:B)</f>
        <v>0</v>
      </c>
    </row>
    <row r="9972" spans="3:3" x14ac:dyDescent="0.2">
      <c r="C9972">
        <f>_xlfn.XLOOKUP(A9972,'ללא כפולים'!C:C,'ללא כפולים'!B:B)</f>
        <v>0</v>
      </c>
    </row>
    <row r="9973" spans="3:3" x14ac:dyDescent="0.2">
      <c r="C9973">
        <f>_xlfn.XLOOKUP(A9973,'ללא כפולים'!C:C,'ללא כפולים'!B:B)</f>
        <v>0</v>
      </c>
    </row>
    <row r="9974" spans="3:3" x14ac:dyDescent="0.2">
      <c r="C9974">
        <f>_xlfn.XLOOKUP(A9974,'ללא כפולים'!C:C,'ללא כפולים'!B:B)</f>
        <v>0</v>
      </c>
    </row>
    <row r="9975" spans="3:3" x14ac:dyDescent="0.2">
      <c r="C9975">
        <f>_xlfn.XLOOKUP(A9975,'ללא כפולים'!C:C,'ללא כפולים'!B:B)</f>
        <v>0</v>
      </c>
    </row>
    <row r="9976" spans="3:3" x14ac:dyDescent="0.2">
      <c r="C9976">
        <f>_xlfn.XLOOKUP(A9976,'ללא כפולים'!C:C,'ללא כפולים'!B:B)</f>
        <v>0</v>
      </c>
    </row>
    <row r="9977" spans="3:3" x14ac:dyDescent="0.2">
      <c r="C9977">
        <f>_xlfn.XLOOKUP(A9977,'ללא כפולים'!C:C,'ללא כפולים'!B:B)</f>
        <v>0</v>
      </c>
    </row>
    <row r="9978" spans="3:3" x14ac:dyDescent="0.2">
      <c r="C9978">
        <f>_xlfn.XLOOKUP(A9978,'ללא כפולים'!C:C,'ללא כפולים'!B:B)</f>
        <v>0</v>
      </c>
    </row>
    <row r="9979" spans="3:3" x14ac:dyDescent="0.2">
      <c r="C9979">
        <f>_xlfn.XLOOKUP(A9979,'ללא כפולים'!C:C,'ללא כפולים'!B:B)</f>
        <v>0</v>
      </c>
    </row>
    <row r="9980" spans="3:3" x14ac:dyDescent="0.2">
      <c r="C9980">
        <f>_xlfn.XLOOKUP(A9980,'ללא כפולים'!C:C,'ללא כפולים'!B:B)</f>
        <v>0</v>
      </c>
    </row>
    <row r="9981" spans="3:3" x14ac:dyDescent="0.2">
      <c r="C9981">
        <f>_xlfn.XLOOKUP(A9981,'ללא כפולים'!C:C,'ללא כפולים'!B:B)</f>
        <v>0</v>
      </c>
    </row>
    <row r="9982" spans="3:3" x14ac:dyDescent="0.2">
      <c r="C9982">
        <f>_xlfn.XLOOKUP(A9982,'ללא כפולים'!C:C,'ללא כפולים'!B:B)</f>
        <v>0</v>
      </c>
    </row>
    <row r="9983" spans="3:3" x14ac:dyDescent="0.2">
      <c r="C9983">
        <f>_xlfn.XLOOKUP(A9983,'ללא כפולים'!C:C,'ללא כפולים'!B:B)</f>
        <v>0</v>
      </c>
    </row>
    <row r="9984" spans="3:3" x14ac:dyDescent="0.2">
      <c r="C9984">
        <f>_xlfn.XLOOKUP(A9984,'ללא כפולים'!C:C,'ללא כפולים'!B:B)</f>
        <v>0</v>
      </c>
    </row>
    <row r="9985" spans="3:3" x14ac:dyDescent="0.2">
      <c r="C9985">
        <f>_xlfn.XLOOKUP(A9985,'ללא כפולים'!C:C,'ללא כפולים'!B:B)</f>
        <v>0</v>
      </c>
    </row>
    <row r="9986" spans="3:3" x14ac:dyDescent="0.2">
      <c r="C9986">
        <f>_xlfn.XLOOKUP(A9986,'ללא כפולים'!C:C,'ללא כפולים'!B:B)</f>
        <v>0</v>
      </c>
    </row>
    <row r="9987" spans="3:3" x14ac:dyDescent="0.2">
      <c r="C9987">
        <f>_xlfn.XLOOKUP(A9987,'ללא כפולים'!C:C,'ללא כפולים'!B:B)</f>
        <v>0</v>
      </c>
    </row>
    <row r="9988" spans="3:3" x14ac:dyDescent="0.2">
      <c r="C9988">
        <f>_xlfn.XLOOKUP(A9988,'ללא כפולים'!C:C,'ללא כפולים'!B:B)</f>
        <v>0</v>
      </c>
    </row>
    <row r="9989" spans="3:3" x14ac:dyDescent="0.2">
      <c r="C9989">
        <f>_xlfn.XLOOKUP(A9989,'ללא כפולים'!C:C,'ללא כפולים'!B:B)</f>
        <v>0</v>
      </c>
    </row>
    <row r="9990" spans="3:3" x14ac:dyDescent="0.2">
      <c r="C9990">
        <f>_xlfn.XLOOKUP(A9990,'ללא כפולים'!C:C,'ללא כפולים'!B:B)</f>
        <v>0</v>
      </c>
    </row>
    <row r="9991" spans="3:3" x14ac:dyDescent="0.2">
      <c r="C9991">
        <f>_xlfn.XLOOKUP(A9991,'ללא כפולים'!C:C,'ללא כפולים'!B:B)</f>
        <v>0</v>
      </c>
    </row>
    <row r="9992" spans="3:3" x14ac:dyDescent="0.2">
      <c r="C9992">
        <f>_xlfn.XLOOKUP(A9992,'ללא כפולים'!C:C,'ללא כפולים'!B:B)</f>
        <v>0</v>
      </c>
    </row>
    <row r="9993" spans="3:3" x14ac:dyDescent="0.2">
      <c r="C9993">
        <f>_xlfn.XLOOKUP(A9993,'ללא כפולים'!C:C,'ללא כפולים'!B:B)</f>
        <v>0</v>
      </c>
    </row>
    <row r="9994" spans="3:3" x14ac:dyDescent="0.2">
      <c r="C9994">
        <f>_xlfn.XLOOKUP(A9994,'ללא כפולים'!C:C,'ללא כפולים'!B:B)</f>
        <v>0</v>
      </c>
    </row>
    <row r="9995" spans="3:3" x14ac:dyDescent="0.2">
      <c r="C9995">
        <f>_xlfn.XLOOKUP(A9995,'ללא כפולים'!C:C,'ללא כפולים'!B:B)</f>
        <v>0</v>
      </c>
    </row>
    <row r="9996" spans="3:3" x14ac:dyDescent="0.2">
      <c r="C9996">
        <f>_xlfn.XLOOKUP(A9996,'ללא כפולים'!C:C,'ללא כפולים'!B:B)</f>
        <v>0</v>
      </c>
    </row>
    <row r="9997" spans="3:3" x14ac:dyDescent="0.2">
      <c r="C9997">
        <f>_xlfn.XLOOKUP(A9997,'ללא כפולים'!C:C,'ללא כפולים'!B:B)</f>
        <v>0</v>
      </c>
    </row>
    <row r="9998" spans="3:3" x14ac:dyDescent="0.2">
      <c r="C9998">
        <f>_xlfn.XLOOKUP(A9998,'ללא כפולים'!C:C,'ללא כפולים'!B:B)</f>
        <v>0</v>
      </c>
    </row>
    <row r="9999" spans="3:3" x14ac:dyDescent="0.2">
      <c r="C9999">
        <f>_xlfn.XLOOKUP(A9999,'ללא כפולים'!C:C,'ללא כפולים'!B:B)</f>
        <v>0</v>
      </c>
    </row>
    <row r="10000" spans="3:3" x14ac:dyDescent="0.2">
      <c r="C10000">
        <f>_xlfn.XLOOKUP(A10000,'ללא כפולים'!C:C,'ללא כפולים'!B:B)</f>
        <v>0</v>
      </c>
    </row>
    <row r="10001" spans="3:3" x14ac:dyDescent="0.2">
      <c r="C10001">
        <f>_xlfn.XLOOKUP(A10001,'ללא כפולים'!C:C,'ללא כפולים'!B:B)</f>
        <v>0</v>
      </c>
    </row>
    <row r="10002" spans="3:3" x14ac:dyDescent="0.2">
      <c r="C10002">
        <f>_xlfn.XLOOKUP(A10002,'ללא כפולים'!C:C,'ללא כפולים'!B:B)</f>
        <v>0</v>
      </c>
    </row>
    <row r="10003" spans="3:3" x14ac:dyDescent="0.2">
      <c r="C10003">
        <f>_xlfn.XLOOKUP(A10003,'ללא כפולים'!C:C,'ללא כפולים'!B:B)</f>
        <v>0</v>
      </c>
    </row>
    <row r="10004" spans="3:3" x14ac:dyDescent="0.2">
      <c r="C10004">
        <f>_xlfn.XLOOKUP(A10004,'ללא כפולים'!C:C,'ללא כפולים'!B:B)</f>
        <v>0</v>
      </c>
    </row>
    <row r="10005" spans="3:3" x14ac:dyDescent="0.2">
      <c r="C10005">
        <f>_xlfn.XLOOKUP(A10005,'ללא כפולים'!C:C,'ללא כפולים'!B:B)</f>
        <v>0</v>
      </c>
    </row>
    <row r="10006" spans="3:3" x14ac:dyDescent="0.2">
      <c r="C10006">
        <f>_xlfn.XLOOKUP(A10006,'ללא כפולים'!C:C,'ללא כפולים'!B:B)</f>
        <v>0</v>
      </c>
    </row>
    <row r="10007" spans="3:3" x14ac:dyDescent="0.2">
      <c r="C10007">
        <f>_xlfn.XLOOKUP(A10007,'ללא כפולים'!C:C,'ללא כפולים'!B:B)</f>
        <v>0</v>
      </c>
    </row>
    <row r="10008" spans="3:3" x14ac:dyDescent="0.2">
      <c r="C10008">
        <f>_xlfn.XLOOKUP(A10008,'ללא כפולים'!C:C,'ללא כפולים'!B:B)</f>
        <v>0</v>
      </c>
    </row>
    <row r="10009" spans="3:3" x14ac:dyDescent="0.2">
      <c r="C10009">
        <f>_xlfn.XLOOKUP(A10009,'ללא כפולים'!C:C,'ללא כפולים'!B:B)</f>
        <v>0</v>
      </c>
    </row>
    <row r="10010" spans="3:3" x14ac:dyDescent="0.2">
      <c r="C10010">
        <f>_xlfn.XLOOKUP(A10010,'ללא כפולים'!C:C,'ללא כפולים'!B:B)</f>
        <v>0</v>
      </c>
    </row>
    <row r="10011" spans="3:3" x14ac:dyDescent="0.2">
      <c r="C10011">
        <f>_xlfn.XLOOKUP(A10011,'ללא כפולים'!C:C,'ללא כפולים'!B:B)</f>
        <v>0</v>
      </c>
    </row>
    <row r="10012" spans="3:3" x14ac:dyDescent="0.2">
      <c r="C10012">
        <f>_xlfn.XLOOKUP(A10012,'ללא כפולים'!C:C,'ללא כפולים'!B:B)</f>
        <v>0</v>
      </c>
    </row>
    <row r="10013" spans="3:3" x14ac:dyDescent="0.2">
      <c r="C10013">
        <f>_xlfn.XLOOKUP(A10013,'ללא כפולים'!C:C,'ללא כפולים'!B:B)</f>
        <v>0</v>
      </c>
    </row>
    <row r="10014" spans="3:3" x14ac:dyDescent="0.2">
      <c r="C10014">
        <f>_xlfn.XLOOKUP(A10014,'ללא כפולים'!C:C,'ללא כפולים'!B:B)</f>
        <v>0</v>
      </c>
    </row>
    <row r="10015" spans="3:3" x14ac:dyDescent="0.2">
      <c r="C10015">
        <f>_xlfn.XLOOKUP(A10015,'ללא כפולים'!C:C,'ללא כפולים'!B:B)</f>
        <v>0</v>
      </c>
    </row>
    <row r="10016" spans="3:3" x14ac:dyDescent="0.2">
      <c r="C10016">
        <f>_xlfn.XLOOKUP(A10016,'ללא כפולים'!C:C,'ללא כפולים'!B:B)</f>
        <v>0</v>
      </c>
    </row>
    <row r="10017" spans="3:3" x14ac:dyDescent="0.2">
      <c r="C10017">
        <f>_xlfn.XLOOKUP(A10017,'ללא כפולים'!C:C,'ללא כפולים'!B:B)</f>
        <v>0</v>
      </c>
    </row>
    <row r="10018" spans="3:3" x14ac:dyDescent="0.2">
      <c r="C10018">
        <f>_xlfn.XLOOKUP(A10018,'ללא כפולים'!C:C,'ללא כפולים'!B:B)</f>
        <v>0</v>
      </c>
    </row>
    <row r="10019" spans="3:3" x14ac:dyDescent="0.2">
      <c r="C10019">
        <f>_xlfn.XLOOKUP(A10019,'ללא כפולים'!C:C,'ללא כפולים'!B:B)</f>
        <v>0</v>
      </c>
    </row>
    <row r="10020" spans="3:3" x14ac:dyDescent="0.2">
      <c r="C10020">
        <f>_xlfn.XLOOKUP(A10020,'ללא כפולים'!C:C,'ללא כפולים'!B:B)</f>
        <v>0</v>
      </c>
    </row>
    <row r="10021" spans="3:3" x14ac:dyDescent="0.2">
      <c r="C10021">
        <f>_xlfn.XLOOKUP(A10021,'ללא כפולים'!C:C,'ללא כפולים'!B:B)</f>
        <v>0</v>
      </c>
    </row>
    <row r="10022" spans="3:3" x14ac:dyDescent="0.2">
      <c r="C10022">
        <f>_xlfn.XLOOKUP(A10022,'ללא כפולים'!C:C,'ללא כפולים'!B:B)</f>
        <v>0</v>
      </c>
    </row>
    <row r="10023" spans="3:3" x14ac:dyDescent="0.2">
      <c r="C10023">
        <f>_xlfn.XLOOKUP(A10023,'ללא כפולים'!C:C,'ללא כפולים'!B:B)</f>
        <v>0</v>
      </c>
    </row>
    <row r="10024" spans="3:3" x14ac:dyDescent="0.2">
      <c r="C10024">
        <f>_xlfn.XLOOKUP(A10024,'ללא כפולים'!C:C,'ללא כפולים'!B:B)</f>
        <v>0</v>
      </c>
    </row>
    <row r="10025" spans="3:3" x14ac:dyDescent="0.2">
      <c r="C10025">
        <f>_xlfn.XLOOKUP(A10025,'ללא כפולים'!C:C,'ללא כפולים'!B:B)</f>
        <v>0</v>
      </c>
    </row>
    <row r="10026" spans="3:3" x14ac:dyDescent="0.2">
      <c r="C10026">
        <f>_xlfn.XLOOKUP(A10026,'ללא כפולים'!C:C,'ללא כפולים'!B:B)</f>
        <v>0</v>
      </c>
    </row>
    <row r="10027" spans="3:3" x14ac:dyDescent="0.2">
      <c r="C10027">
        <f>_xlfn.XLOOKUP(A10027,'ללא כפולים'!C:C,'ללא כפולים'!B:B)</f>
        <v>0</v>
      </c>
    </row>
    <row r="10028" spans="3:3" x14ac:dyDescent="0.2">
      <c r="C10028">
        <f>_xlfn.XLOOKUP(A10028,'ללא כפולים'!C:C,'ללא כפולים'!B:B)</f>
        <v>0</v>
      </c>
    </row>
    <row r="10029" spans="3:3" x14ac:dyDescent="0.2">
      <c r="C10029">
        <f>_xlfn.XLOOKUP(A10029,'ללא כפולים'!C:C,'ללא כפולים'!B:B)</f>
        <v>0</v>
      </c>
    </row>
    <row r="10030" spans="3:3" x14ac:dyDescent="0.2">
      <c r="C10030">
        <f>_xlfn.XLOOKUP(A10030,'ללא כפולים'!C:C,'ללא כפולים'!B:B)</f>
        <v>0</v>
      </c>
    </row>
    <row r="10031" spans="3:3" x14ac:dyDescent="0.2">
      <c r="C10031">
        <f>_xlfn.XLOOKUP(A10031,'ללא כפולים'!C:C,'ללא כפולים'!B:B)</f>
        <v>0</v>
      </c>
    </row>
    <row r="10032" spans="3:3" x14ac:dyDescent="0.2">
      <c r="C10032">
        <f>_xlfn.XLOOKUP(A10032,'ללא כפולים'!C:C,'ללא כפולים'!B:B)</f>
        <v>0</v>
      </c>
    </row>
    <row r="10033" spans="3:3" x14ac:dyDescent="0.2">
      <c r="C10033">
        <f>_xlfn.XLOOKUP(A10033,'ללא כפולים'!C:C,'ללא כפולים'!B:B)</f>
        <v>0</v>
      </c>
    </row>
    <row r="10034" spans="3:3" x14ac:dyDescent="0.2">
      <c r="C10034">
        <f>_xlfn.XLOOKUP(A10034,'ללא כפולים'!C:C,'ללא כפולים'!B:B)</f>
        <v>0</v>
      </c>
    </row>
    <row r="10035" spans="3:3" x14ac:dyDescent="0.2">
      <c r="C10035">
        <f>_xlfn.XLOOKUP(A10035,'ללא כפולים'!C:C,'ללא כפולים'!B:B)</f>
        <v>0</v>
      </c>
    </row>
    <row r="10036" spans="3:3" x14ac:dyDescent="0.2">
      <c r="C10036">
        <f>_xlfn.XLOOKUP(A10036,'ללא כפולים'!C:C,'ללא כפולים'!B:B)</f>
        <v>0</v>
      </c>
    </row>
    <row r="10037" spans="3:3" x14ac:dyDescent="0.2">
      <c r="C10037">
        <f>_xlfn.XLOOKUP(A10037,'ללא כפולים'!C:C,'ללא כפולים'!B:B)</f>
        <v>0</v>
      </c>
    </row>
    <row r="10038" spans="3:3" x14ac:dyDescent="0.2">
      <c r="C10038">
        <f>_xlfn.XLOOKUP(A10038,'ללא כפולים'!C:C,'ללא כפולים'!B:B)</f>
        <v>0</v>
      </c>
    </row>
    <row r="10039" spans="3:3" x14ac:dyDescent="0.2">
      <c r="C10039">
        <f>_xlfn.XLOOKUP(A10039,'ללא כפולים'!C:C,'ללא כפולים'!B:B)</f>
        <v>0</v>
      </c>
    </row>
    <row r="10040" spans="3:3" x14ac:dyDescent="0.2">
      <c r="C10040">
        <f>_xlfn.XLOOKUP(A10040,'ללא כפולים'!C:C,'ללא כפולים'!B:B)</f>
        <v>0</v>
      </c>
    </row>
    <row r="10041" spans="3:3" x14ac:dyDescent="0.2">
      <c r="C10041">
        <f>_xlfn.XLOOKUP(A10041,'ללא כפולים'!C:C,'ללא כפולים'!B:B)</f>
        <v>0</v>
      </c>
    </row>
    <row r="10042" spans="3:3" x14ac:dyDescent="0.2">
      <c r="C10042">
        <f>_xlfn.XLOOKUP(A10042,'ללא כפולים'!C:C,'ללא כפולים'!B:B)</f>
        <v>0</v>
      </c>
    </row>
    <row r="10043" spans="3:3" x14ac:dyDescent="0.2">
      <c r="C10043">
        <f>_xlfn.XLOOKUP(A10043,'ללא כפולים'!C:C,'ללא כפולים'!B:B)</f>
        <v>0</v>
      </c>
    </row>
    <row r="10044" spans="3:3" x14ac:dyDescent="0.2">
      <c r="C10044">
        <f>_xlfn.XLOOKUP(A10044,'ללא כפולים'!C:C,'ללא כפולים'!B:B)</f>
        <v>0</v>
      </c>
    </row>
    <row r="10045" spans="3:3" x14ac:dyDescent="0.2">
      <c r="C10045">
        <f>_xlfn.XLOOKUP(A10045,'ללא כפולים'!C:C,'ללא כפולים'!B:B)</f>
        <v>0</v>
      </c>
    </row>
    <row r="10046" spans="3:3" x14ac:dyDescent="0.2">
      <c r="C10046">
        <f>_xlfn.XLOOKUP(A10046,'ללא כפולים'!C:C,'ללא כפולים'!B:B)</f>
        <v>0</v>
      </c>
    </row>
    <row r="10047" spans="3:3" x14ac:dyDescent="0.2">
      <c r="C10047">
        <f>_xlfn.XLOOKUP(A10047,'ללא כפולים'!C:C,'ללא כפולים'!B:B)</f>
        <v>0</v>
      </c>
    </row>
    <row r="10048" spans="3:3" x14ac:dyDescent="0.2">
      <c r="C10048">
        <f>_xlfn.XLOOKUP(A10048,'ללא כפולים'!C:C,'ללא כפולים'!B:B)</f>
        <v>0</v>
      </c>
    </row>
    <row r="10049" spans="3:3" x14ac:dyDescent="0.2">
      <c r="C10049">
        <f>_xlfn.XLOOKUP(A10049,'ללא כפולים'!C:C,'ללא כפולים'!B:B)</f>
        <v>0</v>
      </c>
    </row>
    <row r="10050" spans="3:3" x14ac:dyDescent="0.2">
      <c r="C10050">
        <f>_xlfn.XLOOKUP(A10050,'ללא כפולים'!C:C,'ללא כפולים'!B:B)</f>
        <v>0</v>
      </c>
    </row>
    <row r="10051" spans="3:3" x14ac:dyDescent="0.2">
      <c r="C10051">
        <f>_xlfn.XLOOKUP(A10051,'ללא כפולים'!C:C,'ללא כפולים'!B:B)</f>
        <v>0</v>
      </c>
    </row>
    <row r="10052" spans="3:3" x14ac:dyDescent="0.2">
      <c r="C10052">
        <f>_xlfn.XLOOKUP(A10052,'ללא כפולים'!C:C,'ללא כפולים'!B:B)</f>
        <v>0</v>
      </c>
    </row>
    <row r="10053" spans="3:3" x14ac:dyDescent="0.2">
      <c r="C10053">
        <f>_xlfn.XLOOKUP(A10053,'ללא כפולים'!C:C,'ללא כפולים'!B:B)</f>
        <v>0</v>
      </c>
    </row>
    <row r="10054" spans="3:3" x14ac:dyDescent="0.2">
      <c r="C10054">
        <f>_xlfn.XLOOKUP(A10054,'ללא כפולים'!C:C,'ללא כפולים'!B:B)</f>
        <v>0</v>
      </c>
    </row>
    <row r="10055" spans="3:3" x14ac:dyDescent="0.2">
      <c r="C10055">
        <f>_xlfn.XLOOKUP(A10055,'ללא כפולים'!C:C,'ללא כפולים'!B:B)</f>
        <v>0</v>
      </c>
    </row>
    <row r="10056" spans="3:3" x14ac:dyDescent="0.2">
      <c r="C10056">
        <f>_xlfn.XLOOKUP(A10056,'ללא כפולים'!C:C,'ללא כפולים'!B:B)</f>
        <v>0</v>
      </c>
    </row>
    <row r="10057" spans="3:3" x14ac:dyDescent="0.2">
      <c r="C10057">
        <f>_xlfn.XLOOKUP(A10057,'ללא כפולים'!C:C,'ללא כפולים'!B:B)</f>
        <v>0</v>
      </c>
    </row>
    <row r="10058" spans="3:3" x14ac:dyDescent="0.2">
      <c r="C10058">
        <f>_xlfn.XLOOKUP(A10058,'ללא כפולים'!C:C,'ללא כפולים'!B:B)</f>
        <v>0</v>
      </c>
    </row>
    <row r="10059" spans="3:3" x14ac:dyDescent="0.2">
      <c r="C10059">
        <f>_xlfn.XLOOKUP(A10059,'ללא כפולים'!C:C,'ללא כפולים'!B:B)</f>
        <v>0</v>
      </c>
    </row>
    <row r="10060" spans="3:3" x14ac:dyDescent="0.2">
      <c r="C10060">
        <f>_xlfn.XLOOKUP(A10060,'ללא כפולים'!C:C,'ללא כפולים'!B:B)</f>
        <v>0</v>
      </c>
    </row>
    <row r="10061" spans="3:3" x14ac:dyDescent="0.2">
      <c r="C10061">
        <f>_xlfn.XLOOKUP(A10061,'ללא כפולים'!C:C,'ללא כפולים'!B:B)</f>
        <v>0</v>
      </c>
    </row>
    <row r="10062" spans="3:3" x14ac:dyDescent="0.2">
      <c r="C10062">
        <f>_xlfn.XLOOKUP(A10062,'ללא כפולים'!C:C,'ללא כפולים'!B:B)</f>
        <v>0</v>
      </c>
    </row>
    <row r="10063" spans="3:3" x14ac:dyDescent="0.2">
      <c r="C10063">
        <f>_xlfn.XLOOKUP(A10063,'ללא כפולים'!C:C,'ללא כפולים'!B:B)</f>
        <v>0</v>
      </c>
    </row>
    <row r="10064" spans="3:3" x14ac:dyDescent="0.2">
      <c r="C10064">
        <f>_xlfn.XLOOKUP(A10064,'ללא כפולים'!C:C,'ללא כפולים'!B:B)</f>
        <v>0</v>
      </c>
    </row>
    <row r="10065" spans="3:3" x14ac:dyDescent="0.2">
      <c r="C10065">
        <f>_xlfn.XLOOKUP(A10065,'ללא כפולים'!C:C,'ללא כפולים'!B:B)</f>
        <v>0</v>
      </c>
    </row>
    <row r="10066" spans="3:3" x14ac:dyDescent="0.2">
      <c r="C10066">
        <f>_xlfn.XLOOKUP(A10066,'ללא כפולים'!C:C,'ללא כפולים'!B:B)</f>
        <v>0</v>
      </c>
    </row>
    <row r="10067" spans="3:3" x14ac:dyDescent="0.2">
      <c r="C10067">
        <f>_xlfn.XLOOKUP(A10067,'ללא כפולים'!C:C,'ללא כפולים'!B:B)</f>
        <v>0</v>
      </c>
    </row>
    <row r="10068" spans="3:3" x14ac:dyDescent="0.2">
      <c r="C10068">
        <f>_xlfn.XLOOKUP(A10068,'ללא כפולים'!C:C,'ללא כפולים'!B:B)</f>
        <v>0</v>
      </c>
    </row>
    <row r="10069" spans="3:3" x14ac:dyDescent="0.2">
      <c r="C10069">
        <f>_xlfn.XLOOKUP(A10069,'ללא כפולים'!C:C,'ללא כפולים'!B:B)</f>
        <v>0</v>
      </c>
    </row>
    <row r="10070" spans="3:3" x14ac:dyDescent="0.2">
      <c r="C10070">
        <f>_xlfn.XLOOKUP(A10070,'ללא כפולים'!C:C,'ללא כפולים'!B:B)</f>
        <v>0</v>
      </c>
    </row>
    <row r="10071" spans="3:3" x14ac:dyDescent="0.2">
      <c r="C10071">
        <f>_xlfn.XLOOKUP(A10071,'ללא כפולים'!C:C,'ללא כפולים'!B:B)</f>
        <v>0</v>
      </c>
    </row>
    <row r="10072" spans="3:3" x14ac:dyDescent="0.2">
      <c r="C10072">
        <f>_xlfn.XLOOKUP(A10072,'ללא כפולים'!C:C,'ללא כפולים'!B:B)</f>
        <v>0</v>
      </c>
    </row>
    <row r="10073" spans="3:3" x14ac:dyDescent="0.2">
      <c r="C10073">
        <f>_xlfn.XLOOKUP(A10073,'ללא כפולים'!C:C,'ללא כפולים'!B:B)</f>
        <v>0</v>
      </c>
    </row>
    <row r="10074" spans="3:3" x14ac:dyDescent="0.2">
      <c r="C10074">
        <f>_xlfn.XLOOKUP(A10074,'ללא כפולים'!C:C,'ללא כפולים'!B:B)</f>
        <v>0</v>
      </c>
    </row>
    <row r="10075" spans="3:3" x14ac:dyDescent="0.2">
      <c r="C10075">
        <f>_xlfn.XLOOKUP(A10075,'ללא כפולים'!C:C,'ללא כפולים'!B:B)</f>
        <v>0</v>
      </c>
    </row>
    <row r="10076" spans="3:3" x14ac:dyDescent="0.2">
      <c r="C10076">
        <f>_xlfn.XLOOKUP(A10076,'ללא כפולים'!C:C,'ללא כפולים'!B:B)</f>
        <v>0</v>
      </c>
    </row>
    <row r="10077" spans="3:3" x14ac:dyDescent="0.2">
      <c r="C10077">
        <f>_xlfn.XLOOKUP(A10077,'ללא כפולים'!C:C,'ללא כפולים'!B:B)</f>
        <v>0</v>
      </c>
    </row>
    <row r="10078" spans="3:3" x14ac:dyDescent="0.2">
      <c r="C10078">
        <f>_xlfn.XLOOKUP(A10078,'ללא כפולים'!C:C,'ללא כפולים'!B:B)</f>
        <v>0</v>
      </c>
    </row>
    <row r="10079" spans="3:3" x14ac:dyDescent="0.2">
      <c r="C10079">
        <f>_xlfn.XLOOKUP(A10079,'ללא כפולים'!C:C,'ללא כפולים'!B:B)</f>
        <v>0</v>
      </c>
    </row>
    <row r="10080" spans="3:3" x14ac:dyDescent="0.2">
      <c r="C10080">
        <f>_xlfn.XLOOKUP(A10080,'ללא כפולים'!C:C,'ללא כפולים'!B:B)</f>
        <v>0</v>
      </c>
    </row>
    <row r="10081" spans="3:3" x14ac:dyDescent="0.2">
      <c r="C10081">
        <f>_xlfn.XLOOKUP(A10081,'ללא כפולים'!C:C,'ללא כפולים'!B:B)</f>
        <v>0</v>
      </c>
    </row>
    <row r="10082" spans="3:3" x14ac:dyDescent="0.2">
      <c r="C10082">
        <f>_xlfn.XLOOKUP(A10082,'ללא כפולים'!C:C,'ללא כפולים'!B:B)</f>
        <v>0</v>
      </c>
    </row>
    <row r="10083" spans="3:3" x14ac:dyDescent="0.2">
      <c r="C10083">
        <f>_xlfn.XLOOKUP(A10083,'ללא כפולים'!C:C,'ללא כפולים'!B:B)</f>
        <v>0</v>
      </c>
    </row>
    <row r="10084" spans="3:3" x14ac:dyDescent="0.2">
      <c r="C10084">
        <f>_xlfn.XLOOKUP(A10084,'ללא כפולים'!C:C,'ללא כפולים'!B:B)</f>
        <v>0</v>
      </c>
    </row>
    <row r="10085" spans="3:3" x14ac:dyDescent="0.2">
      <c r="C10085">
        <f>_xlfn.XLOOKUP(A10085,'ללא כפולים'!C:C,'ללא כפולים'!B:B)</f>
        <v>0</v>
      </c>
    </row>
    <row r="10086" spans="3:3" x14ac:dyDescent="0.2">
      <c r="C10086">
        <f>_xlfn.XLOOKUP(A10086,'ללא כפולים'!C:C,'ללא כפולים'!B:B)</f>
        <v>0</v>
      </c>
    </row>
    <row r="10087" spans="3:3" x14ac:dyDescent="0.2">
      <c r="C10087">
        <f>_xlfn.XLOOKUP(A10087,'ללא כפולים'!C:C,'ללא כפולים'!B:B)</f>
        <v>0</v>
      </c>
    </row>
    <row r="10088" spans="3:3" x14ac:dyDescent="0.2">
      <c r="C10088">
        <f>_xlfn.XLOOKUP(A10088,'ללא כפולים'!C:C,'ללא כפולים'!B:B)</f>
        <v>0</v>
      </c>
    </row>
    <row r="10089" spans="3:3" x14ac:dyDescent="0.2">
      <c r="C10089">
        <f>_xlfn.XLOOKUP(A10089,'ללא כפולים'!C:C,'ללא כפולים'!B:B)</f>
        <v>0</v>
      </c>
    </row>
    <row r="10090" spans="3:3" x14ac:dyDescent="0.2">
      <c r="C10090">
        <f>_xlfn.XLOOKUP(A10090,'ללא כפולים'!C:C,'ללא כפולים'!B:B)</f>
        <v>0</v>
      </c>
    </row>
    <row r="10091" spans="3:3" x14ac:dyDescent="0.2">
      <c r="C10091">
        <f>_xlfn.XLOOKUP(A10091,'ללא כפולים'!C:C,'ללא כפולים'!B:B)</f>
        <v>0</v>
      </c>
    </row>
    <row r="10092" spans="3:3" x14ac:dyDescent="0.2">
      <c r="C10092">
        <f>_xlfn.XLOOKUP(A10092,'ללא כפולים'!C:C,'ללא כפולים'!B:B)</f>
        <v>0</v>
      </c>
    </row>
    <row r="10093" spans="3:3" x14ac:dyDescent="0.2">
      <c r="C10093">
        <f>_xlfn.XLOOKUP(A10093,'ללא כפולים'!C:C,'ללא כפולים'!B:B)</f>
        <v>0</v>
      </c>
    </row>
    <row r="10094" spans="3:3" x14ac:dyDescent="0.2">
      <c r="C10094">
        <f>_xlfn.XLOOKUP(A10094,'ללא כפולים'!C:C,'ללא כפולים'!B:B)</f>
        <v>0</v>
      </c>
    </row>
    <row r="10095" spans="3:3" x14ac:dyDescent="0.2">
      <c r="C10095">
        <f>_xlfn.XLOOKUP(A10095,'ללא כפולים'!C:C,'ללא כפולים'!B:B)</f>
        <v>0</v>
      </c>
    </row>
    <row r="10096" spans="3:3" x14ac:dyDescent="0.2">
      <c r="C10096">
        <f>_xlfn.XLOOKUP(A10096,'ללא כפולים'!C:C,'ללא כפולים'!B:B)</f>
        <v>0</v>
      </c>
    </row>
    <row r="10097" spans="3:3" x14ac:dyDescent="0.2">
      <c r="C10097">
        <f>_xlfn.XLOOKUP(A10097,'ללא כפולים'!C:C,'ללא כפולים'!B:B)</f>
        <v>0</v>
      </c>
    </row>
    <row r="10098" spans="3:3" x14ac:dyDescent="0.2">
      <c r="C10098">
        <f>_xlfn.XLOOKUP(A10098,'ללא כפולים'!C:C,'ללא כפולים'!B:B)</f>
        <v>0</v>
      </c>
    </row>
    <row r="10099" spans="3:3" x14ac:dyDescent="0.2">
      <c r="C10099">
        <f>_xlfn.XLOOKUP(A10099,'ללא כפולים'!C:C,'ללא כפולים'!B:B)</f>
        <v>0</v>
      </c>
    </row>
    <row r="10100" spans="3:3" x14ac:dyDescent="0.2">
      <c r="C10100">
        <f>_xlfn.XLOOKUP(A10100,'ללא כפולים'!C:C,'ללא כפולים'!B:B)</f>
        <v>0</v>
      </c>
    </row>
    <row r="10101" spans="3:3" x14ac:dyDescent="0.2">
      <c r="C10101">
        <f>_xlfn.XLOOKUP(A10101,'ללא כפולים'!C:C,'ללא כפולים'!B:B)</f>
        <v>0</v>
      </c>
    </row>
    <row r="10102" spans="3:3" x14ac:dyDescent="0.2">
      <c r="C10102">
        <f>_xlfn.XLOOKUP(A10102,'ללא כפולים'!C:C,'ללא כפולים'!B:B)</f>
        <v>0</v>
      </c>
    </row>
    <row r="10103" spans="3:3" x14ac:dyDescent="0.2">
      <c r="C10103">
        <f>_xlfn.XLOOKUP(A10103,'ללא כפולים'!C:C,'ללא כפולים'!B:B)</f>
        <v>0</v>
      </c>
    </row>
    <row r="10104" spans="3:3" x14ac:dyDescent="0.2">
      <c r="C10104">
        <f>_xlfn.XLOOKUP(A10104,'ללא כפולים'!C:C,'ללא כפולים'!B:B)</f>
        <v>0</v>
      </c>
    </row>
    <row r="10105" spans="3:3" x14ac:dyDescent="0.2">
      <c r="C10105">
        <f>_xlfn.XLOOKUP(A10105,'ללא כפולים'!C:C,'ללא כפולים'!B:B)</f>
        <v>0</v>
      </c>
    </row>
    <row r="10106" spans="3:3" x14ac:dyDescent="0.2">
      <c r="C10106">
        <f>_xlfn.XLOOKUP(A10106,'ללא כפולים'!C:C,'ללא כפולים'!B:B)</f>
        <v>0</v>
      </c>
    </row>
    <row r="10107" spans="3:3" x14ac:dyDescent="0.2">
      <c r="C10107">
        <f>_xlfn.XLOOKUP(A10107,'ללא כפולים'!C:C,'ללא כפולים'!B:B)</f>
        <v>0</v>
      </c>
    </row>
    <row r="10108" spans="3:3" x14ac:dyDescent="0.2">
      <c r="C10108">
        <f>_xlfn.XLOOKUP(A10108,'ללא כפולים'!C:C,'ללא כפולים'!B:B)</f>
        <v>0</v>
      </c>
    </row>
    <row r="10109" spans="3:3" x14ac:dyDescent="0.2">
      <c r="C10109">
        <f>_xlfn.XLOOKUP(A10109,'ללא כפולים'!C:C,'ללא כפולים'!B:B)</f>
        <v>0</v>
      </c>
    </row>
    <row r="10110" spans="3:3" x14ac:dyDescent="0.2">
      <c r="C10110">
        <f>_xlfn.XLOOKUP(A10110,'ללא כפולים'!C:C,'ללא כפולים'!B:B)</f>
        <v>0</v>
      </c>
    </row>
    <row r="10111" spans="3:3" x14ac:dyDescent="0.2">
      <c r="C10111">
        <f>_xlfn.XLOOKUP(A10111,'ללא כפולים'!C:C,'ללא כפולים'!B:B)</f>
        <v>0</v>
      </c>
    </row>
    <row r="10112" spans="3:3" x14ac:dyDescent="0.2">
      <c r="C10112">
        <f>_xlfn.XLOOKUP(A10112,'ללא כפולים'!C:C,'ללא כפולים'!B:B)</f>
        <v>0</v>
      </c>
    </row>
    <row r="10113" spans="3:3" x14ac:dyDescent="0.2">
      <c r="C10113">
        <f>_xlfn.XLOOKUP(A10113,'ללא כפולים'!C:C,'ללא כפולים'!B:B)</f>
        <v>0</v>
      </c>
    </row>
    <row r="10114" spans="3:3" x14ac:dyDescent="0.2">
      <c r="C10114">
        <f>_xlfn.XLOOKUP(A10114,'ללא כפולים'!C:C,'ללא כפולים'!B:B)</f>
        <v>0</v>
      </c>
    </row>
    <row r="10115" spans="3:3" x14ac:dyDescent="0.2">
      <c r="C10115">
        <f>_xlfn.XLOOKUP(A10115,'ללא כפולים'!C:C,'ללא כפולים'!B:B)</f>
        <v>0</v>
      </c>
    </row>
    <row r="10116" spans="3:3" x14ac:dyDescent="0.2">
      <c r="C10116">
        <f>_xlfn.XLOOKUP(A10116,'ללא כפולים'!C:C,'ללא כפולים'!B:B)</f>
        <v>0</v>
      </c>
    </row>
    <row r="10117" spans="3:3" x14ac:dyDescent="0.2">
      <c r="C10117">
        <f>_xlfn.XLOOKUP(A10117,'ללא כפולים'!C:C,'ללא כפולים'!B:B)</f>
        <v>0</v>
      </c>
    </row>
    <row r="10118" spans="3:3" x14ac:dyDescent="0.2">
      <c r="C10118">
        <f>_xlfn.XLOOKUP(A10118,'ללא כפולים'!C:C,'ללא כפולים'!B:B)</f>
        <v>0</v>
      </c>
    </row>
    <row r="10119" spans="3:3" x14ac:dyDescent="0.2">
      <c r="C10119">
        <f>_xlfn.XLOOKUP(A10119,'ללא כפולים'!C:C,'ללא כפולים'!B:B)</f>
        <v>0</v>
      </c>
    </row>
    <row r="10120" spans="3:3" x14ac:dyDescent="0.2">
      <c r="C10120">
        <f>_xlfn.XLOOKUP(A10120,'ללא כפולים'!C:C,'ללא כפולים'!B:B)</f>
        <v>0</v>
      </c>
    </row>
    <row r="10121" spans="3:3" x14ac:dyDescent="0.2">
      <c r="C10121">
        <f>_xlfn.XLOOKUP(A10121,'ללא כפולים'!C:C,'ללא כפולים'!B:B)</f>
        <v>0</v>
      </c>
    </row>
    <row r="10122" spans="3:3" x14ac:dyDescent="0.2">
      <c r="C10122">
        <f>_xlfn.XLOOKUP(A10122,'ללא כפולים'!C:C,'ללא כפולים'!B:B)</f>
        <v>0</v>
      </c>
    </row>
    <row r="10123" spans="3:3" x14ac:dyDescent="0.2">
      <c r="C10123">
        <f>_xlfn.XLOOKUP(A10123,'ללא כפולים'!C:C,'ללא כפולים'!B:B)</f>
        <v>0</v>
      </c>
    </row>
    <row r="10124" spans="3:3" x14ac:dyDescent="0.2">
      <c r="C10124">
        <f>_xlfn.XLOOKUP(A10124,'ללא כפולים'!C:C,'ללא כפולים'!B:B)</f>
        <v>0</v>
      </c>
    </row>
    <row r="10125" spans="3:3" x14ac:dyDescent="0.2">
      <c r="C10125">
        <f>_xlfn.XLOOKUP(A10125,'ללא כפולים'!C:C,'ללא כפולים'!B:B)</f>
        <v>0</v>
      </c>
    </row>
    <row r="10126" spans="3:3" x14ac:dyDescent="0.2">
      <c r="C10126">
        <f>_xlfn.XLOOKUP(A10126,'ללא כפולים'!C:C,'ללא כפולים'!B:B)</f>
        <v>0</v>
      </c>
    </row>
    <row r="10127" spans="3:3" x14ac:dyDescent="0.2">
      <c r="C10127">
        <f>_xlfn.XLOOKUP(A10127,'ללא כפולים'!C:C,'ללא כפולים'!B:B)</f>
        <v>0</v>
      </c>
    </row>
    <row r="10128" spans="3:3" x14ac:dyDescent="0.2">
      <c r="C10128">
        <f>_xlfn.XLOOKUP(A10128,'ללא כפולים'!C:C,'ללא כפולים'!B:B)</f>
        <v>0</v>
      </c>
    </row>
    <row r="10129" spans="3:3" x14ac:dyDescent="0.2">
      <c r="C10129">
        <f>_xlfn.XLOOKUP(A10129,'ללא כפולים'!C:C,'ללא כפולים'!B:B)</f>
        <v>0</v>
      </c>
    </row>
    <row r="10130" spans="3:3" x14ac:dyDescent="0.2">
      <c r="C10130">
        <f>_xlfn.XLOOKUP(A10130,'ללא כפולים'!C:C,'ללא כפולים'!B:B)</f>
        <v>0</v>
      </c>
    </row>
    <row r="10131" spans="3:3" x14ac:dyDescent="0.2">
      <c r="C10131">
        <f>_xlfn.XLOOKUP(A10131,'ללא כפולים'!C:C,'ללא כפולים'!B:B)</f>
        <v>0</v>
      </c>
    </row>
    <row r="10132" spans="3:3" x14ac:dyDescent="0.2">
      <c r="C10132">
        <f>_xlfn.XLOOKUP(A10132,'ללא כפולים'!C:C,'ללא כפולים'!B:B)</f>
        <v>0</v>
      </c>
    </row>
    <row r="10133" spans="3:3" x14ac:dyDescent="0.2">
      <c r="C10133">
        <f>_xlfn.XLOOKUP(A10133,'ללא כפולים'!C:C,'ללא כפולים'!B:B)</f>
        <v>0</v>
      </c>
    </row>
    <row r="10134" spans="3:3" x14ac:dyDescent="0.2">
      <c r="C10134">
        <f>_xlfn.XLOOKUP(A10134,'ללא כפולים'!C:C,'ללא כפולים'!B:B)</f>
        <v>0</v>
      </c>
    </row>
    <row r="10135" spans="3:3" x14ac:dyDescent="0.2">
      <c r="C10135">
        <f>_xlfn.XLOOKUP(A10135,'ללא כפולים'!C:C,'ללא כפולים'!B:B)</f>
        <v>0</v>
      </c>
    </row>
    <row r="10136" spans="3:3" x14ac:dyDescent="0.2">
      <c r="C10136">
        <f>_xlfn.XLOOKUP(A10136,'ללא כפולים'!C:C,'ללא כפולים'!B:B)</f>
        <v>0</v>
      </c>
    </row>
    <row r="10137" spans="3:3" x14ac:dyDescent="0.2">
      <c r="C10137">
        <f>_xlfn.XLOOKUP(A10137,'ללא כפולים'!C:C,'ללא כפולים'!B:B)</f>
        <v>0</v>
      </c>
    </row>
    <row r="10138" spans="3:3" x14ac:dyDescent="0.2">
      <c r="C10138">
        <f>_xlfn.XLOOKUP(A10138,'ללא כפולים'!C:C,'ללא כפולים'!B:B)</f>
        <v>0</v>
      </c>
    </row>
    <row r="10139" spans="3:3" x14ac:dyDescent="0.2">
      <c r="C10139">
        <f>_xlfn.XLOOKUP(A10139,'ללא כפולים'!C:C,'ללא כפולים'!B:B)</f>
        <v>0</v>
      </c>
    </row>
    <row r="10140" spans="3:3" x14ac:dyDescent="0.2">
      <c r="C10140">
        <f>_xlfn.XLOOKUP(A10140,'ללא כפולים'!C:C,'ללא כפולים'!B:B)</f>
        <v>0</v>
      </c>
    </row>
    <row r="10141" spans="3:3" x14ac:dyDescent="0.2">
      <c r="C10141">
        <f>_xlfn.XLOOKUP(A10141,'ללא כפולים'!C:C,'ללא כפולים'!B:B)</f>
        <v>0</v>
      </c>
    </row>
    <row r="10142" spans="3:3" x14ac:dyDescent="0.2">
      <c r="C10142">
        <f>_xlfn.XLOOKUP(A10142,'ללא כפולים'!C:C,'ללא כפולים'!B:B)</f>
        <v>0</v>
      </c>
    </row>
    <row r="10143" spans="3:3" x14ac:dyDescent="0.2">
      <c r="C10143">
        <f>_xlfn.XLOOKUP(A10143,'ללא כפולים'!C:C,'ללא כפולים'!B:B)</f>
        <v>0</v>
      </c>
    </row>
    <row r="10144" spans="3:3" x14ac:dyDescent="0.2">
      <c r="C10144">
        <f>_xlfn.XLOOKUP(A10144,'ללא כפולים'!C:C,'ללא כפולים'!B:B)</f>
        <v>0</v>
      </c>
    </row>
    <row r="10145" spans="3:3" x14ac:dyDescent="0.2">
      <c r="C10145">
        <f>_xlfn.XLOOKUP(A10145,'ללא כפולים'!C:C,'ללא כפולים'!B:B)</f>
        <v>0</v>
      </c>
    </row>
    <row r="10146" spans="3:3" x14ac:dyDescent="0.2">
      <c r="C10146">
        <f>_xlfn.XLOOKUP(A10146,'ללא כפולים'!C:C,'ללא כפולים'!B:B)</f>
        <v>0</v>
      </c>
    </row>
    <row r="10147" spans="3:3" x14ac:dyDescent="0.2">
      <c r="C10147">
        <f>_xlfn.XLOOKUP(A10147,'ללא כפולים'!C:C,'ללא כפולים'!B:B)</f>
        <v>0</v>
      </c>
    </row>
    <row r="10148" spans="3:3" x14ac:dyDescent="0.2">
      <c r="C10148">
        <f>_xlfn.XLOOKUP(A10148,'ללא כפולים'!C:C,'ללא כפולים'!B:B)</f>
        <v>0</v>
      </c>
    </row>
    <row r="10149" spans="3:3" x14ac:dyDescent="0.2">
      <c r="C10149">
        <f>_xlfn.XLOOKUP(A10149,'ללא כפולים'!C:C,'ללא כפולים'!B:B)</f>
        <v>0</v>
      </c>
    </row>
    <row r="10150" spans="3:3" x14ac:dyDescent="0.2">
      <c r="C10150">
        <f>_xlfn.XLOOKUP(A10150,'ללא כפולים'!C:C,'ללא כפולים'!B:B)</f>
        <v>0</v>
      </c>
    </row>
    <row r="10151" spans="3:3" x14ac:dyDescent="0.2">
      <c r="C10151">
        <f>_xlfn.XLOOKUP(A10151,'ללא כפולים'!C:C,'ללא כפולים'!B:B)</f>
        <v>0</v>
      </c>
    </row>
    <row r="10152" spans="3:3" x14ac:dyDescent="0.2">
      <c r="C10152">
        <f>_xlfn.XLOOKUP(A10152,'ללא כפולים'!C:C,'ללא כפולים'!B:B)</f>
        <v>0</v>
      </c>
    </row>
    <row r="10153" spans="3:3" x14ac:dyDescent="0.2">
      <c r="C10153">
        <f>_xlfn.XLOOKUP(A10153,'ללא כפולים'!C:C,'ללא כפולים'!B:B)</f>
        <v>0</v>
      </c>
    </row>
    <row r="10154" spans="3:3" x14ac:dyDescent="0.2">
      <c r="C10154">
        <f>_xlfn.XLOOKUP(A10154,'ללא כפולים'!C:C,'ללא כפולים'!B:B)</f>
        <v>0</v>
      </c>
    </row>
    <row r="10155" spans="3:3" x14ac:dyDescent="0.2">
      <c r="C10155">
        <f>_xlfn.XLOOKUP(A10155,'ללא כפולים'!C:C,'ללא כפולים'!B:B)</f>
        <v>0</v>
      </c>
    </row>
    <row r="10156" spans="3:3" x14ac:dyDescent="0.2">
      <c r="C10156">
        <f>_xlfn.XLOOKUP(A10156,'ללא כפולים'!C:C,'ללא כפולים'!B:B)</f>
        <v>0</v>
      </c>
    </row>
    <row r="10157" spans="3:3" x14ac:dyDescent="0.2">
      <c r="C10157">
        <f>_xlfn.XLOOKUP(A10157,'ללא כפולים'!C:C,'ללא כפולים'!B:B)</f>
        <v>0</v>
      </c>
    </row>
    <row r="10158" spans="3:3" x14ac:dyDescent="0.2">
      <c r="C10158">
        <f>_xlfn.XLOOKUP(A10158,'ללא כפולים'!C:C,'ללא כפולים'!B:B)</f>
        <v>0</v>
      </c>
    </row>
    <row r="10159" spans="3:3" x14ac:dyDescent="0.2">
      <c r="C10159">
        <f>_xlfn.XLOOKUP(A10159,'ללא כפולים'!C:C,'ללא כפולים'!B:B)</f>
        <v>0</v>
      </c>
    </row>
    <row r="10160" spans="3:3" x14ac:dyDescent="0.2">
      <c r="C10160">
        <f>_xlfn.XLOOKUP(A10160,'ללא כפולים'!C:C,'ללא כפולים'!B:B)</f>
        <v>0</v>
      </c>
    </row>
    <row r="10161" spans="3:3" x14ac:dyDescent="0.2">
      <c r="C10161">
        <f>_xlfn.XLOOKUP(A10161,'ללא כפולים'!C:C,'ללא כפולים'!B:B)</f>
        <v>0</v>
      </c>
    </row>
    <row r="10162" spans="3:3" x14ac:dyDescent="0.2">
      <c r="C10162">
        <f>_xlfn.XLOOKUP(A10162,'ללא כפולים'!C:C,'ללא כפולים'!B:B)</f>
        <v>0</v>
      </c>
    </row>
    <row r="10163" spans="3:3" x14ac:dyDescent="0.2">
      <c r="C10163">
        <f>_xlfn.XLOOKUP(A10163,'ללא כפולים'!C:C,'ללא כפולים'!B:B)</f>
        <v>0</v>
      </c>
    </row>
    <row r="10164" spans="3:3" x14ac:dyDescent="0.2">
      <c r="C10164">
        <f>_xlfn.XLOOKUP(A10164,'ללא כפולים'!C:C,'ללא כפולים'!B:B)</f>
        <v>0</v>
      </c>
    </row>
    <row r="10165" spans="3:3" x14ac:dyDescent="0.2">
      <c r="C10165">
        <f>_xlfn.XLOOKUP(A10165,'ללא כפולים'!C:C,'ללא כפולים'!B:B)</f>
        <v>0</v>
      </c>
    </row>
    <row r="10166" spans="3:3" x14ac:dyDescent="0.2">
      <c r="C10166">
        <f>_xlfn.XLOOKUP(A10166,'ללא כפולים'!C:C,'ללא כפולים'!B:B)</f>
        <v>0</v>
      </c>
    </row>
    <row r="10167" spans="3:3" x14ac:dyDescent="0.2">
      <c r="C10167">
        <f>_xlfn.XLOOKUP(A10167,'ללא כפולים'!C:C,'ללא כפולים'!B:B)</f>
        <v>0</v>
      </c>
    </row>
    <row r="10168" spans="3:3" x14ac:dyDescent="0.2">
      <c r="C10168">
        <f>_xlfn.XLOOKUP(A10168,'ללא כפולים'!C:C,'ללא כפולים'!B:B)</f>
        <v>0</v>
      </c>
    </row>
    <row r="10169" spans="3:3" x14ac:dyDescent="0.2">
      <c r="C10169">
        <f>_xlfn.XLOOKUP(A10169,'ללא כפולים'!C:C,'ללא כפולים'!B:B)</f>
        <v>0</v>
      </c>
    </row>
    <row r="10170" spans="3:3" x14ac:dyDescent="0.2">
      <c r="C10170">
        <f>_xlfn.XLOOKUP(A10170,'ללא כפולים'!C:C,'ללא כפולים'!B:B)</f>
        <v>0</v>
      </c>
    </row>
    <row r="10171" spans="3:3" x14ac:dyDescent="0.2">
      <c r="C10171">
        <f>_xlfn.XLOOKUP(A10171,'ללא כפולים'!C:C,'ללא כפולים'!B:B)</f>
        <v>0</v>
      </c>
    </row>
    <row r="10172" spans="3:3" x14ac:dyDescent="0.2">
      <c r="C10172">
        <f>_xlfn.XLOOKUP(A10172,'ללא כפולים'!C:C,'ללא כפולים'!B:B)</f>
        <v>0</v>
      </c>
    </row>
    <row r="10173" spans="3:3" x14ac:dyDescent="0.2">
      <c r="C10173">
        <f>_xlfn.XLOOKUP(A10173,'ללא כפולים'!C:C,'ללא כפולים'!B:B)</f>
        <v>0</v>
      </c>
    </row>
    <row r="10174" spans="3:3" x14ac:dyDescent="0.2">
      <c r="C10174">
        <f>_xlfn.XLOOKUP(A10174,'ללא כפולים'!C:C,'ללא כפולים'!B:B)</f>
        <v>0</v>
      </c>
    </row>
    <row r="10175" spans="3:3" x14ac:dyDescent="0.2">
      <c r="C10175">
        <f>_xlfn.XLOOKUP(A10175,'ללא כפולים'!C:C,'ללא כפולים'!B:B)</f>
        <v>0</v>
      </c>
    </row>
    <row r="10176" spans="3:3" x14ac:dyDescent="0.2">
      <c r="C10176">
        <f>_xlfn.XLOOKUP(A10176,'ללא כפולים'!C:C,'ללא כפולים'!B:B)</f>
        <v>0</v>
      </c>
    </row>
    <row r="10177" spans="3:3" x14ac:dyDescent="0.2">
      <c r="C10177">
        <f>_xlfn.XLOOKUP(A10177,'ללא כפולים'!C:C,'ללא כפולים'!B:B)</f>
        <v>0</v>
      </c>
    </row>
    <row r="10178" spans="3:3" x14ac:dyDescent="0.2">
      <c r="C10178">
        <f>_xlfn.XLOOKUP(A10178,'ללא כפולים'!C:C,'ללא כפולים'!B:B)</f>
        <v>0</v>
      </c>
    </row>
    <row r="10179" spans="3:3" x14ac:dyDescent="0.2">
      <c r="C10179">
        <f>_xlfn.XLOOKUP(A10179,'ללא כפולים'!C:C,'ללא כפולים'!B:B)</f>
        <v>0</v>
      </c>
    </row>
    <row r="10180" spans="3:3" x14ac:dyDescent="0.2">
      <c r="C10180">
        <f>_xlfn.XLOOKUP(A10180,'ללא כפולים'!C:C,'ללא כפולים'!B:B)</f>
        <v>0</v>
      </c>
    </row>
    <row r="10181" spans="3:3" x14ac:dyDescent="0.2">
      <c r="C10181">
        <f>_xlfn.XLOOKUP(A10181,'ללא כפולים'!C:C,'ללא כפולים'!B:B)</f>
        <v>0</v>
      </c>
    </row>
    <row r="10182" spans="3:3" x14ac:dyDescent="0.2">
      <c r="C10182">
        <f>_xlfn.XLOOKUP(A10182,'ללא כפולים'!C:C,'ללא כפולים'!B:B)</f>
        <v>0</v>
      </c>
    </row>
    <row r="10183" spans="3:3" x14ac:dyDescent="0.2">
      <c r="C10183">
        <f>_xlfn.XLOOKUP(A10183,'ללא כפולים'!C:C,'ללא כפולים'!B:B)</f>
        <v>0</v>
      </c>
    </row>
    <row r="10184" spans="3:3" x14ac:dyDescent="0.2">
      <c r="C10184">
        <f>_xlfn.XLOOKUP(A10184,'ללא כפולים'!C:C,'ללא כפולים'!B:B)</f>
        <v>0</v>
      </c>
    </row>
    <row r="10185" spans="3:3" x14ac:dyDescent="0.2">
      <c r="C10185">
        <f>_xlfn.XLOOKUP(A10185,'ללא כפולים'!C:C,'ללא כפולים'!B:B)</f>
        <v>0</v>
      </c>
    </row>
    <row r="10186" spans="3:3" x14ac:dyDescent="0.2">
      <c r="C10186">
        <f>_xlfn.XLOOKUP(A10186,'ללא כפולים'!C:C,'ללא כפולים'!B:B)</f>
        <v>0</v>
      </c>
    </row>
    <row r="10187" spans="3:3" x14ac:dyDescent="0.2">
      <c r="C10187">
        <f>_xlfn.XLOOKUP(A10187,'ללא כפולים'!C:C,'ללא כפולים'!B:B)</f>
        <v>0</v>
      </c>
    </row>
    <row r="10188" spans="3:3" x14ac:dyDescent="0.2">
      <c r="C10188">
        <f>_xlfn.XLOOKUP(A10188,'ללא כפולים'!C:C,'ללא כפולים'!B:B)</f>
        <v>0</v>
      </c>
    </row>
    <row r="10189" spans="3:3" x14ac:dyDescent="0.2">
      <c r="C10189">
        <f>_xlfn.XLOOKUP(A10189,'ללא כפולים'!C:C,'ללא כפולים'!B:B)</f>
        <v>0</v>
      </c>
    </row>
    <row r="10190" spans="3:3" x14ac:dyDescent="0.2">
      <c r="C10190">
        <f>_xlfn.XLOOKUP(A10190,'ללא כפולים'!C:C,'ללא כפולים'!B:B)</f>
        <v>0</v>
      </c>
    </row>
    <row r="10191" spans="3:3" x14ac:dyDescent="0.2">
      <c r="C10191">
        <f>_xlfn.XLOOKUP(A10191,'ללא כפולים'!C:C,'ללא כפולים'!B:B)</f>
        <v>0</v>
      </c>
    </row>
    <row r="10192" spans="3:3" x14ac:dyDescent="0.2">
      <c r="C10192">
        <f>_xlfn.XLOOKUP(A10192,'ללא כפולים'!C:C,'ללא כפולים'!B:B)</f>
        <v>0</v>
      </c>
    </row>
    <row r="10193" spans="3:3" x14ac:dyDescent="0.2">
      <c r="C10193">
        <f>_xlfn.XLOOKUP(A10193,'ללא כפולים'!C:C,'ללא כפולים'!B:B)</f>
        <v>0</v>
      </c>
    </row>
    <row r="10194" spans="3:3" x14ac:dyDescent="0.2">
      <c r="C10194">
        <f>_xlfn.XLOOKUP(A10194,'ללא כפולים'!C:C,'ללא כפולים'!B:B)</f>
        <v>0</v>
      </c>
    </row>
    <row r="10195" spans="3:3" x14ac:dyDescent="0.2">
      <c r="C10195">
        <f>_xlfn.XLOOKUP(A10195,'ללא כפולים'!C:C,'ללא כפולים'!B:B)</f>
        <v>0</v>
      </c>
    </row>
    <row r="10196" spans="3:3" x14ac:dyDescent="0.2">
      <c r="C10196">
        <f>_xlfn.XLOOKUP(A10196,'ללא כפולים'!C:C,'ללא כפולים'!B:B)</f>
        <v>0</v>
      </c>
    </row>
    <row r="10197" spans="3:3" x14ac:dyDescent="0.2">
      <c r="C10197">
        <f>_xlfn.XLOOKUP(A10197,'ללא כפולים'!C:C,'ללא כפולים'!B:B)</f>
        <v>0</v>
      </c>
    </row>
    <row r="10198" spans="3:3" x14ac:dyDescent="0.2">
      <c r="C10198">
        <f>_xlfn.XLOOKUP(A10198,'ללא כפולים'!C:C,'ללא כפולים'!B:B)</f>
        <v>0</v>
      </c>
    </row>
    <row r="10199" spans="3:3" x14ac:dyDescent="0.2">
      <c r="C10199">
        <f>_xlfn.XLOOKUP(A10199,'ללא כפולים'!C:C,'ללא כפולים'!B:B)</f>
        <v>0</v>
      </c>
    </row>
    <row r="10200" spans="3:3" x14ac:dyDescent="0.2">
      <c r="C10200">
        <f>_xlfn.XLOOKUP(A10200,'ללא כפולים'!C:C,'ללא כפולים'!B:B)</f>
        <v>0</v>
      </c>
    </row>
    <row r="10201" spans="3:3" x14ac:dyDescent="0.2">
      <c r="C10201">
        <f>_xlfn.XLOOKUP(A10201,'ללא כפולים'!C:C,'ללא כפולים'!B:B)</f>
        <v>0</v>
      </c>
    </row>
    <row r="10202" spans="3:3" x14ac:dyDescent="0.2">
      <c r="C10202">
        <f>_xlfn.XLOOKUP(A10202,'ללא כפולים'!C:C,'ללא כפולים'!B:B)</f>
        <v>0</v>
      </c>
    </row>
    <row r="10203" spans="3:3" x14ac:dyDescent="0.2">
      <c r="C10203">
        <f>_xlfn.XLOOKUP(A10203,'ללא כפולים'!C:C,'ללא כפולים'!B:B)</f>
        <v>0</v>
      </c>
    </row>
    <row r="10204" spans="3:3" x14ac:dyDescent="0.2">
      <c r="C10204">
        <f>_xlfn.XLOOKUP(A10204,'ללא כפולים'!C:C,'ללא כפולים'!B:B)</f>
        <v>0</v>
      </c>
    </row>
    <row r="10205" spans="3:3" x14ac:dyDescent="0.2">
      <c r="C10205">
        <f>_xlfn.XLOOKUP(A10205,'ללא כפולים'!C:C,'ללא כפולים'!B:B)</f>
        <v>0</v>
      </c>
    </row>
    <row r="10206" spans="3:3" x14ac:dyDescent="0.2">
      <c r="C10206">
        <f>_xlfn.XLOOKUP(A10206,'ללא כפולים'!C:C,'ללא כפולים'!B:B)</f>
        <v>0</v>
      </c>
    </row>
    <row r="10207" spans="3:3" x14ac:dyDescent="0.2">
      <c r="C10207">
        <f>_xlfn.XLOOKUP(A10207,'ללא כפולים'!C:C,'ללא כפולים'!B:B)</f>
        <v>0</v>
      </c>
    </row>
    <row r="10208" spans="3:3" x14ac:dyDescent="0.2">
      <c r="C10208">
        <f>_xlfn.XLOOKUP(A10208,'ללא כפולים'!C:C,'ללא כפולים'!B:B)</f>
        <v>0</v>
      </c>
    </row>
    <row r="10209" spans="3:3" x14ac:dyDescent="0.2">
      <c r="C10209">
        <f>_xlfn.XLOOKUP(A10209,'ללא כפולים'!C:C,'ללא כפולים'!B:B)</f>
        <v>0</v>
      </c>
    </row>
    <row r="10210" spans="3:3" x14ac:dyDescent="0.2">
      <c r="C10210">
        <f>_xlfn.XLOOKUP(A10210,'ללא כפולים'!C:C,'ללא כפולים'!B:B)</f>
        <v>0</v>
      </c>
    </row>
    <row r="10211" spans="3:3" x14ac:dyDescent="0.2">
      <c r="C10211">
        <f>_xlfn.XLOOKUP(A10211,'ללא כפולים'!C:C,'ללא כפולים'!B:B)</f>
        <v>0</v>
      </c>
    </row>
    <row r="10212" spans="3:3" x14ac:dyDescent="0.2">
      <c r="C10212">
        <f>_xlfn.XLOOKUP(A10212,'ללא כפולים'!C:C,'ללא כפולים'!B:B)</f>
        <v>0</v>
      </c>
    </row>
    <row r="10213" spans="3:3" x14ac:dyDescent="0.2">
      <c r="C10213">
        <f>_xlfn.XLOOKUP(A10213,'ללא כפולים'!C:C,'ללא כפולים'!B:B)</f>
        <v>0</v>
      </c>
    </row>
    <row r="10214" spans="3:3" x14ac:dyDescent="0.2">
      <c r="C10214">
        <f>_xlfn.XLOOKUP(A10214,'ללא כפולים'!C:C,'ללא כפולים'!B:B)</f>
        <v>0</v>
      </c>
    </row>
    <row r="10215" spans="3:3" x14ac:dyDescent="0.2">
      <c r="C10215">
        <f>_xlfn.XLOOKUP(A10215,'ללא כפולים'!C:C,'ללא כפולים'!B:B)</f>
        <v>0</v>
      </c>
    </row>
    <row r="10216" spans="3:3" x14ac:dyDescent="0.2">
      <c r="C10216">
        <f>_xlfn.XLOOKUP(A10216,'ללא כפולים'!C:C,'ללא כפולים'!B:B)</f>
        <v>0</v>
      </c>
    </row>
    <row r="10217" spans="3:3" x14ac:dyDescent="0.2">
      <c r="C10217">
        <f>_xlfn.XLOOKUP(A10217,'ללא כפולים'!C:C,'ללא כפולים'!B:B)</f>
        <v>0</v>
      </c>
    </row>
    <row r="10218" spans="3:3" x14ac:dyDescent="0.2">
      <c r="C10218">
        <f>_xlfn.XLOOKUP(A10218,'ללא כפולים'!C:C,'ללא כפולים'!B:B)</f>
        <v>0</v>
      </c>
    </row>
    <row r="10219" spans="3:3" x14ac:dyDescent="0.2">
      <c r="C10219">
        <f>_xlfn.XLOOKUP(A10219,'ללא כפולים'!C:C,'ללא כפולים'!B:B)</f>
        <v>0</v>
      </c>
    </row>
    <row r="10220" spans="3:3" x14ac:dyDescent="0.2">
      <c r="C10220">
        <f>_xlfn.XLOOKUP(A10220,'ללא כפולים'!C:C,'ללא כפולים'!B:B)</f>
        <v>0</v>
      </c>
    </row>
    <row r="10221" spans="3:3" x14ac:dyDescent="0.2">
      <c r="C10221">
        <f>_xlfn.XLOOKUP(A10221,'ללא כפולים'!C:C,'ללא כפולים'!B:B)</f>
        <v>0</v>
      </c>
    </row>
    <row r="10222" spans="3:3" x14ac:dyDescent="0.2">
      <c r="C10222">
        <f>_xlfn.XLOOKUP(A10222,'ללא כפולים'!C:C,'ללא כפולים'!B:B)</f>
        <v>0</v>
      </c>
    </row>
    <row r="10223" spans="3:3" x14ac:dyDescent="0.2">
      <c r="C10223">
        <f>_xlfn.XLOOKUP(A10223,'ללא כפולים'!C:C,'ללא כפולים'!B:B)</f>
        <v>0</v>
      </c>
    </row>
    <row r="10224" spans="3:3" x14ac:dyDescent="0.2">
      <c r="C10224">
        <f>_xlfn.XLOOKUP(A10224,'ללא כפולים'!C:C,'ללא כפולים'!B:B)</f>
        <v>0</v>
      </c>
    </row>
    <row r="10225" spans="3:3" x14ac:dyDescent="0.2">
      <c r="C10225">
        <f>_xlfn.XLOOKUP(A10225,'ללא כפולים'!C:C,'ללא כפולים'!B:B)</f>
        <v>0</v>
      </c>
    </row>
    <row r="10226" spans="3:3" x14ac:dyDescent="0.2">
      <c r="C10226">
        <f>_xlfn.XLOOKUP(A10226,'ללא כפולים'!C:C,'ללא כפולים'!B:B)</f>
        <v>0</v>
      </c>
    </row>
    <row r="10227" spans="3:3" x14ac:dyDescent="0.2">
      <c r="C10227">
        <f>_xlfn.XLOOKUP(A10227,'ללא כפולים'!C:C,'ללא כפולים'!B:B)</f>
        <v>0</v>
      </c>
    </row>
    <row r="10228" spans="3:3" x14ac:dyDescent="0.2">
      <c r="C10228">
        <f>_xlfn.XLOOKUP(A10228,'ללא כפולים'!C:C,'ללא כפולים'!B:B)</f>
        <v>0</v>
      </c>
    </row>
    <row r="10229" spans="3:3" x14ac:dyDescent="0.2">
      <c r="C10229">
        <f>_xlfn.XLOOKUP(A10229,'ללא כפולים'!C:C,'ללא כפולים'!B:B)</f>
        <v>0</v>
      </c>
    </row>
    <row r="10230" spans="3:3" x14ac:dyDescent="0.2">
      <c r="C10230">
        <f>_xlfn.XLOOKUP(A10230,'ללא כפולים'!C:C,'ללא כפולים'!B:B)</f>
        <v>0</v>
      </c>
    </row>
    <row r="10231" spans="3:3" x14ac:dyDescent="0.2">
      <c r="C10231">
        <f>_xlfn.XLOOKUP(A10231,'ללא כפולים'!C:C,'ללא כפולים'!B:B)</f>
        <v>0</v>
      </c>
    </row>
    <row r="10232" spans="3:3" x14ac:dyDescent="0.2">
      <c r="C10232">
        <f>_xlfn.XLOOKUP(A10232,'ללא כפולים'!C:C,'ללא כפולים'!B:B)</f>
        <v>0</v>
      </c>
    </row>
    <row r="10233" spans="3:3" x14ac:dyDescent="0.2">
      <c r="C10233">
        <f>_xlfn.XLOOKUP(A10233,'ללא כפולים'!C:C,'ללא כפולים'!B:B)</f>
        <v>0</v>
      </c>
    </row>
    <row r="10234" spans="3:3" x14ac:dyDescent="0.2">
      <c r="C10234">
        <f>_xlfn.XLOOKUP(A10234,'ללא כפולים'!C:C,'ללא כפולים'!B:B)</f>
        <v>0</v>
      </c>
    </row>
    <row r="10235" spans="3:3" x14ac:dyDescent="0.2">
      <c r="C10235">
        <f>_xlfn.XLOOKUP(A10235,'ללא כפולים'!C:C,'ללא כפולים'!B:B)</f>
        <v>0</v>
      </c>
    </row>
    <row r="10236" spans="3:3" x14ac:dyDescent="0.2">
      <c r="C10236">
        <f>_xlfn.XLOOKUP(A10236,'ללא כפולים'!C:C,'ללא כפולים'!B:B)</f>
        <v>0</v>
      </c>
    </row>
    <row r="10237" spans="3:3" x14ac:dyDescent="0.2">
      <c r="C10237">
        <f>_xlfn.XLOOKUP(A10237,'ללא כפולים'!C:C,'ללא כפולים'!B:B)</f>
        <v>0</v>
      </c>
    </row>
    <row r="10238" spans="3:3" x14ac:dyDescent="0.2">
      <c r="C10238">
        <f>_xlfn.XLOOKUP(A10238,'ללא כפולים'!C:C,'ללא כפולים'!B:B)</f>
        <v>0</v>
      </c>
    </row>
    <row r="10239" spans="3:3" x14ac:dyDescent="0.2">
      <c r="C10239">
        <f>_xlfn.XLOOKUP(A10239,'ללא כפולים'!C:C,'ללא כפולים'!B:B)</f>
        <v>0</v>
      </c>
    </row>
    <row r="10240" spans="3:3" x14ac:dyDescent="0.2">
      <c r="C10240">
        <f>_xlfn.XLOOKUP(A10240,'ללא כפולים'!C:C,'ללא כפולים'!B:B)</f>
        <v>0</v>
      </c>
    </row>
    <row r="10241" spans="3:3" x14ac:dyDescent="0.2">
      <c r="C10241">
        <f>_xlfn.XLOOKUP(A10241,'ללא כפולים'!C:C,'ללא כפולים'!B:B)</f>
        <v>0</v>
      </c>
    </row>
    <row r="10242" spans="3:3" x14ac:dyDescent="0.2">
      <c r="C10242">
        <f>_xlfn.XLOOKUP(A10242,'ללא כפולים'!C:C,'ללא כפולים'!B:B)</f>
        <v>0</v>
      </c>
    </row>
    <row r="10243" spans="3:3" x14ac:dyDescent="0.2">
      <c r="C10243">
        <f>_xlfn.XLOOKUP(A10243,'ללא כפולים'!C:C,'ללא כפולים'!B:B)</f>
        <v>0</v>
      </c>
    </row>
    <row r="10244" spans="3:3" x14ac:dyDescent="0.2">
      <c r="C10244">
        <f>_xlfn.XLOOKUP(A10244,'ללא כפולים'!C:C,'ללא כפולים'!B:B)</f>
        <v>0</v>
      </c>
    </row>
    <row r="10245" spans="3:3" x14ac:dyDescent="0.2">
      <c r="C10245">
        <f>_xlfn.XLOOKUP(A10245,'ללא כפולים'!C:C,'ללא כפולים'!B:B)</f>
        <v>0</v>
      </c>
    </row>
    <row r="10246" spans="3:3" x14ac:dyDescent="0.2">
      <c r="C10246">
        <f>_xlfn.XLOOKUP(A10246,'ללא כפולים'!C:C,'ללא כפולים'!B:B)</f>
        <v>0</v>
      </c>
    </row>
    <row r="10247" spans="3:3" x14ac:dyDescent="0.2">
      <c r="C10247">
        <f>_xlfn.XLOOKUP(A10247,'ללא כפולים'!C:C,'ללא כפולים'!B:B)</f>
        <v>0</v>
      </c>
    </row>
    <row r="10248" spans="3:3" x14ac:dyDescent="0.2">
      <c r="C10248">
        <f>_xlfn.XLOOKUP(A10248,'ללא כפולים'!C:C,'ללא כפולים'!B:B)</f>
        <v>0</v>
      </c>
    </row>
    <row r="10249" spans="3:3" x14ac:dyDescent="0.2">
      <c r="C10249">
        <f>_xlfn.XLOOKUP(A10249,'ללא כפולים'!C:C,'ללא כפולים'!B:B)</f>
        <v>0</v>
      </c>
    </row>
    <row r="10250" spans="3:3" x14ac:dyDescent="0.2">
      <c r="C10250">
        <f>_xlfn.XLOOKUP(A10250,'ללא כפולים'!C:C,'ללא כפולים'!B:B)</f>
        <v>0</v>
      </c>
    </row>
    <row r="10251" spans="3:3" x14ac:dyDescent="0.2">
      <c r="C10251">
        <f>_xlfn.XLOOKUP(A10251,'ללא כפולים'!C:C,'ללא כפולים'!B:B)</f>
        <v>0</v>
      </c>
    </row>
    <row r="10252" spans="3:3" x14ac:dyDescent="0.2">
      <c r="C10252">
        <f>_xlfn.XLOOKUP(A10252,'ללא כפולים'!C:C,'ללא כפולים'!B:B)</f>
        <v>0</v>
      </c>
    </row>
    <row r="10253" spans="3:3" x14ac:dyDescent="0.2">
      <c r="C10253">
        <f>_xlfn.XLOOKUP(A10253,'ללא כפולים'!C:C,'ללא כפולים'!B:B)</f>
        <v>0</v>
      </c>
    </row>
    <row r="10254" spans="3:3" x14ac:dyDescent="0.2">
      <c r="C10254">
        <f>_xlfn.XLOOKUP(A10254,'ללא כפולים'!C:C,'ללא כפולים'!B:B)</f>
        <v>0</v>
      </c>
    </row>
    <row r="10255" spans="3:3" x14ac:dyDescent="0.2">
      <c r="C10255">
        <f>_xlfn.XLOOKUP(A10255,'ללא כפולים'!C:C,'ללא כפולים'!B:B)</f>
        <v>0</v>
      </c>
    </row>
    <row r="10256" spans="3:3" x14ac:dyDescent="0.2">
      <c r="C10256">
        <f>_xlfn.XLOOKUP(A10256,'ללא כפולים'!C:C,'ללא כפולים'!B:B)</f>
        <v>0</v>
      </c>
    </row>
    <row r="10257" spans="3:3" x14ac:dyDescent="0.2">
      <c r="C10257">
        <f>_xlfn.XLOOKUP(A10257,'ללא כפולים'!C:C,'ללא כפולים'!B:B)</f>
        <v>0</v>
      </c>
    </row>
    <row r="10258" spans="3:3" x14ac:dyDescent="0.2">
      <c r="C10258">
        <f>_xlfn.XLOOKUP(A10258,'ללא כפולים'!C:C,'ללא כפולים'!B:B)</f>
        <v>0</v>
      </c>
    </row>
    <row r="10259" spans="3:3" x14ac:dyDescent="0.2">
      <c r="C10259">
        <f>_xlfn.XLOOKUP(A10259,'ללא כפולים'!C:C,'ללא כפולים'!B:B)</f>
        <v>0</v>
      </c>
    </row>
    <row r="10260" spans="3:3" x14ac:dyDescent="0.2">
      <c r="C10260">
        <f>_xlfn.XLOOKUP(A10260,'ללא כפולים'!C:C,'ללא כפולים'!B:B)</f>
        <v>0</v>
      </c>
    </row>
    <row r="10261" spans="3:3" x14ac:dyDescent="0.2">
      <c r="C10261">
        <f>_xlfn.XLOOKUP(A10261,'ללא כפולים'!C:C,'ללא כפולים'!B:B)</f>
        <v>0</v>
      </c>
    </row>
    <row r="10262" spans="3:3" x14ac:dyDescent="0.2">
      <c r="C10262">
        <f>_xlfn.XLOOKUP(A10262,'ללא כפולים'!C:C,'ללא כפולים'!B:B)</f>
        <v>0</v>
      </c>
    </row>
    <row r="10263" spans="3:3" x14ac:dyDescent="0.2">
      <c r="C10263">
        <f>_xlfn.XLOOKUP(A10263,'ללא כפולים'!C:C,'ללא כפולים'!B:B)</f>
        <v>0</v>
      </c>
    </row>
    <row r="10264" spans="3:3" x14ac:dyDescent="0.2">
      <c r="C10264">
        <f>_xlfn.XLOOKUP(A10264,'ללא כפולים'!C:C,'ללא כפולים'!B:B)</f>
        <v>0</v>
      </c>
    </row>
    <row r="10265" spans="3:3" x14ac:dyDescent="0.2">
      <c r="C10265">
        <f>_xlfn.XLOOKUP(A10265,'ללא כפולים'!C:C,'ללא כפולים'!B:B)</f>
        <v>0</v>
      </c>
    </row>
    <row r="10266" spans="3:3" x14ac:dyDescent="0.2">
      <c r="C10266">
        <f>_xlfn.XLOOKUP(A10266,'ללא כפולים'!C:C,'ללא כפולים'!B:B)</f>
        <v>0</v>
      </c>
    </row>
    <row r="10267" spans="3:3" x14ac:dyDescent="0.2">
      <c r="C10267">
        <f>_xlfn.XLOOKUP(A10267,'ללא כפולים'!C:C,'ללא כפולים'!B:B)</f>
        <v>0</v>
      </c>
    </row>
    <row r="10268" spans="3:3" x14ac:dyDescent="0.2">
      <c r="C10268">
        <f>_xlfn.XLOOKUP(A10268,'ללא כפולים'!C:C,'ללא כפולים'!B:B)</f>
        <v>0</v>
      </c>
    </row>
    <row r="10269" spans="3:3" x14ac:dyDescent="0.2">
      <c r="C10269">
        <f>_xlfn.XLOOKUP(A10269,'ללא כפולים'!C:C,'ללא כפולים'!B:B)</f>
        <v>0</v>
      </c>
    </row>
    <row r="10270" spans="3:3" x14ac:dyDescent="0.2">
      <c r="C10270">
        <f>_xlfn.XLOOKUP(A10270,'ללא כפולים'!C:C,'ללא כפולים'!B:B)</f>
        <v>0</v>
      </c>
    </row>
    <row r="10271" spans="3:3" x14ac:dyDescent="0.2">
      <c r="C10271">
        <f>_xlfn.XLOOKUP(A10271,'ללא כפולים'!C:C,'ללא כפולים'!B:B)</f>
        <v>0</v>
      </c>
    </row>
    <row r="10272" spans="3:3" x14ac:dyDescent="0.2">
      <c r="C10272">
        <f>_xlfn.XLOOKUP(A10272,'ללא כפולים'!C:C,'ללא כפולים'!B:B)</f>
        <v>0</v>
      </c>
    </row>
    <row r="10273" spans="3:3" x14ac:dyDescent="0.2">
      <c r="C10273">
        <f>_xlfn.XLOOKUP(A10273,'ללא כפולים'!C:C,'ללא כפולים'!B:B)</f>
        <v>0</v>
      </c>
    </row>
    <row r="10274" spans="3:3" x14ac:dyDescent="0.2">
      <c r="C10274">
        <f>_xlfn.XLOOKUP(A10274,'ללא כפולים'!C:C,'ללא כפולים'!B:B)</f>
        <v>0</v>
      </c>
    </row>
    <row r="10275" spans="3:3" x14ac:dyDescent="0.2">
      <c r="C10275">
        <f>_xlfn.XLOOKUP(A10275,'ללא כפולים'!C:C,'ללא כפולים'!B:B)</f>
        <v>0</v>
      </c>
    </row>
    <row r="10276" spans="3:3" x14ac:dyDescent="0.2">
      <c r="C10276">
        <f>_xlfn.XLOOKUP(A10276,'ללא כפולים'!C:C,'ללא כפולים'!B:B)</f>
        <v>0</v>
      </c>
    </row>
    <row r="10277" spans="3:3" x14ac:dyDescent="0.2">
      <c r="C10277">
        <f>_xlfn.XLOOKUP(A10277,'ללא כפולים'!C:C,'ללא כפולים'!B:B)</f>
        <v>0</v>
      </c>
    </row>
    <row r="10278" spans="3:3" x14ac:dyDescent="0.2">
      <c r="C10278">
        <f>_xlfn.XLOOKUP(A10278,'ללא כפולים'!C:C,'ללא כפולים'!B:B)</f>
        <v>0</v>
      </c>
    </row>
    <row r="10279" spans="3:3" x14ac:dyDescent="0.2">
      <c r="C10279">
        <f>_xlfn.XLOOKUP(A10279,'ללא כפולים'!C:C,'ללא כפולים'!B:B)</f>
        <v>0</v>
      </c>
    </row>
    <row r="10280" spans="3:3" x14ac:dyDescent="0.2">
      <c r="C10280">
        <f>_xlfn.XLOOKUP(A10280,'ללא כפולים'!C:C,'ללא כפולים'!B:B)</f>
        <v>0</v>
      </c>
    </row>
    <row r="10281" spans="3:3" x14ac:dyDescent="0.2">
      <c r="C10281">
        <f>_xlfn.XLOOKUP(A10281,'ללא כפולים'!C:C,'ללא כפולים'!B:B)</f>
        <v>0</v>
      </c>
    </row>
    <row r="10282" spans="3:3" x14ac:dyDescent="0.2">
      <c r="C10282">
        <f>_xlfn.XLOOKUP(A10282,'ללא כפולים'!C:C,'ללא כפולים'!B:B)</f>
        <v>0</v>
      </c>
    </row>
    <row r="10283" spans="3:3" x14ac:dyDescent="0.2">
      <c r="C10283">
        <f>_xlfn.XLOOKUP(A10283,'ללא כפולים'!C:C,'ללא כפולים'!B:B)</f>
        <v>0</v>
      </c>
    </row>
    <row r="10284" spans="3:3" x14ac:dyDescent="0.2">
      <c r="C10284">
        <f>_xlfn.XLOOKUP(A10284,'ללא כפולים'!C:C,'ללא כפולים'!B:B)</f>
        <v>0</v>
      </c>
    </row>
    <row r="10285" spans="3:3" x14ac:dyDescent="0.2">
      <c r="C10285">
        <f>_xlfn.XLOOKUP(A10285,'ללא כפולים'!C:C,'ללא כפולים'!B:B)</f>
        <v>0</v>
      </c>
    </row>
    <row r="10286" spans="3:3" x14ac:dyDescent="0.2">
      <c r="C10286">
        <f>_xlfn.XLOOKUP(A10286,'ללא כפולים'!C:C,'ללא כפולים'!B:B)</f>
        <v>0</v>
      </c>
    </row>
    <row r="10287" spans="3:3" x14ac:dyDescent="0.2">
      <c r="C10287">
        <f>_xlfn.XLOOKUP(A10287,'ללא כפולים'!C:C,'ללא כפולים'!B:B)</f>
        <v>0</v>
      </c>
    </row>
    <row r="10288" spans="3:3" x14ac:dyDescent="0.2">
      <c r="C10288">
        <f>_xlfn.XLOOKUP(A10288,'ללא כפולים'!C:C,'ללא כפולים'!B:B)</f>
        <v>0</v>
      </c>
    </row>
    <row r="10289" spans="3:3" x14ac:dyDescent="0.2">
      <c r="C10289">
        <f>_xlfn.XLOOKUP(A10289,'ללא כפולים'!C:C,'ללא כפולים'!B:B)</f>
        <v>0</v>
      </c>
    </row>
    <row r="10290" spans="3:3" x14ac:dyDescent="0.2">
      <c r="C10290">
        <f>_xlfn.XLOOKUP(A10290,'ללא כפולים'!C:C,'ללא כפולים'!B:B)</f>
        <v>0</v>
      </c>
    </row>
    <row r="10291" spans="3:3" x14ac:dyDescent="0.2">
      <c r="C10291">
        <f>_xlfn.XLOOKUP(A10291,'ללא כפולים'!C:C,'ללא כפולים'!B:B)</f>
        <v>0</v>
      </c>
    </row>
    <row r="10292" spans="3:3" x14ac:dyDescent="0.2">
      <c r="C10292">
        <f>_xlfn.XLOOKUP(A10292,'ללא כפולים'!C:C,'ללא כפולים'!B:B)</f>
        <v>0</v>
      </c>
    </row>
    <row r="10293" spans="3:3" x14ac:dyDescent="0.2">
      <c r="C10293">
        <f>_xlfn.XLOOKUP(A10293,'ללא כפולים'!C:C,'ללא כפולים'!B:B)</f>
        <v>0</v>
      </c>
    </row>
    <row r="10294" spans="3:3" x14ac:dyDescent="0.2">
      <c r="C10294">
        <f>_xlfn.XLOOKUP(A10294,'ללא כפולים'!C:C,'ללא כפולים'!B:B)</f>
        <v>0</v>
      </c>
    </row>
    <row r="10295" spans="3:3" x14ac:dyDescent="0.2">
      <c r="C10295">
        <f>_xlfn.XLOOKUP(A10295,'ללא כפולים'!C:C,'ללא כפולים'!B:B)</f>
        <v>0</v>
      </c>
    </row>
    <row r="10296" spans="3:3" x14ac:dyDescent="0.2">
      <c r="C10296">
        <f>_xlfn.XLOOKUP(A10296,'ללא כפולים'!C:C,'ללא כפולים'!B:B)</f>
        <v>0</v>
      </c>
    </row>
    <row r="10297" spans="3:3" x14ac:dyDescent="0.2">
      <c r="C10297">
        <f>_xlfn.XLOOKUP(A10297,'ללא כפולים'!C:C,'ללא כפולים'!B:B)</f>
        <v>0</v>
      </c>
    </row>
    <row r="10298" spans="3:3" x14ac:dyDescent="0.2">
      <c r="C10298">
        <f>_xlfn.XLOOKUP(A10298,'ללא כפולים'!C:C,'ללא כפולים'!B:B)</f>
        <v>0</v>
      </c>
    </row>
    <row r="10299" spans="3:3" x14ac:dyDescent="0.2">
      <c r="C10299">
        <f>_xlfn.XLOOKUP(A10299,'ללא כפולים'!C:C,'ללא כפולים'!B:B)</f>
        <v>0</v>
      </c>
    </row>
    <row r="10300" spans="3:3" x14ac:dyDescent="0.2">
      <c r="C10300">
        <f>_xlfn.XLOOKUP(A10300,'ללא כפולים'!C:C,'ללא כפולים'!B:B)</f>
        <v>0</v>
      </c>
    </row>
    <row r="10301" spans="3:3" x14ac:dyDescent="0.2">
      <c r="C10301">
        <f>_xlfn.XLOOKUP(A10301,'ללא כפולים'!C:C,'ללא כפולים'!B:B)</f>
        <v>0</v>
      </c>
    </row>
    <row r="10302" spans="3:3" x14ac:dyDescent="0.2">
      <c r="C10302">
        <f>_xlfn.XLOOKUP(A10302,'ללא כפולים'!C:C,'ללא כפולים'!B:B)</f>
        <v>0</v>
      </c>
    </row>
    <row r="10303" spans="3:3" x14ac:dyDescent="0.2">
      <c r="C10303">
        <f>_xlfn.XLOOKUP(A10303,'ללא כפולים'!C:C,'ללא כפולים'!B:B)</f>
        <v>0</v>
      </c>
    </row>
    <row r="10304" spans="3:3" x14ac:dyDescent="0.2">
      <c r="C10304">
        <f>_xlfn.XLOOKUP(A10304,'ללא כפולים'!C:C,'ללא כפולים'!B:B)</f>
        <v>0</v>
      </c>
    </row>
    <row r="10305" spans="3:3" x14ac:dyDescent="0.2">
      <c r="C10305">
        <f>_xlfn.XLOOKUP(A10305,'ללא כפולים'!C:C,'ללא כפולים'!B:B)</f>
        <v>0</v>
      </c>
    </row>
    <row r="10306" spans="3:3" x14ac:dyDescent="0.2">
      <c r="C10306">
        <f>_xlfn.XLOOKUP(A10306,'ללא כפולים'!C:C,'ללא כפולים'!B:B)</f>
        <v>0</v>
      </c>
    </row>
    <row r="10307" spans="3:3" x14ac:dyDescent="0.2">
      <c r="C10307">
        <f>_xlfn.XLOOKUP(A10307,'ללא כפולים'!C:C,'ללא כפולים'!B:B)</f>
        <v>0</v>
      </c>
    </row>
    <row r="10308" spans="3:3" x14ac:dyDescent="0.2">
      <c r="C10308">
        <f>_xlfn.XLOOKUP(A10308,'ללא כפולים'!C:C,'ללא כפולים'!B:B)</f>
        <v>0</v>
      </c>
    </row>
    <row r="10309" spans="3:3" x14ac:dyDescent="0.2">
      <c r="C10309">
        <f>_xlfn.XLOOKUP(A10309,'ללא כפולים'!C:C,'ללא כפולים'!B:B)</f>
        <v>0</v>
      </c>
    </row>
    <row r="10310" spans="3:3" x14ac:dyDescent="0.2">
      <c r="C10310">
        <f>_xlfn.XLOOKUP(A10310,'ללא כפולים'!C:C,'ללא כפולים'!B:B)</f>
        <v>0</v>
      </c>
    </row>
    <row r="10311" spans="3:3" x14ac:dyDescent="0.2">
      <c r="C10311">
        <f>_xlfn.XLOOKUP(A10311,'ללא כפולים'!C:C,'ללא כפולים'!B:B)</f>
        <v>0</v>
      </c>
    </row>
    <row r="10312" spans="3:3" x14ac:dyDescent="0.2">
      <c r="C10312">
        <f>_xlfn.XLOOKUP(A10312,'ללא כפולים'!C:C,'ללא כפולים'!B:B)</f>
        <v>0</v>
      </c>
    </row>
    <row r="10313" spans="3:3" x14ac:dyDescent="0.2">
      <c r="C10313">
        <f>_xlfn.XLOOKUP(A10313,'ללא כפולים'!C:C,'ללא כפולים'!B:B)</f>
        <v>0</v>
      </c>
    </row>
    <row r="10314" spans="3:3" x14ac:dyDescent="0.2">
      <c r="C10314">
        <f>_xlfn.XLOOKUP(A10314,'ללא כפולים'!C:C,'ללא כפולים'!B:B)</f>
        <v>0</v>
      </c>
    </row>
    <row r="10315" spans="3:3" x14ac:dyDescent="0.2">
      <c r="C10315">
        <f>_xlfn.XLOOKUP(A10315,'ללא כפולים'!C:C,'ללא כפולים'!B:B)</f>
        <v>0</v>
      </c>
    </row>
    <row r="10316" spans="3:3" x14ac:dyDescent="0.2">
      <c r="C10316">
        <f>_xlfn.XLOOKUP(A10316,'ללא כפולים'!C:C,'ללא כפולים'!B:B)</f>
        <v>0</v>
      </c>
    </row>
    <row r="10317" spans="3:3" x14ac:dyDescent="0.2">
      <c r="C10317">
        <f>_xlfn.XLOOKUP(A10317,'ללא כפולים'!C:C,'ללא כפולים'!B:B)</f>
        <v>0</v>
      </c>
    </row>
    <row r="10318" spans="3:3" x14ac:dyDescent="0.2">
      <c r="C10318">
        <f>_xlfn.XLOOKUP(A10318,'ללא כפולים'!C:C,'ללא כפולים'!B:B)</f>
        <v>0</v>
      </c>
    </row>
    <row r="10319" spans="3:3" x14ac:dyDescent="0.2">
      <c r="C10319">
        <f>_xlfn.XLOOKUP(A10319,'ללא כפולים'!C:C,'ללא כפולים'!B:B)</f>
        <v>0</v>
      </c>
    </row>
    <row r="10320" spans="3:3" x14ac:dyDescent="0.2">
      <c r="C10320">
        <f>_xlfn.XLOOKUP(A10320,'ללא כפולים'!C:C,'ללא כפולים'!B:B)</f>
        <v>0</v>
      </c>
    </row>
    <row r="10321" spans="3:3" x14ac:dyDescent="0.2">
      <c r="C10321">
        <f>_xlfn.XLOOKUP(A10321,'ללא כפולים'!C:C,'ללא כפולים'!B:B)</f>
        <v>0</v>
      </c>
    </row>
    <row r="10322" spans="3:3" x14ac:dyDescent="0.2">
      <c r="C10322">
        <f>_xlfn.XLOOKUP(A10322,'ללא כפולים'!C:C,'ללא כפולים'!B:B)</f>
        <v>0</v>
      </c>
    </row>
    <row r="10323" spans="3:3" x14ac:dyDescent="0.2">
      <c r="C10323">
        <f>_xlfn.XLOOKUP(A10323,'ללא כפולים'!C:C,'ללא כפולים'!B:B)</f>
        <v>0</v>
      </c>
    </row>
    <row r="10324" spans="3:3" x14ac:dyDescent="0.2">
      <c r="C10324">
        <f>_xlfn.XLOOKUP(A10324,'ללא כפולים'!C:C,'ללא כפולים'!B:B)</f>
        <v>0</v>
      </c>
    </row>
    <row r="10325" spans="3:3" x14ac:dyDescent="0.2">
      <c r="C10325">
        <f>_xlfn.XLOOKUP(A10325,'ללא כפולים'!C:C,'ללא כפולים'!B:B)</f>
        <v>0</v>
      </c>
    </row>
    <row r="10326" spans="3:3" x14ac:dyDescent="0.2">
      <c r="C10326">
        <f>_xlfn.XLOOKUP(A10326,'ללא כפולים'!C:C,'ללא כפולים'!B:B)</f>
        <v>0</v>
      </c>
    </row>
    <row r="10327" spans="3:3" x14ac:dyDescent="0.2">
      <c r="C10327">
        <f>_xlfn.XLOOKUP(A10327,'ללא כפולים'!C:C,'ללא כפולים'!B:B)</f>
        <v>0</v>
      </c>
    </row>
    <row r="10328" spans="3:3" x14ac:dyDescent="0.2">
      <c r="C10328">
        <f>_xlfn.XLOOKUP(A10328,'ללא כפולים'!C:C,'ללא כפולים'!B:B)</f>
        <v>0</v>
      </c>
    </row>
    <row r="10329" spans="3:3" x14ac:dyDescent="0.2">
      <c r="C10329">
        <f>_xlfn.XLOOKUP(A10329,'ללא כפולים'!C:C,'ללא כפולים'!B:B)</f>
        <v>0</v>
      </c>
    </row>
    <row r="10330" spans="3:3" x14ac:dyDescent="0.2">
      <c r="C10330">
        <f>_xlfn.XLOOKUP(A10330,'ללא כפולים'!C:C,'ללא כפולים'!B:B)</f>
        <v>0</v>
      </c>
    </row>
    <row r="10331" spans="3:3" x14ac:dyDescent="0.2">
      <c r="C10331">
        <f>_xlfn.XLOOKUP(A10331,'ללא כפולים'!C:C,'ללא כפולים'!B:B)</f>
        <v>0</v>
      </c>
    </row>
    <row r="10332" spans="3:3" x14ac:dyDescent="0.2">
      <c r="C10332">
        <f>_xlfn.XLOOKUP(A10332,'ללא כפולים'!C:C,'ללא כפולים'!B:B)</f>
        <v>0</v>
      </c>
    </row>
    <row r="10333" spans="3:3" x14ac:dyDescent="0.2">
      <c r="C10333">
        <f>_xlfn.XLOOKUP(A10333,'ללא כפולים'!C:C,'ללא כפולים'!B:B)</f>
        <v>0</v>
      </c>
    </row>
    <row r="10334" spans="3:3" x14ac:dyDescent="0.2">
      <c r="C10334">
        <f>_xlfn.XLOOKUP(A10334,'ללא כפולים'!C:C,'ללא כפולים'!B:B)</f>
        <v>0</v>
      </c>
    </row>
    <row r="10335" spans="3:3" x14ac:dyDescent="0.2">
      <c r="C10335">
        <f>_xlfn.XLOOKUP(A10335,'ללא כפולים'!C:C,'ללא כפולים'!B:B)</f>
        <v>0</v>
      </c>
    </row>
    <row r="10336" spans="3:3" x14ac:dyDescent="0.2">
      <c r="C10336">
        <f>_xlfn.XLOOKUP(A10336,'ללא כפולים'!C:C,'ללא כפולים'!B:B)</f>
        <v>0</v>
      </c>
    </row>
    <row r="10337" spans="3:3" x14ac:dyDescent="0.2">
      <c r="C10337">
        <f>_xlfn.XLOOKUP(A10337,'ללא כפולים'!C:C,'ללא כפולים'!B:B)</f>
        <v>0</v>
      </c>
    </row>
    <row r="10338" spans="3:3" x14ac:dyDescent="0.2">
      <c r="C10338">
        <f>_xlfn.XLOOKUP(A10338,'ללא כפולים'!C:C,'ללא כפולים'!B:B)</f>
        <v>0</v>
      </c>
    </row>
    <row r="10339" spans="3:3" x14ac:dyDescent="0.2">
      <c r="C10339">
        <f>_xlfn.XLOOKUP(A10339,'ללא כפולים'!C:C,'ללא כפולים'!B:B)</f>
        <v>0</v>
      </c>
    </row>
    <row r="10340" spans="3:3" x14ac:dyDescent="0.2">
      <c r="C10340">
        <f>_xlfn.XLOOKUP(A10340,'ללא כפולים'!C:C,'ללא כפולים'!B:B)</f>
        <v>0</v>
      </c>
    </row>
    <row r="10341" spans="3:3" x14ac:dyDescent="0.2">
      <c r="C10341">
        <f>_xlfn.XLOOKUP(A10341,'ללא כפולים'!C:C,'ללא כפולים'!B:B)</f>
        <v>0</v>
      </c>
    </row>
    <row r="10342" spans="3:3" x14ac:dyDescent="0.2">
      <c r="C10342">
        <f>_xlfn.XLOOKUP(A10342,'ללא כפולים'!C:C,'ללא כפולים'!B:B)</f>
        <v>0</v>
      </c>
    </row>
    <row r="10343" spans="3:3" x14ac:dyDescent="0.2">
      <c r="C10343">
        <f>_xlfn.XLOOKUP(A10343,'ללא כפולים'!C:C,'ללא כפולים'!B:B)</f>
        <v>0</v>
      </c>
    </row>
    <row r="10344" spans="3:3" x14ac:dyDescent="0.2">
      <c r="C10344">
        <f>_xlfn.XLOOKUP(A10344,'ללא כפולים'!C:C,'ללא כפולים'!B:B)</f>
        <v>0</v>
      </c>
    </row>
    <row r="10345" spans="3:3" x14ac:dyDescent="0.2">
      <c r="C10345">
        <f>_xlfn.XLOOKUP(A10345,'ללא כפולים'!C:C,'ללא כפולים'!B:B)</f>
        <v>0</v>
      </c>
    </row>
    <row r="10346" spans="3:3" x14ac:dyDescent="0.2">
      <c r="C10346">
        <f>_xlfn.XLOOKUP(A10346,'ללא כפולים'!C:C,'ללא כפולים'!B:B)</f>
        <v>0</v>
      </c>
    </row>
    <row r="10347" spans="3:3" x14ac:dyDescent="0.2">
      <c r="C10347">
        <f>_xlfn.XLOOKUP(A10347,'ללא כפולים'!C:C,'ללא כפולים'!B:B)</f>
        <v>0</v>
      </c>
    </row>
    <row r="10348" spans="3:3" x14ac:dyDescent="0.2">
      <c r="C10348">
        <f>_xlfn.XLOOKUP(A10348,'ללא כפולים'!C:C,'ללא כפולים'!B:B)</f>
        <v>0</v>
      </c>
    </row>
    <row r="10349" spans="3:3" x14ac:dyDescent="0.2">
      <c r="C10349">
        <f>_xlfn.XLOOKUP(A10349,'ללא כפולים'!C:C,'ללא כפולים'!B:B)</f>
        <v>0</v>
      </c>
    </row>
    <row r="10350" spans="3:3" x14ac:dyDescent="0.2">
      <c r="C10350">
        <f>_xlfn.XLOOKUP(A10350,'ללא כפולים'!C:C,'ללא כפולים'!B:B)</f>
        <v>0</v>
      </c>
    </row>
    <row r="10351" spans="3:3" x14ac:dyDescent="0.2">
      <c r="C10351">
        <f>_xlfn.XLOOKUP(A10351,'ללא כפולים'!C:C,'ללא כפולים'!B:B)</f>
        <v>0</v>
      </c>
    </row>
    <row r="10352" spans="3:3" x14ac:dyDescent="0.2">
      <c r="C10352">
        <f>_xlfn.XLOOKUP(A10352,'ללא כפולים'!C:C,'ללא כפולים'!B:B)</f>
        <v>0</v>
      </c>
    </row>
    <row r="10353" spans="3:3" x14ac:dyDescent="0.2">
      <c r="C10353">
        <f>_xlfn.XLOOKUP(A10353,'ללא כפולים'!C:C,'ללא כפולים'!B:B)</f>
        <v>0</v>
      </c>
    </row>
    <row r="10354" spans="3:3" x14ac:dyDescent="0.2">
      <c r="C10354">
        <f>_xlfn.XLOOKUP(A10354,'ללא כפולים'!C:C,'ללא כפולים'!B:B)</f>
        <v>0</v>
      </c>
    </row>
    <row r="10355" spans="3:3" x14ac:dyDescent="0.2">
      <c r="C10355">
        <f>_xlfn.XLOOKUP(A10355,'ללא כפולים'!C:C,'ללא כפולים'!B:B)</f>
        <v>0</v>
      </c>
    </row>
    <row r="10356" spans="3:3" x14ac:dyDescent="0.2">
      <c r="C10356">
        <f>_xlfn.XLOOKUP(A10356,'ללא כפולים'!C:C,'ללא כפולים'!B:B)</f>
        <v>0</v>
      </c>
    </row>
    <row r="10357" spans="3:3" x14ac:dyDescent="0.2">
      <c r="C10357">
        <f>_xlfn.XLOOKUP(A10357,'ללא כפולים'!C:C,'ללא כפולים'!B:B)</f>
        <v>0</v>
      </c>
    </row>
    <row r="10358" spans="3:3" x14ac:dyDescent="0.2">
      <c r="C10358">
        <f>_xlfn.XLOOKUP(A10358,'ללא כפולים'!C:C,'ללא כפולים'!B:B)</f>
        <v>0</v>
      </c>
    </row>
    <row r="10359" spans="3:3" x14ac:dyDescent="0.2">
      <c r="C10359">
        <f>_xlfn.XLOOKUP(A10359,'ללא כפולים'!C:C,'ללא כפולים'!B:B)</f>
        <v>0</v>
      </c>
    </row>
    <row r="10360" spans="3:3" x14ac:dyDescent="0.2">
      <c r="C10360">
        <f>_xlfn.XLOOKUP(A10360,'ללא כפולים'!C:C,'ללא כפולים'!B:B)</f>
        <v>0</v>
      </c>
    </row>
    <row r="10361" spans="3:3" x14ac:dyDescent="0.2">
      <c r="C10361">
        <f>_xlfn.XLOOKUP(A10361,'ללא כפולים'!C:C,'ללא כפולים'!B:B)</f>
        <v>0</v>
      </c>
    </row>
    <row r="10362" spans="3:3" x14ac:dyDescent="0.2">
      <c r="C10362">
        <f>_xlfn.XLOOKUP(A10362,'ללא כפולים'!C:C,'ללא כפולים'!B:B)</f>
        <v>0</v>
      </c>
    </row>
    <row r="10363" spans="3:3" x14ac:dyDescent="0.2">
      <c r="C10363">
        <f>_xlfn.XLOOKUP(A10363,'ללא כפולים'!C:C,'ללא כפולים'!B:B)</f>
        <v>0</v>
      </c>
    </row>
    <row r="10364" spans="3:3" x14ac:dyDescent="0.2">
      <c r="C10364">
        <f>_xlfn.XLOOKUP(A10364,'ללא כפולים'!C:C,'ללא כפולים'!B:B)</f>
        <v>0</v>
      </c>
    </row>
    <row r="10365" spans="3:3" x14ac:dyDescent="0.2">
      <c r="C10365">
        <f>_xlfn.XLOOKUP(A10365,'ללא כפולים'!C:C,'ללא כפולים'!B:B)</f>
        <v>0</v>
      </c>
    </row>
    <row r="10366" spans="3:3" x14ac:dyDescent="0.2">
      <c r="C10366">
        <f>_xlfn.XLOOKUP(A10366,'ללא כפולים'!C:C,'ללא כפולים'!B:B)</f>
        <v>0</v>
      </c>
    </row>
    <row r="10367" spans="3:3" x14ac:dyDescent="0.2">
      <c r="C10367">
        <f>_xlfn.XLOOKUP(A10367,'ללא כפולים'!C:C,'ללא כפולים'!B:B)</f>
        <v>0</v>
      </c>
    </row>
    <row r="10368" spans="3:3" x14ac:dyDescent="0.2">
      <c r="C10368">
        <f>_xlfn.XLOOKUP(A10368,'ללא כפולים'!C:C,'ללא כפולים'!B:B)</f>
        <v>0</v>
      </c>
    </row>
    <row r="10369" spans="3:3" x14ac:dyDescent="0.2">
      <c r="C10369">
        <f>_xlfn.XLOOKUP(A10369,'ללא כפולים'!C:C,'ללא כפולים'!B:B)</f>
        <v>0</v>
      </c>
    </row>
    <row r="10370" spans="3:3" x14ac:dyDescent="0.2">
      <c r="C10370">
        <f>_xlfn.XLOOKUP(A10370,'ללא כפולים'!C:C,'ללא כפולים'!B:B)</f>
        <v>0</v>
      </c>
    </row>
    <row r="10371" spans="3:3" x14ac:dyDescent="0.2">
      <c r="C10371">
        <f>_xlfn.XLOOKUP(A10371,'ללא כפולים'!C:C,'ללא כפולים'!B:B)</f>
        <v>0</v>
      </c>
    </row>
    <row r="10372" spans="3:3" x14ac:dyDescent="0.2">
      <c r="C10372">
        <f>_xlfn.XLOOKUP(A10372,'ללא כפולים'!C:C,'ללא כפולים'!B:B)</f>
        <v>0</v>
      </c>
    </row>
    <row r="10373" spans="3:3" x14ac:dyDescent="0.2">
      <c r="C10373">
        <f>_xlfn.XLOOKUP(A10373,'ללא כפולים'!C:C,'ללא כפולים'!B:B)</f>
        <v>0</v>
      </c>
    </row>
    <row r="10374" spans="3:3" x14ac:dyDescent="0.2">
      <c r="C10374">
        <f>_xlfn.XLOOKUP(A10374,'ללא כפולים'!C:C,'ללא כפולים'!B:B)</f>
        <v>0</v>
      </c>
    </row>
    <row r="10375" spans="3:3" x14ac:dyDescent="0.2">
      <c r="C10375">
        <f>_xlfn.XLOOKUP(A10375,'ללא כפולים'!C:C,'ללא כפולים'!B:B)</f>
        <v>0</v>
      </c>
    </row>
    <row r="10376" spans="3:3" x14ac:dyDescent="0.2">
      <c r="C10376">
        <f>_xlfn.XLOOKUP(A10376,'ללא כפולים'!C:C,'ללא כפולים'!B:B)</f>
        <v>0</v>
      </c>
    </row>
    <row r="10377" spans="3:3" x14ac:dyDescent="0.2">
      <c r="C10377">
        <f>_xlfn.XLOOKUP(A10377,'ללא כפולים'!C:C,'ללא כפולים'!B:B)</f>
        <v>0</v>
      </c>
    </row>
    <row r="10378" spans="3:3" x14ac:dyDescent="0.2">
      <c r="C10378">
        <f>_xlfn.XLOOKUP(A10378,'ללא כפולים'!C:C,'ללא כפולים'!B:B)</f>
        <v>0</v>
      </c>
    </row>
    <row r="10379" spans="3:3" x14ac:dyDescent="0.2">
      <c r="C10379">
        <f>_xlfn.XLOOKUP(A10379,'ללא כפולים'!C:C,'ללא כפולים'!B:B)</f>
        <v>0</v>
      </c>
    </row>
    <row r="10380" spans="3:3" x14ac:dyDescent="0.2">
      <c r="C10380">
        <f>_xlfn.XLOOKUP(A10380,'ללא כפולים'!C:C,'ללא כפולים'!B:B)</f>
        <v>0</v>
      </c>
    </row>
    <row r="10381" spans="3:3" x14ac:dyDescent="0.2">
      <c r="C10381">
        <f>_xlfn.XLOOKUP(A10381,'ללא כפולים'!C:C,'ללא כפולים'!B:B)</f>
        <v>0</v>
      </c>
    </row>
    <row r="10382" spans="3:3" x14ac:dyDescent="0.2">
      <c r="C10382">
        <f>_xlfn.XLOOKUP(A10382,'ללא כפולים'!C:C,'ללא כפולים'!B:B)</f>
        <v>0</v>
      </c>
    </row>
    <row r="10383" spans="3:3" x14ac:dyDescent="0.2">
      <c r="C10383">
        <f>_xlfn.XLOOKUP(A10383,'ללא כפולים'!C:C,'ללא כפולים'!B:B)</f>
        <v>0</v>
      </c>
    </row>
    <row r="10384" spans="3:3" x14ac:dyDescent="0.2">
      <c r="C10384">
        <f>_xlfn.XLOOKUP(A10384,'ללא כפולים'!C:C,'ללא כפולים'!B:B)</f>
        <v>0</v>
      </c>
    </row>
    <row r="10385" spans="3:3" x14ac:dyDescent="0.2">
      <c r="C10385">
        <f>_xlfn.XLOOKUP(A10385,'ללא כפולים'!C:C,'ללא כפולים'!B:B)</f>
        <v>0</v>
      </c>
    </row>
    <row r="10386" spans="3:3" x14ac:dyDescent="0.2">
      <c r="C10386">
        <f>_xlfn.XLOOKUP(A10386,'ללא כפולים'!C:C,'ללא כפולים'!B:B)</f>
        <v>0</v>
      </c>
    </row>
    <row r="10387" spans="3:3" x14ac:dyDescent="0.2">
      <c r="C10387">
        <f>_xlfn.XLOOKUP(A10387,'ללא כפולים'!C:C,'ללא כפולים'!B:B)</f>
        <v>0</v>
      </c>
    </row>
    <row r="10388" spans="3:3" x14ac:dyDescent="0.2">
      <c r="C10388">
        <f>_xlfn.XLOOKUP(A10388,'ללא כפולים'!C:C,'ללא כפולים'!B:B)</f>
        <v>0</v>
      </c>
    </row>
    <row r="10389" spans="3:3" x14ac:dyDescent="0.2">
      <c r="C10389">
        <f>_xlfn.XLOOKUP(A10389,'ללא כפולים'!C:C,'ללא כפולים'!B:B)</f>
        <v>0</v>
      </c>
    </row>
    <row r="10390" spans="3:3" x14ac:dyDescent="0.2">
      <c r="C10390">
        <f>_xlfn.XLOOKUP(A10390,'ללא כפולים'!C:C,'ללא כפולים'!B:B)</f>
        <v>0</v>
      </c>
    </row>
    <row r="10391" spans="3:3" x14ac:dyDescent="0.2">
      <c r="C10391">
        <f>_xlfn.XLOOKUP(A10391,'ללא כפולים'!C:C,'ללא כפולים'!B:B)</f>
        <v>0</v>
      </c>
    </row>
    <row r="10392" spans="3:3" x14ac:dyDescent="0.2">
      <c r="C10392">
        <f>_xlfn.XLOOKUP(A10392,'ללא כפולים'!C:C,'ללא כפולים'!B:B)</f>
        <v>0</v>
      </c>
    </row>
    <row r="10393" spans="3:3" x14ac:dyDescent="0.2">
      <c r="C10393">
        <f>_xlfn.XLOOKUP(A10393,'ללא כפולים'!C:C,'ללא כפולים'!B:B)</f>
        <v>0</v>
      </c>
    </row>
    <row r="10394" spans="3:3" x14ac:dyDescent="0.2">
      <c r="C10394">
        <f>_xlfn.XLOOKUP(A10394,'ללא כפולים'!C:C,'ללא כפולים'!B:B)</f>
        <v>0</v>
      </c>
    </row>
    <row r="10395" spans="3:3" x14ac:dyDescent="0.2">
      <c r="C10395">
        <f>_xlfn.XLOOKUP(A10395,'ללא כפולים'!C:C,'ללא כפולים'!B:B)</f>
        <v>0</v>
      </c>
    </row>
    <row r="10396" spans="3:3" x14ac:dyDescent="0.2">
      <c r="C10396">
        <f>_xlfn.XLOOKUP(A10396,'ללא כפולים'!C:C,'ללא כפולים'!B:B)</f>
        <v>0</v>
      </c>
    </row>
    <row r="10397" spans="3:3" x14ac:dyDescent="0.2">
      <c r="C10397">
        <f>_xlfn.XLOOKUP(A10397,'ללא כפולים'!C:C,'ללא כפולים'!B:B)</f>
        <v>0</v>
      </c>
    </row>
    <row r="10398" spans="3:3" x14ac:dyDescent="0.2">
      <c r="C10398">
        <f>_xlfn.XLOOKUP(A10398,'ללא כפולים'!C:C,'ללא כפולים'!B:B)</f>
        <v>0</v>
      </c>
    </row>
    <row r="10399" spans="3:3" x14ac:dyDescent="0.2">
      <c r="C10399">
        <f>_xlfn.XLOOKUP(A10399,'ללא כפולים'!C:C,'ללא כפולים'!B:B)</f>
        <v>0</v>
      </c>
    </row>
    <row r="10400" spans="3:3" x14ac:dyDescent="0.2">
      <c r="C10400">
        <f>_xlfn.XLOOKUP(A10400,'ללא כפולים'!C:C,'ללא כפולים'!B:B)</f>
        <v>0</v>
      </c>
    </row>
    <row r="10401" spans="3:3" x14ac:dyDescent="0.2">
      <c r="C10401">
        <f>_xlfn.XLOOKUP(A10401,'ללא כפולים'!C:C,'ללא כפולים'!B:B)</f>
        <v>0</v>
      </c>
    </row>
    <row r="10402" spans="3:3" x14ac:dyDescent="0.2">
      <c r="C10402">
        <f>_xlfn.XLOOKUP(A10402,'ללא כפולים'!C:C,'ללא כפולים'!B:B)</f>
        <v>0</v>
      </c>
    </row>
    <row r="10403" spans="3:3" x14ac:dyDescent="0.2">
      <c r="C10403">
        <f>_xlfn.XLOOKUP(A10403,'ללא כפולים'!C:C,'ללא כפולים'!B:B)</f>
        <v>0</v>
      </c>
    </row>
    <row r="10404" spans="3:3" x14ac:dyDescent="0.2">
      <c r="C10404">
        <f>_xlfn.XLOOKUP(A10404,'ללא כפולים'!C:C,'ללא כפולים'!B:B)</f>
        <v>0</v>
      </c>
    </row>
    <row r="10405" spans="3:3" x14ac:dyDescent="0.2">
      <c r="C10405">
        <f>_xlfn.XLOOKUP(A10405,'ללא כפולים'!C:C,'ללא כפולים'!B:B)</f>
        <v>0</v>
      </c>
    </row>
    <row r="10406" spans="3:3" x14ac:dyDescent="0.2">
      <c r="C10406">
        <f>_xlfn.XLOOKUP(A10406,'ללא כפולים'!C:C,'ללא כפולים'!B:B)</f>
        <v>0</v>
      </c>
    </row>
    <row r="10407" spans="3:3" x14ac:dyDescent="0.2">
      <c r="C10407">
        <f>_xlfn.XLOOKUP(A10407,'ללא כפולים'!C:C,'ללא כפולים'!B:B)</f>
        <v>0</v>
      </c>
    </row>
    <row r="10408" spans="3:3" x14ac:dyDescent="0.2">
      <c r="C10408">
        <f>_xlfn.XLOOKUP(A10408,'ללא כפולים'!C:C,'ללא כפולים'!B:B)</f>
        <v>0</v>
      </c>
    </row>
    <row r="10409" spans="3:3" x14ac:dyDescent="0.2">
      <c r="C10409">
        <f>_xlfn.XLOOKUP(A10409,'ללא כפולים'!C:C,'ללא כפולים'!B:B)</f>
        <v>0</v>
      </c>
    </row>
    <row r="10410" spans="3:3" x14ac:dyDescent="0.2">
      <c r="C10410">
        <f>_xlfn.XLOOKUP(A10410,'ללא כפולים'!C:C,'ללא כפולים'!B:B)</f>
        <v>0</v>
      </c>
    </row>
    <row r="10411" spans="3:3" x14ac:dyDescent="0.2">
      <c r="C10411">
        <f>_xlfn.XLOOKUP(A10411,'ללא כפולים'!C:C,'ללא כפולים'!B:B)</f>
        <v>0</v>
      </c>
    </row>
    <row r="10412" spans="3:3" x14ac:dyDescent="0.2">
      <c r="C10412">
        <f>_xlfn.XLOOKUP(A10412,'ללא כפולים'!C:C,'ללא כפולים'!B:B)</f>
        <v>0</v>
      </c>
    </row>
    <row r="10413" spans="3:3" x14ac:dyDescent="0.2">
      <c r="C10413">
        <f>_xlfn.XLOOKUP(A10413,'ללא כפולים'!C:C,'ללא כפולים'!B:B)</f>
        <v>0</v>
      </c>
    </row>
    <row r="10414" spans="3:3" x14ac:dyDescent="0.2">
      <c r="C10414">
        <f>_xlfn.XLOOKUP(A10414,'ללא כפולים'!C:C,'ללא כפולים'!B:B)</f>
        <v>0</v>
      </c>
    </row>
    <row r="10415" spans="3:3" x14ac:dyDescent="0.2">
      <c r="C10415">
        <f>_xlfn.XLOOKUP(A10415,'ללא כפולים'!C:C,'ללא כפולים'!B:B)</f>
        <v>0</v>
      </c>
    </row>
    <row r="10416" spans="3:3" x14ac:dyDescent="0.2">
      <c r="C10416">
        <f>_xlfn.XLOOKUP(A10416,'ללא כפולים'!C:C,'ללא כפולים'!B:B)</f>
        <v>0</v>
      </c>
    </row>
    <row r="10417" spans="3:3" x14ac:dyDescent="0.2">
      <c r="C10417">
        <f>_xlfn.XLOOKUP(A10417,'ללא כפולים'!C:C,'ללא כפולים'!B:B)</f>
        <v>0</v>
      </c>
    </row>
    <row r="10418" spans="3:3" x14ac:dyDescent="0.2">
      <c r="C10418">
        <f>_xlfn.XLOOKUP(A10418,'ללא כפולים'!C:C,'ללא כפולים'!B:B)</f>
        <v>0</v>
      </c>
    </row>
    <row r="10419" spans="3:3" x14ac:dyDescent="0.2">
      <c r="C10419">
        <f>_xlfn.XLOOKUP(A10419,'ללא כפולים'!C:C,'ללא כפולים'!B:B)</f>
        <v>0</v>
      </c>
    </row>
    <row r="10420" spans="3:3" x14ac:dyDescent="0.2">
      <c r="C10420">
        <f>_xlfn.XLOOKUP(A10420,'ללא כפולים'!C:C,'ללא כפולים'!B:B)</f>
        <v>0</v>
      </c>
    </row>
    <row r="10421" spans="3:3" x14ac:dyDescent="0.2">
      <c r="C10421">
        <f>_xlfn.XLOOKUP(A10421,'ללא כפולים'!C:C,'ללא כפולים'!B:B)</f>
        <v>0</v>
      </c>
    </row>
    <row r="10422" spans="3:3" x14ac:dyDescent="0.2">
      <c r="C10422">
        <f>_xlfn.XLOOKUP(A10422,'ללא כפולים'!C:C,'ללא כפולים'!B:B)</f>
        <v>0</v>
      </c>
    </row>
    <row r="10423" spans="3:3" x14ac:dyDescent="0.2">
      <c r="C10423">
        <f>_xlfn.XLOOKUP(A10423,'ללא כפולים'!C:C,'ללא כפולים'!B:B)</f>
        <v>0</v>
      </c>
    </row>
    <row r="10424" spans="3:3" x14ac:dyDescent="0.2">
      <c r="C10424">
        <f>_xlfn.XLOOKUP(A10424,'ללא כפולים'!C:C,'ללא כפולים'!B:B)</f>
        <v>0</v>
      </c>
    </row>
    <row r="10425" spans="3:3" x14ac:dyDescent="0.2">
      <c r="C10425">
        <f>_xlfn.XLOOKUP(A10425,'ללא כפולים'!C:C,'ללא כפולים'!B:B)</f>
        <v>0</v>
      </c>
    </row>
    <row r="10426" spans="3:3" x14ac:dyDescent="0.2">
      <c r="C10426">
        <f>_xlfn.XLOOKUP(A10426,'ללא כפולים'!C:C,'ללא כפולים'!B:B)</f>
        <v>0</v>
      </c>
    </row>
    <row r="10427" spans="3:3" x14ac:dyDescent="0.2">
      <c r="C10427">
        <f>_xlfn.XLOOKUP(A10427,'ללא כפולים'!C:C,'ללא כפולים'!B:B)</f>
        <v>0</v>
      </c>
    </row>
    <row r="10428" spans="3:3" x14ac:dyDescent="0.2">
      <c r="C10428">
        <f>_xlfn.XLOOKUP(A10428,'ללא כפולים'!C:C,'ללא כפולים'!B:B)</f>
        <v>0</v>
      </c>
    </row>
    <row r="10429" spans="3:3" x14ac:dyDescent="0.2">
      <c r="C10429">
        <f>_xlfn.XLOOKUP(A10429,'ללא כפולים'!C:C,'ללא כפולים'!B:B)</f>
        <v>0</v>
      </c>
    </row>
    <row r="10430" spans="3:3" x14ac:dyDescent="0.2">
      <c r="C10430">
        <f>_xlfn.XLOOKUP(A10430,'ללא כפולים'!C:C,'ללא כפולים'!B:B)</f>
        <v>0</v>
      </c>
    </row>
    <row r="10431" spans="3:3" x14ac:dyDescent="0.2">
      <c r="C10431">
        <f>_xlfn.XLOOKUP(A10431,'ללא כפולים'!C:C,'ללא כפולים'!B:B)</f>
        <v>0</v>
      </c>
    </row>
    <row r="10432" spans="3:3" x14ac:dyDescent="0.2">
      <c r="C10432">
        <f>_xlfn.XLOOKUP(A10432,'ללא כפולים'!C:C,'ללא כפולים'!B:B)</f>
        <v>0</v>
      </c>
    </row>
    <row r="10433" spans="3:3" x14ac:dyDescent="0.2">
      <c r="C10433">
        <f>_xlfn.XLOOKUP(A10433,'ללא כפולים'!C:C,'ללא כפולים'!B:B)</f>
        <v>0</v>
      </c>
    </row>
    <row r="10434" spans="3:3" x14ac:dyDescent="0.2">
      <c r="C10434">
        <f>_xlfn.XLOOKUP(A10434,'ללא כפולים'!C:C,'ללא כפולים'!B:B)</f>
        <v>0</v>
      </c>
    </row>
    <row r="10435" spans="3:3" x14ac:dyDescent="0.2">
      <c r="C10435">
        <f>_xlfn.XLOOKUP(A10435,'ללא כפולים'!C:C,'ללא כפולים'!B:B)</f>
        <v>0</v>
      </c>
    </row>
    <row r="10436" spans="3:3" x14ac:dyDescent="0.2">
      <c r="C10436">
        <f>_xlfn.XLOOKUP(A10436,'ללא כפולים'!C:C,'ללא כפולים'!B:B)</f>
        <v>0</v>
      </c>
    </row>
    <row r="10437" spans="3:3" x14ac:dyDescent="0.2">
      <c r="C10437">
        <f>_xlfn.XLOOKUP(A10437,'ללא כפולים'!C:C,'ללא כפולים'!B:B)</f>
        <v>0</v>
      </c>
    </row>
    <row r="10438" spans="3:3" x14ac:dyDescent="0.2">
      <c r="C10438">
        <f>_xlfn.XLOOKUP(A10438,'ללא כפולים'!C:C,'ללא כפולים'!B:B)</f>
        <v>0</v>
      </c>
    </row>
    <row r="10439" spans="3:3" x14ac:dyDescent="0.2">
      <c r="C10439">
        <f>_xlfn.XLOOKUP(A10439,'ללא כפולים'!C:C,'ללא כפולים'!B:B)</f>
        <v>0</v>
      </c>
    </row>
    <row r="10440" spans="3:3" x14ac:dyDescent="0.2">
      <c r="C10440">
        <f>_xlfn.XLOOKUP(A10440,'ללא כפולים'!C:C,'ללא כפולים'!B:B)</f>
        <v>0</v>
      </c>
    </row>
    <row r="10441" spans="3:3" x14ac:dyDescent="0.2">
      <c r="C10441">
        <f>_xlfn.XLOOKUP(A10441,'ללא כפולים'!C:C,'ללא כפולים'!B:B)</f>
        <v>0</v>
      </c>
    </row>
    <row r="10442" spans="3:3" x14ac:dyDescent="0.2">
      <c r="C10442">
        <f>_xlfn.XLOOKUP(A10442,'ללא כפולים'!C:C,'ללא כפולים'!B:B)</f>
        <v>0</v>
      </c>
    </row>
    <row r="10443" spans="3:3" x14ac:dyDescent="0.2">
      <c r="C10443">
        <f>_xlfn.XLOOKUP(A10443,'ללא כפולים'!C:C,'ללא כפולים'!B:B)</f>
        <v>0</v>
      </c>
    </row>
    <row r="10444" spans="3:3" x14ac:dyDescent="0.2">
      <c r="C10444">
        <f>_xlfn.XLOOKUP(A10444,'ללא כפולים'!C:C,'ללא כפולים'!B:B)</f>
        <v>0</v>
      </c>
    </row>
    <row r="10445" spans="3:3" x14ac:dyDescent="0.2">
      <c r="C10445">
        <f>_xlfn.XLOOKUP(A10445,'ללא כפולים'!C:C,'ללא כפולים'!B:B)</f>
        <v>0</v>
      </c>
    </row>
    <row r="10446" spans="3:3" x14ac:dyDescent="0.2">
      <c r="C10446">
        <f>_xlfn.XLOOKUP(A10446,'ללא כפולים'!C:C,'ללא כפולים'!B:B)</f>
        <v>0</v>
      </c>
    </row>
    <row r="10447" spans="3:3" x14ac:dyDescent="0.2">
      <c r="C10447">
        <f>_xlfn.XLOOKUP(A10447,'ללא כפולים'!C:C,'ללא כפולים'!B:B)</f>
        <v>0</v>
      </c>
    </row>
    <row r="10448" spans="3:3" x14ac:dyDescent="0.2">
      <c r="C10448">
        <f>_xlfn.XLOOKUP(A10448,'ללא כפולים'!C:C,'ללא כפולים'!B:B)</f>
        <v>0</v>
      </c>
    </row>
    <row r="10449" spans="3:3" x14ac:dyDescent="0.2">
      <c r="C10449">
        <f>_xlfn.XLOOKUP(A10449,'ללא כפולים'!C:C,'ללא כפולים'!B:B)</f>
        <v>0</v>
      </c>
    </row>
    <row r="10450" spans="3:3" x14ac:dyDescent="0.2">
      <c r="C10450">
        <f>_xlfn.XLOOKUP(A10450,'ללא כפולים'!C:C,'ללא כפולים'!B:B)</f>
        <v>0</v>
      </c>
    </row>
    <row r="10451" spans="3:3" x14ac:dyDescent="0.2">
      <c r="C10451">
        <f>_xlfn.XLOOKUP(A10451,'ללא כפולים'!C:C,'ללא כפולים'!B:B)</f>
        <v>0</v>
      </c>
    </row>
    <row r="10452" spans="3:3" x14ac:dyDescent="0.2">
      <c r="C10452">
        <f>_xlfn.XLOOKUP(A10452,'ללא כפולים'!C:C,'ללא כפולים'!B:B)</f>
        <v>0</v>
      </c>
    </row>
    <row r="10453" spans="3:3" x14ac:dyDescent="0.2">
      <c r="C10453">
        <f>_xlfn.XLOOKUP(A10453,'ללא כפולים'!C:C,'ללא כפולים'!B:B)</f>
        <v>0</v>
      </c>
    </row>
    <row r="10454" spans="3:3" x14ac:dyDescent="0.2">
      <c r="C10454">
        <f>_xlfn.XLOOKUP(A10454,'ללא כפולים'!C:C,'ללא כפולים'!B:B)</f>
        <v>0</v>
      </c>
    </row>
    <row r="10455" spans="3:3" x14ac:dyDescent="0.2">
      <c r="C10455">
        <f>_xlfn.XLOOKUP(A10455,'ללא כפולים'!C:C,'ללא כפולים'!B:B)</f>
        <v>0</v>
      </c>
    </row>
    <row r="10456" spans="3:3" x14ac:dyDescent="0.2">
      <c r="C10456">
        <f>_xlfn.XLOOKUP(A10456,'ללא כפולים'!C:C,'ללא כפולים'!B:B)</f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C711-84B3-4516-89D0-CE504A2727BC}">
  <sheetPr codeName="Sheet2"/>
  <dimension ref="A1:I850"/>
  <sheetViews>
    <sheetView rightToLeft="1" topLeftCell="A205" workbookViewId="0">
      <selection activeCell="E69" sqref="E69:F69"/>
    </sheetView>
  </sheetViews>
  <sheetFormatPr defaultRowHeight="14.25" x14ac:dyDescent="0.2"/>
  <cols>
    <col min="1" max="1" width="14.75" bestFit="1" customWidth="1"/>
    <col min="2" max="2" width="14.625" bestFit="1" customWidth="1"/>
    <col min="3" max="3" width="10.875" bestFit="1" customWidth="1"/>
    <col min="4" max="4" width="11.375" bestFit="1" customWidth="1"/>
    <col min="5" max="5" width="35.875" bestFit="1" customWidth="1"/>
    <col min="6" max="6" width="41" bestFit="1" customWidth="1"/>
    <col min="7" max="7" width="16" bestFit="1" customWidth="1"/>
    <col min="8" max="8" width="7.25" bestFit="1" customWidth="1"/>
    <col min="9" max="9" width="6.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83</v>
      </c>
    </row>
    <row r="2" spans="1:9" x14ac:dyDescent="0.2">
      <c r="A2" s="1" t="s">
        <v>118</v>
      </c>
      <c r="B2" t="s">
        <v>20</v>
      </c>
      <c r="C2" t="s">
        <v>130</v>
      </c>
      <c r="D2" t="s">
        <v>131</v>
      </c>
      <c r="E2" t="s">
        <v>59</v>
      </c>
      <c r="F2" t="s">
        <v>60</v>
      </c>
      <c r="G2" t="s">
        <v>19</v>
      </c>
      <c r="H2">
        <v>7</v>
      </c>
      <c r="I2" t="s">
        <v>84</v>
      </c>
    </row>
    <row r="3" spans="1:9" x14ac:dyDescent="0.2">
      <c r="A3" s="1" t="s">
        <v>118</v>
      </c>
      <c r="B3" t="s">
        <v>74</v>
      </c>
      <c r="C3" t="s">
        <v>132</v>
      </c>
      <c r="D3" t="s">
        <v>131</v>
      </c>
      <c r="E3" t="s">
        <v>39</v>
      </c>
      <c r="F3" t="s">
        <v>40</v>
      </c>
      <c r="G3" t="s">
        <v>26</v>
      </c>
      <c r="H3">
        <v>7</v>
      </c>
      <c r="I3" t="s">
        <v>84</v>
      </c>
    </row>
    <row r="4" spans="1:9" x14ac:dyDescent="0.2">
      <c r="A4" s="1" t="s">
        <v>118</v>
      </c>
      <c r="B4" t="s">
        <v>74</v>
      </c>
      <c r="C4" t="s">
        <v>133</v>
      </c>
      <c r="D4" t="s">
        <v>131</v>
      </c>
      <c r="E4" t="s">
        <v>37</v>
      </c>
      <c r="F4" t="s">
        <v>38</v>
      </c>
      <c r="G4" t="s">
        <v>11</v>
      </c>
      <c r="H4">
        <v>8</v>
      </c>
      <c r="I4" t="s">
        <v>84</v>
      </c>
    </row>
    <row r="5" spans="1:9" x14ac:dyDescent="0.2">
      <c r="A5" s="1" t="s">
        <v>118</v>
      </c>
      <c r="B5" t="s">
        <v>74</v>
      </c>
      <c r="C5" t="s">
        <v>134</v>
      </c>
      <c r="D5" t="s">
        <v>131</v>
      </c>
      <c r="E5" t="s">
        <v>17</v>
      </c>
      <c r="F5" t="s">
        <v>18</v>
      </c>
      <c r="G5" t="s">
        <v>11</v>
      </c>
      <c r="H5">
        <v>8</v>
      </c>
      <c r="I5" t="s">
        <v>84</v>
      </c>
    </row>
    <row r="6" spans="1:9" x14ac:dyDescent="0.2">
      <c r="A6" s="1" t="s">
        <v>118</v>
      </c>
      <c r="B6" t="s">
        <v>27</v>
      </c>
      <c r="C6" t="s">
        <v>135</v>
      </c>
      <c r="D6" t="s">
        <v>131</v>
      </c>
      <c r="E6" t="s">
        <v>28</v>
      </c>
      <c r="F6" t="s">
        <v>29</v>
      </c>
      <c r="G6" t="s">
        <v>26</v>
      </c>
      <c r="H6">
        <v>8</v>
      </c>
      <c r="I6" t="s">
        <v>84</v>
      </c>
    </row>
    <row r="7" spans="1:9" x14ac:dyDescent="0.2">
      <c r="A7" s="1" t="s">
        <v>118</v>
      </c>
      <c r="B7" t="s">
        <v>74</v>
      </c>
      <c r="C7" t="s">
        <v>136</v>
      </c>
      <c r="D7" t="s">
        <v>131</v>
      </c>
      <c r="E7" t="s">
        <v>24</v>
      </c>
      <c r="F7" t="s">
        <v>25</v>
      </c>
      <c r="G7" t="s">
        <v>11</v>
      </c>
      <c r="H7">
        <v>8</v>
      </c>
      <c r="I7" t="s">
        <v>84</v>
      </c>
    </row>
    <row r="8" spans="1:9" x14ac:dyDescent="0.2">
      <c r="A8" s="1" t="s">
        <v>118</v>
      </c>
      <c r="B8" t="s">
        <v>27</v>
      </c>
      <c r="C8" t="s">
        <v>137</v>
      </c>
      <c r="D8" t="s">
        <v>131</v>
      </c>
      <c r="E8" t="s">
        <v>14</v>
      </c>
      <c r="F8" t="s">
        <v>15</v>
      </c>
      <c r="G8" t="s">
        <v>26</v>
      </c>
      <c r="H8">
        <v>8</v>
      </c>
      <c r="I8" t="s">
        <v>84</v>
      </c>
    </row>
    <row r="9" spans="1:9" x14ac:dyDescent="0.2">
      <c r="A9" s="1" t="s">
        <v>118</v>
      </c>
      <c r="B9" t="s">
        <v>74</v>
      </c>
      <c r="C9" t="s">
        <v>138</v>
      </c>
      <c r="D9" t="s">
        <v>131</v>
      </c>
      <c r="E9" t="s">
        <v>30</v>
      </c>
      <c r="F9" t="s">
        <v>31</v>
      </c>
      <c r="G9" t="s">
        <v>11</v>
      </c>
      <c r="H9">
        <v>8</v>
      </c>
      <c r="I9" t="s">
        <v>84</v>
      </c>
    </row>
    <row r="10" spans="1:9" x14ac:dyDescent="0.2">
      <c r="A10" s="1" t="s">
        <v>118</v>
      </c>
      <c r="B10" t="s">
        <v>74</v>
      </c>
      <c r="C10" t="s">
        <v>139</v>
      </c>
      <c r="D10" t="s">
        <v>131</v>
      </c>
      <c r="E10" t="s">
        <v>21</v>
      </c>
      <c r="F10" t="s">
        <v>22</v>
      </c>
      <c r="G10" t="s">
        <v>19</v>
      </c>
      <c r="H10">
        <v>8</v>
      </c>
      <c r="I10" t="s">
        <v>84</v>
      </c>
    </row>
    <row r="11" spans="1:9" x14ac:dyDescent="0.2">
      <c r="A11" s="1" t="s">
        <v>118</v>
      </c>
      <c r="B11" t="s">
        <v>74</v>
      </c>
      <c r="C11" t="s">
        <v>140</v>
      </c>
      <c r="D11" t="s">
        <v>131</v>
      </c>
      <c r="E11" t="s">
        <v>62</v>
      </c>
      <c r="F11" t="s">
        <v>62</v>
      </c>
      <c r="G11" t="s">
        <v>26</v>
      </c>
      <c r="H11">
        <v>8</v>
      </c>
      <c r="I11" t="s">
        <v>84</v>
      </c>
    </row>
    <row r="12" spans="1:9" x14ac:dyDescent="0.2">
      <c r="A12" s="1" t="s">
        <v>118</v>
      </c>
      <c r="B12" t="s">
        <v>20</v>
      </c>
      <c r="C12" t="s">
        <v>141</v>
      </c>
      <c r="D12" t="s">
        <v>131</v>
      </c>
      <c r="E12" t="s">
        <v>14</v>
      </c>
      <c r="F12" t="s">
        <v>15</v>
      </c>
      <c r="G12" t="s">
        <v>11</v>
      </c>
      <c r="H12">
        <v>8</v>
      </c>
      <c r="I12" t="s">
        <v>84</v>
      </c>
    </row>
    <row r="13" spans="1:9" x14ac:dyDescent="0.2">
      <c r="A13" s="1" t="s">
        <v>118</v>
      </c>
      <c r="B13" t="s">
        <v>27</v>
      </c>
      <c r="C13" t="s">
        <v>142</v>
      </c>
      <c r="D13" t="s">
        <v>131</v>
      </c>
      <c r="E13" t="s">
        <v>39</v>
      </c>
      <c r="F13" t="s">
        <v>40</v>
      </c>
      <c r="G13" t="s">
        <v>26</v>
      </c>
      <c r="H13">
        <v>8</v>
      </c>
      <c r="I13" t="s">
        <v>84</v>
      </c>
    </row>
    <row r="14" spans="1:9" x14ac:dyDescent="0.2">
      <c r="A14" s="1" t="s">
        <v>118</v>
      </c>
      <c r="B14" t="s">
        <v>20</v>
      </c>
      <c r="C14" t="s">
        <v>143</v>
      </c>
      <c r="D14" t="s">
        <v>131</v>
      </c>
      <c r="E14" t="s">
        <v>34</v>
      </c>
      <c r="F14" t="s">
        <v>35</v>
      </c>
      <c r="G14" t="s">
        <v>11</v>
      </c>
      <c r="H14">
        <v>8</v>
      </c>
      <c r="I14" t="s">
        <v>84</v>
      </c>
    </row>
    <row r="15" spans="1:9" x14ac:dyDescent="0.2">
      <c r="A15" s="1" t="s">
        <v>118</v>
      </c>
      <c r="B15" t="s">
        <v>20</v>
      </c>
      <c r="C15" t="s">
        <v>144</v>
      </c>
      <c r="D15" t="s">
        <v>131</v>
      </c>
      <c r="E15" t="s">
        <v>59</v>
      </c>
      <c r="F15" t="s">
        <v>60</v>
      </c>
      <c r="G15" t="s">
        <v>11</v>
      </c>
      <c r="H15">
        <v>8</v>
      </c>
      <c r="I15" t="s">
        <v>84</v>
      </c>
    </row>
    <row r="16" spans="1:9" x14ac:dyDescent="0.2">
      <c r="A16" s="1" t="s">
        <v>118</v>
      </c>
      <c r="B16" t="s">
        <v>20</v>
      </c>
      <c r="C16" t="s">
        <v>145</v>
      </c>
      <c r="D16" t="s">
        <v>131</v>
      </c>
      <c r="E16" t="s">
        <v>28</v>
      </c>
      <c r="F16" t="s">
        <v>29</v>
      </c>
      <c r="G16" t="s">
        <v>11</v>
      </c>
      <c r="H16">
        <v>8</v>
      </c>
      <c r="I16" t="s">
        <v>84</v>
      </c>
    </row>
    <row r="17" spans="1:9" x14ac:dyDescent="0.2">
      <c r="A17" s="1" t="s">
        <v>118</v>
      </c>
      <c r="B17" t="s">
        <v>27</v>
      </c>
      <c r="C17" t="s">
        <v>146</v>
      </c>
      <c r="D17" t="s">
        <v>131</v>
      </c>
      <c r="E17" t="s">
        <v>39</v>
      </c>
      <c r="F17" t="s">
        <v>40</v>
      </c>
      <c r="G17" t="s">
        <v>26</v>
      </c>
      <c r="H17">
        <v>8</v>
      </c>
      <c r="I17" t="s">
        <v>84</v>
      </c>
    </row>
    <row r="18" spans="1:9" x14ac:dyDescent="0.2">
      <c r="A18" s="1" t="s">
        <v>118</v>
      </c>
      <c r="B18" t="s">
        <v>23</v>
      </c>
      <c r="C18" t="s">
        <v>147</v>
      </c>
      <c r="D18" t="s">
        <v>131</v>
      </c>
      <c r="E18" t="s">
        <v>28</v>
      </c>
      <c r="F18" t="s">
        <v>29</v>
      </c>
      <c r="G18" t="s">
        <v>26</v>
      </c>
      <c r="H18">
        <v>8</v>
      </c>
      <c r="I18" t="s">
        <v>84</v>
      </c>
    </row>
    <row r="19" spans="1:9" x14ac:dyDescent="0.2">
      <c r="A19" s="1" t="s">
        <v>118</v>
      </c>
      <c r="B19" t="s">
        <v>16</v>
      </c>
      <c r="C19" t="s">
        <v>148</v>
      </c>
      <c r="D19" t="s">
        <v>131</v>
      </c>
      <c r="E19" t="s">
        <v>37</v>
      </c>
      <c r="F19" t="s">
        <v>38</v>
      </c>
      <c r="G19" t="s">
        <v>26</v>
      </c>
      <c r="H19">
        <v>8</v>
      </c>
      <c r="I19" t="s">
        <v>84</v>
      </c>
    </row>
    <row r="20" spans="1:9" x14ac:dyDescent="0.2">
      <c r="A20" s="1" t="s">
        <v>118</v>
      </c>
      <c r="B20" t="s">
        <v>20</v>
      </c>
      <c r="C20" t="s">
        <v>149</v>
      </c>
      <c r="D20" t="s">
        <v>131</v>
      </c>
      <c r="E20" t="s">
        <v>24</v>
      </c>
      <c r="F20" t="s">
        <v>25</v>
      </c>
      <c r="G20" t="s">
        <v>11</v>
      </c>
      <c r="H20">
        <v>8</v>
      </c>
      <c r="I20" t="s">
        <v>84</v>
      </c>
    </row>
    <row r="21" spans="1:9" x14ac:dyDescent="0.2">
      <c r="A21" s="1" t="s">
        <v>118</v>
      </c>
      <c r="B21" t="s">
        <v>74</v>
      </c>
      <c r="C21" t="s">
        <v>150</v>
      </c>
      <c r="D21" t="s">
        <v>131</v>
      </c>
      <c r="E21" t="s">
        <v>105</v>
      </c>
      <c r="F21" t="s">
        <v>106</v>
      </c>
      <c r="G21" t="s">
        <v>19</v>
      </c>
      <c r="H21">
        <v>8</v>
      </c>
      <c r="I21" t="s">
        <v>84</v>
      </c>
    </row>
    <row r="22" spans="1:9" x14ac:dyDescent="0.2">
      <c r="A22" s="1" t="s">
        <v>118</v>
      </c>
      <c r="B22" t="s">
        <v>23</v>
      </c>
      <c r="C22" t="s">
        <v>151</v>
      </c>
      <c r="D22" t="s">
        <v>131</v>
      </c>
      <c r="E22" t="s">
        <v>28</v>
      </c>
      <c r="F22" t="s">
        <v>29</v>
      </c>
      <c r="G22" t="s">
        <v>26</v>
      </c>
      <c r="H22">
        <v>8</v>
      </c>
      <c r="I22" t="s">
        <v>84</v>
      </c>
    </row>
    <row r="23" spans="1:9" x14ac:dyDescent="0.2">
      <c r="A23" s="1" t="s">
        <v>118</v>
      </c>
      <c r="B23" t="s">
        <v>20</v>
      </c>
      <c r="C23" t="s">
        <v>152</v>
      </c>
      <c r="D23" t="s">
        <v>131</v>
      </c>
      <c r="E23" t="s">
        <v>30</v>
      </c>
      <c r="F23" t="s">
        <v>31</v>
      </c>
      <c r="G23" t="s">
        <v>11</v>
      </c>
      <c r="H23">
        <v>8</v>
      </c>
      <c r="I23" t="s">
        <v>84</v>
      </c>
    </row>
    <row r="24" spans="1:9" x14ac:dyDescent="0.2">
      <c r="A24" s="1" t="s">
        <v>118</v>
      </c>
      <c r="B24" t="s">
        <v>23</v>
      </c>
      <c r="C24" t="s">
        <v>153</v>
      </c>
      <c r="D24" t="s">
        <v>131</v>
      </c>
      <c r="E24" t="s">
        <v>28</v>
      </c>
      <c r="F24" t="s">
        <v>29</v>
      </c>
      <c r="G24" t="s">
        <v>26</v>
      </c>
      <c r="H24">
        <v>8</v>
      </c>
      <c r="I24" t="s">
        <v>84</v>
      </c>
    </row>
    <row r="25" spans="1:9" x14ac:dyDescent="0.2">
      <c r="A25" s="1" t="s">
        <v>118</v>
      </c>
      <c r="B25" t="s">
        <v>27</v>
      </c>
      <c r="C25" t="s">
        <v>154</v>
      </c>
      <c r="D25" t="s">
        <v>131</v>
      </c>
      <c r="E25" t="s">
        <v>39</v>
      </c>
      <c r="F25" t="s">
        <v>40</v>
      </c>
      <c r="G25" t="s">
        <v>26</v>
      </c>
      <c r="H25">
        <v>8</v>
      </c>
      <c r="I25" t="s">
        <v>84</v>
      </c>
    </row>
    <row r="26" spans="1:9" x14ac:dyDescent="0.2">
      <c r="A26" s="1" t="s">
        <v>118</v>
      </c>
      <c r="B26" t="s">
        <v>48</v>
      </c>
      <c r="C26" t="s">
        <v>155</v>
      </c>
      <c r="D26" t="s">
        <v>131</v>
      </c>
      <c r="E26" t="s">
        <v>59</v>
      </c>
      <c r="F26" t="s">
        <v>60</v>
      </c>
      <c r="G26" t="s">
        <v>11</v>
      </c>
      <c r="H26">
        <v>8</v>
      </c>
      <c r="I26" t="s">
        <v>84</v>
      </c>
    </row>
    <row r="27" spans="1:9" x14ac:dyDescent="0.2">
      <c r="A27" s="1" t="s">
        <v>118</v>
      </c>
      <c r="B27" t="s">
        <v>23</v>
      </c>
      <c r="C27" t="s">
        <v>156</v>
      </c>
      <c r="D27" t="s">
        <v>131</v>
      </c>
      <c r="E27" t="s">
        <v>28</v>
      </c>
      <c r="F27" t="s">
        <v>29</v>
      </c>
      <c r="G27" t="s">
        <v>26</v>
      </c>
      <c r="H27">
        <v>8</v>
      </c>
      <c r="I27" t="s">
        <v>84</v>
      </c>
    </row>
    <row r="28" spans="1:9" x14ac:dyDescent="0.2">
      <c r="A28" s="1" t="s">
        <v>118</v>
      </c>
      <c r="B28" t="s">
        <v>23</v>
      </c>
      <c r="C28" t="s">
        <v>157</v>
      </c>
      <c r="D28" t="s">
        <v>131</v>
      </c>
      <c r="E28" t="s">
        <v>28</v>
      </c>
      <c r="F28" t="s">
        <v>29</v>
      </c>
      <c r="G28" t="s">
        <v>26</v>
      </c>
      <c r="H28">
        <v>8</v>
      </c>
      <c r="I28" t="s">
        <v>84</v>
      </c>
    </row>
    <row r="29" spans="1:9" x14ac:dyDescent="0.2">
      <c r="A29" s="1" t="s">
        <v>118</v>
      </c>
      <c r="B29" t="s">
        <v>20</v>
      </c>
      <c r="C29" t="s">
        <v>158</v>
      </c>
      <c r="D29" t="s">
        <v>131</v>
      </c>
      <c r="E29" t="s">
        <v>55</v>
      </c>
      <c r="F29" t="s">
        <v>56</v>
      </c>
      <c r="G29" t="s">
        <v>11</v>
      </c>
      <c r="H29">
        <v>8</v>
      </c>
      <c r="I29" t="s">
        <v>84</v>
      </c>
    </row>
    <row r="30" spans="1:9" x14ac:dyDescent="0.2">
      <c r="A30" s="1" t="s">
        <v>118</v>
      </c>
      <c r="B30" t="s">
        <v>23</v>
      </c>
      <c r="C30" t="s">
        <v>159</v>
      </c>
      <c r="D30" t="s">
        <v>131</v>
      </c>
      <c r="E30" t="s">
        <v>28</v>
      </c>
      <c r="F30" t="s">
        <v>29</v>
      </c>
      <c r="G30" t="s">
        <v>26</v>
      </c>
      <c r="H30">
        <v>8</v>
      </c>
      <c r="I30" t="s">
        <v>84</v>
      </c>
    </row>
    <row r="31" spans="1:9" x14ac:dyDescent="0.2">
      <c r="A31" s="1" t="s">
        <v>118</v>
      </c>
      <c r="B31" t="s">
        <v>23</v>
      </c>
      <c r="C31" t="s">
        <v>160</v>
      </c>
      <c r="D31" t="s">
        <v>131</v>
      </c>
      <c r="E31" t="s">
        <v>28</v>
      </c>
      <c r="F31" t="s">
        <v>29</v>
      </c>
      <c r="G31" t="s">
        <v>26</v>
      </c>
      <c r="H31">
        <v>8</v>
      </c>
      <c r="I31" t="s">
        <v>84</v>
      </c>
    </row>
    <row r="32" spans="1:9" x14ac:dyDescent="0.2">
      <c r="A32" s="1" t="s">
        <v>118</v>
      </c>
      <c r="B32" t="s">
        <v>20</v>
      </c>
      <c r="C32" t="s">
        <v>161</v>
      </c>
      <c r="D32" t="s">
        <v>131</v>
      </c>
      <c r="E32" t="s">
        <v>41</v>
      </c>
      <c r="F32" t="s">
        <v>42</v>
      </c>
      <c r="G32" t="s">
        <v>11</v>
      </c>
      <c r="H32">
        <v>8</v>
      </c>
      <c r="I32" t="s">
        <v>84</v>
      </c>
    </row>
    <row r="33" spans="1:9" x14ac:dyDescent="0.2">
      <c r="A33" s="1" t="s">
        <v>118</v>
      </c>
      <c r="B33" t="s">
        <v>27</v>
      </c>
      <c r="C33" t="s">
        <v>162</v>
      </c>
      <c r="D33" t="s">
        <v>131</v>
      </c>
      <c r="E33" t="s">
        <v>39</v>
      </c>
      <c r="F33" t="s">
        <v>40</v>
      </c>
      <c r="G33" t="s">
        <v>26</v>
      </c>
      <c r="H33">
        <v>8</v>
      </c>
      <c r="I33" t="s">
        <v>84</v>
      </c>
    </row>
    <row r="34" spans="1:9" x14ac:dyDescent="0.2">
      <c r="A34" s="1" t="s">
        <v>118</v>
      </c>
      <c r="B34" t="s">
        <v>74</v>
      </c>
      <c r="C34" t="s">
        <v>163</v>
      </c>
      <c r="D34" t="s">
        <v>131</v>
      </c>
      <c r="E34" t="s">
        <v>39</v>
      </c>
      <c r="F34" t="s">
        <v>40</v>
      </c>
      <c r="G34" t="s">
        <v>26</v>
      </c>
      <c r="H34">
        <v>8</v>
      </c>
      <c r="I34" t="s">
        <v>84</v>
      </c>
    </row>
    <row r="35" spans="1:9" x14ac:dyDescent="0.2">
      <c r="A35" s="1" t="s">
        <v>118</v>
      </c>
      <c r="B35" t="s">
        <v>20</v>
      </c>
      <c r="C35" t="s">
        <v>164</v>
      </c>
      <c r="D35" t="s">
        <v>131</v>
      </c>
      <c r="E35" t="s">
        <v>41</v>
      </c>
      <c r="F35" t="s">
        <v>42</v>
      </c>
      <c r="G35" t="s">
        <v>11</v>
      </c>
      <c r="H35">
        <v>8</v>
      </c>
      <c r="I35" t="s">
        <v>84</v>
      </c>
    </row>
    <row r="36" spans="1:9" x14ac:dyDescent="0.2">
      <c r="A36" s="1" t="s">
        <v>118</v>
      </c>
      <c r="B36" t="s">
        <v>20</v>
      </c>
      <c r="C36" t="s">
        <v>165</v>
      </c>
      <c r="D36" t="s">
        <v>131</v>
      </c>
      <c r="E36" t="s">
        <v>34</v>
      </c>
      <c r="F36" t="s">
        <v>35</v>
      </c>
      <c r="G36" t="s">
        <v>11</v>
      </c>
      <c r="H36">
        <v>8</v>
      </c>
      <c r="I36" t="s">
        <v>84</v>
      </c>
    </row>
    <row r="37" spans="1:9" x14ac:dyDescent="0.2">
      <c r="A37" s="1" t="s">
        <v>118</v>
      </c>
      <c r="B37" t="s">
        <v>48</v>
      </c>
      <c r="C37" t="s">
        <v>166</v>
      </c>
      <c r="D37" t="s">
        <v>131</v>
      </c>
      <c r="E37" t="s">
        <v>55</v>
      </c>
      <c r="F37" t="s">
        <v>56</v>
      </c>
      <c r="G37" t="s">
        <v>11</v>
      </c>
      <c r="H37">
        <v>8</v>
      </c>
      <c r="I37" t="s">
        <v>84</v>
      </c>
    </row>
    <row r="38" spans="1:9" x14ac:dyDescent="0.2">
      <c r="A38" s="1" t="s">
        <v>118</v>
      </c>
      <c r="B38" t="s">
        <v>74</v>
      </c>
      <c r="C38" t="s">
        <v>167</v>
      </c>
      <c r="D38" t="s">
        <v>131</v>
      </c>
      <c r="E38" t="s">
        <v>63</v>
      </c>
      <c r="F38" t="s">
        <v>64</v>
      </c>
      <c r="G38" t="s">
        <v>26</v>
      </c>
      <c r="H38">
        <v>8</v>
      </c>
      <c r="I38" t="s">
        <v>84</v>
      </c>
    </row>
    <row r="39" spans="1:9" x14ac:dyDescent="0.2">
      <c r="A39" s="1" t="s">
        <v>118</v>
      </c>
      <c r="B39" t="s">
        <v>20</v>
      </c>
      <c r="C39" t="s">
        <v>168</v>
      </c>
      <c r="D39" t="s">
        <v>131</v>
      </c>
      <c r="E39" t="s">
        <v>21</v>
      </c>
      <c r="F39" t="s">
        <v>22</v>
      </c>
      <c r="G39" t="s">
        <v>11</v>
      </c>
      <c r="H39">
        <v>8</v>
      </c>
      <c r="I39" t="s">
        <v>84</v>
      </c>
    </row>
    <row r="40" spans="1:9" x14ac:dyDescent="0.2">
      <c r="A40" s="1" t="s">
        <v>118</v>
      </c>
      <c r="B40" t="s">
        <v>20</v>
      </c>
      <c r="C40" t="s">
        <v>169</v>
      </c>
      <c r="D40" t="s">
        <v>131</v>
      </c>
      <c r="E40" t="s">
        <v>9</v>
      </c>
      <c r="F40" t="s">
        <v>10</v>
      </c>
      <c r="G40" t="s">
        <v>11</v>
      </c>
      <c r="H40">
        <v>8</v>
      </c>
      <c r="I40" t="s">
        <v>84</v>
      </c>
    </row>
    <row r="41" spans="1:9" x14ac:dyDescent="0.2">
      <c r="A41" s="1" t="s">
        <v>118</v>
      </c>
      <c r="B41" t="s">
        <v>20</v>
      </c>
      <c r="C41" t="s">
        <v>170</v>
      </c>
      <c r="D41" t="s">
        <v>131</v>
      </c>
      <c r="E41" t="s">
        <v>21</v>
      </c>
      <c r="F41" t="s">
        <v>22</v>
      </c>
      <c r="G41" t="s">
        <v>19</v>
      </c>
      <c r="H41">
        <v>8</v>
      </c>
      <c r="I41" t="s">
        <v>84</v>
      </c>
    </row>
    <row r="42" spans="1:9" x14ac:dyDescent="0.2">
      <c r="A42" s="1" t="s">
        <v>118</v>
      </c>
      <c r="B42" t="s">
        <v>74</v>
      </c>
      <c r="C42" t="s">
        <v>171</v>
      </c>
      <c r="D42" t="s">
        <v>131</v>
      </c>
      <c r="E42" t="s">
        <v>62</v>
      </c>
      <c r="F42" t="s">
        <v>62</v>
      </c>
      <c r="G42" t="s">
        <v>26</v>
      </c>
      <c r="H42">
        <v>8</v>
      </c>
      <c r="I42" t="s">
        <v>84</v>
      </c>
    </row>
    <row r="43" spans="1:9" x14ac:dyDescent="0.2">
      <c r="A43" s="1" t="s">
        <v>118</v>
      </c>
      <c r="B43" t="s">
        <v>20</v>
      </c>
      <c r="C43" t="s">
        <v>172</v>
      </c>
      <c r="D43" t="s">
        <v>131</v>
      </c>
      <c r="E43" t="s">
        <v>21</v>
      </c>
      <c r="F43" t="s">
        <v>22</v>
      </c>
      <c r="G43" t="s">
        <v>19</v>
      </c>
      <c r="H43">
        <v>8</v>
      </c>
      <c r="I43" t="s">
        <v>84</v>
      </c>
    </row>
    <row r="44" spans="1:9" x14ac:dyDescent="0.2">
      <c r="A44" s="1" t="s">
        <v>118</v>
      </c>
      <c r="B44" t="s">
        <v>16</v>
      </c>
      <c r="C44" t="s">
        <v>173</v>
      </c>
      <c r="D44" t="s">
        <v>131</v>
      </c>
      <c r="E44" t="s">
        <v>12</v>
      </c>
      <c r="F44" t="s">
        <v>13</v>
      </c>
      <c r="G44" t="s">
        <v>26</v>
      </c>
      <c r="H44">
        <v>8</v>
      </c>
      <c r="I44" t="s">
        <v>84</v>
      </c>
    </row>
    <row r="45" spans="1:9" x14ac:dyDescent="0.2">
      <c r="A45" s="1" t="s">
        <v>118</v>
      </c>
      <c r="B45" t="s">
        <v>20</v>
      </c>
      <c r="C45" t="s">
        <v>174</v>
      </c>
      <c r="D45" t="s">
        <v>131</v>
      </c>
      <c r="E45" t="s">
        <v>21</v>
      </c>
      <c r="F45" t="s">
        <v>22</v>
      </c>
      <c r="G45" t="s">
        <v>19</v>
      </c>
      <c r="H45">
        <v>8</v>
      </c>
      <c r="I45" t="s">
        <v>84</v>
      </c>
    </row>
    <row r="46" spans="1:9" x14ac:dyDescent="0.2">
      <c r="A46" s="1" t="s">
        <v>118</v>
      </c>
      <c r="B46" t="s">
        <v>20</v>
      </c>
      <c r="C46" t="s">
        <v>175</v>
      </c>
      <c r="D46" t="s">
        <v>131</v>
      </c>
      <c r="E46" t="s">
        <v>37</v>
      </c>
      <c r="F46" t="s">
        <v>38</v>
      </c>
      <c r="G46" t="s">
        <v>11</v>
      </c>
      <c r="H46">
        <v>8</v>
      </c>
      <c r="I46" t="s">
        <v>84</v>
      </c>
    </row>
    <row r="47" spans="1:9" x14ac:dyDescent="0.2">
      <c r="A47" s="1" t="s">
        <v>118</v>
      </c>
      <c r="B47" t="s">
        <v>23</v>
      </c>
      <c r="C47" t="s">
        <v>176</v>
      </c>
      <c r="D47" t="s">
        <v>131</v>
      </c>
      <c r="E47" t="s">
        <v>24</v>
      </c>
      <c r="F47" t="s">
        <v>25</v>
      </c>
      <c r="G47" t="s">
        <v>26</v>
      </c>
      <c r="H47">
        <v>8</v>
      </c>
      <c r="I47" t="s">
        <v>84</v>
      </c>
    </row>
    <row r="48" spans="1:9" x14ac:dyDescent="0.2">
      <c r="A48" s="1" t="s">
        <v>118</v>
      </c>
      <c r="B48" t="s">
        <v>20</v>
      </c>
      <c r="C48" t="s">
        <v>177</v>
      </c>
      <c r="D48" t="s">
        <v>131</v>
      </c>
      <c r="E48" t="s">
        <v>37</v>
      </c>
      <c r="F48" t="s">
        <v>38</v>
      </c>
      <c r="G48" t="s">
        <v>11</v>
      </c>
      <c r="H48">
        <v>8</v>
      </c>
      <c r="I48" t="s">
        <v>84</v>
      </c>
    </row>
    <row r="49" spans="1:9" x14ac:dyDescent="0.2">
      <c r="A49" s="1" t="s">
        <v>118</v>
      </c>
      <c r="B49" t="s">
        <v>27</v>
      </c>
      <c r="C49" t="s">
        <v>178</v>
      </c>
      <c r="D49" t="s">
        <v>131</v>
      </c>
      <c r="E49" t="s">
        <v>105</v>
      </c>
      <c r="F49" t="s">
        <v>106</v>
      </c>
      <c r="G49" t="s">
        <v>19</v>
      </c>
      <c r="H49">
        <v>8</v>
      </c>
      <c r="I49" t="s">
        <v>84</v>
      </c>
    </row>
    <row r="50" spans="1:9" x14ac:dyDescent="0.2">
      <c r="A50" s="1" t="s">
        <v>118</v>
      </c>
      <c r="B50" t="s">
        <v>20</v>
      </c>
      <c r="C50" t="s">
        <v>179</v>
      </c>
      <c r="D50" t="s">
        <v>131</v>
      </c>
      <c r="E50" t="s">
        <v>14</v>
      </c>
      <c r="F50" t="s">
        <v>15</v>
      </c>
      <c r="G50" t="s">
        <v>11</v>
      </c>
      <c r="H50">
        <v>8</v>
      </c>
      <c r="I50" t="s">
        <v>84</v>
      </c>
    </row>
    <row r="51" spans="1:9" x14ac:dyDescent="0.2">
      <c r="A51" s="1" t="s">
        <v>118</v>
      </c>
      <c r="B51" t="s">
        <v>20</v>
      </c>
      <c r="C51" t="s">
        <v>180</v>
      </c>
      <c r="D51" t="s">
        <v>131</v>
      </c>
      <c r="E51" t="s">
        <v>37</v>
      </c>
      <c r="F51" t="s">
        <v>38</v>
      </c>
      <c r="G51" t="s">
        <v>11</v>
      </c>
      <c r="H51">
        <v>8</v>
      </c>
      <c r="I51" t="s">
        <v>84</v>
      </c>
    </row>
    <row r="52" spans="1:9" x14ac:dyDescent="0.2">
      <c r="A52" s="1" t="s">
        <v>118</v>
      </c>
      <c r="B52" t="s">
        <v>20</v>
      </c>
      <c r="C52" t="s">
        <v>181</v>
      </c>
      <c r="D52" t="s">
        <v>131</v>
      </c>
      <c r="E52" t="s">
        <v>37</v>
      </c>
      <c r="F52" t="s">
        <v>38</v>
      </c>
      <c r="G52" t="s">
        <v>11</v>
      </c>
      <c r="H52">
        <v>8</v>
      </c>
      <c r="I52" t="s">
        <v>84</v>
      </c>
    </row>
    <row r="53" spans="1:9" x14ac:dyDescent="0.2">
      <c r="A53" s="1" t="s">
        <v>118</v>
      </c>
      <c r="B53" t="s">
        <v>20</v>
      </c>
      <c r="C53" t="s">
        <v>182</v>
      </c>
      <c r="D53" t="s">
        <v>131</v>
      </c>
      <c r="E53" t="s">
        <v>37</v>
      </c>
      <c r="F53" t="s">
        <v>38</v>
      </c>
      <c r="G53" t="s">
        <v>11</v>
      </c>
      <c r="H53">
        <v>8</v>
      </c>
      <c r="I53" t="s">
        <v>84</v>
      </c>
    </row>
    <row r="54" spans="1:9" x14ac:dyDescent="0.2">
      <c r="A54" s="1" t="s">
        <v>118</v>
      </c>
      <c r="B54" t="s">
        <v>23</v>
      </c>
      <c r="C54" t="s">
        <v>183</v>
      </c>
      <c r="D54" t="s">
        <v>131</v>
      </c>
      <c r="E54" t="s">
        <v>28</v>
      </c>
      <c r="F54" t="s">
        <v>29</v>
      </c>
      <c r="G54" t="s">
        <v>11</v>
      </c>
      <c r="H54">
        <v>8</v>
      </c>
      <c r="I54" t="s">
        <v>84</v>
      </c>
    </row>
    <row r="55" spans="1:9" x14ac:dyDescent="0.2">
      <c r="A55" s="1" t="s">
        <v>118</v>
      </c>
      <c r="B55" t="s">
        <v>48</v>
      </c>
      <c r="C55" t="s">
        <v>184</v>
      </c>
      <c r="D55" t="s">
        <v>131</v>
      </c>
      <c r="E55" t="s">
        <v>41</v>
      </c>
      <c r="F55" t="s">
        <v>42</v>
      </c>
      <c r="G55" t="s">
        <v>19</v>
      </c>
      <c r="H55">
        <v>8</v>
      </c>
      <c r="I55" t="s">
        <v>84</v>
      </c>
    </row>
    <row r="56" spans="1:9" x14ac:dyDescent="0.2">
      <c r="A56" s="1" t="s">
        <v>118</v>
      </c>
      <c r="B56" t="s">
        <v>20</v>
      </c>
      <c r="C56" t="s">
        <v>185</v>
      </c>
      <c r="D56" t="s">
        <v>131</v>
      </c>
      <c r="E56" t="s">
        <v>39</v>
      </c>
      <c r="F56" t="s">
        <v>40</v>
      </c>
      <c r="G56" t="s">
        <v>11</v>
      </c>
      <c r="H56">
        <v>8</v>
      </c>
      <c r="I56" t="s">
        <v>84</v>
      </c>
    </row>
    <row r="57" spans="1:9" x14ac:dyDescent="0.2">
      <c r="A57" s="1" t="s">
        <v>118</v>
      </c>
      <c r="B57" t="s">
        <v>23</v>
      </c>
      <c r="C57" t="s">
        <v>186</v>
      </c>
      <c r="D57" t="s">
        <v>131</v>
      </c>
      <c r="E57" t="s">
        <v>28</v>
      </c>
      <c r="F57" t="s">
        <v>29</v>
      </c>
      <c r="G57" t="s">
        <v>11</v>
      </c>
      <c r="H57">
        <v>8</v>
      </c>
      <c r="I57" t="s">
        <v>84</v>
      </c>
    </row>
    <row r="58" spans="1:9" x14ac:dyDescent="0.2">
      <c r="A58" s="1" t="s">
        <v>118</v>
      </c>
      <c r="B58" t="s">
        <v>20</v>
      </c>
      <c r="C58" t="s">
        <v>187</v>
      </c>
      <c r="D58" t="s">
        <v>131</v>
      </c>
      <c r="E58" t="s">
        <v>28</v>
      </c>
      <c r="F58" t="s">
        <v>29</v>
      </c>
      <c r="G58" t="s">
        <v>11</v>
      </c>
      <c r="H58">
        <v>8</v>
      </c>
      <c r="I58" t="s">
        <v>84</v>
      </c>
    </row>
    <row r="59" spans="1:9" x14ac:dyDescent="0.2">
      <c r="A59" s="1" t="s">
        <v>118</v>
      </c>
      <c r="B59" t="s">
        <v>20</v>
      </c>
      <c r="C59" t="s">
        <v>188</v>
      </c>
      <c r="D59" t="s">
        <v>131</v>
      </c>
      <c r="E59" t="s">
        <v>39</v>
      </c>
      <c r="F59" t="s">
        <v>40</v>
      </c>
      <c r="G59" t="s">
        <v>11</v>
      </c>
      <c r="H59">
        <v>8</v>
      </c>
      <c r="I59" t="s">
        <v>84</v>
      </c>
    </row>
    <row r="60" spans="1:9" x14ac:dyDescent="0.2">
      <c r="A60" s="1" t="s">
        <v>118</v>
      </c>
      <c r="B60" t="s">
        <v>20</v>
      </c>
      <c r="C60" t="s">
        <v>189</v>
      </c>
      <c r="D60" t="s">
        <v>131</v>
      </c>
      <c r="E60" t="s">
        <v>34</v>
      </c>
      <c r="F60" t="s">
        <v>35</v>
      </c>
      <c r="G60" t="s">
        <v>11</v>
      </c>
      <c r="H60">
        <v>8</v>
      </c>
      <c r="I60" t="s">
        <v>84</v>
      </c>
    </row>
    <row r="61" spans="1:9" x14ac:dyDescent="0.2">
      <c r="A61" s="1" t="s">
        <v>118</v>
      </c>
      <c r="B61" t="s">
        <v>20</v>
      </c>
      <c r="C61" t="s">
        <v>190</v>
      </c>
      <c r="D61" t="s">
        <v>131</v>
      </c>
      <c r="E61" t="s">
        <v>34</v>
      </c>
      <c r="F61" t="s">
        <v>35</v>
      </c>
      <c r="G61" t="s">
        <v>11</v>
      </c>
      <c r="H61">
        <v>8</v>
      </c>
      <c r="I61" t="s">
        <v>84</v>
      </c>
    </row>
    <row r="62" spans="1:9" x14ac:dyDescent="0.2">
      <c r="A62" s="1" t="s">
        <v>118</v>
      </c>
      <c r="B62" t="s">
        <v>20</v>
      </c>
      <c r="C62" t="s">
        <v>191</v>
      </c>
      <c r="D62" t="s">
        <v>131</v>
      </c>
      <c r="E62" t="s">
        <v>37</v>
      </c>
      <c r="F62" t="s">
        <v>38</v>
      </c>
      <c r="G62" t="s">
        <v>11</v>
      </c>
      <c r="H62">
        <v>8</v>
      </c>
      <c r="I62" t="s">
        <v>84</v>
      </c>
    </row>
    <row r="63" spans="1:9" x14ac:dyDescent="0.2">
      <c r="A63" s="1" t="s">
        <v>118</v>
      </c>
      <c r="B63" t="s">
        <v>20</v>
      </c>
      <c r="C63" t="s">
        <v>192</v>
      </c>
      <c r="D63" t="s">
        <v>131</v>
      </c>
      <c r="E63" t="s">
        <v>37</v>
      </c>
      <c r="F63" t="s">
        <v>38</v>
      </c>
      <c r="G63" t="s">
        <v>11</v>
      </c>
      <c r="H63">
        <v>8</v>
      </c>
      <c r="I63" t="s">
        <v>84</v>
      </c>
    </row>
    <row r="64" spans="1:9" x14ac:dyDescent="0.2">
      <c r="A64" s="1" t="s">
        <v>118</v>
      </c>
      <c r="B64" t="s">
        <v>20</v>
      </c>
      <c r="C64" t="s">
        <v>193</v>
      </c>
      <c r="D64" t="s">
        <v>131</v>
      </c>
      <c r="E64" t="s">
        <v>34</v>
      </c>
      <c r="F64" t="s">
        <v>35</v>
      </c>
      <c r="G64" t="s">
        <v>11</v>
      </c>
      <c r="H64">
        <v>8</v>
      </c>
      <c r="I64" t="s">
        <v>84</v>
      </c>
    </row>
    <row r="65" spans="1:9" x14ac:dyDescent="0.2">
      <c r="A65" s="1" t="s">
        <v>118</v>
      </c>
      <c r="B65" t="s">
        <v>74</v>
      </c>
      <c r="C65" t="s">
        <v>194</v>
      </c>
      <c r="D65" t="s">
        <v>131</v>
      </c>
      <c r="E65" t="s">
        <v>55</v>
      </c>
      <c r="F65" t="s">
        <v>56</v>
      </c>
      <c r="G65" t="s">
        <v>26</v>
      </c>
      <c r="H65">
        <v>8</v>
      </c>
      <c r="I65" t="s">
        <v>84</v>
      </c>
    </row>
    <row r="66" spans="1:9" x14ac:dyDescent="0.2">
      <c r="A66" s="1" t="s">
        <v>118</v>
      </c>
      <c r="B66" t="s">
        <v>20</v>
      </c>
      <c r="C66" t="s">
        <v>195</v>
      </c>
      <c r="D66" t="s">
        <v>131</v>
      </c>
      <c r="E66" t="s">
        <v>57</v>
      </c>
      <c r="F66" t="s">
        <v>58</v>
      </c>
      <c r="G66" t="s">
        <v>11</v>
      </c>
      <c r="H66">
        <v>8</v>
      </c>
      <c r="I66" t="s">
        <v>84</v>
      </c>
    </row>
    <row r="67" spans="1:9" x14ac:dyDescent="0.2">
      <c r="A67" s="1" t="s">
        <v>118</v>
      </c>
      <c r="B67" t="s">
        <v>27</v>
      </c>
      <c r="C67" t="s">
        <v>196</v>
      </c>
      <c r="D67" t="s">
        <v>131</v>
      </c>
      <c r="E67" t="s">
        <v>39</v>
      </c>
      <c r="F67" t="s">
        <v>40</v>
      </c>
      <c r="G67" t="s">
        <v>26</v>
      </c>
      <c r="H67">
        <v>8</v>
      </c>
      <c r="I67" t="s">
        <v>84</v>
      </c>
    </row>
    <row r="68" spans="1:9" x14ac:dyDescent="0.2">
      <c r="A68" s="1" t="s">
        <v>118</v>
      </c>
      <c r="B68" t="s">
        <v>48</v>
      </c>
      <c r="C68" t="s">
        <v>197</v>
      </c>
      <c r="D68" t="s">
        <v>131</v>
      </c>
      <c r="E68" t="s">
        <v>41</v>
      </c>
      <c r="F68" t="s">
        <v>42</v>
      </c>
      <c r="G68" t="s">
        <v>11</v>
      </c>
      <c r="H68">
        <v>8</v>
      </c>
      <c r="I68" t="s">
        <v>84</v>
      </c>
    </row>
    <row r="69" spans="1:9" x14ac:dyDescent="0.2">
      <c r="A69" s="1" t="s">
        <v>118</v>
      </c>
      <c r="B69" t="s">
        <v>20</v>
      </c>
      <c r="C69" t="s">
        <v>198</v>
      </c>
      <c r="D69" t="s">
        <v>131</v>
      </c>
      <c r="E69" t="s">
        <v>30</v>
      </c>
      <c r="F69" t="s">
        <v>31</v>
      </c>
      <c r="G69" t="s">
        <v>11</v>
      </c>
      <c r="H69">
        <v>8</v>
      </c>
      <c r="I69" t="s">
        <v>84</v>
      </c>
    </row>
    <row r="70" spans="1:9" x14ac:dyDescent="0.2">
      <c r="A70" s="1" t="s">
        <v>118</v>
      </c>
      <c r="B70" t="s">
        <v>20</v>
      </c>
      <c r="C70" t="s">
        <v>199</v>
      </c>
      <c r="D70" t="s">
        <v>131</v>
      </c>
      <c r="E70" t="s">
        <v>32</v>
      </c>
      <c r="F70" t="s">
        <v>33</v>
      </c>
      <c r="G70" t="s">
        <v>26</v>
      </c>
      <c r="H70">
        <v>8</v>
      </c>
      <c r="I70" t="s">
        <v>84</v>
      </c>
    </row>
    <row r="71" spans="1:9" x14ac:dyDescent="0.2">
      <c r="A71" s="1" t="s">
        <v>118</v>
      </c>
      <c r="B71" t="s">
        <v>48</v>
      </c>
      <c r="C71" t="s">
        <v>200</v>
      </c>
      <c r="D71" t="s">
        <v>131</v>
      </c>
      <c r="E71" t="s">
        <v>62</v>
      </c>
      <c r="F71" t="s">
        <v>62</v>
      </c>
      <c r="G71" t="s">
        <v>26</v>
      </c>
      <c r="H71">
        <v>8</v>
      </c>
      <c r="I71" t="s">
        <v>84</v>
      </c>
    </row>
    <row r="72" spans="1:9" x14ac:dyDescent="0.2">
      <c r="A72" s="1" t="s">
        <v>118</v>
      </c>
      <c r="B72" t="s">
        <v>23</v>
      </c>
      <c r="C72" t="s">
        <v>201</v>
      </c>
      <c r="D72" t="s">
        <v>131</v>
      </c>
      <c r="E72" t="s">
        <v>34</v>
      </c>
      <c r="F72" t="s">
        <v>35</v>
      </c>
      <c r="G72" t="s">
        <v>11</v>
      </c>
      <c r="H72">
        <v>8</v>
      </c>
      <c r="I72" t="s">
        <v>84</v>
      </c>
    </row>
    <row r="73" spans="1:9" x14ac:dyDescent="0.2">
      <c r="A73" s="1" t="s">
        <v>118</v>
      </c>
      <c r="B73" t="s">
        <v>48</v>
      </c>
      <c r="C73" t="s">
        <v>202</v>
      </c>
      <c r="D73" t="s">
        <v>131</v>
      </c>
      <c r="E73" t="s">
        <v>62</v>
      </c>
      <c r="F73" t="s">
        <v>62</v>
      </c>
      <c r="G73" t="s">
        <v>26</v>
      </c>
      <c r="H73">
        <v>8</v>
      </c>
      <c r="I73" t="s">
        <v>84</v>
      </c>
    </row>
    <row r="74" spans="1:9" x14ac:dyDescent="0.2">
      <c r="A74" s="1" t="s">
        <v>118</v>
      </c>
      <c r="B74" t="s">
        <v>20</v>
      </c>
      <c r="C74" t="s">
        <v>203</v>
      </c>
      <c r="D74" t="s">
        <v>131</v>
      </c>
      <c r="E74" t="s">
        <v>28</v>
      </c>
      <c r="F74" t="s">
        <v>29</v>
      </c>
      <c r="G74" t="s">
        <v>11</v>
      </c>
      <c r="H74">
        <v>8</v>
      </c>
      <c r="I74" t="s">
        <v>84</v>
      </c>
    </row>
    <row r="75" spans="1:9" x14ac:dyDescent="0.2">
      <c r="A75" s="1" t="s">
        <v>118</v>
      </c>
      <c r="B75" t="s">
        <v>23</v>
      </c>
      <c r="C75" t="s">
        <v>204</v>
      </c>
      <c r="D75" t="s">
        <v>131</v>
      </c>
      <c r="E75" t="s">
        <v>34</v>
      </c>
      <c r="F75" t="s">
        <v>35</v>
      </c>
      <c r="G75" t="s">
        <v>11</v>
      </c>
      <c r="H75">
        <v>8</v>
      </c>
      <c r="I75" t="s">
        <v>84</v>
      </c>
    </row>
    <row r="76" spans="1:9" x14ac:dyDescent="0.2">
      <c r="A76" s="1" t="s">
        <v>118</v>
      </c>
      <c r="B76" t="s">
        <v>20</v>
      </c>
      <c r="C76" t="s">
        <v>205</v>
      </c>
      <c r="D76" t="s">
        <v>131</v>
      </c>
      <c r="E76" t="s">
        <v>34</v>
      </c>
      <c r="F76" t="s">
        <v>35</v>
      </c>
      <c r="G76" t="s">
        <v>11</v>
      </c>
      <c r="H76">
        <v>8</v>
      </c>
      <c r="I76" t="s">
        <v>84</v>
      </c>
    </row>
    <row r="77" spans="1:9" x14ac:dyDescent="0.2">
      <c r="A77" s="1" t="s">
        <v>118</v>
      </c>
      <c r="B77" t="s">
        <v>74</v>
      </c>
      <c r="C77" t="s">
        <v>206</v>
      </c>
      <c r="D77" t="s">
        <v>131</v>
      </c>
      <c r="E77" t="s">
        <v>28</v>
      </c>
      <c r="F77" t="s">
        <v>29</v>
      </c>
      <c r="G77" t="s">
        <v>26</v>
      </c>
      <c r="H77">
        <v>8</v>
      </c>
      <c r="I77" t="s">
        <v>84</v>
      </c>
    </row>
    <row r="78" spans="1:9" x14ac:dyDescent="0.2">
      <c r="A78" s="1" t="s">
        <v>118</v>
      </c>
      <c r="B78" t="s">
        <v>20</v>
      </c>
      <c r="C78" t="s">
        <v>207</v>
      </c>
      <c r="D78" t="s">
        <v>131</v>
      </c>
      <c r="E78" t="s">
        <v>21</v>
      </c>
      <c r="F78" t="s">
        <v>22</v>
      </c>
      <c r="G78" t="s">
        <v>19</v>
      </c>
      <c r="H78">
        <v>8</v>
      </c>
      <c r="I78" t="s">
        <v>84</v>
      </c>
    </row>
    <row r="79" spans="1:9" x14ac:dyDescent="0.2">
      <c r="A79" s="1" t="s">
        <v>118</v>
      </c>
      <c r="B79" t="s">
        <v>48</v>
      </c>
      <c r="C79" t="s">
        <v>208</v>
      </c>
      <c r="D79" t="s">
        <v>131</v>
      </c>
      <c r="E79" t="s">
        <v>34</v>
      </c>
      <c r="F79" t="s">
        <v>35</v>
      </c>
      <c r="G79" t="s">
        <v>11</v>
      </c>
      <c r="H79">
        <v>8</v>
      </c>
      <c r="I79" t="s">
        <v>84</v>
      </c>
    </row>
    <row r="80" spans="1:9" x14ac:dyDescent="0.2">
      <c r="A80" s="1" t="s">
        <v>118</v>
      </c>
      <c r="B80" t="s">
        <v>23</v>
      </c>
      <c r="C80" t="s">
        <v>209</v>
      </c>
      <c r="D80" t="s">
        <v>131</v>
      </c>
      <c r="E80" t="s">
        <v>28</v>
      </c>
      <c r="F80" t="s">
        <v>29</v>
      </c>
      <c r="G80" t="s">
        <v>26</v>
      </c>
      <c r="H80">
        <v>8</v>
      </c>
      <c r="I80" t="s">
        <v>84</v>
      </c>
    </row>
    <row r="81" spans="1:9" x14ac:dyDescent="0.2">
      <c r="A81" s="1" t="s">
        <v>118</v>
      </c>
      <c r="B81" t="s">
        <v>20</v>
      </c>
      <c r="C81" t="s">
        <v>210</v>
      </c>
      <c r="D81" t="s">
        <v>131</v>
      </c>
      <c r="E81" t="s">
        <v>37</v>
      </c>
      <c r="F81" t="s">
        <v>38</v>
      </c>
      <c r="G81" t="s">
        <v>11</v>
      </c>
      <c r="H81">
        <v>8</v>
      </c>
      <c r="I81" t="s">
        <v>84</v>
      </c>
    </row>
    <row r="82" spans="1:9" x14ac:dyDescent="0.2">
      <c r="A82" s="1" t="s">
        <v>118</v>
      </c>
      <c r="B82" t="s">
        <v>27</v>
      </c>
      <c r="C82" t="s">
        <v>211</v>
      </c>
      <c r="D82" t="s">
        <v>131</v>
      </c>
      <c r="E82" t="s">
        <v>41</v>
      </c>
      <c r="F82" t="s">
        <v>42</v>
      </c>
      <c r="G82" t="s">
        <v>11</v>
      </c>
      <c r="H82">
        <v>8</v>
      </c>
      <c r="I82" t="s">
        <v>84</v>
      </c>
    </row>
    <row r="83" spans="1:9" x14ac:dyDescent="0.2">
      <c r="A83" s="1" t="s">
        <v>118</v>
      </c>
      <c r="B83" t="s">
        <v>48</v>
      </c>
      <c r="C83" t="s">
        <v>212</v>
      </c>
      <c r="D83" t="s">
        <v>131</v>
      </c>
      <c r="E83" t="s">
        <v>21</v>
      </c>
      <c r="F83" t="s">
        <v>22</v>
      </c>
      <c r="G83" t="s">
        <v>19</v>
      </c>
      <c r="H83">
        <v>8</v>
      </c>
      <c r="I83" t="s">
        <v>84</v>
      </c>
    </row>
    <row r="84" spans="1:9" x14ac:dyDescent="0.2">
      <c r="A84" s="1" t="s">
        <v>118</v>
      </c>
      <c r="B84" t="s">
        <v>20</v>
      </c>
      <c r="C84" t="s">
        <v>213</v>
      </c>
      <c r="D84" t="s">
        <v>131</v>
      </c>
      <c r="E84" t="s">
        <v>21</v>
      </c>
      <c r="F84" t="s">
        <v>22</v>
      </c>
      <c r="G84" t="s">
        <v>11</v>
      </c>
      <c r="H84">
        <v>8</v>
      </c>
      <c r="I84" t="s">
        <v>84</v>
      </c>
    </row>
    <row r="85" spans="1:9" x14ac:dyDescent="0.2">
      <c r="A85" s="1" t="s">
        <v>118</v>
      </c>
      <c r="B85" t="s">
        <v>20</v>
      </c>
      <c r="C85" t="s">
        <v>214</v>
      </c>
      <c r="D85" t="s">
        <v>131</v>
      </c>
      <c r="E85" t="s">
        <v>37</v>
      </c>
      <c r="F85" t="s">
        <v>38</v>
      </c>
      <c r="G85" t="s">
        <v>11</v>
      </c>
      <c r="H85">
        <v>8</v>
      </c>
      <c r="I85" t="s">
        <v>84</v>
      </c>
    </row>
    <row r="86" spans="1:9" x14ac:dyDescent="0.2">
      <c r="A86" s="1" t="s">
        <v>118</v>
      </c>
      <c r="B86" t="s">
        <v>23</v>
      </c>
      <c r="C86" t="s">
        <v>215</v>
      </c>
      <c r="D86" t="s">
        <v>131</v>
      </c>
      <c r="E86" t="s">
        <v>9</v>
      </c>
      <c r="F86" t="s">
        <v>10</v>
      </c>
      <c r="G86" t="s">
        <v>11</v>
      </c>
      <c r="H86">
        <v>8</v>
      </c>
      <c r="I86" t="s">
        <v>84</v>
      </c>
    </row>
    <row r="87" spans="1:9" x14ac:dyDescent="0.2">
      <c r="A87" s="1" t="s">
        <v>118</v>
      </c>
      <c r="B87" t="s">
        <v>23</v>
      </c>
      <c r="C87" t="s">
        <v>216</v>
      </c>
      <c r="D87" t="s">
        <v>131</v>
      </c>
      <c r="E87" t="s">
        <v>28</v>
      </c>
      <c r="F87" t="s">
        <v>29</v>
      </c>
      <c r="G87" t="s">
        <v>11</v>
      </c>
      <c r="H87">
        <v>8</v>
      </c>
      <c r="I87" t="s">
        <v>84</v>
      </c>
    </row>
    <row r="88" spans="1:9" x14ac:dyDescent="0.2">
      <c r="A88" s="1" t="s">
        <v>118</v>
      </c>
      <c r="B88" t="s">
        <v>23</v>
      </c>
      <c r="C88" t="s">
        <v>217</v>
      </c>
      <c r="D88" t="s">
        <v>131</v>
      </c>
      <c r="E88" t="s">
        <v>62</v>
      </c>
      <c r="F88" t="s">
        <v>62</v>
      </c>
      <c r="G88" t="s">
        <v>36</v>
      </c>
      <c r="H88">
        <v>8</v>
      </c>
      <c r="I88" t="s">
        <v>84</v>
      </c>
    </row>
    <row r="89" spans="1:9" x14ac:dyDescent="0.2">
      <c r="A89" s="1" t="s">
        <v>118</v>
      </c>
      <c r="B89" t="s">
        <v>48</v>
      </c>
      <c r="C89" t="s">
        <v>218</v>
      </c>
      <c r="D89" t="s">
        <v>131</v>
      </c>
      <c r="E89" t="s">
        <v>62</v>
      </c>
      <c r="F89" t="s">
        <v>62</v>
      </c>
      <c r="G89" t="s">
        <v>26</v>
      </c>
      <c r="H89">
        <v>8</v>
      </c>
      <c r="I89" t="s">
        <v>84</v>
      </c>
    </row>
    <row r="90" spans="1:9" x14ac:dyDescent="0.2">
      <c r="A90" s="1" t="s">
        <v>118</v>
      </c>
      <c r="B90" t="s">
        <v>49</v>
      </c>
      <c r="C90" t="s">
        <v>219</v>
      </c>
      <c r="D90" t="s">
        <v>131</v>
      </c>
      <c r="E90" t="s">
        <v>41</v>
      </c>
      <c r="F90" t="s">
        <v>42</v>
      </c>
      <c r="G90" t="s">
        <v>11</v>
      </c>
      <c r="H90">
        <v>8</v>
      </c>
      <c r="I90" t="s">
        <v>84</v>
      </c>
    </row>
    <row r="91" spans="1:9" x14ac:dyDescent="0.2">
      <c r="A91" s="1" t="s">
        <v>118</v>
      </c>
      <c r="B91" t="s">
        <v>23</v>
      </c>
      <c r="C91" t="s">
        <v>220</v>
      </c>
      <c r="D91" t="s">
        <v>131</v>
      </c>
      <c r="E91" t="s">
        <v>28</v>
      </c>
      <c r="F91" t="s">
        <v>29</v>
      </c>
      <c r="G91" t="s">
        <v>11</v>
      </c>
      <c r="H91">
        <v>8</v>
      </c>
      <c r="I91" t="s">
        <v>84</v>
      </c>
    </row>
    <row r="92" spans="1:9" x14ac:dyDescent="0.2">
      <c r="A92" s="1" t="s">
        <v>118</v>
      </c>
      <c r="B92" t="s">
        <v>49</v>
      </c>
      <c r="C92" t="s">
        <v>221</v>
      </c>
      <c r="D92" t="s">
        <v>131</v>
      </c>
      <c r="E92" t="s">
        <v>30</v>
      </c>
      <c r="F92" t="s">
        <v>31</v>
      </c>
      <c r="G92" t="s">
        <v>11</v>
      </c>
      <c r="H92">
        <v>8</v>
      </c>
      <c r="I92" t="s">
        <v>84</v>
      </c>
    </row>
    <row r="93" spans="1:9" x14ac:dyDescent="0.2">
      <c r="A93" s="1" t="s">
        <v>118</v>
      </c>
      <c r="B93" t="s">
        <v>20</v>
      </c>
      <c r="C93" t="s">
        <v>222</v>
      </c>
      <c r="D93" t="s">
        <v>131</v>
      </c>
      <c r="E93" t="s">
        <v>21</v>
      </c>
      <c r="F93" t="s">
        <v>22</v>
      </c>
      <c r="G93" t="s">
        <v>11</v>
      </c>
      <c r="H93">
        <v>8</v>
      </c>
      <c r="I93" t="s">
        <v>84</v>
      </c>
    </row>
    <row r="94" spans="1:9" x14ac:dyDescent="0.2">
      <c r="A94" s="1" t="s">
        <v>118</v>
      </c>
      <c r="B94" t="s">
        <v>23</v>
      </c>
      <c r="C94" t="s">
        <v>223</v>
      </c>
      <c r="D94" t="s">
        <v>131</v>
      </c>
      <c r="E94" t="s">
        <v>37</v>
      </c>
      <c r="F94" t="s">
        <v>38</v>
      </c>
      <c r="G94" t="s">
        <v>11</v>
      </c>
      <c r="H94">
        <v>8</v>
      </c>
      <c r="I94" t="s">
        <v>84</v>
      </c>
    </row>
    <row r="95" spans="1:9" x14ac:dyDescent="0.2">
      <c r="A95" s="1" t="s">
        <v>118</v>
      </c>
      <c r="B95" t="s">
        <v>74</v>
      </c>
      <c r="C95" t="s">
        <v>224</v>
      </c>
      <c r="D95" t="s">
        <v>131</v>
      </c>
      <c r="E95" t="s">
        <v>34</v>
      </c>
      <c r="F95" t="s">
        <v>35</v>
      </c>
      <c r="G95" t="s">
        <v>26</v>
      </c>
      <c r="H95">
        <v>8</v>
      </c>
      <c r="I95" t="s">
        <v>84</v>
      </c>
    </row>
    <row r="96" spans="1:9" x14ac:dyDescent="0.2">
      <c r="A96" s="1" t="s">
        <v>118</v>
      </c>
      <c r="B96" t="s">
        <v>48</v>
      </c>
      <c r="C96" t="s">
        <v>225</v>
      </c>
      <c r="D96" t="s">
        <v>131</v>
      </c>
      <c r="E96" t="s">
        <v>37</v>
      </c>
      <c r="F96" t="s">
        <v>38</v>
      </c>
      <c r="G96" t="s">
        <v>26</v>
      </c>
      <c r="H96">
        <v>8</v>
      </c>
      <c r="I96" t="s">
        <v>84</v>
      </c>
    </row>
    <row r="97" spans="1:9" x14ac:dyDescent="0.2">
      <c r="A97" s="1" t="s">
        <v>118</v>
      </c>
      <c r="B97" t="s">
        <v>20</v>
      </c>
      <c r="C97" t="s">
        <v>226</v>
      </c>
      <c r="D97" t="s">
        <v>131</v>
      </c>
      <c r="E97" t="s">
        <v>34</v>
      </c>
      <c r="F97" t="s">
        <v>35</v>
      </c>
      <c r="G97" t="s">
        <v>11</v>
      </c>
      <c r="H97">
        <v>8</v>
      </c>
      <c r="I97" t="s">
        <v>84</v>
      </c>
    </row>
    <row r="98" spans="1:9" x14ac:dyDescent="0.2">
      <c r="A98" s="1" t="s">
        <v>118</v>
      </c>
      <c r="B98" t="s">
        <v>20</v>
      </c>
      <c r="C98" t="s">
        <v>227</v>
      </c>
      <c r="D98" t="s">
        <v>131</v>
      </c>
      <c r="E98" t="s">
        <v>21</v>
      </c>
      <c r="F98" t="s">
        <v>22</v>
      </c>
      <c r="G98" t="s">
        <v>26</v>
      </c>
      <c r="H98">
        <v>8</v>
      </c>
      <c r="I98" t="s">
        <v>84</v>
      </c>
    </row>
    <row r="99" spans="1:9" x14ac:dyDescent="0.2">
      <c r="A99" s="1" t="s">
        <v>118</v>
      </c>
      <c r="B99" t="s">
        <v>74</v>
      </c>
      <c r="C99" t="s">
        <v>228</v>
      </c>
      <c r="D99" t="s">
        <v>131</v>
      </c>
      <c r="E99" t="s">
        <v>34</v>
      </c>
      <c r="F99" t="s">
        <v>35</v>
      </c>
      <c r="G99" t="s">
        <v>11</v>
      </c>
      <c r="H99">
        <v>8</v>
      </c>
      <c r="I99" t="s">
        <v>84</v>
      </c>
    </row>
    <row r="100" spans="1:9" x14ac:dyDescent="0.2">
      <c r="A100" s="1" t="s">
        <v>118</v>
      </c>
      <c r="B100" t="s">
        <v>20</v>
      </c>
      <c r="C100" t="s">
        <v>229</v>
      </c>
      <c r="D100" t="s">
        <v>131</v>
      </c>
      <c r="E100" t="s">
        <v>21</v>
      </c>
      <c r="F100" t="s">
        <v>22</v>
      </c>
      <c r="G100" t="s">
        <v>11</v>
      </c>
      <c r="H100">
        <v>8</v>
      </c>
      <c r="I100" t="s">
        <v>84</v>
      </c>
    </row>
    <row r="101" spans="1:9" x14ac:dyDescent="0.2">
      <c r="A101" s="1" t="s">
        <v>118</v>
      </c>
      <c r="B101" t="s">
        <v>74</v>
      </c>
      <c r="C101" t="s">
        <v>230</v>
      </c>
      <c r="D101" t="s">
        <v>131</v>
      </c>
      <c r="E101" t="s">
        <v>41</v>
      </c>
      <c r="F101" t="s">
        <v>42</v>
      </c>
      <c r="G101" t="s">
        <v>11</v>
      </c>
      <c r="H101">
        <v>8</v>
      </c>
      <c r="I101" t="s">
        <v>84</v>
      </c>
    </row>
    <row r="102" spans="1:9" x14ac:dyDescent="0.2">
      <c r="A102" s="1" t="s">
        <v>118</v>
      </c>
      <c r="B102" t="s">
        <v>27</v>
      </c>
      <c r="C102" t="s">
        <v>231</v>
      </c>
      <c r="D102" t="s">
        <v>131</v>
      </c>
      <c r="E102" t="s">
        <v>55</v>
      </c>
      <c r="F102" t="s">
        <v>56</v>
      </c>
      <c r="G102" t="s">
        <v>19</v>
      </c>
      <c r="H102">
        <v>8</v>
      </c>
      <c r="I102" t="s">
        <v>84</v>
      </c>
    </row>
    <row r="103" spans="1:9" x14ac:dyDescent="0.2">
      <c r="A103" s="1" t="s">
        <v>118</v>
      </c>
      <c r="B103" t="s">
        <v>20</v>
      </c>
      <c r="C103" t="s">
        <v>232</v>
      </c>
      <c r="D103" t="s">
        <v>131</v>
      </c>
      <c r="E103" t="s">
        <v>21</v>
      </c>
      <c r="F103" t="s">
        <v>22</v>
      </c>
      <c r="G103" t="s">
        <v>11</v>
      </c>
      <c r="H103">
        <v>8</v>
      </c>
      <c r="I103" t="s">
        <v>84</v>
      </c>
    </row>
    <row r="104" spans="1:9" x14ac:dyDescent="0.2">
      <c r="A104" s="1" t="s">
        <v>118</v>
      </c>
      <c r="B104" t="s">
        <v>97</v>
      </c>
      <c r="C104" t="s">
        <v>233</v>
      </c>
      <c r="D104" t="s">
        <v>131</v>
      </c>
      <c r="E104" t="s">
        <v>39</v>
      </c>
      <c r="F104" t="s">
        <v>40</v>
      </c>
      <c r="G104" t="s">
        <v>11</v>
      </c>
      <c r="H104">
        <v>8</v>
      </c>
      <c r="I104" t="s">
        <v>84</v>
      </c>
    </row>
    <row r="105" spans="1:9" x14ac:dyDescent="0.2">
      <c r="A105" s="1" t="s">
        <v>118</v>
      </c>
      <c r="B105" t="s">
        <v>43</v>
      </c>
      <c r="C105" t="s">
        <v>234</v>
      </c>
      <c r="D105" t="s">
        <v>131</v>
      </c>
      <c r="E105" t="s">
        <v>41</v>
      </c>
      <c r="F105" t="s">
        <v>42</v>
      </c>
      <c r="G105" t="s">
        <v>11</v>
      </c>
      <c r="H105">
        <v>8</v>
      </c>
      <c r="I105" t="s">
        <v>84</v>
      </c>
    </row>
    <row r="106" spans="1:9" x14ac:dyDescent="0.2">
      <c r="A106" s="1" t="s">
        <v>118</v>
      </c>
      <c r="B106" t="s">
        <v>48</v>
      </c>
      <c r="C106" t="s">
        <v>235</v>
      </c>
      <c r="D106" t="s">
        <v>131</v>
      </c>
      <c r="E106" t="s">
        <v>34</v>
      </c>
      <c r="F106" t="s">
        <v>35</v>
      </c>
      <c r="G106" t="s">
        <v>19</v>
      </c>
      <c r="H106">
        <v>8</v>
      </c>
      <c r="I106" t="s">
        <v>84</v>
      </c>
    </row>
    <row r="107" spans="1:9" x14ac:dyDescent="0.2">
      <c r="A107" s="1" t="s">
        <v>118</v>
      </c>
      <c r="B107" t="s">
        <v>23</v>
      </c>
      <c r="C107" t="s">
        <v>236</v>
      </c>
      <c r="D107" t="s">
        <v>131</v>
      </c>
      <c r="E107" t="s">
        <v>34</v>
      </c>
      <c r="F107" t="s">
        <v>35</v>
      </c>
      <c r="G107" t="s">
        <v>11</v>
      </c>
      <c r="H107">
        <v>8</v>
      </c>
      <c r="I107" t="s">
        <v>84</v>
      </c>
    </row>
    <row r="108" spans="1:9" x14ac:dyDescent="0.2">
      <c r="A108" s="1" t="s">
        <v>118</v>
      </c>
      <c r="B108" t="s">
        <v>20</v>
      </c>
      <c r="C108" t="s">
        <v>237</v>
      </c>
      <c r="D108" t="s">
        <v>131</v>
      </c>
      <c r="E108" t="s">
        <v>21</v>
      </c>
      <c r="F108" t="s">
        <v>22</v>
      </c>
      <c r="G108" t="s">
        <v>11</v>
      </c>
      <c r="H108">
        <v>8</v>
      </c>
      <c r="I108" t="s">
        <v>84</v>
      </c>
    </row>
    <row r="109" spans="1:9" x14ac:dyDescent="0.2">
      <c r="A109" s="1" t="s">
        <v>118</v>
      </c>
      <c r="B109" t="s">
        <v>20</v>
      </c>
      <c r="C109" t="s">
        <v>238</v>
      </c>
      <c r="D109" t="s">
        <v>131</v>
      </c>
      <c r="E109" t="s">
        <v>21</v>
      </c>
      <c r="F109" t="s">
        <v>22</v>
      </c>
      <c r="G109" t="s">
        <v>26</v>
      </c>
      <c r="H109">
        <v>8</v>
      </c>
      <c r="I109" t="s">
        <v>84</v>
      </c>
    </row>
    <row r="110" spans="1:9" x14ac:dyDescent="0.2">
      <c r="A110" s="1" t="s">
        <v>118</v>
      </c>
      <c r="B110" t="s">
        <v>43</v>
      </c>
      <c r="C110" t="s">
        <v>239</v>
      </c>
      <c r="D110" t="s">
        <v>131</v>
      </c>
      <c r="E110" t="s">
        <v>34</v>
      </c>
      <c r="F110" t="s">
        <v>35</v>
      </c>
      <c r="G110" t="s">
        <v>26</v>
      </c>
      <c r="H110">
        <v>8</v>
      </c>
      <c r="I110" t="s">
        <v>84</v>
      </c>
    </row>
    <row r="111" spans="1:9" x14ac:dyDescent="0.2">
      <c r="A111" s="1" t="s">
        <v>118</v>
      </c>
      <c r="B111" t="s">
        <v>20</v>
      </c>
      <c r="C111" t="s">
        <v>240</v>
      </c>
      <c r="D111" t="s">
        <v>131</v>
      </c>
      <c r="E111" t="s">
        <v>21</v>
      </c>
      <c r="F111" t="s">
        <v>22</v>
      </c>
      <c r="G111" t="s">
        <v>11</v>
      </c>
      <c r="H111">
        <v>8</v>
      </c>
      <c r="I111" t="s">
        <v>84</v>
      </c>
    </row>
    <row r="112" spans="1:9" x14ac:dyDescent="0.2">
      <c r="A112" s="1" t="s">
        <v>118</v>
      </c>
      <c r="B112" t="s">
        <v>8</v>
      </c>
      <c r="C112" t="s">
        <v>241</v>
      </c>
      <c r="D112" t="s">
        <v>131</v>
      </c>
      <c r="E112" t="s">
        <v>28</v>
      </c>
      <c r="F112" t="s">
        <v>29</v>
      </c>
      <c r="G112" t="s">
        <v>11</v>
      </c>
      <c r="H112">
        <v>9</v>
      </c>
      <c r="I112" t="s">
        <v>84</v>
      </c>
    </row>
    <row r="113" spans="1:9" x14ac:dyDescent="0.2">
      <c r="A113" s="1" t="s">
        <v>118</v>
      </c>
      <c r="B113" t="s">
        <v>23</v>
      </c>
      <c r="C113" t="s">
        <v>242</v>
      </c>
      <c r="D113" t="s">
        <v>131</v>
      </c>
      <c r="E113" t="s">
        <v>28</v>
      </c>
      <c r="F113" t="s">
        <v>29</v>
      </c>
      <c r="G113" t="s">
        <v>11</v>
      </c>
      <c r="H113">
        <v>9</v>
      </c>
      <c r="I113" t="s">
        <v>84</v>
      </c>
    </row>
    <row r="114" spans="1:9" x14ac:dyDescent="0.2">
      <c r="A114" s="1" t="s">
        <v>118</v>
      </c>
      <c r="B114" t="s">
        <v>20</v>
      </c>
      <c r="C114" t="s">
        <v>243</v>
      </c>
      <c r="D114" t="s">
        <v>131</v>
      </c>
      <c r="E114" t="s">
        <v>21</v>
      </c>
      <c r="F114" t="s">
        <v>22</v>
      </c>
      <c r="G114" t="s">
        <v>11</v>
      </c>
      <c r="H114">
        <v>9</v>
      </c>
      <c r="I114" t="s">
        <v>84</v>
      </c>
    </row>
    <row r="115" spans="1:9" x14ac:dyDescent="0.2">
      <c r="A115" s="1" t="s">
        <v>118</v>
      </c>
      <c r="B115" t="s">
        <v>23</v>
      </c>
      <c r="C115" t="s">
        <v>244</v>
      </c>
      <c r="D115" t="s">
        <v>131</v>
      </c>
      <c r="E115" t="s">
        <v>41</v>
      </c>
      <c r="F115" t="s">
        <v>42</v>
      </c>
      <c r="G115" t="s">
        <v>11</v>
      </c>
      <c r="H115">
        <v>9</v>
      </c>
      <c r="I115" t="s">
        <v>84</v>
      </c>
    </row>
    <row r="116" spans="1:9" x14ac:dyDescent="0.2">
      <c r="A116" s="1" t="s">
        <v>118</v>
      </c>
      <c r="B116" t="s">
        <v>23</v>
      </c>
      <c r="C116" t="s">
        <v>245</v>
      </c>
      <c r="D116" t="s">
        <v>131</v>
      </c>
      <c r="E116" t="s">
        <v>34</v>
      </c>
      <c r="F116" t="s">
        <v>35</v>
      </c>
      <c r="G116" t="s">
        <v>11</v>
      </c>
      <c r="H116">
        <v>9</v>
      </c>
      <c r="I116" t="s">
        <v>84</v>
      </c>
    </row>
    <row r="117" spans="1:9" x14ac:dyDescent="0.2">
      <c r="A117" s="1" t="s">
        <v>118</v>
      </c>
      <c r="B117" t="s">
        <v>74</v>
      </c>
      <c r="C117" t="s">
        <v>82</v>
      </c>
      <c r="D117" t="s">
        <v>131</v>
      </c>
      <c r="E117" t="s">
        <v>50</v>
      </c>
      <c r="F117" t="s">
        <v>51</v>
      </c>
      <c r="G117" t="s">
        <v>11</v>
      </c>
      <c r="H117">
        <v>9</v>
      </c>
      <c r="I117" t="s">
        <v>84</v>
      </c>
    </row>
    <row r="118" spans="1:9" x14ac:dyDescent="0.2">
      <c r="A118" s="1" t="s">
        <v>118</v>
      </c>
      <c r="B118" t="s">
        <v>23</v>
      </c>
      <c r="C118" t="s">
        <v>246</v>
      </c>
      <c r="D118" t="s">
        <v>131</v>
      </c>
      <c r="E118" t="s">
        <v>34</v>
      </c>
      <c r="F118" t="s">
        <v>35</v>
      </c>
      <c r="G118" t="s">
        <v>26</v>
      </c>
      <c r="H118">
        <v>9</v>
      </c>
      <c r="I118" t="s">
        <v>84</v>
      </c>
    </row>
    <row r="119" spans="1:9" x14ac:dyDescent="0.2">
      <c r="A119" s="1" t="s">
        <v>118</v>
      </c>
      <c r="B119" t="s">
        <v>20</v>
      </c>
      <c r="C119" t="s">
        <v>247</v>
      </c>
      <c r="D119" t="s">
        <v>131</v>
      </c>
      <c r="E119" t="s">
        <v>21</v>
      </c>
      <c r="F119" t="s">
        <v>22</v>
      </c>
      <c r="G119" t="s">
        <v>11</v>
      </c>
      <c r="H119">
        <v>9</v>
      </c>
      <c r="I119" t="s">
        <v>84</v>
      </c>
    </row>
    <row r="120" spans="1:9" x14ac:dyDescent="0.2">
      <c r="A120" s="1" t="s">
        <v>118</v>
      </c>
      <c r="B120" t="s">
        <v>23</v>
      </c>
      <c r="C120" t="s">
        <v>248</v>
      </c>
      <c r="D120" t="s">
        <v>131</v>
      </c>
      <c r="E120" t="s">
        <v>28</v>
      </c>
      <c r="F120" t="s">
        <v>29</v>
      </c>
      <c r="G120" t="s">
        <v>11</v>
      </c>
      <c r="H120">
        <v>9</v>
      </c>
      <c r="I120" t="s">
        <v>84</v>
      </c>
    </row>
    <row r="121" spans="1:9" x14ac:dyDescent="0.2">
      <c r="A121" s="1" t="s">
        <v>118</v>
      </c>
      <c r="B121" t="s">
        <v>23</v>
      </c>
      <c r="C121" t="s">
        <v>249</v>
      </c>
      <c r="D121" t="s">
        <v>131</v>
      </c>
      <c r="E121" t="s">
        <v>57</v>
      </c>
      <c r="F121" t="s">
        <v>58</v>
      </c>
      <c r="G121" t="s">
        <v>11</v>
      </c>
      <c r="H121">
        <v>9</v>
      </c>
      <c r="I121" t="s">
        <v>84</v>
      </c>
    </row>
    <row r="122" spans="1:9" x14ac:dyDescent="0.2">
      <c r="A122" s="1" t="s">
        <v>118</v>
      </c>
      <c r="B122" t="s">
        <v>8</v>
      </c>
      <c r="C122" t="s">
        <v>250</v>
      </c>
      <c r="D122" t="s">
        <v>131</v>
      </c>
      <c r="E122" t="s">
        <v>62</v>
      </c>
      <c r="F122" t="s">
        <v>62</v>
      </c>
      <c r="G122" t="s">
        <v>26</v>
      </c>
      <c r="H122">
        <v>9</v>
      </c>
      <c r="I122" t="s">
        <v>84</v>
      </c>
    </row>
    <row r="123" spans="1:9" x14ac:dyDescent="0.2">
      <c r="A123" s="1" t="s">
        <v>118</v>
      </c>
      <c r="B123" t="s">
        <v>20</v>
      </c>
      <c r="C123" t="s">
        <v>251</v>
      </c>
      <c r="D123" t="s">
        <v>131</v>
      </c>
      <c r="E123" t="s">
        <v>21</v>
      </c>
      <c r="F123" t="s">
        <v>22</v>
      </c>
      <c r="G123" t="s">
        <v>11</v>
      </c>
      <c r="H123">
        <v>9</v>
      </c>
      <c r="I123" t="s">
        <v>84</v>
      </c>
    </row>
    <row r="124" spans="1:9" x14ac:dyDescent="0.2">
      <c r="A124" s="1" t="s">
        <v>118</v>
      </c>
      <c r="B124" t="s">
        <v>20</v>
      </c>
      <c r="C124" t="s">
        <v>252</v>
      </c>
      <c r="D124" t="s">
        <v>131</v>
      </c>
      <c r="E124" t="s">
        <v>21</v>
      </c>
      <c r="F124" t="s">
        <v>22</v>
      </c>
      <c r="G124" t="s">
        <v>26</v>
      </c>
      <c r="H124">
        <v>9</v>
      </c>
      <c r="I124" t="s">
        <v>84</v>
      </c>
    </row>
    <row r="125" spans="1:9" x14ac:dyDescent="0.2">
      <c r="A125" s="1" t="s">
        <v>118</v>
      </c>
      <c r="B125" t="s">
        <v>97</v>
      </c>
      <c r="C125" t="s">
        <v>253</v>
      </c>
      <c r="D125" t="s">
        <v>131</v>
      </c>
      <c r="E125" t="s">
        <v>21</v>
      </c>
      <c r="F125" t="s">
        <v>22</v>
      </c>
      <c r="G125" t="s">
        <v>11</v>
      </c>
      <c r="H125">
        <v>9</v>
      </c>
      <c r="I125" t="s">
        <v>84</v>
      </c>
    </row>
    <row r="126" spans="1:9" x14ac:dyDescent="0.2">
      <c r="A126" s="1" t="s">
        <v>118</v>
      </c>
      <c r="B126" t="s">
        <v>48</v>
      </c>
      <c r="C126" t="s">
        <v>254</v>
      </c>
      <c r="D126" t="s">
        <v>131</v>
      </c>
      <c r="E126" t="s">
        <v>12</v>
      </c>
      <c r="F126" t="s">
        <v>13</v>
      </c>
      <c r="G126" t="s">
        <v>26</v>
      </c>
      <c r="H126">
        <v>9</v>
      </c>
      <c r="I126" t="s">
        <v>84</v>
      </c>
    </row>
    <row r="127" spans="1:9" x14ac:dyDescent="0.2">
      <c r="A127" s="1" t="s">
        <v>118</v>
      </c>
      <c r="B127" t="s">
        <v>20</v>
      </c>
      <c r="C127" t="s">
        <v>255</v>
      </c>
      <c r="D127" t="s">
        <v>131</v>
      </c>
      <c r="E127" t="s">
        <v>21</v>
      </c>
      <c r="F127" t="s">
        <v>22</v>
      </c>
      <c r="G127" t="s">
        <v>11</v>
      </c>
      <c r="H127">
        <v>9</v>
      </c>
      <c r="I127" t="s">
        <v>84</v>
      </c>
    </row>
    <row r="128" spans="1:9" x14ac:dyDescent="0.2">
      <c r="A128" s="1" t="s">
        <v>118</v>
      </c>
      <c r="B128" t="s">
        <v>16</v>
      </c>
      <c r="C128" t="s">
        <v>256</v>
      </c>
      <c r="D128" t="s">
        <v>131</v>
      </c>
      <c r="E128" t="s">
        <v>39</v>
      </c>
      <c r="F128" t="s">
        <v>40</v>
      </c>
      <c r="G128" t="s">
        <v>26</v>
      </c>
      <c r="H128">
        <v>9</v>
      </c>
      <c r="I128" t="s">
        <v>84</v>
      </c>
    </row>
    <row r="129" spans="1:9" x14ac:dyDescent="0.2">
      <c r="A129" s="1" t="s">
        <v>118</v>
      </c>
      <c r="B129" t="s">
        <v>23</v>
      </c>
      <c r="C129" t="s">
        <v>257</v>
      </c>
      <c r="D129" t="s">
        <v>131</v>
      </c>
      <c r="E129" t="s">
        <v>9</v>
      </c>
      <c r="F129" t="s">
        <v>10</v>
      </c>
      <c r="G129" t="s">
        <v>26</v>
      </c>
      <c r="H129">
        <v>9</v>
      </c>
      <c r="I129" t="s">
        <v>84</v>
      </c>
    </row>
    <row r="130" spans="1:9" x14ac:dyDescent="0.2">
      <c r="A130" s="1" t="s">
        <v>118</v>
      </c>
      <c r="B130" t="s">
        <v>20</v>
      </c>
      <c r="C130" t="s">
        <v>258</v>
      </c>
      <c r="D130" t="s">
        <v>131</v>
      </c>
      <c r="E130" t="s">
        <v>21</v>
      </c>
      <c r="F130" t="s">
        <v>22</v>
      </c>
      <c r="G130" t="s">
        <v>26</v>
      </c>
      <c r="H130">
        <v>9</v>
      </c>
      <c r="I130" t="s">
        <v>84</v>
      </c>
    </row>
    <row r="131" spans="1:9" x14ac:dyDescent="0.2">
      <c r="A131" s="1" t="s">
        <v>118</v>
      </c>
      <c r="B131" t="s">
        <v>48</v>
      </c>
      <c r="C131" t="s">
        <v>259</v>
      </c>
      <c r="D131" t="s">
        <v>131</v>
      </c>
      <c r="E131" t="s">
        <v>28</v>
      </c>
      <c r="F131" t="s">
        <v>29</v>
      </c>
      <c r="G131" t="s">
        <v>26</v>
      </c>
      <c r="H131">
        <v>9</v>
      </c>
      <c r="I131" t="s">
        <v>84</v>
      </c>
    </row>
    <row r="132" spans="1:9" x14ac:dyDescent="0.2">
      <c r="A132" s="1" t="s">
        <v>118</v>
      </c>
      <c r="B132" t="s">
        <v>97</v>
      </c>
      <c r="C132" t="s">
        <v>260</v>
      </c>
      <c r="D132" t="s">
        <v>131</v>
      </c>
      <c r="E132" t="s">
        <v>30</v>
      </c>
      <c r="F132" t="s">
        <v>31</v>
      </c>
      <c r="G132" t="s">
        <v>11</v>
      </c>
      <c r="H132">
        <v>9</v>
      </c>
      <c r="I132" t="s">
        <v>84</v>
      </c>
    </row>
    <row r="133" spans="1:9" x14ac:dyDescent="0.2">
      <c r="A133" s="1" t="s">
        <v>118</v>
      </c>
      <c r="B133" t="s">
        <v>20</v>
      </c>
      <c r="C133" t="s">
        <v>261</v>
      </c>
      <c r="D133" t="s">
        <v>131</v>
      </c>
      <c r="E133" t="s">
        <v>21</v>
      </c>
      <c r="F133" t="s">
        <v>22</v>
      </c>
      <c r="G133" t="s">
        <v>11</v>
      </c>
      <c r="H133">
        <v>9</v>
      </c>
      <c r="I133" t="s">
        <v>84</v>
      </c>
    </row>
    <row r="134" spans="1:9" x14ac:dyDescent="0.2">
      <c r="A134" s="1" t="s">
        <v>118</v>
      </c>
      <c r="B134" t="s">
        <v>23</v>
      </c>
      <c r="C134" t="s">
        <v>262</v>
      </c>
      <c r="D134" t="s">
        <v>131</v>
      </c>
      <c r="E134" t="s">
        <v>28</v>
      </c>
      <c r="F134" t="s">
        <v>29</v>
      </c>
      <c r="G134" t="s">
        <v>26</v>
      </c>
      <c r="H134">
        <v>9</v>
      </c>
      <c r="I134" t="s">
        <v>84</v>
      </c>
    </row>
    <row r="135" spans="1:9" x14ac:dyDescent="0.2">
      <c r="A135" s="1" t="s">
        <v>118</v>
      </c>
      <c r="B135" t="s">
        <v>74</v>
      </c>
      <c r="C135" t="s">
        <v>263</v>
      </c>
      <c r="D135" t="s">
        <v>131</v>
      </c>
      <c r="E135" t="s">
        <v>37</v>
      </c>
      <c r="F135" t="s">
        <v>38</v>
      </c>
      <c r="G135" t="s">
        <v>19</v>
      </c>
      <c r="H135">
        <v>9</v>
      </c>
      <c r="I135" t="s">
        <v>84</v>
      </c>
    </row>
    <row r="136" spans="1:9" x14ac:dyDescent="0.2">
      <c r="A136" s="1" t="s">
        <v>118</v>
      </c>
      <c r="B136" t="s">
        <v>97</v>
      </c>
      <c r="C136" t="s">
        <v>264</v>
      </c>
      <c r="D136" t="s">
        <v>131</v>
      </c>
      <c r="E136" t="s">
        <v>34</v>
      </c>
      <c r="F136" t="s">
        <v>35</v>
      </c>
      <c r="G136" t="s">
        <v>11</v>
      </c>
      <c r="H136">
        <v>9</v>
      </c>
      <c r="I136" t="s">
        <v>84</v>
      </c>
    </row>
    <row r="137" spans="1:9" x14ac:dyDescent="0.2">
      <c r="A137" s="1" t="s">
        <v>118</v>
      </c>
      <c r="B137" t="s">
        <v>8</v>
      </c>
      <c r="C137" t="s">
        <v>265</v>
      </c>
      <c r="D137" t="s">
        <v>131</v>
      </c>
      <c r="E137" t="s">
        <v>59</v>
      </c>
      <c r="F137" t="s">
        <v>60</v>
      </c>
      <c r="G137" t="s">
        <v>11</v>
      </c>
      <c r="H137">
        <v>9</v>
      </c>
      <c r="I137" t="s">
        <v>84</v>
      </c>
    </row>
    <row r="138" spans="1:9" x14ac:dyDescent="0.2">
      <c r="A138" s="1" t="s">
        <v>118</v>
      </c>
      <c r="B138" t="s">
        <v>20</v>
      </c>
      <c r="C138" t="s">
        <v>266</v>
      </c>
      <c r="D138" t="s">
        <v>131</v>
      </c>
      <c r="E138" t="s">
        <v>21</v>
      </c>
      <c r="F138" t="s">
        <v>22</v>
      </c>
      <c r="G138" t="s">
        <v>11</v>
      </c>
      <c r="H138">
        <v>9</v>
      </c>
      <c r="I138" t="s">
        <v>84</v>
      </c>
    </row>
    <row r="139" spans="1:9" x14ac:dyDescent="0.2">
      <c r="A139" s="1" t="s">
        <v>118</v>
      </c>
      <c r="B139" t="s">
        <v>8</v>
      </c>
      <c r="C139" t="s">
        <v>267</v>
      </c>
      <c r="D139" t="s">
        <v>131</v>
      </c>
      <c r="E139" t="s">
        <v>34</v>
      </c>
      <c r="F139" t="s">
        <v>35</v>
      </c>
      <c r="G139" t="s">
        <v>26</v>
      </c>
      <c r="H139">
        <v>9</v>
      </c>
      <c r="I139" t="s">
        <v>84</v>
      </c>
    </row>
    <row r="140" spans="1:9" x14ac:dyDescent="0.2">
      <c r="A140" s="1" t="s">
        <v>118</v>
      </c>
      <c r="B140" t="s">
        <v>27</v>
      </c>
      <c r="C140" t="s">
        <v>268</v>
      </c>
      <c r="D140" t="s">
        <v>131</v>
      </c>
      <c r="E140" t="s">
        <v>24</v>
      </c>
      <c r="F140" t="s">
        <v>25</v>
      </c>
      <c r="G140" t="s">
        <v>26</v>
      </c>
      <c r="H140">
        <v>9</v>
      </c>
      <c r="I140" t="s">
        <v>84</v>
      </c>
    </row>
    <row r="141" spans="1:9" x14ac:dyDescent="0.2">
      <c r="A141" s="1" t="s">
        <v>118</v>
      </c>
      <c r="B141" t="s">
        <v>20</v>
      </c>
      <c r="C141" t="s">
        <v>269</v>
      </c>
      <c r="D141" t="s">
        <v>131</v>
      </c>
      <c r="E141" t="s">
        <v>21</v>
      </c>
      <c r="F141" t="s">
        <v>22</v>
      </c>
      <c r="G141" t="s">
        <v>26</v>
      </c>
      <c r="H141">
        <v>9</v>
      </c>
      <c r="I141" t="s">
        <v>84</v>
      </c>
    </row>
    <row r="142" spans="1:9" x14ac:dyDescent="0.2">
      <c r="A142" s="1" t="s">
        <v>118</v>
      </c>
      <c r="B142" t="s">
        <v>97</v>
      </c>
      <c r="C142" t="s">
        <v>270</v>
      </c>
      <c r="D142" t="s">
        <v>131</v>
      </c>
      <c r="E142" t="s">
        <v>34</v>
      </c>
      <c r="F142" t="s">
        <v>35</v>
      </c>
      <c r="G142" t="s">
        <v>26</v>
      </c>
      <c r="H142">
        <v>9</v>
      </c>
      <c r="I142" t="s">
        <v>84</v>
      </c>
    </row>
    <row r="143" spans="1:9" x14ac:dyDescent="0.2">
      <c r="A143" s="1" t="s">
        <v>118</v>
      </c>
      <c r="B143" t="s">
        <v>48</v>
      </c>
      <c r="C143" t="s">
        <v>271</v>
      </c>
      <c r="D143" t="s">
        <v>131</v>
      </c>
      <c r="E143" t="s">
        <v>30</v>
      </c>
      <c r="F143" t="s">
        <v>31</v>
      </c>
      <c r="G143" t="s">
        <v>11</v>
      </c>
      <c r="H143">
        <v>9</v>
      </c>
      <c r="I143" t="s">
        <v>84</v>
      </c>
    </row>
    <row r="144" spans="1:9" x14ac:dyDescent="0.2">
      <c r="A144" s="1" t="s">
        <v>118</v>
      </c>
      <c r="B144" t="s">
        <v>20</v>
      </c>
      <c r="C144" t="s">
        <v>272</v>
      </c>
      <c r="D144" t="s">
        <v>131</v>
      </c>
      <c r="E144" t="s">
        <v>21</v>
      </c>
      <c r="F144" t="s">
        <v>22</v>
      </c>
      <c r="G144" t="s">
        <v>11</v>
      </c>
      <c r="H144">
        <v>9</v>
      </c>
      <c r="I144" t="s">
        <v>84</v>
      </c>
    </row>
    <row r="145" spans="1:9" x14ac:dyDescent="0.2">
      <c r="A145" s="1" t="s">
        <v>118</v>
      </c>
      <c r="B145" t="s">
        <v>20</v>
      </c>
      <c r="C145" t="s">
        <v>273</v>
      </c>
      <c r="D145" t="s">
        <v>131</v>
      </c>
      <c r="E145" t="s">
        <v>21</v>
      </c>
      <c r="F145" t="s">
        <v>22</v>
      </c>
      <c r="G145" t="s">
        <v>11</v>
      </c>
      <c r="H145">
        <v>9</v>
      </c>
      <c r="I145" t="s">
        <v>84</v>
      </c>
    </row>
    <row r="146" spans="1:9" x14ac:dyDescent="0.2">
      <c r="A146" s="1" t="s">
        <v>118</v>
      </c>
      <c r="B146" t="s">
        <v>8</v>
      </c>
      <c r="C146" t="s">
        <v>274</v>
      </c>
      <c r="D146" t="s">
        <v>131</v>
      </c>
      <c r="E146" t="s">
        <v>39</v>
      </c>
      <c r="F146" t="s">
        <v>40</v>
      </c>
      <c r="G146" t="s">
        <v>26</v>
      </c>
      <c r="H146">
        <v>9</v>
      </c>
      <c r="I146" t="s">
        <v>84</v>
      </c>
    </row>
    <row r="147" spans="1:9" x14ac:dyDescent="0.2">
      <c r="A147" s="1" t="s">
        <v>118</v>
      </c>
      <c r="B147" t="s">
        <v>23</v>
      </c>
      <c r="C147" t="s">
        <v>275</v>
      </c>
      <c r="D147" t="s">
        <v>131</v>
      </c>
      <c r="E147" t="s">
        <v>107</v>
      </c>
      <c r="F147" t="s">
        <v>108</v>
      </c>
      <c r="G147" t="s">
        <v>26</v>
      </c>
      <c r="H147">
        <v>9</v>
      </c>
      <c r="I147" t="s">
        <v>84</v>
      </c>
    </row>
    <row r="148" spans="1:9" x14ac:dyDescent="0.2">
      <c r="A148" s="1" t="s">
        <v>118</v>
      </c>
      <c r="B148" t="s">
        <v>74</v>
      </c>
      <c r="C148" t="s">
        <v>276</v>
      </c>
      <c r="D148" t="s">
        <v>131</v>
      </c>
      <c r="E148" t="s">
        <v>14</v>
      </c>
      <c r="F148" t="s">
        <v>15</v>
      </c>
      <c r="G148" t="s">
        <v>26</v>
      </c>
      <c r="H148">
        <v>9</v>
      </c>
      <c r="I148" t="s">
        <v>84</v>
      </c>
    </row>
    <row r="149" spans="1:9" x14ac:dyDescent="0.2">
      <c r="A149" s="1" t="s">
        <v>118</v>
      </c>
      <c r="B149" t="s">
        <v>48</v>
      </c>
      <c r="C149" t="s">
        <v>277</v>
      </c>
      <c r="D149" t="s">
        <v>131</v>
      </c>
      <c r="E149" t="s">
        <v>62</v>
      </c>
      <c r="F149" t="s">
        <v>62</v>
      </c>
      <c r="G149" t="s">
        <v>26</v>
      </c>
      <c r="H149">
        <v>9</v>
      </c>
      <c r="I149" t="s">
        <v>84</v>
      </c>
    </row>
    <row r="150" spans="1:9" x14ac:dyDescent="0.2">
      <c r="A150" s="1" t="s">
        <v>118</v>
      </c>
      <c r="B150" t="s">
        <v>8</v>
      </c>
      <c r="C150" t="s">
        <v>278</v>
      </c>
      <c r="D150" t="s">
        <v>131</v>
      </c>
      <c r="E150" t="s">
        <v>39</v>
      </c>
      <c r="F150" t="s">
        <v>40</v>
      </c>
      <c r="G150" t="s">
        <v>26</v>
      </c>
      <c r="H150">
        <v>9</v>
      </c>
      <c r="I150" t="s">
        <v>84</v>
      </c>
    </row>
    <row r="151" spans="1:9" x14ac:dyDescent="0.2">
      <c r="A151" s="1" t="s">
        <v>118</v>
      </c>
      <c r="B151" t="s">
        <v>48</v>
      </c>
      <c r="C151" t="s">
        <v>279</v>
      </c>
      <c r="D151" t="s">
        <v>131</v>
      </c>
      <c r="E151" t="s">
        <v>62</v>
      </c>
      <c r="F151" t="s">
        <v>62</v>
      </c>
      <c r="G151" t="s">
        <v>26</v>
      </c>
      <c r="H151">
        <v>9</v>
      </c>
      <c r="I151" t="s">
        <v>84</v>
      </c>
    </row>
    <row r="152" spans="1:9" x14ac:dyDescent="0.2">
      <c r="A152" s="1" t="s">
        <v>118</v>
      </c>
      <c r="B152" t="s">
        <v>20</v>
      </c>
      <c r="C152" t="s">
        <v>280</v>
      </c>
      <c r="D152" t="s">
        <v>131</v>
      </c>
      <c r="E152" t="s">
        <v>21</v>
      </c>
      <c r="F152" t="s">
        <v>22</v>
      </c>
      <c r="G152" t="s">
        <v>11</v>
      </c>
      <c r="H152">
        <v>9</v>
      </c>
      <c r="I152" t="s">
        <v>84</v>
      </c>
    </row>
    <row r="153" spans="1:9" x14ac:dyDescent="0.2">
      <c r="A153" s="1" t="s">
        <v>118</v>
      </c>
      <c r="B153" t="s">
        <v>97</v>
      </c>
      <c r="C153" t="s">
        <v>281</v>
      </c>
      <c r="D153" t="s">
        <v>131</v>
      </c>
      <c r="E153" t="s">
        <v>68</v>
      </c>
      <c r="F153" t="s">
        <v>69</v>
      </c>
      <c r="G153" t="s">
        <v>11</v>
      </c>
      <c r="H153">
        <v>9</v>
      </c>
      <c r="I153" t="s">
        <v>84</v>
      </c>
    </row>
    <row r="154" spans="1:9" x14ac:dyDescent="0.2">
      <c r="A154" s="1" t="s">
        <v>118</v>
      </c>
      <c r="B154" t="s">
        <v>74</v>
      </c>
      <c r="C154" t="s">
        <v>282</v>
      </c>
      <c r="D154" t="s">
        <v>131</v>
      </c>
      <c r="E154" t="s">
        <v>30</v>
      </c>
      <c r="F154" t="s">
        <v>31</v>
      </c>
      <c r="G154" t="s">
        <v>11</v>
      </c>
      <c r="H154">
        <v>9</v>
      </c>
      <c r="I154" t="s">
        <v>84</v>
      </c>
    </row>
    <row r="155" spans="1:9" x14ac:dyDescent="0.2">
      <c r="A155" s="1" t="s">
        <v>118</v>
      </c>
      <c r="B155" t="s">
        <v>20</v>
      </c>
      <c r="C155" t="s">
        <v>283</v>
      </c>
      <c r="D155" t="s">
        <v>131</v>
      </c>
      <c r="E155" t="s">
        <v>21</v>
      </c>
      <c r="F155" t="s">
        <v>22</v>
      </c>
      <c r="G155" t="s">
        <v>11</v>
      </c>
      <c r="H155">
        <v>9</v>
      </c>
      <c r="I155" t="s">
        <v>84</v>
      </c>
    </row>
    <row r="156" spans="1:9" x14ac:dyDescent="0.2">
      <c r="A156" s="1" t="s">
        <v>118</v>
      </c>
      <c r="B156" t="s">
        <v>74</v>
      </c>
      <c r="C156" t="s">
        <v>284</v>
      </c>
      <c r="D156" t="s">
        <v>131</v>
      </c>
      <c r="E156" t="s">
        <v>21</v>
      </c>
      <c r="F156" t="s">
        <v>22</v>
      </c>
      <c r="G156" t="s">
        <v>11</v>
      </c>
      <c r="H156">
        <v>9</v>
      </c>
      <c r="I156" t="s">
        <v>84</v>
      </c>
    </row>
    <row r="157" spans="1:9" x14ac:dyDescent="0.2">
      <c r="A157" s="1" t="s">
        <v>118</v>
      </c>
      <c r="B157" t="s">
        <v>74</v>
      </c>
      <c r="C157" t="s">
        <v>285</v>
      </c>
      <c r="D157" t="s">
        <v>131</v>
      </c>
      <c r="E157" t="s">
        <v>34</v>
      </c>
      <c r="F157" t="s">
        <v>35</v>
      </c>
      <c r="G157" t="s">
        <v>11</v>
      </c>
      <c r="H157">
        <v>9</v>
      </c>
      <c r="I157" t="s">
        <v>84</v>
      </c>
    </row>
    <row r="158" spans="1:9" x14ac:dyDescent="0.2">
      <c r="A158" s="1" t="s">
        <v>118</v>
      </c>
      <c r="B158" t="s">
        <v>48</v>
      </c>
      <c r="C158" t="s">
        <v>286</v>
      </c>
      <c r="D158" t="s">
        <v>131</v>
      </c>
      <c r="E158" t="s">
        <v>34</v>
      </c>
      <c r="F158" t="s">
        <v>35</v>
      </c>
      <c r="G158" t="s">
        <v>26</v>
      </c>
      <c r="H158">
        <v>9</v>
      </c>
      <c r="I158" t="s">
        <v>84</v>
      </c>
    </row>
    <row r="159" spans="1:9" x14ac:dyDescent="0.2">
      <c r="A159" s="1" t="s">
        <v>118</v>
      </c>
      <c r="B159" t="s">
        <v>74</v>
      </c>
      <c r="C159" t="s">
        <v>287</v>
      </c>
      <c r="D159" t="s">
        <v>131</v>
      </c>
      <c r="E159" t="s">
        <v>21</v>
      </c>
      <c r="F159" t="s">
        <v>22</v>
      </c>
      <c r="G159" t="s">
        <v>11</v>
      </c>
      <c r="H159">
        <v>9</v>
      </c>
      <c r="I159" t="s">
        <v>84</v>
      </c>
    </row>
    <row r="160" spans="1:9" x14ac:dyDescent="0.2">
      <c r="A160" s="1" t="s">
        <v>118</v>
      </c>
      <c r="B160" t="s">
        <v>16</v>
      </c>
      <c r="C160" t="s">
        <v>288</v>
      </c>
      <c r="D160" t="s">
        <v>131</v>
      </c>
      <c r="E160" t="s">
        <v>28</v>
      </c>
      <c r="F160" t="s">
        <v>29</v>
      </c>
      <c r="G160" t="s">
        <v>26</v>
      </c>
      <c r="H160">
        <v>9</v>
      </c>
      <c r="I160" t="s">
        <v>84</v>
      </c>
    </row>
    <row r="161" spans="1:9" x14ac:dyDescent="0.2">
      <c r="A161" s="1" t="s">
        <v>118</v>
      </c>
      <c r="B161" t="s">
        <v>23</v>
      </c>
      <c r="C161" t="s">
        <v>289</v>
      </c>
      <c r="D161" t="s">
        <v>131</v>
      </c>
      <c r="E161" t="s">
        <v>57</v>
      </c>
      <c r="F161" t="s">
        <v>58</v>
      </c>
      <c r="G161" t="s">
        <v>26</v>
      </c>
      <c r="H161">
        <v>9</v>
      </c>
      <c r="I161" t="s">
        <v>84</v>
      </c>
    </row>
    <row r="162" spans="1:9" x14ac:dyDescent="0.2">
      <c r="A162" s="1" t="s">
        <v>118</v>
      </c>
      <c r="B162" t="s">
        <v>49</v>
      </c>
      <c r="C162" t="s">
        <v>290</v>
      </c>
      <c r="D162" t="s">
        <v>131</v>
      </c>
      <c r="E162" t="s">
        <v>70</v>
      </c>
      <c r="F162" t="s">
        <v>71</v>
      </c>
      <c r="G162" t="s">
        <v>26</v>
      </c>
      <c r="H162">
        <v>9</v>
      </c>
      <c r="I162" t="s">
        <v>84</v>
      </c>
    </row>
    <row r="163" spans="1:9" x14ac:dyDescent="0.2">
      <c r="A163" s="1" t="s">
        <v>118</v>
      </c>
      <c r="B163" t="s">
        <v>20</v>
      </c>
      <c r="C163" t="s">
        <v>291</v>
      </c>
      <c r="D163" t="s">
        <v>131</v>
      </c>
      <c r="E163" t="s">
        <v>21</v>
      </c>
      <c r="F163" t="s">
        <v>22</v>
      </c>
      <c r="G163" t="s">
        <v>11</v>
      </c>
      <c r="H163">
        <v>9</v>
      </c>
      <c r="I163" t="s">
        <v>84</v>
      </c>
    </row>
    <row r="164" spans="1:9" x14ac:dyDescent="0.2">
      <c r="A164" s="1" t="s">
        <v>118</v>
      </c>
      <c r="B164" t="s">
        <v>74</v>
      </c>
      <c r="C164" t="s">
        <v>292</v>
      </c>
      <c r="D164" t="s">
        <v>131</v>
      </c>
      <c r="E164" t="s">
        <v>113</v>
      </c>
      <c r="F164" t="s">
        <v>113</v>
      </c>
      <c r="G164" t="s">
        <v>19</v>
      </c>
      <c r="H164">
        <v>9</v>
      </c>
      <c r="I164" t="s">
        <v>84</v>
      </c>
    </row>
    <row r="165" spans="1:9" x14ac:dyDescent="0.2">
      <c r="A165" s="1" t="s">
        <v>118</v>
      </c>
      <c r="B165" t="s">
        <v>74</v>
      </c>
      <c r="C165" t="s">
        <v>293</v>
      </c>
      <c r="D165" t="s">
        <v>131</v>
      </c>
      <c r="E165" t="s">
        <v>62</v>
      </c>
      <c r="F165" t="s">
        <v>62</v>
      </c>
      <c r="G165" t="s">
        <v>26</v>
      </c>
      <c r="H165">
        <v>9</v>
      </c>
      <c r="I165" t="s">
        <v>84</v>
      </c>
    </row>
    <row r="166" spans="1:9" x14ac:dyDescent="0.2">
      <c r="A166" s="1" t="s">
        <v>118</v>
      </c>
      <c r="B166" t="s">
        <v>20</v>
      </c>
      <c r="C166" t="s">
        <v>294</v>
      </c>
      <c r="D166" t="s">
        <v>131</v>
      </c>
      <c r="E166" t="s">
        <v>21</v>
      </c>
      <c r="F166" t="s">
        <v>22</v>
      </c>
      <c r="G166" t="s">
        <v>11</v>
      </c>
      <c r="H166">
        <v>9</v>
      </c>
      <c r="I166" t="s">
        <v>84</v>
      </c>
    </row>
    <row r="167" spans="1:9" x14ac:dyDescent="0.2">
      <c r="A167" s="1" t="s">
        <v>118</v>
      </c>
      <c r="B167" t="s">
        <v>48</v>
      </c>
      <c r="C167" t="s">
        <v>295</v>
      </c>
      <c r="D167" t="s">
        <v>131</v>
      </c>
      <c r="E167" t="s">
        <v>39</v>
      </c>
      <c r="F167" t="s">
        <v>40</v>
      </c>
      <c r="G167" t="s">
        <v>26</v>
      </c>
      <c r="H167">
        <v>9</v>
      </c>
      <c r="I167" t="s">
        <v>84</v>
      </c>
    </row>
    <row r="168" spans="1:9" x14ac:dyDescent="0.2">
      <c r="A168" s="1" t="s">
        <v>118</v>
      </c>
      <c r="B168" t="s">
        <v>74</v>
      </c>
      <c r="C168" t="s">
        <v>296</v>
      </c>
      <c r="D168" t="s">
        <v>131</v>
      </c>
      <c r="E168" t="s">
        <v>28</v>
      </c>
      <c r="F168" t="s">
        <v>29</v>
      </c>
      <c r="G168" t="s">
        <v>11</v>
      </c>
      <c r="H168">
        <v>9</v>
      </c>
      <c r="I168" t="s">
        <v>84</v>
      </c>
    </row>
    <row r="169" spans="1:9" x14ac:dyDescent="0.2">
      <c r="A169" s="1" t="s">
        <v>118</v>
      </c>
      <c r="B169" t="s">
        <v>74</v>
      </c>
      <c r="C169" t="s">
        <v>297</v>
      </c>
      <c r="D169" t="s">
        <v>131</v>
      </c>
      <c r="E169" t="s">
        <v>37</v>
      </c>
      <c r="F169" t="s">
        <v>38</v>
      </c>
      <c r="G169" t="s">
        <v>11</v>
      </c>
      <c r="H169">
        <v>9</v>
      </c>
      <c r="I169" t="s">
        <v>84</v>
      </c>
    </row>
    <row r="170" spans="1:9" x14ac:dyDescent="0.2">
      <c r="A170" s="1" t="s">
        <v>118</v>
      </c>
      <c r="B170" t="s">
        <v>74</v>
      </c>
      <c r="C170" t="s">
        <v>298</v>
      </c>
      <c r="D170" t="s">
        <v>131</v>
      </c>
      <c r="E170" t="s">
        <v>30</v>
      </c>
      <c r="F170" t="s">
        <v>31</v>
      </c>
      <c r="G170" t="s">
        <v>11</v>
      </c>
      <c r="H170">
        <v>9</v>
      </c>
      <c r="I170" t="s">
        <v>84</v>
      </c>
    </row>
    <row r="171" spans="1:9" x14ac:dyDescent="0.2">
      <c r="A171" s="1" t="s">
        <v>118</v>
      </c>
      <c r="B171" t="s">
        <v>74</v>
      </c>
      <c r="C171" t="s">
        <v>299</v>
      </c>
      <c r="D171" t="s">
        <v>131</v>
      </c>
      <c r="E171" t="s">
        <v>39</v>
      </c>
      <c r="F171" t="s">
        <v>40</v>
      </c>
      <c r="G171" t="s">
        <v>11</v>
      </c>
      <c r="H171">
        <v>9</v>
      </c>
      <c r="I171" t="s">
        <v>84</v>
      </c>
    </row>
    <row r="172" spans="1:9" x14ac:dyDescent="0.2">
      <c r="A172" s="1" t="s">
        <v>118</v>
      </c>
      <c r="B172" t="s">
        <v>20</v>
      </c>
      <c r="C172" t="s">
        <v>300</v>
      </c>
      <c r="D172" t="s">
        <v>131</v>
      </c>
      <c r="E172" t="s">
        <v>21</v>
      </c>
      <c r="F172" t="s">
        <v>22</v>
      </c>
      <c r="G172" t="s">
        <v>11</v>
      </c>
      <c r="H172">
        <v>9</v>
      </c>
      <c r="I172" t="s">
        <v>84</v>
      </c>
    </row>
    <row r="173" spans="1:9" x14ac:dyDescent="0.2">
      <c r="A173" s="1" t="s">
        <v>118</v>
      </c>
      <c r="B173" t="s">
        <v>8</v>
      </c>
      <c r="C173" t="s">
        <v>301</v>
      </c>
      <c r="D173" t="s">
        <v>131</v>
      </c>
      <c r="E173" t="s">
        <v>112</v>
      </c>
      <c r="F173" t="s">
        <v>112</v>
      </c>
      <c r="G173" t="s">
        <v>26</v>
      </c>
      <c r="H173">
        <v>9</v>
      </c>
      <c r="I173" t="s">
        <v>84</v>
      </c>
    </row>
    <row r="174" spans="1:9" x14ac:dyDescent="0.2">
      <c r="A174" s="1" t="s">
        <v>118</v>
      </c>
      <c r="B174" t="s">
        <v>23</v>
      </c>
      <c r="C174" t="s">
        <v>302</v>
      </c>
      <c r="D174" t="s">
        <v>131</v>
      </c>
      <c r="E174" t="s">
        <v>34</v>
      </c>
      <c r="F174" t="s">
        <v>35</v>
      </c>
      <c r="G174" t="s">
        <v>11</v>
      </c>
      <c r="H174">
        <v>9</v>
      </c>
      <c r="I174" t="s">
        <v>84</v>
      </c>
    </row>
    <row r="175" spans="1:9" x14ac:dyDescent="0.2">
      <c r="A175" s="1" t="s">
        <v>118</v>
      </c>
      <c r="B175" t="s">
        <v>74</v>
      </c>
      <c r="C175" t="s">
        <v>303</v>
      </c>
      <c r="D175" t="s">
        <v>131</v>
      </c>
      <c r="E175" t="s">
        <v>34</v>
      </c>
      <c r="F175" t="s">
        <v>35</v>
      </c>
      <c r="G175" t="s">
        <v>11</v>
      </c>
      <c r="H175">
        <v>9</v>
      </c>
      <c r="I175" t="s">
        <v>84</v>
      </c>
    </row>
    <row r="176" spans="1:9" x14ac:dyDescent="0.2">
      <c r="A176" s="1" t="s">
        <v>118</v>
      </c>
      <c r="B176" t="s">
        <v>74</v>
      </c>
      <c r="C176" t="s">
        <v>304</v>
      </c>
      <c r="D176" t="s">
        <v>131</v>
      </c>
      <c r="E176" t="s">
        <v>34</v>
      </c>
      <c r="F176" t="s">
        <v>35</v>
      </c>
      <c r="G176" t="s">
        <v>11</v>
      </c>
      <c r="H176">
        <v>9</v>
      </c>
      <c r="I176" t="s">
        <v>84</v>
      </c>
    </row>
    <row r="177" spans="1:9" x14ac:dyDescent="0.2">
      <c r="A177" s="1" t="s">
        <v>118</v>
      </c>
      <c r="B177" t="s">
        <v>74</v>
      </c>
      <c r="C177" t="s">
        <v>305</v>
      </c>
      <c r="D177" t="s">
        <v>131</v>
      </c>
      <c r="E177" t="s">
        <v>34</v>
      </c>
      <c r="F177" t="s">
        <v>35</v>
      </c>
      <c r="G177" t="s">
        <v>11</v>
      </c>
      <c r="H177">
        <v>9</v>
      </c>
      <c r="I177" t="s">
        <v>84</v>
      </c>
    </row>
    <row r="178" spans="1:9" x14ac:dyDescent="0.2">
      <c r="A178" s="1" t="s">
        <v>118</v>
      </c>
      <c r="B178" t="s">
        <v>23</v>
      </c>
      <c r="C178" t="s">
        <v>306</v>
      </c>
      <c r="D178" t="s">
        <v>131</v>
      </c>
      <c r="E178" t="s">
        <v>34</v>
      </c>
      <c r="F178" t="s">
        <v>35</v>
      </c>
      <c r="G178" t="s">
        <v>11</v>
      </c>
      <c r="H178">
        <v>9</v>
      </c>
      <c r="I178" t="s">
        <v>84</v>
      </c>
    </row>
    <row r="179" spans="1:9" x14ac:dyDescent="0.2">
      <c r="A179" s="1" t="s">
        <v>118</v>
      </c>
      <c r="B179" t="s">
        <v>20</v>
      </c>
      <c r="C179" t="s">
        <v>307</v>
      </c>
      <c r="D179" t="s">
        <v>131</v>
      </c>
      <c r="E179" t="s">
        <v>21</v>
      </c>
      <c r="F179" t="s">
        <v>22</v>
      </c>
      <c r="G179" t="s">
        <v>11</v>
      </c>
      <c r="H179">
        <v>9</v>
      </c>
      <c r="I179" t="s">
        <v>84</v>
      </c>
    </row>
    <row r="180" spans="1:9" x14ac:dyDescent="0.2">
      <c r="A180" s="1" t="s">
        <v>118</v>
      </c>
      <c r="B180" t="s">
        <v>16</v>
      </c>
      <c r="C180" t="s">
        <v>308</v>
      </c>
      <c r="D180" t="s">
        <v>131</v>
      </c>
      <c r="E180" t="s">
        <v>34</v>
      </c>
      <c r="F180" t="s">
        <v>35</v>
      </c>
      <c r="G180" t="s">
        <v>26</v>
      </c>
      <c r="H180">
        <v>9</v>
      </c>
      <c r="I180" t="s">
        <v>84</v>
      </c>
    </row>
    <row r="181" spans="1:9" x14ac:dyDescent="0.2">
      <c r="A181" s="1" t="s">
        <v>118</v>
      </c>
      <c r="B181" t="s">
        <v>74</v>
      </c>
      <c r="C181" t="s">
        <v>309</v>
      </c>
      <c r="D181" t="s">
        <v>131</v>
      </c>
      <c r="E181" t="s">
        <v>14</v>
      </c>
      <c r="F181" t="s">
        <v>15</v>
      </c>
      <c r="G181" t="s">
        <v>11</v>
      </c>
      <c r="H181">
        <v>9</v>
      </c>
      <c r="I181" t="s">
        <v>84</v>
      </c>
    </row>
    <row r="182" spans="1:9" x14ac:dyDescent="0.2">
      <c r="A182" s="1" t="s">
        <v>118</v>
      </c>
      <c r="B182" t="s">
        <v>74</v>
      </c>
      <c r="C182" t="s">
        <v>310</v>
      </c>
      <c r="D182" t="s">
        <v>131</v>
      </c>
      <c r="E182" t="s">
        <v>34</v>
      </c>
      <c r="F182" t="s">
        <v>35</v>
      </c>
      <c r="G182" t="s">
        <v>11</v>
      </c>
      <c r="H182">
        <v>9</v>
      </c>
      <c r="I182" t="s">
        <v>84</v>
      </c>
    </row>
    <row r="183" spans="1:9" x14ac:dyDescent="0.2">
      <c r="A183" s="1" t="s">
        <v>118</v>
      </c>
      <c r="B183" t="s">
        <v>74</v>
      </c>
      <c r="C183" t="s">
        <v>311</v>
      </c>
      <c r="D183" t="s">
        <v>131</v>
      </c>
      <c r="E183" t="s">
        <v>34</v>
      </c>
      <c r="F183" t="s">
        <v>35</v>
      </c>
      <c r="G183" t="s">
        <v>11</v>
      </c>
      <c r="H183">
        <v>9</v>
      </c>
      <c r="I183" t="s">
        <v>84</v>
      </c>
    </row>
    <row r="184" spans="1:9" x14ac:dyDescent="0.2">
      <c r="A184" s="1" t="s">
        <v>118</v>
      </c>
      <c r="B184" t="s">
        <v>74</v>
      </c>
      <c r="C184" t="s">
        <v>312</v>
      </c>
      <c r="D184" t="s">
        <v>131</v>
      </c>
      <c r="E184" t="s">
        <v>30</v>
      </c>
      <c r="F184" t="s">
        <v>31</v>
      </c>
      <c r="G184" t="s">
        <v>11</v>
      </c>
      <c r="H184">
        <v>9</v>
      </c>
      <c r="I184" t="s">
        <v>84</v>
      </c>
    </row>
    <row r="185" spans="1:9" x14ac:dyDescent="0.2">
      <c r="A185" s="1" t="s">
        <v>118</v>
      </c>
      <c r="B185" t="s">
        <v>16</v>
      </c>
      <c r="C185" t="s">
        <v>313</v>
      </c>
      <c r="D185" t="s">
        <v>131</v>
      </c>
      <c r="E185" t="s">
        <v>55</v>
      </c>
      <c r="F185" t="s">
        <v>56</v>
      </c>
      <c r="G185" t="s">
        <v>26</v>
      </c>
      <c r="H185">
        <v>9</v>
      </c>
      <c r="I185" t="s">
        <v>84</v>
      </c>
    </row>
    <row r="186" spans="1:9" x14ac:dyDescent="0.2">
      <c r="A186" s="1" t="s">
        <v>118</v>
      </c>
      <c r="B186" t="s">
        <v>20</v>
      </c>
      <c r="C186" t="s">
        <v>314</v>
      </c>
      <c r="D186" t="s">
        <v>131</v>
      </c>
      <c r="E186" t="s">
        <v>21</v>
      </c>
      <c r="F186" t="s">
        <v>22</v>
      </c>
      <c r="G186" t="s">
        <v>26</v>
      </c>
      <c r="H186">
        <v>9</v>
      </c>
      <c r="I186" t="s">
        <v>84</v>
      </c>
    </row>
    <row r="187" spans="1:9" x14ac:dyDescent="0.2">
      <c r="A187" s="1" t="s">
        <v>118</v>
      </c>
      <c r="B187" t="s">
        <v>74</v>
      </c>
      <c r="C187" t="s">
        <v>315</v>
      </c>
      <c r="D187" t="s">
        <v>131</v>
      </c>
      <c r="E187" t="s">
        <v>57</v>
      </c>
      <c r="F187" t="s">
        <v>58</v>
      </c>
      <c r="G187" t="s">
        <v>11</v>
      </c>
      <c r="H187">
        <v>9</v>
      </c>
      <c r="I187" t="s">
        <v>84</v>
      </c>
    </row>
    <row r="188" spans="1:9" x14ac:dyDescent="0.2">
      <c r="A188" s="1" t="s">
        <v>118</v>
      </c>
      <c r="B188" t="s">
        <v>20</v>
      </c>
      <c r="C188" t="s">
        <v>316</v>
      </c>
      <c r="D188" t="s">
        <v>131</v>
      </c>
      <c r="E188" t="s">
        <v>21</v>
      </c>
      <c r="F188" t="s">
        <v>22</v>
      </c>
      <c r="G188" t="s">
        <v>26</v>
      </c>
      <c r="H188">
        <v>9</v>
      </c>
      <c r="I188" t="s">
        <v>84</v>
      </c>
    </row>
    <row r="189" spans="1:9" x14ac:dyDescent="0.2">
      <c r="A189" s="1" t="s">
        <v>118</v>
      </c>
      <c r="B189" t="s">
        <v>49</v>
      </c>
      <c r="C189" t="s">
        <v>317</v>
      </c>
      <c r="D189" t="s">
        <v>131</v>
      </c>
      <c r="E189" t="s">
        <v>37</v>
      </c>
      <c r="F189" t="s">
        <v>38</v>
      </c>
      <c r="G189" t="s">
        <v>26</v>
      </c>
      <c r="H189">
        <v>9</v>
      </c>
      <c r="I189" t="s">
        <v>84</v>
      </c>
    </row>
    <row r="190" spans="1:9" x14ac:dyDescent="0.2">
      <c r="A190" s="1" t="s">
        <v>118</v>
      </c>
      <c r="B190" t="s">
        <v>48</v>
      </c>
      <c r="C190" t="s">
        <v>318</v>
      </c>
      <c r="D190" t="s">
        <v>131</v>
      </c>
      <c r="E190" t="s">
        <v>34</v>
      </c>
      <c r="F190" t="s">
        <v>35</v>
      </c>
      <c r="G190" t="s">
        <v>26</v>
      </c>
      <c r="H190">
        <v>9</v>
      </c>
      <c r="I190" t="s">
        <v>84</v>
      </c>
    </row>
    <row r="191" spans="1:9" x14ac:dyDescent="0.2">
      <c r="A191" s="1" t="s">
        <v>118</v>
      </c>
      <c r="B191" t="s">
        <v>20</v>
      </c>
      <c r="C191" t="s">
        <v>319</v>
      </c>
      <c r="D191" t="s">
        <v>131</v>
      </c>
      <c r="E191" t="s">
        <v>21</v>
      </c>
      <c r="F191" t="s">
        <v>22</v>
      </c>
      <c r="G191" t="s">
        <v>26</v>
      </c>
      <c r="H191">
        <v>9</v>
      </c>
      <c r="I191" t="s">
        <v>84</v>
      </c>
    </row>
    <row r="192" spans="1:9" x14ac:dyDescent="0.2">
      <c r="A192" s="1" t="s">
        <v>118</v>
      </c>
      <c r="B192" t="s">
        <v>23</v>
      </c>
      <c r="C192" t="s">
        <v>320</v>
      </c>
      <c r="D192" t="s">
        <v>131</v>
      </c>
      <c r="E192" t="s">
        <v>57</v>
      </c>
      <c r="F192" t="s">
        <v>58</v>
      </c>
      <c r="G192" t="s">
        <v>26</v>
      </c>
      <c r="H192">
        <v>9</v>
      </c>
      <c r="I192" t="s">
        <v>84</v>
      </c>
    </row>
    <row r="193" spans="1:9" x14ac:dyDescent="0.2">
      <c r="A193" s="1" t="s">
        <v>118</v>
      </c>
      <c r="B193" t="s">
        <v>20</v>
      </c>
      <c r="C193" t="s">
        <v>321</v>
      </c>
      <c r="D193" t="s">
        <v>131</v>
      </c>
      <c r="E193" t="s">
        <v>21</v>
      </c>
      <c r="F193" t="s">
        <v>22</v>
      </c>
      <c r="G193" t="s">
        <v>26</v>
      </c>
      <c r="H193">
        <v>9</v>
      </c>
      <c r="I193" t="s">
        <v>84</v>
      </c>
    </row>
    <row r="194" spans="1:9" x14ac:dyDescent="0.2">
      <c r="A194" s="1" t="s">
        <v>118</v>
      </c>
      <c r="B194" t="s">
        <v>8</v>
      </c>
      <c r="C194" t="s">
        <v>322</v>
      </c>
      <c r="D194" t="s">
        <v>131</v>
      </c>
      <c r="E194" t="s">
        <v>59</v>
      </c>
      <c r="F194" t="s">
        <v>60</v>
      </c>
      <c r="G194" t="s">
        <v>26</v>
      </c>
      <c r="H194">
        <v>9</v>
      </c>
      <c r="I194" t="s">
        <v>84</v>
      </c>
    </row>
    <row r="195" spans="1:9" x14ac:dyDescent="0.2">
      <c r="A195" s="1" t="s">
        <v>118</v>
      </c>
      <c r="B195" t="s">
        <v>74</v>
      </c>
      <c r="C195" t="s">
        <v>323</v>
      </c>
      <c r="D195" t="s">
        <v>131</v>
      </c>
      <c r="E195" t="s">
        <v>37</v>
      </c>
      <c r="F195" t="s">
        <v>38</v>
      </c>
      <c r="G195" t="s">
        <v>11</v>
      </c>
      <c r="H195">
        <v>9</v>
      </c>
      <c r="I195" t="s">
        <v>84</v>
      </c>
    </row>
    <row r="196" spans="1:9" x14ac:dyDescent="0.2">
      <c r="A196" s="1" t="s">
        <v>118</v>
      </c>
      <c r="B196" t="s">
        <v>8</v>
      </c>
      <c r="C196" t="s">
        <v>324</v>
      </c>
      <c r="D196" t="s">
        <v>131</v>
      </c>
      <c r="E196" t="s">
        <v>21</v>
      </c>
      <c r="F196" t="s">
        <v>22</v>
      </c>
      <c r="G196" t="s">
        <v>19</v>
      </c>
      <c r="H196">
        <v>9</v>
      </c>
      <c r="I196" t="s">
        <v>84</v>
      </c>
    </row>
    <row r="197" spans="1:9" x14ac:dyDescent="0.2">
      <c r="A197" s="1" t="s">
        <v>118</v>
      </c>
      <c r="B197" t="s">
        <v>8</v>
      </c>
      <c r="C197" t="s">
        <v>325</v>
      </c>
      <c r="D197" t="s">
        <v>131</v>
      </c>
      <c r="E197" t="s">
        <v>21</v>
      </c>
      <c r="F197" t="s">
        <v>22</v>
      </c>
      <c r="G197" t="s">
        <v>19</v>
      </c>
      <c r="H197">
        <v>9</v>
      </c>
      <c r="I197" t="s">
        <v>84</v>
      </c>
    </row>
    <row r="198" spans="1:9" x14ac:dyDescent="0.2">
      <c r="A198" s="1" t="s">
        <v>118</v>
      </c>
      <c r="B198" t="s">
        <v>97</v>
      </c>
      <c r="C198" t="s">
        <v>326</v>
      </c>
      <c r="D198" t="s">
        <v>131</v>
      </c>
      <c r="E198" t="s">
        <v>57</v>
      </c>
      <c r="F198" t="s">
        <v>58</v>
      </c>
      <c r="G198" t="s">
        <v>11</v>
      </c>
      <c r="H198">
        <v>9</v>
      </c>
      <c r="I198" t="s">
        <v>84</v>
      </c>
    </row>
    <row r="199" spans="1:9" x14ac:dyDescent="0.2">
      <c r="A199" s="1" t="s">
        <v>118</v>
      </c>
      <c r="B199" t="s">
        <v>49</v>
      </c>
      <c r="C199" t="s">
        <v>327</v>
      </c>
      <c r="D199" t="s">
        <v>131</v>
      </c>
      <c r="E199" t="s">
        <v>14</v>
      </c>
      <c r="F199" t="s">
        <v>15</v>
      </c>
      <c r="G199" t="s">
        <v>11</v>
      </c>
      <c r="H199">
        <v>9</v>
      </c>
      <c r="I199" t="s">
        <v>84</v>
      </c>
    </row>
    <row r="200" spans="1:9" x14ac:dyDescent="0.2">
      <c r="A200" s="1" t="s">
        <v>118</v>
      </c>
      <c r="B200" t="s">
        <v>8</v>
      </c>
      <c r="C200" t="s">
        <v>328</v>
      </c>
      <c r="D200" t="s">
        <v>131</v>
      </c>
      <c r="E200" t="s">
        <v>21</v>
      </c>
      <c r="F200" t="s">
        <v>22</v>
      </c>
      <c r="G200" t="s">
        <v>19</v>
      </c>
      <c r="H200">
        <v>9</v>
      </c>
      <c r="I200" t="s">
        <v>84</v>
      </c>
    </row>
    <row r="201" spans="1:9" x14ac:dyDescent="0.2">
      <c r="A201" s="1" t="s">
        <v>118</v>
      </c>
      <c r="B201" t="s">
        <v>97</v>
      </c>
      <c r="C201" t="s">
        <v>329</v>
      </c>
      <c r="D201" t="s">
        <v>131</v>
      </c>
      <c r="E201" t="s">
        <v>30</v>
      </c>
      <c r="F201" t="s">
        <v>31</v>
      </c>
      <c r="G201" t="s">
        <v>11</v>
      </c>
      <c r="H201">
        <v>9</v>
      </c>
      <c r="I201" t="s">
        <v>84</v>
      </c>
    </row>
    <row r="202" spans="1:9" x14ac:dyDescent="0.2">
      <c r="A202" s="1" t="s">
        <v>118</v>
      </c>
      <c r="B202" t="s">
        <v>97</v>
      </c>
      <c r="C202" t="s">
        <v>330</v>
      </c>
      <c r="D202" t="s">
        <v>131</v>
      </c>
      <c r="E202" t="s">
        <v>9</v>
      </c>
      <c r="F202" t="s">
        <v>10</v>
      </c>
      <c r="G202" t="s">
        <v>11</v>
      </c>
      <c r="H202">
        <v>9</v>
      </c>
      <c r="I202" t="s">
        <v>84</v>
      </c>
    </row>
    <row r="203" spans="1:9" x14ac:dyDescent="0.2">
      <c r="A203" s="1" t="s">
        <v>118</v>
      </c>
      <c r="B203" t="s">
        <v>48</v>
      </c>
      <c r="C203" t="s">
        <v>331</v>
      </c>
      <c r="D203" t="s">
        <v>131</v>
      </c>
      <c r="E203" t="s">
        <v>105</v>
      </c>
      <c r="F203" t="s">
        <v>106</v>
      </c>
      <c r="G203" t="s">
        <v>11</v>
      </c>
      <c r="H203">
        <v>9</v>
      </c>
      <c r="I203" t="s">
        <v>84</v>
      </c>
    </row>
    <row r="204" spans="1:9" x14ac:dyDescent="0.2">
      <c r="A204" s="1" t="s">
        <v>118</v>
      </c>
      <c r="B204" t="s">
        <v>27</v>
      </c>
      <c r="C204" t="s">
        <v>332</v>
      </c>
      <c r="D204" t="s">
        <v>131</v>
      </c>
      <c r="E204" t="s">
        <v>65</v>
      </c>
      <c r="F204" t="s">
        <v>66</v>
      </c>
      <c r="G204" t="s">
        <v>19</v>
      </c>
      <c r="H204">
        <v>9</v>
      </c>
      <c r="I204" t="s">
        <v>84</v>
      </c>
    </row>
    <row r="205" spans="1:9" x14ac:dyDescent="0.2">
      <c r="A205" s="1" t="s">
        <v>118</v>
      </c>
      <c r="B205" t="s">
        <v>97</v>
      </c>
      <c r="C205" t="s">
        <v>333</v>
      </c>
      <c r="D205" t="s">
        <v>131</v>
      </c>
      <c r="E205" t="s">
        <v>30</v>
      </c>
      <c r="F205" t="s">
        <v>31</v>
      </c>
      <c r="G205" t="s">
        <v>11</v>
      </c>
      <c r="H205">
        <v>9</v>
      </c>
      <c r="I205" t="s">
        <v>84</v>
      </c>
    </row>
    <row r="206" spans="1:9" x14ac:dyDescent="0.2">
      <c r="A206" s="1" t="s">
        <v>118</v>
      </c>
      <c r="B206" t="s">
        <v>48</v>
      </c>
      <c r="C206" t="s">
        <v>334</v>
      </c>
      <c r="D206" t="s">
        <v>131</v>
      </c>
      <c r="E206" t="s">
        <v>24</v>
      </c>
      <c r="F206" t="s">
        <v>25</v>
      </c>
      <c r="G206" t="s">
        <v>26</v>
      </c>
      <c r="H206">
        <v>9</v>
      </c>
      <c r="I206" t="s">
        <v>84</v>
      </c>
    </row>
    <row r="207" spans="1:9" x14ac:dyDescent="0.2">
      <c r="A207" s="1" t="s">
        <v>118</v>
      </c>
      <c r="B207" t="s">
        <v>43</v>
      </c>
      <c r="C207" t="s">
        <v>335</v>
      </c>
      <c r="D207" t="s">
        <v>131</v>
      </c>
      <c r="E207" t="s">
        <v>105</v>
      </c>
      <c r="F207" t="s">
        <v>106</v>
      </c>
      <c r="G207" t="s">
        <v>26</v>
      </c>
      <c r="H207">
        <v>9</v>
      </c>
      <c r="I207" t="s">
        <v>84</v>
      </c>
    </row>
    <row r="208" spans="1:9" x14ac:dyDescent="0.2">
      <c r="A208" s="1" t="s">
        <v>118</v>
      </c>
      <c r="B208" t="s">
        <v>74</v>
      </c>
      <c r="C208" t="s">
        <v>336</v>
      </c>
      <c r="D208" t="s">
        <v>131</v>
      </c>
      <c r="E208" t="s">
        <v>41</v>
      </c>
      <c r="F208" t="s">
        <v>42</v>
      </c>
      <c r="G208" t="s">
        <v>19</v>
      </c>
      <c r="H208">
        <v>9</v>
      </c>
      <c r="I208" t="s">
        <v>84</v>
      </c>
    </row>
    <row r="209" spans="1:9" x14ac:dyDescent="0.2">
      <c r="A209" s="1" t="s">
        <v>118</v>
      </c>
      <c r="B209" t="s">
        <v>97</v>
      </c>
      <c r="C209" t="s">
        <v>337</v>
      </c>
      <c r="D209" t="s">
        <v>131</v>
      </c>
      <c r="E209" t="s">
        <v>30</v>
      </c>
      <c r="F209" t="s">
        <v>31</v>
      </c>
      <c r="G209" t="s">
        <v>11</v>
      </c>
      <c r="H209">
        <v>9</v>
      </c>
      <c r="I209" t="s">
        <v>84</v>
      </c>
    </row>
    <row r="210" spans="1:9" x14ac:dyDescent="0.2">
      <c r="A210" s="1" t="s">
        <v>118</v>
      </c>
      <c r="B210" t="s">
        <v>16</v>
      </c>
      <c r="C210" t="s">
        <v>338</v>
      </c>
      <c r="D210" t="s">
        <v>131</v>
      </c>
      <c r="E210" t="s">
        <v>14</v>
      </c>
      <c r="F210" t="s">
        <v>15</v>
      </c>
      <c r="G210" t="s">
        <v>26</v>
      </c>
      <c r="H210">
        <v>9</v>
      </c>
      <c r="I210" t="s">
        <v>84</v>
      </c>
    </row>
    <row r="211" spans="1:9" x14ac:dyDescent="0.2">
      <c r="A211" s="1" t="s">
        <v>118</v>
      </c>
      <c r="B211" t="s">
        <v>27</v>
      </c>
      <c r="C211" t="s">
        <v>339</v>
      </c>
      <c r="D211" t="s">
        <v>131</v>
      </c>
      <c r="E211" t="s">
        <v>110</v>
      </c>
      <c r="F211" t="s">
        <v>111</v>
      </c>
      <c r="G211" t="s">
        <v>26</v>
      </c>
      <c r="H211">
        <v>9</v>
      </c>
      <c r="I211" t="s">
        <v>84</v>
      </c>
    </row>
    <row r="212" spans="1:9" x14ac:dyDescent="0.2">
      <c r="A212" s="1" t="s">
        <v>118</v>
      </c>
      <c r="B212" t="s">
        <v>8</v>
      </c>
      <c r="C212" t="s">
        <v>340</v>
      </c>
      <c r="D212" t="s">
        <v>131</v>
      </c>
      <c r="E212" t="s">
        <v>28</v>
      </c>
      <c r="F212" t="s">
        <v>29</v>
      </c>
      <c r="G212" t="s">
        <v>26</v>
      </c>
      <c r="H212">
        <v>9</v>
      </c>
      <c r="I212" t="s">
        <v>84</v>
      </c>
    </row>
    <row r="213" spans="1:9" x14ac:dyDescent="0.2">
      <c r="A213" s="1" t="s">
        <v>118</v>
      </c>
      <c r="B213" t="s">
        <v>48</v>
      </c>
      <c r="C213" t="s">
        <v>341</v>
      </c>
      <c r="D213" t="s">
        <v>131</v>
      </c>
      <c r="E213" t="s">
        <v>41</v>
      </c>
      <c r="F213" t="s">
        <v>42</v>
      </c>
      <c r="G213" t="s">
        <v>26</v>
      </c>
      <c r="H213">
        <v>9</v>
      </c>
      <c r="I213" t="s">
        <v>84</v>
      </c>
    </row>
    <row r="214" spans="1:9" x14ac:dyDescent="0.2">
      <c r="A214" s="1" t="s">
        <v>118</v>
      </c>
      <c r="B214" t="s">
        <v>20</v>
      </c>
      <c r="C214" t="s">
        <v>342</v>
      </c>
      <c r="D214" t="s">
        <v>131</v>
      </c>
      <c r="E214" t="s">
        <v>21</v>
      </c>
      <c r="F214" t="s">
        <v>22</v>
      </c>
      <c r="G214" t="s">
        <v>11</v>
      </c>
      <c r="H214">
        <v>9</v>
      </c>
      <c r="I214" t="s">
        <v>84</v>
      </c>
    </row>
    <row r="215" spans="1:9" x14ac:dyDescent="0.2">
      <c r="A215" s="1" t="s">
        <v>118</v>
      </c>
      <c r="B215" t="s">
        <v>20</v>
      </c>
      <c r="C215" t="s">
        <v>343</v>
      </c>
      <c r="D215" t="s">
        <v>131</v>
      </c>
      <c r="E215" t="s">
        <v>9</v>
      </c>
      <c r="F215" t="s">
        <v>10</v>
      </c>
      <c r="G215" t="s">
        <v>11</v>
      </c>
      <c r="H215">
        <v>9</v>
      </c>
      <c r="I215" t="s">
        <v>84</v>
      </c>
    </row>
    <row r="216" spans="1:9" x14ac:dyDescent="0.2">
      <c r="A216" s="1" t="s">
        <v>118</v>
      </c>
      <c r="B216" t="s">
        <v>48</v>
      </c>
      <c r="C216" t="s">
        <v>344</v>
      </c>
      <c r="D216" t="s">
        <v>131</v>
      </c>
      <c r="E216" t="s">
        <v>37</v>
      </c>
      <c r="F216" t="s">
        <v>38</v>
      </c>
      <c r="G216" t="s">
        <v>26</v>
      </c>
      <c r="H216">
        <v>9</v>
      </c>
      <c r="I216" t="s">
        <v>84</v>
      </c>
    </row>
    <row r="217" spans="1:9" x14ac:dyDescent="0.2">
      <c r="A217" s="1" t="s">
        <v>118</v>
      </c>
      <c r="B217" t="s">
        <v>20</v>
      </c>
      <c r="C217" t="s">
        <v>345</v>
      </c>
      <c r="D217" t="s">
        <v>131</v>
      </c>
      <c r="E217" t="s">
        <v>9</v>
      </c>
      <c r="F217" t="s">
        <v>10</v>
      </c>
      <c r="G217" t="s">
        <v>11</v>
      </c>
      <c r="H217">
        <v>9</v>
      </c>
      <c r="I217" t="s">
        <v>84</v>
      </c>
    </row>
    <row r="218" spans="1:9" x14ac:dyDescent="0.2">
      <c r="A218" s="1" t="s">
        <v>118</v>
      </c>
      <c r="B218" t="s">
        <v>49</v>
      </c>
      <c r="C218" t="s">
        <v>346</v>
      </c>
      <c r="D218" t="s">
        <v>131</v>
      </c>
      <c r="E218" t="s">
        <v>55</v>
      </c>
      <c r="F218" t="s">
        <v>56</v>
      </c>
      <c r="G218" t="s">
        <v>26</v>
      </c>
      <c r="H218">
        <v>9</v>
      </c>
      <c r="I218" t="s">
        <v>84</v>
      </c>
    </row>
    <row r="219" spans="1:9" x14ac:dyDescent="0.2">
      <c r="A219" s="1" t="s">
        <v>118</v>
      </c>
      <c r="B219" t="s">
        <v>54</v>
      </c>
      <c r="C219" t="s">
        <v>347</v>
      </c>
      <c r="D219" t="s">
        <v>131</v>
      </c>
      <c r="E219" t="s">
        <v>110</v>
      </c>
      <c r="F219" t="s">
        <v>111</v>
      </c>
      <c r="G219" t="s">
        <v>26</v>
      </c>
      <c r="H219">
        <v>9</v>
      </c>
      <c r="I219" t="s">
        <v>84</v>
      </c>
    </row>
    <row r="220" spans="1:9" x14ac:dyDescent="0.2">
      <c r="A220" s="1" t="s">
        <v>118</v>
      </c>
      <c r="B220" t="s">
        <v>20</v>
      </c>
      <c r="C220" t="s">
        <v>348</v>
      </c>
      <c r="D220" t="s">
        <v>131</v>
      </c>
      <c r="E220" t="s">
        <v>37</v>
      </c>
      <c r="F220" t="s">
        <v>38</v>
      </c>
      <c r="G220" t="s">
        <v>19</v>
      </c>
      <c r="H220">
        <v>9</v>
      </c>
      <c r="I220" t="s">
        <v>84</v>
      </c>
    </row>
    <row r="221" spans="1:9" x14ac:dyDescent="0.2">
      <c r="A221" s="1" t="s">
        <v>118</v>
      </c>
      <c r="B221" t="s">
        <v>23</v>
      </c>
      <c r="C221" t="s">
        <v>349</v>
      </c>
      <c r="D221" t="s">
        <v>131</v>
      </c>
      <c r="E221" t="s">
        <v>9</v>
      </c>
      <c r="F221" t="s">
        <v>10</v>
      </c>
      <c r="G221" t="s">
        <v>19</v>
      </c>
      <c r="H221">
        <v>9</v>
      </c>
      <c r="I221" t="s">
        <v>84</v>
      </c>
    </row>
    <row r="222" spans="1:9" x14ac:dyDescent="0.2">
      <c r="A222" s="1" t="s">
        <v>118</v>
      </c>
      <c r="B222" t="s">
        <v>27</v>
      </c>
      <c r="C222" t="s">
        <v>350</v>
      </c>
      <c r="D222" t="s">
        <v>131</v>
      </c>
      <c r="E222" t="s">
        <v>62</v>
      </c>
      <c r="F222" t="s">
        <v>62</v>
      </c>
      <c r="G222" t="s">
        <v>26</v>
      </c>
      <c r="H222">
        <v>9</v>
      </c>
      <c r="I222" t="s">
        <v>84</v>
      </c>
    </row>
    <row r="223" spans="1:9" x14ac:dyDescent="0.2">
      <c r="A223" s="1" t="s">
        <v>118</v>
      </c>
      <c r="B223" t="s">
        <v>20</v>
      </c>
      <c r="C223" t="s">
        <v>351</v>
      </c>
      <c r="D223" t="s">
        <v>131</v>
      </c>
      <c r="E223" t="s">
        <v>37</v>
      </c>
      <c r="F223" t="s">
        <v>38</v>
      </c>
      <c r="G223" t="s">
        <v>19</v>
      </c>
      <c r="H223">
        <v>9</v>
      </c>
      <c r="I223" t="s">
        <v>84</v>
      </c>
    </row>
    <row r="224" spans="1:9" x14ac:dyDescent="0.2">
      <c r="A224" s="1" t="s">
        <v>118</v>
      </c>
      <c r="B224" t="s">
        <v>48</v>
      </c>
      <c r="C224" t="s">
        <v>352</v>
      </c>
      <c r="D224" t="s">
        <v>131</v>
      </c>
      <c r="E224" t="s">
        <v>37</v>
      </c>
      <c r="F224" t="s">
        <v>38</v>
      </c>
      <c r="G224" t="s">
        <v>11</v>
      </c>
      <c r="H224">
        <v>9</v>
      </c>
      <c r="I224" t="s">
        <v>84</v>
      </c>
    </row>
    <row r="225" spans="1:9" x14ac:dyDescent="0.2">
      <c r="A225" s="1" t="s">
        <v>118</v>
      </c>
      <c r="B225" t="s">
        <v>97</v>
      </c>
      <c r="C225" t="s">
        <v>353</v>
      </c>
      <c r="D225" t="s">
        <v>131</v>
      </c>
      <c r="E225" t="s">
        <v>9</v>
      </c>
      <c r="F225" t="s">
        <v>10</v>
      </c>
      <c r="G225" t="s">
        <v>11</v>
      </c>
      <c r="H225">
        <v>9</v>
      </c>
      <c r="I225" t="s">
        <v>84</v>
      </c>
    </row>
    <row r="226" spans="1:9" x14ac:dyDescent="0.2">
      <c r="A226" s="1" t="s">
        <v>118</v>
      </c>
      <c r="B226" t="s">
        <v>16</v>
      </c>
      <c r="C226" t="s">
        <v>354</v>
      </c>
      <c r="D226" t="s">
        <v>131</v>
      </c>
      <c r="E226" t="s">
        <v>24</v>
      </c>
      <c r="F226" t="s">
        <v>25</v>
      </c>
      <c r="G226" t="s">
        <v>26</v>
      </c>
      <c r="H226">
        <v>9</v>
      </c>
      <c r="I226" t="s">
        <v>84</v>
      </c>
    </row>
    <row r="227" spans="1:9" x14ac:dyDescent="0.2">
      <c r="A227" s="1" t="s">
        <v>118</v>
      </c>
      <c r="B227" t="s">
        <v>23</v>
      </c>
      <c r="C227" t="s">
        <v>355</v>
      </c>
      <c r="D227" t="s">
        <v>131</v>
      </c>
      <c r="E227" t="s">
        <v>105</v>
      </c>
      <c r="F227" t="s">
        <v>106</v>
      </c>
      <c r="G227" t="s">
        <v>26</v>
      </c>
      <c r="H227">
        <v>9</v>
      </c>
      <c r="I227" t="s">
        <v>84</v>
      </c>
    </row>
    <row r="228" spans="1:9" x14ac:dyDescent="0.2">
      <c r="A228" s="1" t="s">
        <v>118</v>
      </c>
      <c r="B228" t="s">
        <v>20</v>
      </c>
      <c r="C228" t="s">
        <v>356</v>
      </c>
      <c r="D228" t="s">
        <v>131</v>
      </c>
      <c r="E228" t="s">
        <v>34</v>
      </c>
      <c r="F228" t="s">
        <v>35</v>
      </c>
      <c r="G228" t="s">
        <v>26</v>
      </c>
      <c r="H228">
        <v>9</v>
      </c>
      <c r="I228" t="s">
        <v>84</v>
      </c>
    </row>
    <row r="229" spans="1:9" x14ac:dyDescent="0.2">
      <c r="A229" s="1" t="s">
        <v>118</v>
      </c>
      <c r="B229" t="s">
        <v>74</v>
      </c>
      <c r="C229" t="s">
        <v>357</v>
      </c>
      <c r="D229" t="s">
        <v>131</v>
      </c>
      <c r="E229" t="s">
        <v>28</v>
      </c>
      <c r="F229" t="s">
        <v>29</v>
      </c>
      <c r="G229" t="s">
        <v>11</v>
      </c>
      <c r="H229">
        <v>9</v>
      </c>
      <c r="I229" t="s">
        <v>84</v>
      </c>
    </row>
    <row r="230" spans="1:9" x14ac:dyDescent="0.2">
      <c r="A230" s="1" t="s">
        <v>118</v>
      </c>
      <c r="B230" t="s">
        <v>20</v>
      </c>
      <c r="C230" t="s">
        <v>358</v>
      </c>
      <c r="D230" t="s">
        <v>131</v>
      </c>
      <c r="E230" t="s">
        <v>34</v>
      </c>
      <c r="F230" t="s">
        <v>35</v>
      </c>
      <c r="G230" t="s">
        <v>26</v>
      </c>
      <c r="H230">
        <v>9</v>
      </c>
      <c r="I230" t="s">
        <v>84</v>
      </c>
    </row>
    <row r="231" spans="1:9" x14ac:dyDescent="0.2">
      <c r="A231" s="1" t="s">
        <v>118</v>
      </c>
      <c r="B231" t="s">
        <v>97</v>
      </c>
      <c r="C231" t="s">
        <v>359</v>
      </c>
      <c r="D231" t="s">
        <v>131</v>
      </c>
      <c r="E231" t="s">
        <v>37</v>
      </c>
      <c r="F231" t="s">
        <v>38</v>
      </c>
      <c r="G231" t="s">
        <v>26</v>
      </c>
      <c r="H231">
        <v>9</v>
      </c>
      <c r="I231" t="s">
        <v>84</v>
      </c>
    </row>
    <row r="232" spans="1:9" x14ac:dyDescent="0.2">
      <c r="A232" s="1" t="s">
        <v>118</v>
      </c>
      <c r="B232" t="s">
        <v>74</v>
      </c>
      <c r="C232" t="s">
        <v>360</v>
      </c>
      <c r="D232" t="s">
        <v>131</v>
      </c>
      <c r="E232" t="s">
        <v>28</v>
      </c>
      <c r="F232" t="s">
        <v>29</v>
      </c>
      <c r="G232" t="s">
        <v>11</v>
      </c>
      <c r="H232">
        <v>9</v>
      </c>
      <c r="I232" t="s">
        <v>84</v>
      </c>
    </row>
    <row r="233" spans="1:9" x14ac:dyDescent="0.2">
      <c r="A233" s="1" t="s">
        <v>118</v>
      </c>
      <c r="B233" t="s">
        <v>20</v>
      </c>
      <c r="C233" t="s">
        <v>361</v>
      </c>
      <c r="D233" t="s">
        <v>131</v>
      </c>
      <c r="E233" t="s">
        <v>34</v>
      </c>
      <c r="F233" t="s">
        <v>35</v>
      </c>
      <c r="G233" t="s">
        <v>26</v>
      </c>
      <c r="H233">
        <v>9</v>
      </c>
      <c r="I233" t="s">
        <v>84</v>
      </c>
    </row>
    <row r="234" spans="1:9" x14ac:dyDescent="0.2">
      <c r="A234" s="1" t="s">
        <v>118</v>
      </c>
      <c r="B234" t="s">
        <v>49</v>
      </c>
      <c r="C234" t="s">
        <v>362</v>
      </c>
      <c r="D234" t="s">
        <v>131</v>
      </c>
      <c r="E234" t="s">
        <v>55</v>
      </c>
      <c r="F234" t="s">
        <v>56</v>
      </c>
      <c r="G234" t="s">
        <v>26</v>
      </c>
      <c r="H234">
        <v>9</v>
      </c>
      <c r="I234" t="s">
        <v>84</v>
      </c>
    </row>
    <row r="235" spans="1:9" x14ac:dyDescent="0.2">
      <c r="A235" s="1" t="s">
        <v>118</v>
      </c>
      <c r="B235" t="s">
        <v>97</v>
      </c>
      <c r="C235" t="s">
        <v>363</v>
      </c>
      <c r="D235" t="s">
        <v>131</v>
      </c>
      <c r="E235" t="s">
        <v>39</v>
      </c>
      <c r="F235" t="s">
        <v>40</v>
      </c>
      <c r="G235" t="s">
        <v>11</v>
      </c>
      <c r="H235">
        <v>9</v>
      </c>
      <c r="I235" t="s">
        <v>84</v>
      </c>
    </row>
    <row r="236" spans="1:9" x14ac:dyDescent="0.2">
      <c r="A236" s="1" t="s">
        <v>118</v>
      </c>
      <c r="B236" t="s">
        <v>20</v>
      </c>
      <c r="C236" t="s">
        <v>364</v>
      </c>
      <c r="D236" t="s">
        <v>131</v>
      </c>
      <c r="E236" t="s">
        <v>34</v>
      </c>
      <c r="F236" t="s">
        <v>35</v>
      </c>
      <c r="G236" t="s">
        <v>26</v>
      </c>
      <c r="H236">
        <v>9</v>
      </c>
      <c r="I236" t="s">
        <v>84</v>
      </c>
    </row>
    <row r="237" spans="1:9" x14ac:dyDescent="0.2">
      <c r="A237" s="1" t="s">
        <v>118</v>
      </c>
      <c r="B237" t="s">
        <v>97</v>
      </c>
      <c r="C237" t="s">
        <v>365</v>
      </c>
      <c r="D237" t="s">
        <v>131</v>
      </c>
      <c r="E237" t="s">
        <v>34</v>
      </c>
      <c r="F237" t="s">
        <v>35</v>
      </c>
      <c r="G237" t="s">
        <v>11</v>
      </c>
      <c r="H237">
        <v>9</v>
      </c>
      <c r="I237" t="s">
        <v>84</v>
      </c>
    </row>
    <row r="238" spans="1:9" x14ac:dyDescent="0.2">
      <c r="A238" s="1" t="s">
        <v>118</v>
      </c>
      <c r="B238" t="s">
        <v>43</v>
      </c>
      <c r="C238" t="s">
        <v>366</v>
      </c>
      <c r="D238" t="s">
        <v>131</v>
      </c>
      <c r="E238" t="s">
        <v>37</v>
      </c>
      <c r="F238" t="s">
        <v>38</v>
      </c>
      <c r="G238" t="s">
        <v>19</v>
      </c>
      <c r="H238">
        <v>9</v>
      </c>
      <c r="I238" t="s">
        <v>84</v>
      </c>
    </row>
    <row r="239" spans="1:9" x14ac:dyDescent="0.2">
      <c r="A239" s="1" t="s">
        <v>118</v>
      </c>
      <c r="B239" t="s">
        <v>8</v>
      </c>
      <c r="C239" t="s">
        <v>367</v>
      </c>
      <c r="D239" t="s">
        <v>131</v>
      </c>
      <c r="E239" t="s">
        <v>24</v>
      </c>
      <c r="F239" t="s">
        <v>25</v>
      </c>
      <c r="G239" t="s">
        <v>11</v>
      </c>
      <c r="H239">
        <v>9</v>
      </c>
      <c r="I239" t="s">
        <v>84</v>
      </c>
    </row>
    <row r="240" spans="1:9" x14ac:dyDescent="0.2">
      <c r="A240" s="1" t="s">
        <v>118</v>
      </c>
      <c r="B240" t="s">
        <v>97</v>
      </c>
      <c r="C240" t="s">
        <v>368</v>
      </c>
      <c r="D240" t="s">
        <v>131</v>
      </c>
      <c r="E240" t="s">
        <v>37</v>
      </c>
      <c r="F240" t="s">
        <v>38</v>
      </c>
      <c r="G240" t="s">
        <v>11</v>
      </c>
      <c r="H240">
        <v>9</v>
      </c>
      <c r="I240" t="s">
        <v>84</v>
      </c>
    </row>
    <row r="241" spans="1:9" x14ac:dyDescent="0.2">
      <c r="A241" s="1" t="s">
        <v>118</v>
      </c>
      <c r="B241" t="s">
        <v>48</v>
      </c>
      <c r="C241" t="s">
        <v>369</v>
      </c>
      <c r="D241" t="s">
        <v>131</v>
      </c>
      <c r="E241" t="s">
        <v>24</v>
      </c>
      <c r="F241" t="s">
        <v>25</v>
      </c>
      <c r="G241" t="s">
        <v>19</v>
      </c>
      <c r="H241">
        <v>9</v>
      </c>
      <c r="I241" t="s">
        <v>84</v>
      </c>
    </row>
    <row r="242" spans="1:9" x14ac:dyDescent="0.2">
      <c r="A242" s="1" t="s">
        <v>118</v>
      </c>
      <c r="B242" t="s">
        <v>49</v>
      </c>
      <c r="C242" t="s">
        <v>370</v>
      </c>
      <c r="D242" t="s">
        <v>131</v>
      </c>
      <c r="E242" t="s">
        <v>62</v>
      </c>
      <c r="F242" t="s">
        <v>62</v>
      </c>
      <c r="G242" t="s">
        <v>26</v>
      </c>
      <c r="H242">
        <v>9</v>
      </c>
      <c r="I242" t="s">
        <v>84</v>
      </c>
    </row>
    <row r="243" spans="1:9" x14ac:dyDescent="0.2">
      <c r="A243" s="1" t="s">
        <v>118</v>
      </c>
      <c r="B243" t="s">
        <v>74</v>
      </c>
      <c r="C243" t="s">
        <v>371</v>
      </c>
      <c r="D243" t="s">
        <v>131</v>
      </c>
      <c r="E243" t="s">
        <v>28</v>
      </c>
      <c r="F243" t="s">
        <v>29</v>
      </c>
      <c r="G243" t="s">
        <v>26</v>
      </c>
      <c r="H243">
        <v>9</v>
      </c>
      <c r="I243" t="s">
        <v>84</v>
      </c>
    </row>
    <row r="244" spans="1:9" x14ac:dyDescent="0.2">
      <c r="A244" s="1" t="s">
        <v>118</v>
      </c>
      <c r="B244" t="s">
        <v>97</v>
      </c>
      <c r="C244" t="s">
        <v>372</v>
      </c>
      <c r="D244" t="s">
        <v>131</v>
      </c>
      <c r="E244" t="s">
        <v>57</v>
      </c>
      <c r="F244" t="s">
        <v>58</v>
      </c>
      <c r="G244" t="s">
        <v>11</v>
      </c>
      <c r="H244">
        <v>9</v>
      </c>
      <c r="I244" t="s">
        <v>84</v>
      </c>
    </row>
    <row r="245" spans="1:9" x14ac:dyDescent="0.2">
      <c r="A245" s="1" t="s">
        <v>118</v>
      </c>
      <c r="B245" t="s">
        <v>97</v>
      </c>
      <c r="C245" t="s">
        <v>373</v>
      </c>
      <c r="D245" t="s">
        <v>131</v>
      </c>
      <c r="E245" t="s">
        <v>28</v>
      </c>
      <c r="F245" t="s">
        <v>29</v>
      </c>
      <c r="G245" t="s">
        <v>11</v>
      </c>
      <c r="H245">
        <v>9</v>
      </c>
      <c r="I245" t="s">
        <v>84</v>
      </c>
    </row>
    <row r="246" spans="1:9" x14ac:dyDescent="0.2">
      <c r="A246" s="1" t="s">
        <v>118</v>
      </c>
      <c r="B246" t="s">
        <v>49</v>
      </c>
      <c r="C246" t="s">
        <v>374</v>
      </c>
      <c r="D246" t="s">
        <v>131</v>
      </c>
      <c r="E246" t="s">
        <v>24</v>
      </c>
      <c r="F246" t="s">
        <v>25</v>
      </c>
      <c r="G246" t="s">
        <v>26</v>
      </c>
      <c r="H246">
        <v>9</v>
      </c>
      <c r="I246" t="s">
        <v>84</v>
      </c>
    </row>
    <row r="247" spans="1:9" x14ac:dyDescent="0.2">
      <c r="A247" s="1" t="s">
        <v>118</v>
      </c>
      <c r="B247" t="s">
        <v>27</v>
      </c>
      <c r="C247" t="s">
        <v>375</v>
      </c>
      <c r="D247" t="s">
        <v>131</v>
      </c>
      <c r="E247" t="s">
        <v>39</v>
      </c>
      <c r="F247" t="s">
        <v>40</v>
      </c>
      <c r="G247" t="s">
        <v>26</v>
      </c>
      <c r="H247">
        <v>9</v>
      </c>
      <c r="I247" t="s">
        <v>84</v>
      </c>
    </row>
    <row r="248" spans="1:9" x14ac:dyDescent="0.2">
      <c r="A248" s="1" t="s">
        <v>118</v>
      </c>
      <c r="B248" t="s">
        <v>20</v>
      </c>
      <c r="C248" t="s">
        <v>376</v>
      </c>
      <c r="D248" t="s">
        <v>131</v>
      </c>
      <c r="E248" t="s">
        <v>59</v>
      </c>
      <c r="F248" t="s">
        <v>60</v>
      </c>
      <c r="G248" t="s">
        <v>11</v>
      </c>
      <c r="H248">
        <v>9</v>
      </c>
      <c r="I248" t="s">
        <v>84</v>
      </c>
    </row>
    <row r="249" spans="1:9" x14ac:dyDescent="0.2">
      <c r="A249" s="1" t="s">
        <v>118</v>
      </c>
      <c r="B249" t="s">
        <v>8</v>
      </c>
      <c r="C249" t="s">
        <v>377</v>
      </c>
      <c r="D249" t="s">
        <v>131</v>
      </c>
      <c r="E249" t="s">
        <v>57</v>
      </c>
      <c r="F249" t="s">
        <v>58</v>
      </c>
      <c r="G249" t="s">
        <v>11</v>
      </c>
      <c r="H249">
        <v>9</v>
      </c>
      <c r="I249" t="s">
        <v>84</v>
      </c>
    </row>
    <row r="250" spans="1:9" x14ac:dyDescent="0.2">
      <c r="A250" s="1" t="s">
        <v>118</v>
      </c>
      <c r="B250" t="s">
        <v>48</v>
      </c>
      <c r="C250" t="s">
        <v>378</v>
      </c>
      <c r="D250" t="s">
        <v>131</v>
      </c>
      <c r="E250" t="s">
        <v>62</v>
      </c>
      <c r="F250" t="s">
        <v>62</v>
      </c>
      <c r="G250" t="s">
        <v>26</v>
      </c>
      <c r="H250">
        <v>9</v>
      </c>
      <c r="I250" t="s">
        <v>84</v>
      </c>
    </row>
    <row r="251" spans="1:9" x14ac:dyDescent="0.2">
      <c r="A251" s="1" t="s">
        <v>118</v>
      </c>
      <c r="B251" t="s">
        <v>16</v>
      </c>
      <c r="C251" t="s">
        <v>379</v>
      </c>
      <c r="D251" t="s">
        <v>131</v>
      </c>
      <c r="E251" t="s">
        <v>37</v>
      </c>
      <c r="F251" t="s">
        <v>38</v>
      </c>
      <c r="G251" t="s">
        <v>26</v>
      </c>
      <c r="H251">
        <v>10</v>
      </c>
      <c r="I251" t="s">
        <v>84</v>
      </c>
    </row>
    <row r="252" spans="1:9" x14ac:dyDescent="0.2">
      <c r="A252" s="1" t="s">
        <v>118</v>
      </c>
      <c r="B252" t="s">
        <v>8</v>
      </c>
      <c r="C252" t="s">
        <v>380</v>
      </c>
      <c r="D252" t="s">
        <v>131</v>
      </c>
      <c r="E252" t="s">
        <v>12</v>
      </c>
      <c r="F252" t="s">
        <v>13</v>
      </c>
      <c r="G252" t="s">
        <v>26</v>
      </c>
      <c r="H252">
        <v>10</v>
      </c>
      <c r="I252" t="s">
        <v>84</v>
      </c>
    </row>
    <row r="253" spans="1:9" x14ac:dyDescent="0.2">
      <c r="A253" s="1" t="s">
        <v>118</v>
      </c>
      <c r="B253" t="s">
        <v>97</v>
      </c>
      <c r="C253" t="s">
        <v>381</v>
      </c>
      <c r="D253" t="s">
        <v>131</v>
      </c>
      <c r="E253" t="s">
        <v>30</v>
      </c>
      <c r="F253" t="s">
        <v>31</v>
      </c>
      <c r="G253" t="s">
        <v>11</v>
      </c>
      <c r="H253">
        <v>10</v>
      </c>
      <c r="I253" t="s">
        <v>84</v>
      </c>
    </row>
    <row r="254" spans="1:9" x14ac:dyDescent="0.2">
      <c r="A254" s="1" t="s">
        <v>118</v>
      </c>
      <c r="B254" t="s">
        <v>97</v>
      </c>
      <c r="C254" t="s">
        <v>382</v>
      </c>
      <c r="D254" t="s">
        <v>131</v>
      </c>
      <c r="E254" t="s">
        <v>24</v>
      </c>
      <c r="F254" t="s">
        <v>25</v>
      </c>
      <c r="G254" t="s">
        <v>11</v>
      </c>
      <c r="H254">
        <v>10</v>
      </c>
      <c r="I254" t="s">
        <v>84</v>
      </c>
    </row>
    <row r="255" spans="1:9" x14ac:dyDescent="0.2">
      <c r="A255" s="1" t="s">
        <v>118</v>
      </c>
      <c r="B255" t="s">
        <v>8</v>
      </c>
      <c r="C255" t="s">
        <v>383</v>
      </c>
      <c r="D255" t="s">
        <v>131</v>
      </c>
      <c r="E255" t="s">
        <v>21</v>
      </c>
      <c r="F255" t="s">
        <v>22</v>
      </c>
      <c r="G255" t="s">
        <v>19</v>
      </c>
      <c r="H255">
        <v>10</v>
      </c>
      <c r="I255" t="s">
        <v>84</v>
      </c>
    </row>
    <row r="256" spans="1:9" x14ac:dyDescent="0.2">
      <c r="A256" s="1" t="s">
        <v>118</v>
      </c>
      <c r="B256" t="s">
        <v>23</v>
      </c>
      <c r="C256" t="s">
        <v>384</v>
      </c>
      <c r="D256" t="s">
        <v>131</v>
      </c>
      <c r="E256" t="s">
        <v>21</v>
      </c>
      <c r="F256" t="s">
        <v>22</v>
      </c>
      <c r="G256" t="s">
        <v>11</v>
      </c>
      <c r="H256">
        <v>10</v>
      </c>
      <c r="I256" t="s">
        <v>84</v>
      </c>
    </row>
    <row r="257" spans="1:9" x14ac:dyDescent="0.2">
      <c r="A257" s="1" t="s">
        <v>118</v>
      </c>
      <c r="B257" t="s">
        <v>8</v>
      </c>
      <c r="C257" t="s">
        <v>385</v>
      </c>
      <c r="D257" t="s">
        <v>131</v>
      </c>
      <c r="E257" t="s">
        <v>21</v>
      </c>
      <c r="F257" t="s">
        <v>22</v>
      </c>
      <c r="G257" t="s">
        <v>19</v>
      </c>
      <c r="H257">
        <v>10</v>
      </c>
      <c r="I257" t="s">
        <v>84</v>
      </c>
    </row>
    <row r="258" spans="1:9" x14ac:dyDescent="0.2">
      <c r="A258" s="1" t="s">
        <v>118</v>
      </c>
      <c r="B258" t="s">
        <v>49</v>
      </c>
      <c r="C258" t="s">
        <v>386</v>
      </c>
      <c r="D258" t="s">
        <v>131</v>
      </c>
      <c r="E258" t="s">
        <v>28</v>
      </c>
      <c r="F258" t="s">
        <v>29</v>
      </c>
      <c r="G258" t="s">
        <v>11</v>
      </c>
      <c r="H258">
        <v>10</v>
      </c>
      <c r="I258" t="s">
        <v>84</v>
      </c>
    </row>
    <row r="259" spans="1:9" x14ac:dyDescent="0.2">
      <c r="A259" s="1" t="s">
        <v>118</v>
      </c>
      <c r="B259" t="s">
        <v>8</v>
      </c>
      <c r="C259" t="s">
        <v>387</v>
      </c>
      <c r="D259" t="s">
        <v>131</v>
      </c>
      <c r="E259" t="s">
        <v>30</v>
      </c>
      <c r="F259" t="s">
        <v>31</v>
      </c>
      <c r="G259" t="s">
        <v>11</v>
      </c>
      <c r="H259">
        <v>10</v>
      </c>
      <c r="I259" t="s">
        <v>84</v>
      </c>
    </row>
    <row r="260" spans="1:9" x14ac:dyDescent="0.2">
      <c r="A260" s="1" t="s">
        <v>118</v>
      </c>
      <c r="B260" t="s">
        <v>27</v>
      </c>
      <c r="C260" t="s">
        <v>388</v>
      </c>
      <c r="D260" t="s">
        <v>131</v>
      </c>
      <c r="E260" t="s">
        <v>39</v>
      </c>
      <c r="F260" t="s">
        <v>40</v>
      </c>
      <c r="G260" t="s">
        <v>26</v>
      </c>
      <c r="H260">
        <v>10</v>
      </c>
      <c r="I260" t="s">
        <v>84</v>
      </c>
    </row>
    <row r="261" spans="1:9" x14ac:dyDescent="0.2">
      <c r="A261" s="1" t="s">
        <v>118</v>
      </c>
      <c r="B261" t="s">
        <v>74</v>
      </c>
      <c r="C261" t="s">
        <v>389</v>
      </c>
      <c r="D261" t="s">
        <v>131</v>
      </c>
      <c r="E261" t="s">
        <v>34</v>
      </c>
      <c r="F261" t="s">
        <v>35</v>
      </c>
      <c r="G261" t="s">
        <v>11</v>
      </c>
      <c r="H261">
        <v>10</v>
      </c>
      <c r="I261" t="s">
        <v>84</v>
      </c>
    </row>
    <row r="262" spans="1:9" x14ac:dyDescent="0.2">
      <c r="A262" s="1" t="s">
        <v>118</v>
      </c>
      <c r="B262" t="s">
        <v>16</v>
      </c>
      <c r="C262" t="s">
        <v>390</v>
      </c>
      <c r="D262" t="s">
        <v>131</v>
      </c>
      <c r="E262" t="s">
        <v>24</v>
      </c>
      <c r="F262" t="s">
        <v>25</v>
      </c>
      <c r="G262" t="s">
        <v>11</v>
      </c>
      <c r="H262">
        <v>10</v>
      </c>
      <c r="I262" t="s">
        <v>84</v>
      </c>
    </row>
    <row r="263" spans="1:9" x14ac:dyDescent="0.2">
      <c r="A263" s="1" t="s">
        <v>118</v>
      </c>
      <c r="B263" t="s">
        <v>48</v>
      </c>
      <c r="C263" t="s">
        <v>391</v>
      </c>
      <c r="D263" t="s">
        <v>131</v>
      </c>
      <c r="E263" t="s">
        <v>55</v>
      </c>
      <c r="F263" t="s">
        <v>56</v>
      </c>
      <c r="G263" t="s">
        <v>26</v>
      </c>
      <c r="H263">
        <v>10</v>
      </c>
      <c r="I263" t="s">
        <v>84</v>
      </c>
    </row>
    <row r="264" spans="1:9" x14ac:dyDescent="0.2">
      <c r="A264" s="1" t="s">
        <v>118</v>
      </c>
      <c r="B264" t="s">
        <v>97</v>
      </c>
      <c r="C264" t="s">
        <v>392</v>
      </c>
      <c r="D264" t="s">
        <v>131</v>
      </c>
      <c r="E264" t="s">
        <v>37</v>
      </c>
      <c r="F264" t="s">
        <v>38</v>
      </c>
      <c r="G264" t="s">
        <v>11</v>
      </c>
      <c r="H264">
        <v>10</v>
      </c>
      <c r="I264" t="s">
        <v>84</v>
      </c>
    </row>
    <row r="265" spans="1:9" x14ac:dyDescent="0.2">
      <c r="A265" s="1" t="s">
        <v>118</v>
      </c>
      <c r="B265" t="s">
        <v>74</v>
      </c>
      <c r="C265" t="s">
        <v>393</v>
      </c>
      <c r="D265" t="s">
        <v>131</v>
      </c>
      <c r="E265" t="s">
        <v>24</v>
      </c>
      <c r="F265" t="s">
        <v>25</v>
      </c>
      <c r="G265" t="s">
        <v>11</v>
      </c>
      <c r="H265">
        <v>10</v>
      </c>
      <c r="I265" t="s">
        <v>84</v>
      </c>
    </row>
    <row r="266" spans="1:9" x14ac:dyDescent="0.2">
      <c r="A266" s="1" t="s">
        <v>118</v>
      </c>
      <c r="B266" t="s">
        <v>8</v>
      </c>
      <c r="C266" t="s">
        <v>394</v>
      </c>
      <c r="D266" t="s">
        <v>131</v>
      </c>
      <c r="E266" t="s">
        <v>105</v>
      </c>
      <c r="F266" t="s">
        <v>106</v>
      </c>
      <c r="G266" t="s">
        <v>11</v>
      </c>
      <c r="H266">
        <v>10</v>
      </c>
      <c r="I266" t="s">
        <v>84</v>
      </c>
    </row>
    <row r="267" spans="1:9" x14ac:dyDescent="0.2">
      <c r="A267" s="1" t="s">
        <v>118</v>
      </c>
      <c r="B267" t="s">
        <v>23</v>
      </c>
      <c r="C267" t="s">
        <v>395</v>
      </c>
      <c r="D267" t="s">
        <v>131</v>
      </c>
      <c r="E267" t="s">
        <v>77</v>
      </c>
      <c r="F267" t="s">
        <v>77</v>
      </c>
      <c r="G267" t="s">
        <v>11</v>
      </c>
      <c r="H267">
        <v>10</v>
      </c>
      <c r="I267" t="s">
        <v>84</v>
      </c>
    </row>
    <row r="268" spans="1:9" x14ac:dyDescent="0.2">
      <c r="A268" s="1" t="s">
        <v>118</v>
      </c>
      <c r="B268" t="s">
        <v>97</v>
      </c>
      <c r="C268" t="s">
        <v>396</v>
      </c>
      <c r="D268" t="s">
        <v>131</v>
      </c>
      <c r="E268" t="s">
        <v>62</v>
      </c>
      <c r="F268" t="s">
        <v>62</v>
      </c>
      <c r="G268" t="s">
        <v>26</v>
      </c>
      <c r="H268">
        <v>10</v>
      </c>
      <c r="I268" t="s">
        <v>84</v>
      </c>
    </row>
    <row r="269" spans="1:9" x14ac:dyDescent="0.2">
      <c r="A269" s="1" t="s">
        <v>118</v>
      </c>
      <c r="B269" t="s">
        <v>20</v>
      </c>
      <c r="C269" t="s">
        <v>397</v>
      </c>
      <c r="D269" t="s">
        <v>131</v>
      </c>
      <c r="E269" t="s">
        <v>57</v>
      </c>
      <c r="F269" t="s">
        <v>58</v>
      </c>
      <c r="G269" t="s">
        <v>26</v>
      </c>
      <c r="H269">
        <v>10</v>
      </c>
      <c r="I269" t="s">
        <v>84</v>
      </c>
    </row>
    <row r="270" spans="1:9" x14ac:dyDescent="0.2">
      <c r="A270" s="1" t="s">
        <v>118</v>
      </c>
      <c r="B270" t="s">
        <v>43</v>
      </c>
      <c r="C270" t="s">
        <v>398</v>
      </c>
      <c r="D270" t="s">
        <v>131</v>
      </c>
      <c r="E270" t="s">
        <v>34</v>
      </c>
      <c r="F270" t="s">
        <v>35</v>
      </c>
      <c r="G270" t="s">
        <v>26</v>
      </c>
      <c r="H270">
        <v>10</v>
      </c>
      <c r="I270" t="s">
        <v>84</v>
      </c>
    </row>
    <row r="271" spans="1:9" x14ac:dyDescent="0.2">
      <c r="A271" s="1" t="s">
        <v>118</v>
      </c>
      <c r="B271" t="s">
        <v>97</v>
      </c>
      <c r="C271" t="s">
        <v>399</v>
      </c>
      <c r="D271" t="s">
        <v>131</v>
      </c>
      <c r="E271" t="s">
        <v>37</v>
      </c>
      <c r="F271" t="s">
        <v>38</v>
      </c>
      <c r="G271" t="s">
        <v>11</v>
      </c>
      <c r="H271">
        <v>10</v>
      </c>
      <c r="I271" t="s">
        <v>84</v>
      </c>
    </row>
    <row r="272" spans="1:9" x14ac:dyDescent="0.2">
      <c r="A272" s="1" t="s">
        <v>118</v>
      </c>
      <c r="B272" t="s">
        <v>23</v>
      </c>
      <c r="C272" t="s">
        <v>400</v>
      </c>
      <c r="D272" t="s">
        <v>131</v>
      </c>
      <c r="E272" t="s">
        <v>109</v>
      </c>
      <c r="F272" t="s">
        <v>109</v>
      </c>
      <c r="G272" t="s">
        <v>19</v>
      </c>
      <c r="H272">
        <v>10</v>
      </c>
      <c r="I272" t="s">
        <v>84</v>
      </c>
    </row>
    <row r="273" spans="1:9" x14ac:dyDescent="0.2">
      <c r="A273" s="1" t="s">
        <v>118</v>
      </c>
      <c r="B273" t="s">
        <v>43</v>
      </c>
      <c r="C273" t="s">
        <v>401</v>
      </c>
      <c r="D273" t="s">
        <v>131</v>
      </c>
      <c r="E273" t="s">
        <v>30</v>
      </c>
      <c r="F273" t="s">
        <v>31</v>
      </c>
      <c r="G273" t="s">
        <v>11</v>
      </c>
      <c r="H273">
        <v>10</v>
      </c>
      <c r="I273" t="s">
        <v>84</v>
      </c>
    </row>
    <row r="274" spans="1:9" x14ac:dyDescent="0.2">
      <c r="A274" s="1" t="s">
        <v>118</v>
      </c>
      <c r="B274" t="s">
        <v>16</v>
      </c>
      <c r="C274" t="s">
        <v>402</v>
      </c>
      <c r="D274" t="s">
        <v>131</v>
      </c>
      <c r="E274" t="s">
        <v>62</v>
      </c>
      <c r="F274" t="s">
        <v>62</v>
      </c>
      <c r="G274" t="s">
        <v>26</v>
      </c>
      <c r="H274">
        <v>10</v>
      </c>
      <c r="I274" t="s">
        <v>84</v>
      </c>
    </row>
    <row r="275" spans="1:9" x14ac:dyDescent="0.2">
      <c r="A275" s="1" t="s">
        <v>118</v>
      </c>
      <c r="B275" t="s">
        <v>97</v>
      </c>
      <c r="C275" t="s">
        <v>403</v>
      </c>
      <c r="D275" t="s">
        <v>131</v>
      </c>
      <c r="E275" t="s">
        <v>37</v>
      </c>
      <c r="F275" t="s">
        <v>38</v>
      </c>
      <c r="G275" t="s">
        <v>26</v>
      </c>
      <c r="H275">
        <v>10</v>
      </c>
      <c r="I275" t="s">
        <v>84</v>
      </c>
    </row>
    <row r="276" spans="1:9" x14ac:dyDescent="0.2">
      <c r="A276" s="1" t="s">
        <v>118</v>
      </c>
      <c r="B276" t="s">
        <v>27</v>
      </c>
      <c r="C276" t="s">
        <v>404</v>
      </c>
      <c r="D276" t="s">
        <v>131</v>
      </c>
      <c r="E276" t="s">
        <v>39</v>
      </c>
      <c r="F276" t="s">
        <v>40</v>
      </c>
      <c r="G276" t="s">
        <v>26</v>
      </c>
      <c r="H276">
        <v>10</v>
      </c>
      <c r="I276" t="s">
        <v>84</v>
      </c>
    </row>
    <row r="277" spans="1:9" x14ac:dyDescent="0.2">
      <c r="A277" s="1" t="s">
        <v>118</v>
      </c>
      <c r="B277" t="s">
        <v>43</v>
      </c>
      <c r="C277" t="s">
        <v>405</v>
      </c>
      <c r="D277" t="s">
        <v>131</v>
      </c>
      <c r="E277" t="s">
        <v>34</v>
      </c>
      <c r="F277" t="s">
        <v>35</v>
      </c>
      <c r="G277" t="s">
        <v>11</v>
      </c>
      <c r="H277">
        <v>10</v>
      </c>
      <c r="I277" t="s">
        <v>84</v>
      </c>
    </row>
    <row r="278" spans="1:9" x14ac:dyDescent="0.2">
      <c r="A278" s="1" t="s">
        <v>118</v>
      </c>
      <c r="B278" t="s">
        <v>43</v>
      </c>
      <c r="C278" t="s">
        <v>406</v>
      </c>
      <c r="D278" t="s">
        <v>131</v>
      </c>
      <c r="E278" t="s">
        <v>34</v>
      </c>
      <c r="F278" t="s">
        <v>35</v>
      </c>
      <c r="G278" t="s">
        <v>11</v>
      </c>
      <c r="H278">
        <v>10</v>
      </c>
      <c r="I278" t="s">
        <v>84</v>
      </c>
    </row>
    <row r="279" spans="1:9" x14ac:dyDescent="0.2">
      <c r="A279" s="1" t="s">
        <v>118</v>
      </c>
      <c r="B279" t="s">
        <v>20</v>
      </c>
      <c r="C279" t="s">
        <v>407</v>
      </c>
      <c r="D279" t="s">
        <v>131</v>
      </c>
      <c r="E279" t="s">
        <v>55</v>
      </c>
      <c r="F279" t="s">
        <v>56</v>
      </c>
      <c r="G279" t="s">
        <v>36</v>
      </c>
      <c r="H279">
        <v>10</v>
      </c>
      <c r="I279" t="s">
        <v>84</v>
      </c>
    </row>
    <row r="280" spans="1:9" x14ac:dyDescent="0.2">
      <c r="A280" s="1" t="s">
        <v>118</v>
      </c>
      <c r="B280" t="s">
        <v>49</v>
      </c>
      <c r="C280" t="s">
        <v>408</v>
      </c>
      <c r="D280" t="s">
        <v>131</v>
      </c>
      <c r="E280" t="s">
        <v>34</v>
      </c>
      <c r="F280" t="s">
        <v>35</v>
      </c>
      <c r="G280" t="s">
        <v>11</v>
      </c>
      <c r="H280">
        <v>10</v>
      </c>
      <c r="I280" t="s">
        <v>84</v>
      </c>
    </row>
    <row r="281" spans="1:9" x14ac:dyDescent="0.2">
      <c r="A281" s="1" t="s">
        <v>118</v>
      </c>
      <c r="B281" t="s">
        <v>49</v>
      </c>
      <c r="C281" t="s">
        <v>409</v>
      </c>
      <c r="D281" t="s">
        <v>131</v>
      </c>
      <c r="E281" t="s">
        <v>9</v>
      </c>
      <c r="F281" t="s">
        <v>10</v>
      </c>
      <c r="G281" t="s">
        <v>11</v>
      </c>
      <c r="H281">
        <v>10</v>
      </c>
      <c r="I281" t="s">
        <v>84</v>
      </c>
    </row>
    <row r="282" spans="1:9" x14ac:dyDescent="0.2">
      <c r="A282" s="1" t="s">
        <v>118</v>
      </c>
      <c r="B282" t="s">
        <v>49</v>
      </c>
      <c r="C282" t="s">
        <v>410</v>
      </c>
      <c r="D282" t="s">
        <v>131</v>
      </c>
      <c r="E282" t="s">
        <v>37</v>
      </c>
      <c r="F282" t="s">
        <v>38</v>
      </c>
      <c r="G282" t="s">
        <v>11</v>
      </c>
      <c r="H282">
        <v>10</v>
      </c>
      <c r="I282" t="s">
        <v>84</v>
      </c>
    </row>
    <row r="283" spans="1:9" x14ac:dyDescent="0.2">
      <c r="A283" s="1" t="s">
        <v>118</v>
      </c>
      <c r="B283" t="s">
        <v>49</v>
      </c>
      <c r="C283" t="s">
        <v>411</v>
      </c>
      <c r="D283" t="s">
        <v>131</v>
      </c>
      <c r="E283" t="s">
        <v>68</v>
      </c>
      <c r="F283" t="s">
        <v>69</v>
      </c>
      <c r="G283" t="s">
        <v>11</v>
      </c>
      <c r="H283">
        <v>10</v>
      </c>
      <c r="I283" t="s">
        <v>84</v>
      </c>
    </row>
    <row r="284" spans="1:9" x14ac:dyDescent="0.2">
      <c r="A284" s="1" t="s">
        <v>118</v>
      </c>
      <c r="B284" t="s">
        <v>97</v>
      </c>
      <c r="C284" t="s">
        <v>412</v>
      </c>
      <c r="D284" t="s">
        <v>131</v>
      </c>
      <c r="E284" t="s">
        <v>41</v>
      </c>
      <c r="F284" t="s">
        <v>42</v>
      </c>
      <c r="G284" t="s">
        <v>11</v>
      </c>
      <c r="H284">
        <v>10</v>
      </c>
      <c r="I284" t="s">
        <v>84</v>
      </c>
    </row>
    <row r="285" spans="1:9" x14ac:dyDescent="0.2">
      <c r="A285" s="1" t="s">
        <v>118</v>
      </c>
      <c r="B285" t="s">
        <v>27</v>
      </c>
      <c r="C285" t="s">
        <v>413</v>
      </c>
      <c r="D285" t="s">
        <v>131</v>
      </c>
      <c r="E285" t="s">
        <v>46</v>
      </c>
      <c r="F285" t="s">
        <v>47</v>
      </c>
      <c r="G285" t="s">
        <v>11</v>
      </c>
      <c r="H285">
        <v>10</v>
      </c>
      <c r="I285" t="s">
        <v>84</v>
      </c>
    </row>
    <row r="286" spans="1:9" x14ac:dyDescent="0.2">
      <c r="A286" s="1" t="s">
        <v>118</v>
      </c>
      <c r="B286" t="s">
        <v>43</v>
      </c>
      <c r="C286" t="s">
        <v>414</v>
      </c>
      <c r="D286" t="s">
        <v>131</v>
      </c>
      <c r="E286" t="s">
        <v>59</v>
      </c>
      <c r="F286" t="s">
        <v>60</v>
      </c>
      <c r="G286" t="s">
        <v>19</v>
      </c>
      <c r="H286">
        <v>10</v>
      </c>
      <c r="I286" t="s">
        <v>84</v>
      </c>
    </row>
    <row r="287" spans="1:9" x14ac:dyDescent="0.2">
      <c r="A287" s="1" t="s">
        <v>118</v>
      </c>
      <c r="B287" t="s">
        <v>49</v>
      </c>
      <c r="C287" t="s">
        <v>415</v>
      </c>
      <c r="D287" t="s">
        <v>131</v>
      </c>
      <c r="E287" t="s">
        <v>34</v>
      </c>
      <c r="F287" t="s">
        <v>35</v>
      </c>
      <c r="G287" t="s">
        <v>11</v>
      </c>
      <c r="H287">
        <v>10</v>
      </c>
      <c r="I287" t="s">
        <v>84</v>
      </c>
    </row>
    <row r="288" spans="1:9" x14ac:dyDescent="0.2">
      <c r="A288" s="1" t="s">
        <v>118</v>
      </c>
      <c r="B288" t="s">
        <v>97</v>
      </c>
      <c r="C288" t="s">
        <v>416</v>
      </c>
      <c r="D288" t="s">
        <v>131</v>
      </c>
      <c r="E288" t="s">
        <v>41</v>
      </c>
      <c r="F288" t="s">
        <v>42</v>
      </c>
      <c r="G288" t="s">
        <v>11</v>
      </c>
      <c r="H288">
        <v>10</v>
      </c>
      <c r="I288" t="s">
        <v>84</v>
      </c>
    </row>
    <row r="289" spans="1:9" x14ac:dyDescent="0.2">
      <c r="A289" s="1" t="s">
        <v>118</v>
      </c>
      <c r="B289" t="s">
        <v>97</v>
      </c>
      <c r="C289" t="s">
        <v>417</v>
      </c>
      <c r="D289" t="s">
        <v>131</v>
      </c>
      <c r="E289" t="s">
        <v>39</v>
      </c>
      <c r="F289" t="s">
        <v>40</v>
      </c>
      <c r="G289" t="s">
        <v>11</v>
      </c>
      <c r="H289">
        <v>10</v>
      </c>
      <c r="I289" t="s">
        <v>84</v>
      </c>
    </row>
    <row r="290" spans="1:9" x14ac:dyDescent="0.2">
      <c r="A290" s="1" t="s">
        <v>118</v>
      </c>
      <c r="B290" t="s">
        <v>74</v>
      </c>
      <c r="C290" t="s">
        <v>418</v>
      </c>
      <c r="D290" t="s">
        <v>131</v>
      </c>
      <c r="E290" t="s">
        <v>12</v>
      </c>
      <c r="F290" t="s">
        <v>13</v>
      </c>
      <c r="G290" t="s">
        <v>19</v>
      </c>
      <c r="H290">
        <v>10</v>
      </c>
      <c r="I290" t="s">
        <v>84</v>
      </c>
    </row>
    <row r="291" spans="1:9" x14ac:dyDescent="0.2">
      <c r="A291" s="1" t="s">
        <v>118</v>
      </c>
      <c r="B291" t="s">
        <v>8</v>
      </c>
      <c r="C291" t="s">
        <v>419</v>
      </c>
      <c r="D291" t="s">
        <v>131</v>
      </c>
      <c r="E291" t="s">
        <v>9</v>
      </c>
      <c r="F291" t="s">
        <v>10</v>
      </c>
      <c r="G291" t="s">
        <v>26</v>
      </c>
      <c r="H291">
        <v>10</v>
      </c>
      <c r="I291" t="s">
        <v>84</v>
      </c>
    </row>
    <row r="292" spans="1:9" x14ac:dyDescent="0.2">
      <c r="A292" s="1" t="s">
        <v>118</v>
      </c>
      <c r="B292" t="s">
        <v>97</v>
      </c>
      <c r="C292" t="s">
        <v>420</v>
      </c>
      <c r="D292" t="s">
        <v>131</v>
      </c>
      <c r="E292" t="s">
        <v>30</v>
      </c>
      <c r="F292" t="s">
        <v>31</v>
      </c>
      <c r="G292" t="s">
        <v>11</v>
      </c>
      <c r="H292">
        <v>10</v>
      </c>
      <c r="I292" t="s">
        <v>84</v>
      </c>
    </row>
    <row r="293" spans="1:9" x14ac:dyDescent="0.2">
      <c r="A293" s="1" t="s">
        <v>118</v>
      </c>
      <c r="B293" t="s">
        <v>23</v>
      </c>
      <c r="C293" t="s">
        <v>421</v>
      </c>
      <c r="D293" t="s">
        <v>131</v>
      </c>
      <c r="E293" t="s">
        <v>62</v>
      </c>
      <c r="F293" t="s">
        <v>62</v>
      </c>
      <c r="G293" t="s">
        <v>26</v>
      </c>
      <c r="H293">
        <v>10</v>
      </c>
      <c r="I293" t="s">
        <v>84</v>
      </c>
    </row>
    <row r="294" spans="1:9" x14ac:dyDescent="0.2">
      <c r="A294" s="1" t="s">
        <v>118</v>
      </c>
      <c r="B294" t="s">
        <v>48</v>
      </c>
      <c r="C294" t="s">
        <v>422</v>
      </c>
      <c r="D294" t="s">
        <v>131</v>
      </c>
      <c r="E294" t="s">
        <v>62</v>
      </c>
      <c r="F294" t="s">
        <v>62</v>
      </c>
      <c r="G294" t="s">
        <v>26</v>
      </c>
      <c r="H294">
        <v>10</v>
      </c>
      <c r="I294" t="s">
        <v>84</v>
      </c>
    </row>
    <row r="295" spans="1:9" x14ac:dyDescent="0.2">
      <c r="A295" s="1" t="s">
        <v>118</v>
      </c>
      <c r="B295" t="s">
        <v>43</v>
      </c>
      <c r="C295" t="s">
        <v>423</v>
      </c>
      <c r="D295" t="s">
        <v>131</v>
      </c>
      <c r="E295" t="s">
        <v>34</v>
      </c>
      <c r="F295" t="s">
        <v>35</v>
      </c>
      <c r="G295" t="s">
        <v>11</v>
      </c>
      <c r="H295">
        <v>10</v>
      </c>
      <c r="I295" t="s">
        <v>84</v>
      </c>
    </row>
    <row r="296" spans="1:9" x14ac:dyDescent="0.2">
      <c r="A296" s="1" t="s">
        <v>118</v>
      </c>
      <c r="B296" t="s">
        <v>48</v>
      </c>
      <c r="C296" t="s">
        <v>424</v>
      </c>
      <c r="D296" t="s">
        <v>131</v>
      </c>
      <c r="E296" t="s">
        <v>62</v>
      </c>
      <c r="F296" t="s">
        <v>62</v>
      </c>
      <c r="G296" t="s">
        <v>26</v>
      </c>
      <c r="H296">
        <v>10</v>
      </c>
      <c r="I296" t="s">
        <v>84</v>
      </c>
    </row>
    <row r="297" spans="1:9" x14ac:dyDescent="0.2">
      <c r="A297" s="1" t="s">
        <v>118</v>
      </c>
      <c r="B297" t="s">
        <v>48</v>
      </c>
      <c r="C297" t="s">
        <v>425</v>
      </c>
      <c r="D297" t="s">
        <v>131</v>
      </c>
      <c r="E297" t="s">
        <v>62</v>
      </c>
      <c r="F297" t="s">
        <v>62</v>
      </c>
      <c r="G297" t="s">
        <v>26</v>
      </c>
      <c r="H297">
        <v>10</v>
      </c>
      <c r="I297" t="s">
        <v>84</v>
      </c>
    </row>
    <row r="298" spans="1:9" x14ac:dyDescent="0.2">
      <c r="A298" s="1" t="s">
        <v>118</v>
      </c>
      <c r="B298" t="s">
        <v>48</v>
      </c>
      <c r="C298" t="s">
        <v>426</v>
      </c>
      <c r="D298" t="s">
        <v>131</v>
      </c>
      <c r="E298" t="s">
        <v>62</v>
      </c>
      <c r="F298" t="s">
        <v>62</v>
      </c>
      <c r="G298" t="s">
        <v>26</v>
      </c>
      <c r="H298">
        <v>10</v>
      </c>
      <c r="I298" t="s">
        <v>84</v>
      </c>
    </row>
    <row r="299" spans="1:9" x14ac:dyDescent="0.2">
      <c r="A299" s="1" t="s">
        <v>118</v>
      </c>
      <c r="B299" t="s">
        <v>48</v>
      </c>
      <c r="C299" t="s">
        <v>427</v>
      </c>
      <c r="D299" t="s">
        <v>131</v>
      </c>
      <c r="E299" t="s">
        <v>62</v>
      </c>
      <c r="F299" t="s">
        <v>62</v>
      </c>
      <c r="G299" t="s">
        <v>26</v>
      </c>
      <c r="H299">
        <v>10</v>
      </c>
      <c r="I299" t="s">
        <v>84</v>
      </c>
    </row>
    <row r="300" spans="1:9" x14ac:dyDescent="0.2">
      <c r="A300" s="1" t="s">
        <v>118</v>
      </c>
      <c r="B300" t="s">
        <v>23</v>
      </c>
      <c r="C300" t="s">
        <v>428</v>
      </c>
      <c r="D300" t="s">
        <v>131</v>
      </c>
      <c r="E300" t="s">
        <v>12</v>
      </c>
      <c r="F300" t="s">
        <v>13</v>
      </c>
      <c r="G300" t="s">
        <v>11</v>
      </c>
      <c r="H300">
        <v>10</v>
      </c>
      <c r="I300" t="s">
        <v>84</v>
      </c>
    </row>
    <row r="301" spans="1:9" x14ac:dyDescent="0.2">
      <c r="A301" s="1" t="s">
        <v>118</v>
      </c>
      <c r="B301" t="s">
        <v>43</v>
      </c>
      <c r="C301" t="s">
        <v>429</v>
      </c>
      <c r="D301" t="s">
        <v>131</v>
      </c>
      <c r="E301" t="s">
        <v>34</v>
      </c>
      <c r="F301" t="s">
        <v>35</v>
      </c>
      <c r="G301" t="s">
        <v>26</v>
      </c>
      <c r="H301">
        <v>10</v>
      </c>
      <c r="I301" t="s">
        <v>84</v>
      </c>
    </row>
    <row r="302" spans="1:9" x14ac:dyDescent="0.2">
      <c r="A302" s="1" t="s">
        <v>118</v>
      </c>
      <c r="B302" t="s">
        <v>48</v>
      </c>
      <c r="C302" t="s">
        <v>430</v>
      </c>
      <c r="D302" t="s">
        <v>131</v>
      </c>
      <c r="E302" t="s">
        <v>62</v>
      </c>
      <c r="F302" t="s">
        <v>62</v>
      </c>
      <c r="G302" t="s">
        <v>26</v>
      </c>
      <c r="H302">
        <v>10</v>
      </c>
      <c r="I302" t="s">
        <v>84</v>
      </c>
    </row>
    <row r="303" spans="1:9" x14ac:dyDescent="0.2">
      <c r="A303" s="1" t="s">
        <v>118</v>
      </c>
      <c r="B303" t="s">
        <v>48</v>
      </c>
      <c r="C303" t="s">
        <v>431</v>
      </c>
      <c r="D303" t="s">
        <v>131</v>
      </c>
      <c r="E303" t="s">
        <v>62</v>
      </c>
      <c r="F303" t="s">
        <v>62</v>
      </c>
      <c r="G303" t="s">
        <v>26</v>
      </c>
      <c r="H303">
        <v>10</v>
      </c>
      <c r="I303" t="s">
        <v>84</v>
      </c>
    </row>
    <row r="304" spans="1:9" x14ac:dyDescent="0.2">
      <c r="A304" s="1" t="s">
        <v>118</v>
      </c>
      <c r="B304" t="s">
        <v>43</v>
      </c>
      <c r="C304" t="s">
        <v>432</v>
      </c>
      <c r="D304" t="s">
        <v>131</v>
      </c>
      <c r="E304" t="s">
        <v>34</v>
      </c>
      <c r="F304" t="s">
        <v>35</v>
      </c>
      <c r="G304" t="s">
        <v>11</v>
      </c>
      <c r="H304">
        <v>10</v>
      </c>
      <c r="I304" t="s">
        <v>84</v>
      </c>
    </row>
    <row r="305" spans="1:9" x14ac:dyDescent="0.2">
      <c r="A305" s="1" t="s">
        <v>118</v>
      </c>
      <c r="B305" t="s">
        <v>48</v>
      </c>
      <c r="C305" t="s">
        <v>433</v>
      </c>
      <c r="D305" t="s">
        <v>131</v>
      </c>
      <c r="E305" t="s">
        <v>62</v>
      </c>
      <c r="F305" t="s">
        <v>62</v>
      </c>
      <c r="G305" t="s">
        <v>26</v>
      </c>
      <c r="H305">
        <v>10</v>
      </c>
      <c r="I305" t="s">
        <v>84</v>
      </c>
    </row>
    <row r="306" spans="1:9" x14ac:dyDescent="0.2">
      <c r="A306" s="1" t="s">
        <v>118</v>
      </c>
      <c r="B306" t="s">
        <v>16</v>
      </c>
      <c r="C306" t="s">
        <v>434</v>
      </c>
      <c r="D306" t="s">
        <v>131</v>
      </c>
      <c r="E306" t="s">
        <v>41</v>
      </c>
      <c r="F306" t="s">
        <v>42</v>
      </c>
      <c r="G306" t="s">
        <v>11</v>
      </c>
      <c r="H306">
        <v>10</v>
      </c>
      <c r="I306" t="s">
        <v>84</v>
      </c>
    </row>
    <row r="307" spans="1:9" x14ac:dyDescent="0.2">
      <c r="A307" s="1" t="s">
        <v>118</v>
      </c>
      <c r="B307" t="s">
        <v>43</v>
      </c>
      <c r="C307" t="s">
        <v>435</v>
      </c>
      <c r="D307" t="s">
        <v>131</v>
      </c>
      <c r="E307" t="s">
        <v>98</v>
      </c>
      <c r="F307" t="s">
        <v>99</v>
      </c>
      <c r="G307" t="s">
        <v>26</v>
      </c>
      <c r="H307">
        <v>10</v>
      </c>
      <c r="I307" t="s">
        <v>84</v>
      </c>
    </row>
    <row r="308" spans="1:9" x14ac:dyDescent="0.2">
      <c r="A308" s="1" t="s">
        <v>118</v>
      </c>
      <c r="B308" t="s">
        <v>97</v>
      </c>
      <c r="C308" t="s">
        <v>436</v>
      </c>
      <c r="D308" t="s">
        <v>131</v>
      </c>
      <c r="E308" t="s">
        <v>14</v>
      </c>
      <c r="F308" t="s">
        <v>15</v>
      </c>
      <c r="G308" t="s">
        <v>11</v>
      </c>
      <c r="H308">
        <v>10</v>
      </c>
      <c r="I308" t="s">
        <v>84</v>
      </c>
    </row>
    <row r="309" spans="1:9" x14ac:dyDescent="0.2">
      <c r="A309" s="1" t="s">
        <v>118</v>
      </c>
      <c r="B309" t="s">
        <v>97</v>
      </c>
      <c r="C309" t="s">
        <v>437</v>
      </c>
      <c r="D309" t="s">
        <v>131</v>
      </c>
      <c r="E309" t="s">
        <v>37</v>
      </c>
      <c r="F309" t="s">
        <v>38</v>
      </c>
      <c r="G309" t="s">
        <v>11</v>
      </c>
      <c r="H309">
        <v>10</v>
      </c>
      <c r="I309" t="s">
        <v>84</v>
      </c>
    </row>
    <row r="310" spans="1:9" x14ac:dyDescent="0.2">
      <c r="A310" s="1" t="s">
        <v>118</v>
      </c>
      <c r="B310" t="s">
        <v>43</v>
      </c>
      <c r="C310" t="s">
        <v>438</v>
      </c>
      <c r="D310" t="s">
        <v>131</v>
      </c>
      <c r="E310" t="s">
        <v>9</v>
      </c>
      <c r="F310" t="s">
        <v>10</v>
      </c>
      <c r="G310" t="s">
        <v>11</v>
      </c>
      <c r="H310">
        <v>10</v>
      </c>
      <c r="I310" t="s">
        <v>84</v>
      </c>
    </row>
    <row r="311" spans="1:9" x14ac:dyDescent="0.2">
      <c r="A311" s="1" t="s">
        <v>118</v>
      </c>
      <c r="B311" t="s">
        <v>97</v>
      </c>
      <c r="C311" t="s">
        <v>439</v>
      </c>
      <c r="D311" t="s">
        <v>131</v>
      </c>
      <c r="E311" t="s">
        <v>28</v>
      </c>
      <c r="F311" t="s">
        <v>29</v>
      </c>
      <c r="G311" t="s">
        <v>11</v>
      </c>
      <c r="H311">
        <v>10</v>
      </c>
      <c r="I311" t="s">
        <v>84</v>
      </c>
    </row>
    <row r="312" spans="1:9" x14ac:dyDescent="0.2">
      <c r="A312" s="1" t="s">
        <v>118</v>
      </c>
      <c r="B312" t="s">
        <v>74</v>
      </c>
      <c r="C312" t="s">
        <v>440</v>
      </c>
      <c r="D312" t="s">
        <v>131</v>
      </c>
      <c r="E312" t="s">
        <v>12</v>
      </c>
      <c r="F312" t="s">
        <v>13</v>
      </c>
      <c r="G312" t="s">
        <v>11</v>
      </c>
      <c r="H312">
        <v>10</v>
      </c>
      <c r="I312" t="s">
        <v>84</v>
      </c>
    </row>
    <row r="313" spans="1:9" x14ac:dyDescent="0.2">
      <c r="A313" s="1" t="s">
        <v>118</v>
      </c>
      <c r="B313" t="s">
        <v>97</v>
      </c>
      <c r="C313" t="s">
        <v>441</v>
      </c>
      <c r="D313" t="s">
        <v>131</v>
      </c>
      <c r="E313" t="s">
        <v>30</v>
      </c>
      <c r="F313" t="s">
        <v>31</v>
      </c>
      <c r="G313" t="s">
        <v>11</v>
      </c>
      <c r="H313">
        <v>10</v>
      </c>
      <c r="I313" t="s">
        <v>84</v>
      </c>
    </row>
    <row r="314" spans="1:9" x14ac:dyDescent="0.2">
      <c r="A314" s="1" t="s">
        <v>118</v>
      </c>
      <c r="B314" t="s">
        <v>43</v>
      </c>
      <c r="C314" t="s">
        <v>442</v>
      </c>
      <c r="D314" t="s">
        <v>131</v>
      </c>
      <c r="E314" t="s">
        <v>28</v>
      </c>
      <c r="F314" t="s">
        <v>29</v>
      </c>
      <c r="G314" t="s">
        <v>26</v>
      </c>
      <c r="H314">
        <v>10</v>
      </c>
      <c r="I314" t="s">
        <v>84</v>
      </c>
    </row>
    <row r="315" spans="1:9" x14ac:dyDescent="0.2">
      <c r="A315" s="1" t="s">
        <v>118</v>
      </c>
      <c r="B315" t="s">
        <v>97</v>
      </c>
      <c r="C315" t="s">
        <v>443</v>
      </c>
      <c r="D315" t="s">
        <v>131</v>
      </c>
      <c r="E315" t="s">
        <v>41</v>
      </c>
      <c r="F315" t="s">
        <v>42</v>
      </c>
      <c r="G315" t="s">
        <v>11</v>
      </c>
      <c r="H315">
        <v>10</v>
      </c>
      <c r="I315" t="s">
        <v>84</v>
      </c>
    </row>
    <row r="316" spans="1:9" x14ac:dyDescent="0.2">
      <c r="A316" s="1" t="s">
        <v>118</v>
      </c>
      <c r="B316" t="s">
        <v>20</v>
      </c>
      <c r="C316" t="s">
        <v>444</v>
      </c>
      <c r="D316" t="s">
        <v>131</v>
      </c>
      <c r="E316" t="s">
        <v>14</v>
      </c>
      <c r="F316" t="s">
        <v>15</v>
      </c>
      <c r="G316" t="s">
        <v>19</v>
      </c>
      <c r="H316">
        <v>10</v>
      </c>
      <c r="I316" t="s">
        <v>84</v>
      </c>
    </row>
    <row r="317" spans="1:9" x14ac:dyDescent="0.2">
      <c r="A317" s="1" t="s">
        <v>118</v>
      </c>
      <c r="B317" t="s">
        <v>97</v>
      </c>
      <c r="C317" t="s">
        <v>445</v>
      </c>
      <c r="D317" t="s">
        <v>131</v>
      </c>
      <c r="E317" t="s">
        <v>41</v>
      </c>
      <c r="F317" t="s">
        <v>42</v>
      </c>
      <c r="G317" t="s">
        <v>11</v>
      </c>
      <c r="H317">
        <v>10</v>
      </c>
      <c r="I317" t="s">
        <v>84</v>
      </c>
    </row>
    <row r="318" spans="1:9" x14ac:dyDescent="0.2">
      <c r="A318" s="1" t="s">
        <v>118</v>
      </c>
      <c r="B318" t="s">
        <v>23</v>
      </c>
      <c r="C318" t="s">
        <v>446</v>
      </c>
      <c r="D318" t="s">
        <v>131</v>
      </c>
      <c r="E318" t="s">
        <v>62</v>
      </c>
      <c r="F318" t="s">
        <v>62</v>
      </c>
      <c r="G318" t="s">
        <v>26</v>
      </c>
      <c r="H318">
        <v>10</v>
      </c>
      <c r="I318" t="s">
        <v>84</v>
      </c>
    </row>
    <row r="319" spans="1:9" x14ac:dyDescent="0.2">
      <c r="A319" s="1" t="s">
        <v>118</v>
      </c>
      <c r="B319" t="s">
        <v>8</v>
      </c>
      <c r="C319" t="s">
        <v>447</v>
      </c>
      <c r="D319" t="s">
        <v>131</v>
      </c>
      <c r="E319" t="s">
        <v>44</v>
      </c>
      <c r="F319" t="s">
        <v>45</v>
      </c>
      <c r="G319" t="s">
        <v>11</v>
      </c>
      <c r="H319">
        <v>10</v>
      </c>
      <c r="I319" t="s">
        <v>84</v>
      </c>
    </row>
    <row r="320" spans="1:9" x14ac:dyDescent="0.2">
      <c r="A320" s="1" t="s">
        <v>118</v>
      </c>
      <c r="B320" t="s">
        <v>97</v>
      </c>
      <c r="C320" t="s">
        <v>448</v>
      </c>
      <c r="D320" t="s">
        <v>131</v>
      </c>
      <c r="E320" t="s">
        <v>105</v>
      </c>
      <c r="F320" t="s">
        <v>106</v>
      </c>
      <c r="G320" t="s">
        <v>11</v>
      </c>
      <c r="H320">
        <v>10</v>
      </c>
      <c r="I320" t="s">
        <v>84</v>
      </c>
    </row>
    <row r="321" spans="1:9" x14ac:dyDescent="0.2">
      <c r="A321" s="1" t="s">
        <v>118</v>
      </c>
      <c r="B321" t="s">
        <v>97</v>
      </c>
      <c r="C321" t="s">
        <v>449</v>
      </c>
      <c r="D321" t="s">
        <v>131</v>
      </c>
      <c r="E321" t="s">
        <v>34</v>
      </c>
      <c r="F321" t="s">
        <v>35</v>
      </c>
      <c r="G321" t="s">
        <v>11</v>
      </c>
      <c r="H321">
        <v>10</v>
      </c>
      <c r="I321" t="s">
        <v>84</v>
      </c>
    </row>
    <row r="322" spans="1:9" x14ac:dyDescent="0.2">
      <c r="A322" s="1" t="s">
        <v>118</v>
      </c>
      <c r="B322" t="s">
        <v>48</v>
      </c>
      <c r="C322" t="s">
        <v>450</v>
      </c>
      <c r="D322" t="s">
        <v>131</v>
      </c>
      <c r="E322" t="s">
        <v>57</v>
      </c>
      <c r="F322" t="s">
        <v>58</v>
      </c>
      <c r="G322" t="s">
        <v>26</v>
      </c>
      <c r="H322">
        <v>10</v>
      </c>
      <c r="I322" t="s">
        <v>84</v>
      </c>
    </row>
    <row r="323" spans="1:9" x14ac:dyDescent="0.2">
      <c r="A323" s="1" t="s">
        <v>118</v>
      </c>
      <c r="B323" t="s">
        <v>97</v>
      </c>
      <c r="C323" t="s">
        <v>451</v>
      </c>
      <c r="D323" t="s">
        <v>131</v>
      </c>
      <c r="E323" t="s">
        <v>21</v>
      </c>
      <c r="F323" t="s">
        <v>22</v>
      </c>
      <c r="G323" t="s">
        <v>11</v>
      </c>
      <c r="H323">
        <v>10</v>
      </c>
      <c r="I323" t="s">
        <v>84</v>
      </c>
    </row>
    <row r="324" spans="1:9" x14ac:dyDescent="0.2">
      <c r="A324" s="1" t="s">
        <v>118</v>
      </c>
      <c r="B324" t="s">
        <v>43</v>
      </c>
      <c r="C324" t="s">
        <v>452</v>
      </c>
      <c r="D324" t="s">
        <v>131</v>
      </c>
      <c r="E324" t="s">
        <v>57</v>
      </c>
      <c r="F324" t="s">
        <v>58</v>
      </c>
      <c r="G324" t="s">
        <v>11</v>
      </c>
      <c r="H324">
        <v>10</v>
      </c>
      <c r="I324" t="s">
        <v>84</v>
      </c>
    </row>
    <row r="325" spans="1:9" x14ac:dyDescent="0.2">
      <c r="A325" s="1" t="s">
        <v>118</v>
      </c>
      <c r="B325" t="s">
        <v>97</v>
      </c>
      <c r="C325" t="s">
        <v>453</v>
      </c>
      <c r="D325" t="s">
        <v>131</v>
      </c>
      <c r="E325" t="s">
        <v>39</v>
      </c>
      <c r="F325" t="s">
        <v>40</v>
      </c>
      <c r="G325" t="s">
        <v>11</v>
      </c>
      <c r="H325">
        <v>10</v>
      </c>
      <c r="I325" t="s">
        <v>84</v>
      </c>
    </row>
    <row r="326" spans="1:9" x14ac:dyDescent="0.2">
      <c r="A326" s="1" t="s">
        <v>118</v>
      </c>
      <c r="B326" t="s">
        <v>97</v>
      </c>
      <c r="C326" t="s">
        <v>454</v>
      </c>
      <c r="D326" t="s">
        <v>131</v>
      </c>
      <c r="E326" t="s">
        <v>105</v>
      </c>
      <c r="F326" t="s">
        <v>106</v>
      </c>
      <c r="G326" t="s">
        <v>11</v>
      </c>
      <c r="H326">
        <v>10</v>
      </c>
      <c r="I326" t="s">
        <v>84</v>
      </c>
    </row>
    <row r="327" spans="1:9" x14ac:dyDescent="0.2">
      <c r="A327" s="1" t="s">
        <v>118</v>
      </c>
      <c r="B327" t="s">
        <v>43</v>
      </c>
      <c r="C327" t="s">
        <v>455</v>
      </c>
      <c r="D327" t="s">
        <v>131</v>
      </c>
      <c r="E327" t="s">
        <v>28</v>
      </c>
      <c r="F327" t="s">
        <v>29</v>
      </c>
      <c r="G327" t="s">
        <v>11</v>
      </c>
      <c r="H327">
        <v>10</v>
      </c>
      <c r="I327" t="s">
        <v>84</v>
      </c>
    </row>
    <row r="328" spans="1:9" x14ac:dyDescent="0.2">
      <c r="A328" s="1" t="s">
        <v>118</v>
      </c>
      <c r="B328" t="s">
        <v>43</v>
      </c>
      <c r="C328" t="s">
        <v>456</v>
      </c>
      <c r="D328" t="s">
        <v>131</v>
      </c>
      <c r="E328" t="s">
        <v>28</v>
      </c>
      <c r="F328" t="s">
        <v>29</v>
      </c>
      <c r="G328" t="s">
        <v>26</v>
      </c>
      <c r="H328">
        <v>10</v>
      </c>
      <c r="I328" t="s">
        <v>84</v>
      </c>
    </row>
    <row r="329" spans="1:9" x14ac:dyDescent="0.2">
      <c r="A329" s="1" t="s">
        <v>118</v>
      </c>
      <c r="B329" t="s">
        <v>97</v>
      </c>
      <c r="C329" t="s">
        <v>457</v>
      </c>
      <c r="D329" t="s">
        <v>131</v>
      </c>
      <c r="E329" t="s">
        <v>37</v>
      </c>
      <c r="F329" t="s">
        <v>38</v>
      </c>
      <c r="G329" t="s">
        <v>11</v>
      </c>
      <c r="H329">
        <v>10</v>
      </c>
      <c r="I329" t="s">
        <v>84</v>
      </c>
    </row>
    <row r="330" spans="1:9" x14ac:dyDescent="0.2">
      <c r="A330" s="1" t="s">
        <v>118</v>
      </c>
      <c r="B330" t="s">
        <v>43</v>
      </c>
      <c r="C330" t="s">
        <v>458</v>
      </c>
      <c r="D330" t="s">
        <v>131</v>
      </c>
      <c r="E330" t="s">
        <v>28</v>
      </c>
      <c r="F330" t="s">
        <v>29</v>
      </c>
      <c r="G330" t="s">
        <v>26</v>
      </c>
      <c r="H330">
        <v>10</v>
      </c>
      <c r="I330" t="s">
        <v>84</v>
      </c>
    </row>
    <row r="331" spans="1:9" x14ac:dyDescent="0.2">
      <c r="A331" s="1" t="s">
        <v>118</v>
      </c>
      <c r="B331" t="s">
        <v>8</v>
      </c>
      <c r="C331" t="s">
        <v>459</v>
      </c>
      <c r="D331" t="s">
        <v>131</v>
      </c>
      <c r="E331" t="s">
        <v>21</v>
      </c>
      <c r="F331" t="s">
        <v>22</v>
      </c>
      <c r="G331" t="s">
        <v>19</v>
      </c>
      <c r="H331">
        <v>10</v>
      </c>
      <c r="I331" t="s">
        <v>84</v>
      </c>
    </row>
    <row r="332" spans="1:9" x14ac:dyDescent="0.2">
      <c r="A332" s="1" t="s">
        <v>118</v>
      </c>
      <c r="B332" t="s">
        <v>23</v>
      </c>
      <c r="C332" t="s">
        <v>460</v>
      </c>
      <c r="D332" t="s">
        <v>131</v>
      </c>
      <c r="E332" t="s">
        <v>39</v>
      </c>
      <c r="F332" t="s">
        <v>40</v>
      </c>
      <c r="G332" t="s">
        <v>11</v>
      </c>
      <c r="H332">
        <v>10</v>
      </c>
      <c r="I332" t="s">
        <v>84</v>
      </c>
    </row>
    <row r="333" spans="1:9" x14ac:dyDescent="0.2">
      <c r="A333" s="1" t="s">
        <v>118</v>
      </c>
      <c r="B333" t="s">
        <v>97</v>
      </c>
      <c r="C333" t="s">
        <v>461</v>
      </c>
      <c r="D333" t="s">
        <v>131</v>
      </c>
      <c r="E333" t="s">
        <v>37</v>
      </c>
      <c r="F333" t="s">
        <v>38</v>
      </c>
      <c r="G333" t="s">
        <v>11</v>
      </c>
      <c r="H333">
        <v>10</v>
      </c>
      <c r="I333" t="s">
        <v>84</v>
      </c>
    </row>
    <row r="334" spans="1:9" x14ac:dyDescent="0.2">
      <c r="A334" s="1" t="s">
        <v>118</v>
      </c>
      <c r="B334" t="s">
        <v>20</v>
      </c>
      <c r="C334" t="s">
        <v>462</v>
      </c>
      <c r="D334" t="s">
        <v>131</v>
      </c>
      <c r="E334" t="s">
        <v>21</v>
      </c>
      <c r="F334" t="s">
        <v>22</v>
      </c>
      <c r="G334" t="s">
        <v>19</v>
      </c>
      <c r="H334">
        <v>10</v>
      </c>
      <c r="I334" t="s">
        <v>84</v>
      </c>
    </row>
    <row r="335" spans="1:9" x14ac:dyDescent="0.2">
      <c r="A335" s="1" t="s">
        <v>118</v>
      </c>
      <c r="B335" t="s">
        <v>97</v>
      </c>
      <c r="C335" t="s">
        <v>463</v>
      </c>
      <c r="D335" t="s">
        <v>131</v>
      </c>
      <c r="E335" t="s">
        <v>39</v>
      </c>
      <c r="F335" t="s">
        <v>40</v>
      </c>
      <c r="G335" t="s">
        <v>11</v>
      </c>
      <c r="H335">
        <v>10</v>
      </c>
      <c r="I335" t="s">
        <v>84</v>
      </c>
    </row>
    <row r="336" spans="1:9" x14ac:dyDescent="0.2">
      <c r="A336" s="1" t="s">
        <v>118</v>
      </c>
      <c r="B336" t="s">
        <v>23</v>
      </c>
      <c r="C336" t="s">
        <v>464</v>
      </c>
      <c r="D336" t="s">
        <v>131</v>
      </c>
      <c r="E336" t="s">
        <v>77</v>
      </c>
      <c r="F336" t="s">
        <v>77</v>
      </c>
      <c r="G336" t="s">
        <v>26</v>
      </c>
      <c r="H336">
        <v>10</v>
      </c>
      <c r="I336" t="s">
        <v>84</v>
      </c>
    </row>
    <row r="337" spans="1:9" x14ac:dyDescent="0.2">
      <c r="A337" s="1" t="s">
        <v>118</v>
      </c>
      <c r="B337" t="s">
        <v>43</v>
      </c>
      <c r="C337" t="s">
        <v>465</v>
      </c>
      <c r="D337" t="s">
        <v>131</v>
      </c>
      <c r="E337" t="s">
        <v>9</v>
      </c>
      <c r="F337" t="s">
        <v>10</v>
      </c>
      <c r="G337" t="s">
        <v>11</v>
      </c>
      <c r="H337">
        <v>10</v>
      </c>
      <c r="I337" t="s">
        <v>84</v>
      </c>
    </row>
    <row r="338" spans="1:9" x14ac:dyDescent="0.2">
      <c r="A338" s="1" t="s">
        <v>118</v>
      </c>
      <c r="B338" t="s">
        <v>97</v>
      </c>
      <c r="C338" t="s">
        <v>466</v>
      </c>
      <c r="D338" t="s">
        <v>131</v>
      </c>
      <c r="E338" t="s">
        <v>12</v>
      </c>
      <c r="F338" t="s">
        <v>13</v>
      </c>
      <c r="G338" t="s">
        <v>11</v>
      </c>
      <c r="H338">
        <v>10</v>
      </c>
      <c r="I338" t="s">
        <v>84</v>
      </c>
    </row>
    <row r="339" spans="1:9" x14ac:dyDescent="0.2">
      <c r="A339" s="1" t="s">
        <v>118</v>
      </c>
      <c r="B339" t="s">
        <v>43</v>
      </c>
      <c r="C339" t="s">
        <v>467</v>
      </c>
      <c r="D339" t="s">
        <v>131</v>
      </c>
      <c r="E339" t="s">
        <v>9</v>
      </c>
      <c r="F339" t="s">
        <v>10</v>
      </c>
      <c r="G339" t="s">
        <v>11</v>
      </c>
      <c r="H339">
        <v>10</v>
      </c>
      <c r="I339" t="s">
        <v>84</v>
      </c>
    </row>
    <row r="340" spans="1:9" x14ac:dyDescent="0.2">
      <c r="A340" s="1" t="s">
        <v>118</v>
      </c>
      <c r="B340" t="s">
        <v>27</v>
      </c>
      <c r="C340" t="s">
        <v>468</v>
      </c>
      <c r="D340" t="s">
        <v>131</v>
      </c>
      <c r="E340" t="s">
        <v>28</v>
      </c>
      <c r="F340" t="s">
        <v>29</v>
      </c>
      <c r="G340" t="s">
        <v>11</v>
      </c>
      <c r="H340">
        <v>10</v>
      </c>
      <c r="I340" t="s">
        <v>84</v>
      </c>
    </row>
    <row r="341" spans="1:9" x14ac:dyDescent="0.2">
      <c r="A341" s="1" t="s">
        <v>118</v>
      </c>
      <c r="B341" t="s">
        <v>27</v>
      </c>
      <c r="C341" t="s">
        <v>469</v>
      </c>
      <c r="D341" t="s">
        <v>131</v>
      </c>
      <c r="E341" t="s">
        <v>12</v>
      </c>
      <c r="F341" t="s">
        <v>13</v>
      </c>
      <c r="G341" t="s">
        <v>26</v>
      </c>
      <c r="H341">
        <v>10</v>
      </c>
      <c r="I341" t="s">
        <v>84</v>
      </c>
    </row>
    <row r="342" spans="1:9" x14ac:dyDescent="0.2">
      <c r="A342" s="1" t="s">
        <v>118</v>
      </c>
      <c r="B342" t="s">
        <v>8</v>
      </c>
      <c r="C342" t="s">
        <v>470</v>
      </c>
      <c r="D342" t="s">
        <v>131</v>
      </c>
      <c r="E342" t="s">
        <v>50</v>
      </c>
      <c r="F342" t="s">
        <v>51</v>
      </c>
      <c r="G342" t="s">
        <v>26</v>
      </c>
      <c r="H342">
        <v>10</v>
      </c>
      <c r="I342" t="s">
        <v>84</v>
      </c>
    </row>
    <row r="343" spans="1:9" x14ac:dyDescent="0.2">
      <c r="A343" s="1" t="s">
        <v>118</v>
      </c>
      <c r="B343" t="s">
        <v>23</v>
      </c>
      <c r="C343" t="s">
        <v>471</v>
      </c>
      <c r="D343" t="s">
        <v>131</v>
      </c>
      <c r="E343" t="s">
        <v>9</v>
      </c>
      <c r="F343" t="s">
        <v>10</v>
      </c>
      <c r="G343" t="s">
        <v>26</v>
      </c>
      <c r="H343">
        <v>10</v>
      </c>
      <c r="I343" t="s">
        <v>84</v>
      </c>
    </row>
    <row r="344" spans="1:9" x14ac:dyDescent="0.2">
      <c r="A344" s="1" t="s">
        <v>118</v>
      </c>
      <c r="B344" t="s">
        <v>8</v>
      </c>
      <c r="C344" t="s">
        <v>472</v>
      </c>
      <c r="D344" t="s">
        <v>131</v>
      </c>
      <c r="E344" t="s">
        <v>9</v>
      </c>
      <c r="F344" t="s">
        <v>10</v>
      </c>
      <c r="G344" t="s">
        <v>19</v>
      </c>
      <c r="H344">
        <v>10</v>
      </c>
      <c r="I344" t="s">
        <v>84</v>
      </c>
    </row>
    <row r="345" spans="1:9" x14ac:dyDescent="0.2">
      <c r="A345" s="1" t="s">
        <v>118</v>
      </c>
      <c r="B345" t="s">
        <v>23</v>
      </c>
      <c r="C345" t="s">
        <v>473</v>
      </c>
      <c r="D345" t="s">
        <v>131</v>
      </c>
      <c r="E345" t="s">
        <v>41</v>
      </c>
      <c r="F345" t="s">
        <v>42</v>
      </c>
      <c r="G345" t="s">
        <v>11</v>
      </c>
      <c r="H345">
        <v>10</v>
      </c>
      <c r="I345" t="s">
        <v>84</v>
      </c>
    </row>
    <row r="346" spans="1:9" x14ac:dyDescent="0.2">
      <c r="A346" s="1" t="s">
        <v>118</v>
      </c>
      <c r="B346" t="s">
        <v>20</v>
      </c>
      <c r="C346" t="s">
        <v>474</v>
      </c>
      <c r="D346" t="s">
        <v>131</v>
      </c>
      <c r="E346" t="s">
        <v>28</v>
      </c>
      <c r="F346" t="s">
        <v>29</v>
      </c>
      <c r="G346" t="s">
        <v>11</v>
      </c>
      <c r="H346">
        <v>10</v>
      </c>
      <c r="I346" t="s">
        <v>84</v>
      </c>
    </row>
    <row r="347" spans="1:9" x14ac:dyDescent="0.2">
      <c r="A347" s="1" t="s">
        <v>118</v>
      </c>
      <c r="B347" t="s">
        <v>23</v>
      </c>
      <c r="C347" t="s">
        <v>475</v>
      </c>
      <c r="D347" t="s">
        <v>131</v>
      </c>
      <c r="E347" t="s">
        <v>37</v>
      </c>
      <c r="F347" t="s">
        <v>38</v>
      </c>
      <c r="G347" t="s">
        <v>19</v>
      </c>
      <c r="H347">
        <v>10</v>
      </c>
      <c r="I347" t="s">
        <v>84</v>
      </c>
    </row>
    <row r="348" spans="1:9" x14ac:dyDescent="0.2">
      <c r="A348" s="1" t="s">
        <v>118</v>
      </c>
      <c r="B348" t="s">
        <v>43</v>
      </c>
      <c r="C348" t="s">
        <v>476</v>
      </c>
      <c r="D348" t="s">
        <v>131</v>
      </c>
      <c r="E348" t="s">
        <v>9</v>
      </c>
      <c r="F348" t="s">
        <v>10</v>
      </c>
      <c r="G348" t="s">
        <v>26</v>
      </c>
      <c r="H348">
        <v>10</v>
      </c>
      <c r="I348" t="s">
        <v>84</v>
      </c>
    </row>
    <row r="349" spans="1:9" x14ac:dyDescent="0.2">
      <c r="A349" s="1" t="s">
        <v>118</v>
      </c>
      <c r="B349" t="s">
        <v>23</v>
      </c>
      <c r="C349" t="s">
        <v>477</v>
      </c>
      <c r="D349" t="s">
        <v>131</v>
      </c>
      <c r="E349" t="s">
        <v>24</v>
      </c>
      <c r="F349" t="s">
        <v>25</v>
      </c>
      <c r="G349" t="s">
        <v>11</v>
      </c>
      <c r="H349">
        <v>10</v>
      </c>
      <c r="I349" t="s">
        <v>84</v>
      </c>
    </row>
    <row r="350" spans="1:9" x14ac:dyDescent="0.2">
      <c r="A350" s="1" t="s">
        <v>118</v>
      </c>
      <c r="B350" t="s">
        <v>48</v>
      </c>
      <c r="C350" t="s">
        <v>478</v>
      </c>
      <c r="D350" t="s">
        <v>131</v>
      </c>
      <c r="E350" t="s">
        <v>17</v>
      </c>
      <c r="F350" t="s">
        <v>18</v>
      </c>
      <c r="G350" t="s">
        <v>11</v>
      </c>
      <c r="H350">
        <v>10</v>
      </c>
      <c r="I350" t="s">
        <v>84</v>
      </c>
    </row>
    <row r="351" spans="1:9" x14ac:dyDescent="0.2">
      <c r="A351" s="1" t="s">
        <v>118</v>
      </c>
      <c r="B351" t="s">
        <v>49</v>
      </c>
      <c r="C351" t="s">
        <v>479</v>
      </c>
      <c r="D351" t="s">
        <v>131</v>
      </c>
      <c r="E351" t="s">
        <v>107</v>
      </c>
      <c r="F351" t="s">
        <v>108</v>
      </c>
      <c r="G351" t="s">
        <v>26</v>
      </c>
      <c r="H351">
        <v>10</v>
      </c>
      <c r="I351" t="s">
        <v>84</v>
      </c>
    </row>
    <row r="352" spans="1:9" x14ac:dyDescent="0.2">
      <c r="A352" s="1" t="s">
        <v>118</v>
      </c>
      <c r="B352" t="s">
        <v>43</v>
      </c>
      <c r="C352" t="s">
        <v>480</v>
      </c>
      <c r="D352" t="s">
        <v>131</v>
      </c>
      <c r="E352" t="s">
        <v>9</v>
      </c>
      <c r="F352" t="s">
        <v>10</v>
      </c>
      <c r="G352" t="s">
        <v>11</v>
      </c>
      <c r="H352">
        <v>10</v>
      </c>
      <c r="I352" t="s">
        <v>84</v>
      </c>
    </row>
    <row r="353" spans="1:9" x14ac:dyDescent="0.2">
      <c r="A353" s="1" t="s">
        <v>118</v>
      </c>
      <c r="B353" t="s">
        <v>74</v>
      </c>
      <c r="C353" t="s">
        <v>481</v>
      </c>
      <c r="D353" t="s">
        <v>131</v>
      </c>
      <c r="E353" t="s">
        <v>41</v>
      </c>
      <c r="F353" t="s">
        <v>42</v>
      </c>
      <c r="G353" t="s">
        <v>11</v>
      </c>
      <c r="H353">
        <v>10</v>
      </c>
      <c r="I353" t="s">
        <v>84</v>
      </c>
    </row>
    <row r="354" spans="1:9" x14ac:dyDescent="0.2">
      <c r="A354" s="1" t="s">
        <v>118</v>
      </c>
      <c r="B354" t="s">
        <v>23</v>
      </c>
      <c r="C354" t="s">
        <v>482</v>
      </c>
      <c r="D354" t="s">
        <v>131</v>
      </c>
      <c r="E354" t="s">
        <v>28</v>
      </c>
      <c r="F354" t="s">
        <v>29</v>
      </c>
      <c r="G354" t="s">
        <v>11</v>
      </c>
      <c r="H354">
        <v>10</v>
      </c>
      <c r="I354" t="s">
        <v>84</v>
      </c>
    </row>
    <row r="355" spans="1:9" x14ac:dyDescent="0.2">
      <c r="A355" s="1" t="s">
        <v>118</v>
      </c>
      <c r="B355" t="s">
        <v>23</v>
      </c>
      <c r="C355" t="s">
        <v>483</v>
      </c>
      <c r="D355" t="s">
        <v>131</v>
      </c>
      <c r="E355" t="s">
        <v>28</v>
      </c>
      <c r="F355" t="s">
        <v>29</v>
      </c>
      <c r="G355" t="s">
        <v>11</v>
      </c>
      <c r="H355">
        <v>10</v>
      </c>
      <c r="I355" t="s">
        <v>84</v>
      </c>
    </row>
    <row r="356" spans="1:9" x14ac:dyDescent="0.2">
      <c r="A356" s="1" t="s">
        <v>118</v>
      </c>
      <c r="B356" t="s">
        <v>43</v>
      </c>
      <c r="C356" t="s">
        <v>484</v>
      </c>
      <c r="D356" t="s">
        <v>131</v>
      </c>
      <c r="E356" t="s">
        <v>21</v>
      </c>
      <c r="F356" t="s">
        <v>22</v>
      </c>
      <c r="G356" t="s">
        <v>26</v>
      </c>
      <c r="H356">
        <v>10</v>
      </c>
      <c r="I356" t="s">
        <v>84</v>
      </c>
    </row>
    <row r="357" spans="1:9" x14ac:dyDescent="0.2">
      <c r="A357" s="1" t="s">
        <v>118</v>
      </c>
      <c r="B357" t="s">
        <v>74</v>
      </c>
      <c r="C357" t="s">
        <v>485</v>
      </c>
      <c r="D357" t="s">
        <v>131</v>
      </c>
      <c r="E357" t="s">
        <v>24</v>
      </c>
      <c r="F357" t="s">
        <v>25</v>
      </c>
      <c r="G357" t="s">
        <v>26</v>
      </c>
      <c r="H357">
        <v>10</v>
      </c>
      <c r="I357" t="s">
        <v>84</v>
      </c>
    </row>
    <row r="358" spans="1:9" x14ac:dyDescent="0.2">
      <c r="A358" s="1" t="s">
        <v>118</v>
      </c>
      <c r="B358" t="s">
        <v>23</v>
      </c>
      <c r="C358" t="s">
        <v>486</v>
      </c>
      <c r="D358" t="s">
        <v>131</v>
      </c>
      <c r="E358" t="s">
        <v>62</v>
      </c>
      <c r="F358" t="s">
        <v>62</v>
      </c>
      <c r="G358" t="s">
        <v>26</v>
      </c>
      <c r="H358">
        <v>10</v>
      </c>
      <c r="I358" t="s">
        <v>84</v>
      </c>
    </row>
    <row r="359" spans="1:9" x14ac:dyDescent="0.2">
      <c r="A359" s="1" t="s">
        <v>118</v>
      </c>
      <c r="B359" t="s">
        <v>43</v>
      </c>
      <c r="C359" t="s">
        <v>487</v>
      </c>
      <c r="D359" t="s">
        <v>131</v>
      </c>
      <c r="E359" t="s">
        <v>24</v>
      </c>
      <c r="F359" t="s">
        <v>25</v>
      </c>
      <c r="G359" t="s">
        <v>11</v>
      </c>
      <c r="H359">
        <v>10</v>
      </c>
      <c r="I359" t="s">
        <v>84</v>
      </c>
    </row>
    <row r="360" spans="1:9" x14ac:dyDescent="0.2">
      <c r="A360" s="1" t="s">
        <v>118</v>
      </c>
      <c r="B360" t="s">
        <v>27</v>
      </c>
      <c r="C360" t="s">
        <v>488</v>
      </c>
      <c r="D360" t="s">
        <v>131</v>
      </c>
      <c r="E360" t="s">
        <v>55</v>
      </c>
      <c r="F360" t="s">
        <v>56</v>
      </c>
      <c r="G360" t="s">
        <v>11</v>
      </c>
      <c r="H360">
        <v>10</v>
      </c>
      <c r="I360" t="s">
        <v>84</v>
      </c>
    </row>
    <row r="361" spans="1:9" x14ac:dyDescent="0.2">
      <c r="A361" s="1" t="s">
        <v>118</v>
      </c>
      <c r="B361" t="s">
        <v>8</v>
      </c>
      <c r="C361" t="s">
        <v>489</v>
      </c>
      <c r="D361" t="s">
        <v>131</v>
      </c>
      <c r="E361" t="s">
        <v>37</v>
      </c>
      <c r="F361" t="s">
        <v>38</v>
      </c>
      <c r="G361" t="s">
        <v>26</v>
      </c>
      <c r="H361">
        <v>10</v>
      </c>
      <c r="I361" t="s">
        <v>84</v>
      </c>
    </row>
    <row r="362" spans="1:9" x14ac:dyDescent="0.2">
      <c r="A362" s="1" t="s">
        <v>118</v>
      </c>
      <c r="B362" t="s">
        <v>43</v>
      </c>
      <c r="C362" t="s">
        <v>490</v>
      </c>
      <c r="D362" t="s">
        <v>131</v>
      </c>
      <c r="E362" t="s">
        <v>9</v>
      </c>
      <c r="F362" t="s">
        <v>10</v>
      </c>
      <c r="G362" t="s">
        <v>11</v>
      </c>
      <c r="H362">
        <v>10</v>
      </c>
      <c r="I362" t="s">
        <v>84</v>
      </c>
    </row>
    <row r="363" spans="1:9" x14ac:dyDescent="0.2">
      <c r="A363" s="1" t="s">
        <v>118</v>
      </c>
      <c r="B363" t="s">
        <v>74</v>
      </c>
      <c r="C363" t="s">
        <v>491</v>
      </c>
      <c r="D363" t="s">
        <v>131</v>
      </c>
      <c r="E363" t="s">
        <v>39</v>
      </c>
      <c r="F363" t="s">
        <v>40</v>
      </c>
      <c r="G363" t="s">
        <v>11</v>
      </c>
      <c r="H363">
        <v>11</v>
      </c>
      <c r="I363" t="s">
        <v>84</v>
      </c>
    </row>
    <row r="364" spans="1:9" x14ac:dyDescent="0.2">
      <c r="A364" s="1" t="s">
        <v>118</v>
      </c>
      <c r="B364" t="s">
        <v>8</v>
      </c>
      <c r="C364" t="s">
        <v>492</v>
      </c>
      <c r="D364" t="s">
        <v>131</v>
      </c>
      <c r="E364" t="s">
        <v>21</v>
      </c>
      <c r="F364" t="s">
        <v>22</v>
      </c>
      <c r="G364" t="s">
        <v>19</v>
      </c>
      <c r="H364">
        <v>11</v>
      </c>
      <c r="I364" t="s">
        <v>84</v>
      </c>
    </row>
    <row r="365" spans="1:9" x14ac:dyDescent="0.2">
      <c r="A365" s="1" t="s">
        <v>118</v>
      </c>
      <c r="B365" t="s">
        <v>97</v>
      </c>
      <c r="C365" t="s">
        <v>493</v>
      </c>
      <c r="D365" t="s">
        <v>131</v>
      </c>
      <c r="E365" t="s">
        <v>62</v>
      </c>
      <c r="F365" t="s">
        <v>62</v>
      </c>
      <c r="G365" t="s">
        <v>26</v>
      </c>
      <c r="H365">
        <v>11</v>
      </c>
      <c r="I365" t="s">
        <v>84</v>
      </c>
    </row>
    <row r="366" spans="1:9" x14ac:dyDescent="0.2">
      <c r="A366" s="1" t="s">
        <v>118</v>
      </c>
      <c r="B366" t="s">
        <v>23</v>
      </c>
      <c r="C366" t="s">
        <v>494</v>
      </c>
      <c r="D366" t="s">
        <v>131</v>
      </c>
      <c r="E366" t="s">
        <v>72</v>
      </c>
      <c r="F366" t="s">
        <v>73</v>
      </c>
      <c r="G366" t="s">
        <v>11</v>
      </c>
      <c r="H366">
        <v>11</v>
      </c>
      <c r="I366" t="s">
        <v>84</v>
      </c>
    </row>
    <row r="367" spans="1:9" x14ac:dyDescent="0.2">
      <c r="A367" s="1" t="s">
        <v>118</v>
      </c>
      <c r="B367" t="s">
        <v>8</v>
      </c>
      <c r="C367" t="s">
        <v>495</v>
      </c>
      <c r="D367" t="s">
        <v>131</v>
      </c>
      <c r="E367" t="s">
        <v>21</v>
      </c>
      <c r="F367" t="s">
        <v>22</v>
      </c>
      <c r="G367" t="s">
        <v>19</v>
      </c>
      <c r="H367">
        <v>11</v>
      </c>
      <c r="I367" t="s">
        <v>84</v>
      </c>
    </row>
    <row r="368" spans="1:9" x14ac:dyDescent="0.2">
      <c r="A368" s="1" t="s">
        <v>118</v>
      </c>
      <c r="B368" t="s">
        <v>49</v>
      </c>
      <c r="C368" t="s">
        <v>496</v>
      </c>
      <c r="D368" t="s">
        <v>131</v>
      </c>
      <c r="E368" t="s">
        <v>37</v>
      </c>
      <c r="F368" t="s">
        <v>38</v>
      </c>
      <c r="G368" t="s">
        <v>26</v>
      </c>
      <c r="H368">
        <v>11</v>
      </c>
      <c r="I368" t="s">
        <v>84</v>
      </c>
    </row>
    <row r="369" spans="1:9" x14ac:dyDescent="0.2">
      <c r="A369" s="1" t="s">
        <v>118</v>
      </c>
      <c r="B369" t="s">
        <v>43</v>
      </c>
      <c r="C369" t="s">
        <v>497</v>
      </c>
      <c r="D369" t="s">
        <v>131</v>
      </c>
      <c r="E369" t="s">
        <v>9</v>
      </c>
      <c r="F369" t="s">
        <v>10</v>
      </c>
      <c r="G369" t="s">
        <v>19</v>
      </c>
      <c r="H369">
        <v>11</v>
      </c>
      <c r="I369" t="s">
        <v>84</v>
      </c>
    </row>
    <row r="370" spans="1:9" x14ac:dyDescent="0.2">
      <c r="A370" s="1" t="s">
        <v>118</v>
      </c>
      <c r="B370" t="s">
        <v>23</v>
      </c>
      <c r="C370" t="s">
        <v>498</v>
      </c>
      <c r="D370" t="s">
        <v>131</v>
      </c>
      <c r="E370" t="s">
        <v>30</v>
      </c>
      <c r="F370" t="s">
        <v>31</v>
      </c>
      <c r="G370" t="s">
        <v>11</v>
      </c>
      <c r="H370">
        <v>11</v>
      </c>
      <c r="I370" t="s">
        <v>84</v>
      </c>
    </row>
    <row r="371" spans="1:9" x14ac:dyDescent="0.2">
      <c r="A371" s="1" t="s">
        <v>118</v>
      </c>
      <c r="B371" t="s">
        <v>23</v>
      </c>
      <c r="C371" t="s">
        <v>499</v>
      </c>
      <c r="D371" t="s">
        <v>131</v>
      </c>
      <c r="E371" t="s">
        <v>34</v>
      </c>
      <c r="F371" t="s">
        <v>35</v>
      </c>
      <c r="G371" t="s">
        <v>11</v>
      </c>
      <c r="H371">
        <v>11</v>
      </c>
      <c r="I371" t="s">
        <v>84</v>
      </c>
    </row>
    <row r="372" spans="1:9" x14ac:dyDescent="0.2">
      <c r="A372" s="1" t="s">
        <v>118</v>
      </c>
      <c r="B372" t="s">
        <v>43</v>
      </c>
      <c r="C372" t="s">
        <v>500</v>
      </c>
      <c r="D372" t="s">
        <v>131</v>
      </c>
      <c r="E372" t="s">
        <v>9</v>
      </c>
      <c r="F372" t="s">
        <v>10</v>
      </c>
      <c r="G372" t="s">
        <v>26</v>
      </c>
      <c r="H372">
        <v>11</v>
      </c>
      <c r="I372" t="s">
        <v>84</v>
      </c>
    </row>
    <row r="373" spans="1:9" x14ac:dyDescent="0.2">
      <c r="A373" s="1" t="s">
        <v>118</v>
      </c>
      <c r="B373" t="s">
        <v>27</v>
      </c>
      <c r="C373" t="s">
        <v>501</v>
      </c>
      <c r="D373" t="s">
        <v>131</v>
      </c>
      <c r="E373" t="s">
        <v>34</v>
      </c>
      <c r="F373" t="s">
        <v>35</v>
      </c>
      <c r="G373" t="s">
        <v>26</v>
      </c>
      <c r="H373">
        <v>11</v>
      </c>
      <c r="I373" t="s">
        <v>84</v>
      </c>
    </row>
    <row r="374" spans="1:9" x14ac:dyDescent="0.2">
      <c r="A374" s="1" t="s">
        <v>118</v>
      </c>
      <c r="B374" t="s">
        <v>23</v>
      </c>
      <c r="C374" t="s">
        <v>502</v>
      </c>
      <c r="D374" t="s">
        <v>131</v>
      </c>
      <c r="E374" t="s">
        <v>28</v>
      </c>
      <c r="F374" t="s">
        <v>29</v>
      </c>
      <c r="G374" t="s">
        <v>11</v>
      </c>
      <c r="H374">
        <v>11</v>
      </c>
      <c r="I374" t="s">
        <v>84</v>
      </c>
    </row>
    <row r="375" spans="1:9" x14ac:dyDescent="0.2">
      <c r="A375" s="1" t="s">
        <v>118</v>
      </c>
      <c r="B375" t="s">
        <v>43</v>
      </c>
      <c r="C375" t="s">
        <v>503</v>
      </c>
      <c r="D375" t="s">
        <v>131</v>
      </c>
      <c r="E375" t="s">
        <v>34</v>
      </c>
      <c r="F375" t="s">
        <v>35</v>
      </c>
      <c r="G375" t="s">
        <v>11</v>
      </c>
      <c r="H375">
        <v>11</v>
      </c>
      <c r="I375" t="s">
        <v>84</v>
      </c>
    </row>
    <row r="376" spans="1:9" x14ac:dyDescent="0.2">
      <c r="A376" s="1" t="s">
        <v>118</v>
      </c>
      <c r="B376" t="s">
        <v>27</v>
      </c>
      <c r="C376" t="s">
        <v>504</v>
      </c>
      <c r="D376" t="s">
        <v>131</v>
      </c>
      <c r="E376" t="s">
        <v>39</v>
      </c>
      <c r="F376" t="s">
        <v>40</v>
      </c>
      <c r="G376" t="s">
        <v>11</v>
      </c>
      <c r="H376">
        <v>11</v>
      </c>
      <c r="I376" t="s">
        <v>84</v>
      </c>
    </row>
    <row r="377" spans="1:9" x14ac:dyDescent="0.2">
      <c r="A377" s="1" t="s">
        <v>118</v>
      </c>
      <c r="B377" t="s">
        <v>20</v>
      </c>
      <c r="C377" t="s">
        <v>505</v>
      </c>
      <c r="D377" t="s">
        <v>131</v>
      </c>
      <c r="E377" t="s">
        <v>39</v>
      </c>
      <c r="F377" t="s">
        <v>40</v>
      </c>
      <c r="G377" t="s">
        <v>26</v>
      </c>
      <c r="H377">
        <v>11</v>
      </c>
      <c r="I377" t="s">
        <v>84</v>
      </c>
    </row>
    <row r="378" spans="1:9" x14ac:dyDescent="0.2">
      <c r="A378" s="1" t="s">
        <v>118</v>
      </c>
      <c r="B378" t="s">
        <v>23</v>
      </c>
      <c r="C378" t="s">
        <v>506</v>
      </c>
      <c r="D378" t="s">
        <v>131</v>
      </c>
      <c r="E378" t="s">
        <v>57</v>
      </c>
      <c r="F378" t="s">
        <v>58</v>
      </c>
      <c r="G378" t="s">
        <v>11</v>
      </c>
      <c r="H378">
        <v>11</v>
      </c>
      <c r="I378" t="s">
        <v>84</v>
      </c>
    </row>
    <row r="379" spans="1:9" x14ac:dyDescent="0.2">
      <c r="A379" s="1" t="s">
        <v>118</v>
      </c>
      <c r="B379" t="s">
        <v>8</v>
      </c>
      <c r="C379" t="s">
        <v>507</v>
      </c>
      <c r="D379" t="s">
        <v>131</v>
      </c>
      <c r="E379" t="s">
        <v>14</v>
      </c>
      <c r="F379" t="s">
        <v>15</v>
      </c>
      <c r="G379" t="s">
        <v>26</v>
      </c>
      <c r="H379">
        <v>11</v>
      </c>
      <c r="I379" t="s">
        <v>84</v>
      </c>
    </row>
    <row r="380" spans="1:9" x14ac:dyDescent="0.2">
      <c r="A380" s="1" t="s">
        <v>118</v>
      </c>
      <c r="B380" t="s">
        <v>27</v>
      </c>
      <c r="C380" t="s">
        <v>508</v>
      </c>
      <c r="D380" t="s">
        <v>131</v>
      </c>
      <c r="E380" t="s">
        <v>30</v>
      </c>
      <c r="F380" t="s">
        <v>31</v>
      </c>
      <c r="G380" t="s">
        <v>11</v>
      </c>
      <c r="H380">
        <v>11</v>
      </c>
      <c r="I380" t="s">
        <v>84</v>
      </c>
    </row>
    <row r="381" spans="1:9" x14ac:dyDescent="0.2">
      <c r="A381" s="1" t="s">
        <v>118</v>
      </c>
      <c r="B381" t="s">
        <v>27</v>
      </c>
      <c r="C381" t="s">
        <v>509</v>
      </c>
      <c r="D381" t="s">
        <v>131</v>
      </c>
      <c r="E381" t="s">
        <v>105</v>
      </c>
      <c r="F381" t="s">
        <v>106</v>
      </c>
      <c r="G381" t="s">
        <v>11</v>
      </c>
      <c r="H381">
        <v>11</v>
      </c>
      <c r="I381" t="s">
        <v>84</v>
      </c>
    </row>
    <row r="382" spans="1:9" x14ac:dyDescent="0.2">
      <c r="A382" s="1" t="s">
        <v>118</v>
      </c>
      <c r="B382" t="s">
        <v>43</v>
      </c>
      <c r="C382" t="s">
        <v>510</v>
      </c>
      <c r="D382" t="s">
        <v>131</v>
      </c>
      <c r="E382" t="s">
        <v>14</v>
      </c>
      <c r="F382" t="s">
        <v>15</v>
      </c>
      <c r="G382" t="s">
        <v>26</v>
      </c>
      <c r="H382">
        <v>11</v>
      </c>
      <c r="I382" t="s">
        <v>84</v>
      </c>
    </row>
    <row r="383" spans="1:9" x14ac:dyDescent="0.2">
      <c r="A383" s="1" t="s">
        <v>118</v>
      </c>
      <c r="B383" t="s">
        <v>48</v>
      </c>
      <c r="C383" t="s">
        <v>511</v>
      </c>
      <c r="D383" t="s">
        <v>131</v>
      </c>
      <c r="E383" t="s">
        <v>24</v>
      </c>
      <c r="F383" t="s">
        <v>25</v>
      </c>
      <c r="G383" t="s">
        <v>26</v>
      </c>
      <c r="H383">
        <v>11</v>
      </c>
      <c r="I383" t="s">
        <v>84</v>
      </c>
    </row>
    <row r="384" spans="1:9" x14ac:dyDescent="0.2">
      <c r="A384" s="1" t="s">
        <v>118</v>
      </c>
      <c r="B384" t="s">
        <v>27</v>
      </c>
      <c r="C384" t="s">
        <v>512</v>
      </c>
      <c r="D384" t="s">
        <v>131</v>
      </c>
      <c r="E384" t="s">
        <v>41</v>
      </c>
      <c r="F384" t="s">
        <v>42</v>
      </c>
      <c r="G384" t="s">
        <v>11</v>
      </c>
      <c r="H384">
        <v>11</v>
      </c>
      <c r="I384" t="s">
        <v>84</v>
      </c>
    </row>
    <row r="385" spans="1:9" x14ac:dyDescent="0.2">
      <c r="A385" s="1" t="s">
        <v>118</v>
      </c>
      <c r="B385" t="s">
        <v>23</v>
      </c>
      <c r="C385" t="s">
        <v>513</v>
      </c>
      <c r="D385" t="s">
        <v>131</v>
      </c>
      <c r="E385" t="s">
        <v>12</v>
      </c>
      <c r="F385" t="s">
        <v>13</v>
      </c>
      <c r="G385" t="s">
        <v>19</v>
      </c>
      <c r="H385">
        <v>11</v>
      </c>
      <c r="I385" t="s">
        <v>84</v>
      </c>
    </row>
    <row r="386" spans="1:9" x14ac:dyDescent="0.2">
      <c r="A386" s="1" t="s">
        <v>118</v>
      </c>
      <c r="B386" t="s">
        <v>27</v>
      </c>
      <c r="C386" t="s">
        <v>514</v>
      </c>
      <c r="D386" t="s">
        <v>131</v>
      </c>
      <c r="E386" t="s">
        <v>9</v>
      </c>
      <c r="F386" t="s">
        <v>10</v>
      </c>
      <c r="G386" t="s">
        <v>11</v>
      </c>
      <c r="H386">
        <v>11</v>
      </c>
      <c r="I386" t="s">
        <v>84</v>
      </c>
    </row>
    <row r="387" spans="1:9" x14ac:dyDescent="0.2">
      <c r="A387" s="1" t="s">
        <v>118</v>
      </c>
      <c r="B387" t="s">
        <v>27</v>
      </c>
      <c r="C387" t="s">
        <v>515</v>
      </c>
      <c r="D387" t="s">
        <v>131</v>
      </c>
      <c r="E387" t="s">
        <v>63</v>
      </c>
      <c r="F387" t="s">
        <v>64</v>
      </c>
      <c r="G387" t="s">
        <v>26</v>
      </c>
      <c r="H387">
        <v>11</v>
      </c>
      <c r="I387" t="s">
        <v>84</v>
      </c>
    </row>
    <row r="388" spans="1:9" x14ac:dyDescent="0.2">
      <c r="A388" s="1" t="s">
        <v>118</v>
      </c>
      <c r="B388" t="s">
        <v>8</v>
      </c>
      <c r="C388" t="s">
        <v>516</v>
      </c>
      <c r="D388" t="s">
        <v>131</v>
      </c>
      <c r="E388" t="s">
        <v>12</v>
      </c>
      <c r="F388" t="s">
        <v>13</v>
      </c>
      <c r="G388" t="s">
        <v>26</v>
      </c>
      <c r="H388">
        <v>11</v>
      </c>
      <c r="I388" t="s">
        <v>84</v>
      </c>
    </row>
    <row r="389" spans="1:9" x14ac:dyDescent="0.2">
      <c r="A389" s="1" t="s">
        <v>118</v>
      </c>
      <c r="B389" t="s">
        <v>16</v>
      </c>
      <c r="C389" t="s">
        <v>517</v>
      </c>
      <c r="D389" t="s">
        <v>131</v>
      </c>
      <c r="E389" t="s">
        <v>37</v>
      </c>
      <c r="F389" t="s">
        <v>38</v>
      </c>
      <c r="G389" t="s">
        <v>26</v>
      </c>
      <c r="H389">
        <v>11</v>
      </c>
      <c r="I389" t="s">
        <v>84</v>
      </c>
    </row>
    <row r="390" spans="1:9" x14ac:dyDescent="0.2">
      <c r="A390" s="1" t="s">
        <v>118</v>
      </c>
      <c r="B390" t="s">
        <v>48</v>
      </c>
      <c r="C390" t="s">
        <v>518</v>
      </c>
      <c r="D390" t="s">
        <v>131</v>
      </c>
      <c r="E390" t="s">
        <v>28</v>
      </c>
      <c r="F390" t="s">
        <v>29</v>
      </c>
      <c r="G390" t="s">
        <v>26</v>
      </c>
      <c r="H390">
        <v>11</v>
      </c>
      <c r="I390" t="s">
        <v>84</v>
      </c>
    </row>
    <row r="391" spans="1:9" x14ac:dyDescent="0.2">
      <c r="A391" s="1" t="s">
        <v>118</v>
      </c>
      <c r="B391" t="s">
        <v>49</v>
      </c>
      <c r="C391" t="s">
        <v>519</v>
      </c>
      <c r="D391" t="s">
        <v>131</v>
      </c>
      <c r="E391" t="s">
        <v>24</v>
      </c>
      <c r="F391" t="s">
        <v>25</v>
      </c>
      <c r="G391" t="s">
        <v>26</v>
      </c>
      <c r="H391">
        <v>11</v>
      </c>
      <c r="I391" t="s">
        <v>84</v>
      </c>
    </row>
    <row r="392" spans="1:9" x14ac:dyDescent="0.2">
      <c r="A392" s="1" t="s">
        <v>118</v>
      </c>
      <c r="B392" t="s">
        <v>23</v>
      </c>
      <c r="C392" t="s">
        <v>520</v>
      </c>
      <c r="D392" t="s">
        <v>131</v>
      </c>
      <c r="E392" t="s">
        <v>9</v>
      </c>
      <c r="F392" t="s">
        <v>10</v>
      </c>
      <c r="G392" t="s">
        <v>11</v>
      </c>
      <c r="H392">
        <v>11</v>
      </c>
      <c r="I392" t="s">
        <v>84</v>
      </c>
    </row>
    <row r="393" spans="1:9" x14ac:dyDescent="0.2">
      <c r="A393" s="1" t="s">
        <v>118</v>
      </c>
      <c r="B393" t="s">
        <v>23</v>
      </c>
      <c r="C393" t="s">
        <v>521</v>
      </c>
      <c r="D393" t="s">
        <v>131</v>
      </c>
      <c r="E393" t="s">
        <v>30</v>
      </c>
      <c r="F393" t="s">
        <v>31</v>
      </c>
      <c r="G393" t="s">
        <v>11</v>
      </c>
      <c r="H393">
        <v>11</v>
      </c>
      <c r="I393" t="s">
        <v>84</v>
      </c>
    </row>
    <row r="394" spans="1:9" x14ac:dyDescent="0.2">
      <c r="A394" s="1" t="s">
        <v>118</v>
      </c>
      <c r="B394" t="s">
        <v>48</v>
      </c>
      <c r="C394" t="s">
        <v>522</v>
      </c>
      <c r="D394" t="s">
        <v>131</v>
      </c>
      <c r="E394" t="s">
        <v>62</v>
      </c>
      <c r="F394" t="s">
        <v>62</v>
      </c>
      <c r="G394" t="s">
        <v>26</v>
      </c>
      <c r="H394">
        <v>11</v>
      </c>
      <c r="I394" t="s">
        <v>84</v>
      </c>
    </row>
    <row r="395" spans="1:9" x14ac:dyDescent="0.2">
      <c r="A395" s="1" t="s">
        <v>118</v>
      </c>
      <c r="B395" t="s">
        <v>23</v>
      </c>
      <c r="C395" t="s">
        <v>523</v>
      </c>
      <c r="D395" t="s">
        <v>131</v>
      </c>
      <c r="E395" t="s">
        <v>55</v>
      </c>
      <c r="F395" t="s">
        <v>56</v>
      </c>
      <c r="G395" t="s">
        <v>19</v>
      </c>
      <c r="H395">
        <v>11</v>
      </c>
      <c r="I395" t="s">
        <v>84</v>
      </c>
    </row>
    <row r="396" spans="1:9" x14ac:dyDescent="0.2">
      <c r="A396" s="1" t="s">
        <v>118</v>
      </c>
      <c r="B396" t="s">
        <v>23</v>
      </c>
      <c r="C396" t="s">
        <v>524</v>
      </c>
      <c r="D396" t="s">
        <v>131</v>
      </c>
      <c r="E396" t="s">
        <v>30</v>
      </c>
      <c r="F396" t="s">
        <v>31</v>
      </c>
      <c r="G396" t="s">
        <v>11</v>
      </c>
      <c r="H396">
        <v>11</v>
      </c>
      <c r="I396" t="s">
        <v>84</v>
      </c>
    </row>
    <row r="397" spans="1:9" x14ac:dyDescent="0.2">
      <c r="A397" s="1" t="s">
        <v>118</v>
      </c>
      <c r="B397" t="s">
        <v>20</v>
      </c>
      <c r="C397" t="s">
        <v>525</v>
      </c>
      <c r="D397" t="s">
        <v>131</v>
      </c>
      <c r="E397" t="s">
        <v>41</v>
      </c>
      <c r="F397" t="s">
        <v>42</v>
      </c>
      <c r="G397" t="s">
        <v>19</v>
      </c>
      <c r="H397">
        <v>11</v>
      </c>
      <c r="I397" t="s">
        <v>84</v>
      </c>
    </row>
    <row r="398" spans="1:9" x14ac:dyDescent="0.2">
      <c r="A398" s="1" t="s">
        <v>118</v>
      </c>
      <c r="B398" t="s">
        <v>23</v>
      </c>
      <c r="C398" t="s">
        <v>526</v>
      </c>
      <c r="D398" t="s">
        <v>131</v>
      </c>
      <c r="E398" t="s">
        <v>34</v>
      </c>
      <c r="F398" t="s">
        <v>35</v>
      </c>
      <c r="G398" t="s">
        <v>26</v>
      </c>
      <c r="H398">
        <v>11</v>
      </c>
      <c r="I398" t="s">
        <v>84</v>
      </c>
    </row>
    <row r="399" spans="1:9" x14ac:dyDescent="0.2">
      <c r="A399" s="1" t="s">
        <v>118</v>
      </c>
      <c r="B399" t="s">
        <v>27</v>
      </c>
      <c r="C399" t="s">
        <v>527</v>
      </c>
      <c r="D399" t="s">
        <v>131</v>
      </c>
      <c r="E399" t="s">
        <v>30</v>
      </c>
      <c r="F399" t="s">
        <v>31</v>
      </c>
      <c r="G399" t="s">
        <v>11</v>
      </c>
      <c r="H399">
        <v>11</v>
      </c>
      <c r="I399" t="s">
        <v>84</v>
      </c>
    </row>
    <row r="400" spans="1:9" x14ac:dyDescent="0.2">
      <c r="A400" s="1" t="s">
        <v>118</v>
      </c>
      <c r="B400" t="s">
        <v>23</v>
      </c>
      <c r="C400" t="s">
        <v>528</v>
      </c>
      <c r="D400" t="s">
        <v>131</v>
      </c>
      <c r="E400" t="s">
        <v>41</v>
      </c>
      <c r="F400" t="s">
        <v>42</v>
      </c>
      <c r="G400" t="s">
        <v>11</v>
      </c>
      <c r="H400">
        <v>11</v>
      </c>
      <c r="I400" t="s">
        <v>84</v>
      </c>
    </row>
    <row r="401" spans="1:9" x14ac:dyDescent="0.2">
      <c r="A401" s="1" t="s">
        <v>118</v>
      </c>
      <c r="B401" t="s">
        <v>23</v>
      </c>
      <c r="C401" t="s">
        <v>529</v>
      </c>
      <c r="D401" t="s">
        <v>131</v>
      </c>
      <c r="E401" t="s">
        <v>34</v>
      </c>
      <c r="F401" t="s">
        <v>35</v>
      </c>
      <c r="G401" t="s">
        <v>11</v>
      </c>
      <c r="H401">
        <v>11</v>
      </c>
      <c r="I401" t="s">
        <v>84</v>
      </c>
    </row>
    <row r="402" spans="1:9" x14ac:dyDescent="0.2">
      <c r="A402" s="1" t="s">
        <v>118</v>
      </c>
      <c r="B402" t="s">
        <v>48</v>
      </c>
      <c r="C402" t="s">
        <v>530</v>
      </c>
      <c r="D402" t="s">
        <v>131</v>
      </c>
      <c r="E402" t="s">
        <v>24</v>
      </c>
      <c r="F402" t="s">
        <v>25</v>
      </c>
      <c r="G402" t="s">
        <v>26</v>
      </c>
      <c r="H402">
        <v>11</v>
      </c>
      <c r="I402" t="s">
        <v>84</v>
      </c>
    </row>
    <row r="403" spans="1:9" x14ac:dyDescent="0.2">
      <c r="A403" s="1" t="s">
        <v>118</v>
      </c>
      <c r="B403" t="s">
        <v>23</v>
      </c>
      <c r="C403" t="s">
        <v>531</v>
      </c>
      <c r="D403" t="s">
        <v>131</v>
      </c>
      <c r="E403" t="s">
        <v>41</v>
      </c>
      <c r="F403" t="s">
        <v>42</v>
      </c>
      <c r="G403" t="s">
        <v>11</v>
      </c>
      <c r="H403">
        <v>11</v>
      </c>
      <c r="I403" t="s">
        <v>84</v>
      </c>
    </row>
    <row r="404" spans="1:9" x14ac:dyDescent="0.2">
      <c r="A404" s="1" t="s">
        <v>118</v>
      </c>
      <c r="B404" t="s">
        <v>20</v>
      </c>
      <c r="C404" t="s">
        <v>532</v>
      </c>
      <c r="D404" t="s">
        <v>131</v>
      </c>
      <c r="E404" t="s">
        <v>28</v>
      </c>
      <c r="F404" t="s">
        <v>29</v>
      </c>
      <c r="G404" t="s">
        <v>11</v>
      </c>
      <c r="H404">
        <v>11</v>
      </c>
      <c r="I404" t="s">
        <v>84</v>
      </c>
    </row>
    <row r="405" spans="1:9" x14ac:dyDescent="0.2">
      <c r="A405" s="1" t="s">
        <v>118</v>
      </c>
      <c r="B405" t="s">
        <v>74</v>
      </c>
      <c r="C405" t="s">
        <v>533</v>
      </c>
      <c r="D405" t="s">
        <v>131</v>
      </c>
      <c r="E405" t="s">
        <v>24</v>
      </c>
      <c r="F405" t="s">
        <v>25</v>
      </c>
      <c r="G405" t="s">
        <v>11</v>
      </c>
      <c r="H405">
        <v>11</v>
      </c>
      <c r="I405" t="s">
        <v>84</v>
      </c>
    </row>
    <row r="406" spans="1:9" x14ac:dyDescent="0.2">
      <c r="A406" s="1" t="s">
        <v>118</v>
      </c>
      <c r="B406" t="s">
        <v>74</v>
      </c>
      <c r="C406" t="s">
        <v>534</v>
      </c>
      <c r="D406" t="s">
        <v>131</v>
      </c>
      <c r="E406" t="s">
        <v>37</v>
      </c>
      <c r="F406" t="s">
        <v>38</v>
      </c>
      <c r="G406" t="s">
        <v>11</v>
      </c>
      <c r="H406">
        <v>11</v>
      </c>
      <c r="I406" t="s">
        <v>84</v>
      </c>
    </row>
    <row r="407" spans="1:9" x14ac:dyDescent="0.2">
      <c r="A407" s="1" t="s">
        <v>118</v>
      </c>
      <c r="B407" t="s">
        <v>74</v>
      </c>
      <c r="C407" t="s">
        <v>535</v>
      </c>
      <c r="D407" t="s">
        <v>131</v>
      </c>
      <c r="E407" t="s">
        <v>9</v>
      </c>
      <c r="F407" t="s">
        <v>10</v>
      </c>
      <c r="G407" t="s">
        <v>11</v>
      </c>
      <c r="H407">
        <v>11</v>
      </c>
      <c r="I407" t="s">
        <v>84</v>
      </c>
    </row>
    <row r="408" spans="1:9" x14ac:dyDescent="0.2">
      <c r="A408" s="1" t="s">
        <v>118</v>
      </c>
      <c r="B408" t="s">
        <v>74</v>
      </c>
      <c r="C408" t="s">
        <v>536</v>
      </c>
      <c r="D408" t="s">
        <v>131</v>
      </c>
      <c r="E408" t="s">
        <v>57</v>
      </c>
      <c r="F408" t="s">
        <v>58</v>
      </c>
      <c r="G408" t="s">
        <v>11</v>
      </c>
      <c r="H408">
        <v>11</v>
      </c>
      <c r="I408" t="s">
        <v>84</v>
      </c>
    </row>
    <row r="409" spans="1:9" x14ac:dyDescent="0.2">
      <c r="A409" s="1" t="s">
        <v>118</v>
      </c>
      <c r="B409" t="s">
        <v>23</v>
      </c>
      <c r="C409" t="s">
        <v>537</v>
      </c>
      <c r="D409" t="s">
        <v>131</v>
      </c>
      <c r="E409" t="s">
        <v>34</v>
      </c>
      <c r="F409" t="s">
        <v>35</v>
      </c>
      <c r="G409" t="s">
        <v>26</v>
      </c>
      <c r="H409">
        <v>11</v>
      </c>
      <c r="I409" t="s">
        <v>84</v>
      </c>
    </row>
    <row r="410" spans="1:9" x14ac:dyDescent="0.2">
      <c r="A410" s="1" t="s">
        <v>118</v>
      </c>
      <c r="B410" t="s">
        <v>74</v>
      </c>
      <c r="C410" t="s">
        <v>538</v>
      </c>
      <c r="D410" t="s">
        <v>131</v>
      </c>
      <c r="E410" t="s">
        <v>21</v>
      </c>
      <c r="F410" t="s">
        <v>22</v>
      </c>
      <c r="G410" t="s">
        <v>11</v>
      </c>
      <c r="H410">
        <v>11</v>
      </c>
      <c r="I410" t="s">
        <v>84</v>
      </c>
    </row>
    <row r="411" spans="1:9" x14ac:dyDescent="0.2">
      <c r="A411" s="1" t="s">
        <v>118</v>
      </c>
      <c r="B411" t="s">
        <v>16</v>
      </c>
      <c r="C411" t="s">
        <v>539</v>
      </c>
      <c r="D411" t="s">
        <v>131</v>
      </c>
      <c r="E411" t="s">
        <v>14</v>
      </c>
      <c r="F411" t="s">
        <v>15</v>
      </c>
      <c r="G411" t="s">
        <v>11</v>
      </c>
      <c r="H411">
        <v>11</v>
      </c>
      <c r="I411" t="s">
        <v>84</v>
      </c>
    </row>
    <row r="412" spans="1:9" x14ac:dyDescent="0.2">
      <c r="A412" s="1" t="s">
        <v>118</v>
      </c>
      <c r="B412" t="s">
        <v>48</v>
      </c>
      <c r="C412" t="s">
        <v>540</v>
      </c>
      <c r="D412" t="s">
        <v>131</v>
      </c>
      <c r="E412" t="s">
        <v>52</v>
      </c>
      <c r="F412" t="s">
        <v>53</v>
      </c>
      <c r="G412" t="s">
        <v>26</v>
      </c>
      <c r="H412">
        <v>11</v>
      </c>
      <c r="I412" t="s">
        <v>84</v>
      </c>
    </row>
    <row r="413" spans="1:9" x14ac:dyDescent="0.2">
      <c r="A413" s="1" t="s">
        <v>118</v>
      </c>
      <c r="B413" t="s">
        <v>23</v>
      </c>
      <c r="C413" t="s">
        <v>541</v>
      </c>
      <c r="D413" t="s">
        <v>131</v>
      </c>
      <c r="E413" t="s">
        <v>28</v>
      </c>
      <c r="F413" t="s">
        <v>29</v>
      </c>
      <c r="G413" t="s">
        <v>11</v>
      </c>
      <c r="H413">
        <v>11</v>
      </c>
      <c r="I413" t="s">
        <v>84</v>
      </c>
    </row>
    <row r="414" spans="1:9" x14ac:dyDescent="0.2">
      <c r="A414" s="1" t="s">
        <v>118</v>
      </c>
      <c r="B414" t="s">
        <v>20</v>
      </c>
      <c r="C414" t="s">
        <v>542</v>
      </c>
      <c r="D414" t="s">
        <v>131</v>
      </c>
      <c r="E414" t="s">
        <v>9</v>
      </c>
      <c r="F414" t="s">
        <v>10</v>
      </c>
      <c r="G414" t="s">
        <v>19</v>
      </c>
      <c r="H414">
        <v>11</v>
      </c>
      <c r="I414" t="s">
        <v>84</v>
      </c>
    </row>
    <row r="415" spans="1:9" x14ac:dyDescent="0.2">
      <c r="A415" s="1" t="s">
        <v>118</v>
      </c>
      <c r="B415" t="s">
        <v>27</v>
      </c>
      <c r="C415" t="s">
        <v>543</v>
      </c>
      <c r="D415" t="s">
        <v>131</v>
      </c>
      <c r="E415" t="s">
        <v>41</v>
      </c>
      <c r="F415" t="s">
        <v>42</v>
      </c>
      <c r="G415" t="s">
        <v>11</v>
      </c>
      <c r="H415">
        <v>11</v>
      </c>
      <c r="I415" t="s">
        <v>84</v>
      </c>
    </row>
    <row r="416" spans="1:9" x14ac:dyDescent="0.2">
      <c r="A416" s="1" t="s">
        <v>118</v>
      </c>
      <c r="B416" t="s">
        <v>48</v>
      </c>
      <c r="C416" t="s">
        <v>544</v>
      </c>
      <c r="D416" t="s">
        <v>131</v>
      </c>
      <c r="E416" t="s">
        <v>37</v>
      </c>
      <c r="F416" t="s">
        <v>38</v>
      </c>
      <c r="G416" t="s">
        <v>26</v>
      </c>
      <c r="H416">
        <v>11</v>
      </c>
      <c r="I416" t="s">
        <v>84</v>
      </c>
    </row>
    <row r="417" spans="1:9" x14ac:dyDescent="0.2">
      <c r="A417" s="1" t="s">
        <v>118</v>
      </c>
      <c r="B417" t="s">
        <v>23</v>
      </c>
      <c r="C417" t="s">
        <v>545</v>
      </c>
      <c r="D417" t="s">
        <v>131</v>
      </c>
      <c r="E417" t="s">
        <v>37</v>
      </c>
      <c r="F417" t="s">
        <v>38</v>
      </c>
      <c r="G417" t="s">
        <v>19</v>
      </c>
      <c r="H417">
        <v>11</v>
      </c>
      <c r="I417" t="s">
        <v>84</v>
      </c>
    </row>
    <row r="418" spans="1:9" x14ac:dyDescent="0.2">
      <c r="A418" s="1" t="s">
        <v>118</v>
      </c>
      <c r="B418" t="s">
        <v>48</v>
      </c>
      <c r="C418" t="s">
        <v>546</v>
      </c>
      <c r="D418" t="s">
        <v>131</v>
      </c>
      <c r="E418" t="s">
        <v>34</v>
      </c>
      <c r="F418" t="s">
        <v>35</v>
      </c>
      <c r="G418" t="s">
        <v>11</v>
      </c>
      <c r="H418">
        <v>11</v>
      </c>
      <c r="I418" t="s">
        <v>84</v>
      </c>
    </row>
    <row r="419" spans="1:9" x14ac:dyDescent="0.2">
      <c r="A419" s="1" t="s">
        <v>118</v>
      </c>
      <c r="B419" t="s">
        <v>43</v>
      </c>
      <c r="C419" t="s">
        <v>547</v>
      </c>
      <c r="D419" t="s">
        <v>131</v>
      </c>
      <c r="E419" t="s">
        <v>24</v>
      </c>
      <c r="F419" t="s">
        <v>25</v>
      </c>
      <c r="G419" t="s">
        <v>11</v>
      </c>
      <c r="H419">
        <v>11</v>
      </c>
      <c r="I419" t="s">
        <v>84</v>
      </c>
    </row>
    <row r="420" spans="1:9" x14ac:dyDescent="0.2">
      <c r="A420" s="1" t="s">
        <v>118</v>
      </c>
      <c r="B420" t="s">
        <v>8</v>
      </c>
      <c r="C420" t="s">
        <v>548</v>
      </c>
      <c r="D420" t="s">
        <v>131</v>
      </c>
      <c r="E420" t="s">
        <v>41</v>
      </c>
      <c r="F420" t="s">
        <v>42</v>
      </c>
      <c r="G420" t="s">
        <v>19</v>
      </c>
      <c r="H420">
        <v>11</v>
      </c>
      <c r="I420" t="s">
        <v>84</v>
      </c>
    </row>
    <row r="421" spans="1:9" x14ac:dyDescent="0.2">
      <c r="A421" s="1" t="s">
        <v>118</v>
      </c>
      <c r="B421" t="s">
        <v>23</v>
      </c>
      <c r="C421" t="s">
        <v>549</v>
      </c>
      <c r="D421" t="s">
        <v>131</v>
      </c>
      <c r="E421" t="s">
        <v>55</v>
      </c>
      <c r="F421" t="s">
        <v>56</v>
      </c>
      <c r="G421" t="s">
        <v>19</v>
      </c>
      <c r="H421">
        <v>11</v>
      </c>
      <c r="I421" t="s">
        <v>84</v>
      </c>
    </row>
    <row r="422" spans="1:9" x14ac:dyDescent="0.2">
      <c r="A422" s="1" t="s">
        <v>118</v>
      </c>
      <c r="B422" t="s">
        <v>16</v>
      </c>
      <c r="C422" t="s">
        <v>550</v>
      </c>
      <c r="D422" t="s">
        <v>131</v>
      </c>
      <c r="E422" t="s">
        <v>24</v>
      </c>
      <c r="F422" t="s">
        <v>25</v>
      </c>
      <c r="G422" t="s">
        <v>26</v>
      </c>
      <c r="H422">
        <v>11</v>
      </c>
      <c r="I422" t="s">
        <v>84</v>
      </c>
    </row>
    <row r="423" spans="1:9" x14ac:dyDescent="0.2">
      <c r="A423" s="1" t="s">
        <v>118</v>
      </c>
      <c r="B423" t="s">
        <v>49</v>
      </c>
      <c r="C423" t="s">
        <v>551</v>
      </c>
      <c r="D423" t="s">
        <v>131</v>
      </c>
      <c r="E423" t="s">
        <v>28</v>
      </c>
      <c r="F423" t="s">
        <v>29</v>
      </c>
      <c r="G423" t="s">
        <v>11</v>
      </c>
      <c r="H423">
        <v>11</v>
      </c>
      <c r="I423" t="s">
        <v>84</v>
      </c>
    </row>
    <row r="424" spans="1:9" x14ac:dyDescent="0.2">
      <c r="A424" s="1" t="s">
        <v>118</v>
      </c>
      <c r="B424" t="s">
        <v>97</v>
      </c>
      <c r="C424" t="s">
        <v>552</v>
      </c>
      <c r="D424" t="s">
        <v>131</v>
      </c>
      <c r="E424" t="s">
        <v>9</v>
      </c>
      <c r="F424" t="s">
        <v>10</v>
      </c>
      <c r="G424" t="s">
        <v>11</v>
      </c>
      <c r="H424">
        <v>11</v>
      </c>
      <c r="I424" t="s">
        <v>84</v>
      </c>
    </row>
    <row r="425" spans="1:9" x14ac:dyDescent="0.2">
      <c r="A425" s="1" t="s">
        <v>118</v>
      </c>
      <c r="B425" t="s">
        <v>43</v>
      </c>
      <c r="C425" t="s">
        <v>553</v>
      </c>
      <c r="D425" t="s">
        <v>131</v>
      </c>
      <c r="E425" t="s">
        <v>37</v>
      </c>
      <c r="F425" t="s">
        <v>38</v>
      </c>
      <c r="G425" t="s">
        <v>19</v>
      </c>
      <c r="H425">
        <v>11</v>
      </c>
      <c r="I425" t="s">
        <v>84</v>
      </c>
    </row>
    <row r="426" spans="1:9" x14ac:dyDescent="0.2">
      <c r="A426" s="1" t="s">
        <v>118</v>
      </c>
      <c r="B426" t="s">
        <v>48</v>
      </c>
      <c r="C426" t="s">
        <v>554</v>
      </c>
      <c r="D426" t="s">
        <v>131</v>
      </c>
      <c r="E426" t="s">
        <v>55</v>
      </c>
      <c r="F426" t="s">
        <v>56</v>
      </c>
      <c r="G426" t="s">
        <v>11</v>
      </c>
      <c r="H426">
        <v>11</v>
      </c>
      <c r="I426" t="s">
        <v>84</v>
      </c>
    </row>
    <row r="427" spans="1:9" x14ac:dyDescent="0.2">
      <c r="A427" s="1" t="s">
        <v>118</v>
      </c>
      <c r="B427" t="s">
        <v>8</v>
      </c>
      <c r="C427" t="s">
        <v>555</v>
      </c>
      <c r="D427" t="s">
        <v>131</v>
      </c>
      <c r="E427" t="s">
        <v>14</v>
      </c>
      <c r="F427" t="s">
        <v>15</v>
      </c>
      <c r="G427" t="s">
        <v>26</v>
      </c>
      <c r="H427">
        <v>11</v>
      </c>
      <c r="I427" t="s">
        <v>84</v>
      </c>
    </row>
    <row r="428" spans="1:9" x14ac:dyDescent="0.2">
      <c r="A428" s="1" t="s">
        <v>118</v>
      </c>
      <c r="B428" t="s">
        <v>48</v>
      </c>
      <c r="C428" t="s">
        <v>556</v>
      </c>
      <c r="D428" t="s">
        <v>131</v>
      </c>
      <c r="E428" t="s">
        <v>105</v>
      </c>
      <c r="F428" t="s">
        <v>106</v>
      </c>
      <c r="G428" t="s">
        <v>11</v>
      </c>
      <c r="H428">
        <v>11</v>
      </c>
      <c r="I428" t="s">
        <v>84</v>
      </c>
    </row>
    <row r="429" spans="1:9" x14ac:dyDescent="0.2">
      <c r="A429" s="1" t="s">
        <v>118</v>
      </c>
      <c r="B429" t="s">
        <v>49</v>
      </c>
      <c r="C429" t="s">
        <v>557</v>
      </c>
      <c r="D429" t="s">
        <v>131</v>
      </c>
      <c r="E429" t="s">
        <v>37</v>
      </c>
      <c r="F429" t="s">
        <v>38</v>
      </c>
      <c r="G429" t="s">
        <v>11</v>
      </c>
      <c r="H429">
        <v>11</v>
      </c>
      <c r="I429" t="s">
        <v>84</v>
      </c>
    </row>
    <row r="430" spans="1:9" x14ac:dyDescent="0.2">
      <c r="A430" s="1" t="s">
        <v>118</v>
      </c>
      <c r="B430" t="s">
        <v>27</v>
      </c>
      <c r="C430" t="s">
        <v>558</v>
      </c>
      <c r="D430" t="s">
        <v>131</v>
      </c>
      <c r="E430" t="s">
        <v>34</v>
      </c>
      <c r="F430" t="s">
        <v>35</v>
      </c>
      <c r="G430" t="s">
        <v>11</v>
      </c>
      <c r="H430">
        <v>11</v>
      </c>
      <c r="I430" t="s">
        <v>84</v>
      </c>
    </row>
    <row r="431" spans="1:9" x14ac:dyDescent="0.2">
      <c r="A431" s="1" t="s">
        <v>118</v>
      </c>
      <c r="B431" t="s">
        <v>43</v>
      </c>
      <c r="C431" t="s">
        <v>559</v>
      </c>
      <c r="D431" t="s">
        <v>131</v>
      </c>
      <c r="E431" t="s">
        <v>9</v>
      </c>
      <c r="F431" t="s">
        <v>10</v>
      </c>
      <c r="G431" t="s">
        <v>11</v>
      </c>
      <c r="H431">
        <v>11</v>
      </c>
      <c r="I431" t="s">
        <v>84</v>
      </c>
    </row>
    <row r="432" spans="1:9" x14ac:dyDescent="0.2">
      <c r="A432" s="1" t="s">
        <v>118</v>
      </c>
      <c r="B432" t="s">
        <v>48</v>
      </c>
      <c r="C432" t="s">
        <v>560</v>
      </c>
      <c r="D432" t="s">
        <v>131</v>
      </c>
      <c r="E432" t="s">
        <v>34</v>
      </c>
      <c r="F432" t="s">
        <v>35</v>
      </c>
      <c r="G432" t="s">
        <v>11</v>
      </c>
      <c r="H432">
        <v>11</v>
      </c>
      <c r="I432" t="s">
        <v>84</v>
      </c>
    </row>
    <row r="433" spans="1:9" x14ac:dyDescent="0.2">
      <c r="A433" s="1" t="s">
        <v>118</v>
      </c>
      <c r="B433" t="s">
        <v>49</v>
      </c>
      <c r="C433" t="s">
        <v>561</v>
      </c>
      <c r="D433" t="s">
        <v>131</v>
      </c>
      <c r="E433" t="s">
        <v>55</v>
      </c>
      <c r="F433" t="s">
        <v>56</v>
      </c>
      <c r="G433" t="s">
        <v>11</v>
      </c>
      <c r="H433">
        <v>11</v>
      </c>
      <c r="I433" t="s">
        <v>84</v>
      </c>
    </row>
    <row r="434" spans="1:9" x14ac:dyDescent="0.2">
      <c r="A434" s="1" t="s">
        <v>118</v>
      </c>
      <c r="B434" t="s">
        <v>48</v>
      </c>
      <c r="C434" t="s">
        <v>562</v>
      </c>
      <c r="D434" t="s">
        <v>131</v>
      </c>
      <c r="E434" t="s">
        <v>34</v>
      </c>
      <c r="F434" t="s">
        <v>35</v>
      </c>
      <c r="G434" t="s">
        <v>11</v>
      </c>
      <c r="H434">
        <v>11</v>
      </c>
      <c r="I434" t="s">
        <v>84</v>
      </c>
    </row>
    <row r="435" spans="1:9" x14ac:dyDescent="0.2">
      <c r="A435" s="1" t="s">
        <v>118</v>
      </c>
      <c r="B435" t="s">
        <v>23</v>
      </c>
      <c r="C435" t="s">
        <v>563</v>
      </c>
      <c r="D435" t="s">
        <v>131</v>
      </c>
      <c r="E435" t="s">
        <v>103</v>
      </c>
      <c r="F435" t="s">
        <v>104</v>
      </c>
      <c r="G435" t="s">
        <v>26</v>
      </c>
      <c r="H435">
        <v>11</v>
      </c>
      <c r="I435" t="s">
        <v>84</v>
      </c>
    </row>
    <row r="436" spans="1:9" x14ac:dyDescent="0.2">
      <c r="A436" s="1" t="s">
        <v>118</v>
      </c>
      <c r="B436" t="s">
        <v>49</v>
      </c>
      <c r="C436" t="s">
        <v>564</v>
      </c>
      <c r="D436" t="s">
        <v>131</v>
      </c>
      <c r="E436" t="s">
        <v>9</v>
      </c>
      <c r="F436" t="s">
        <v>10</v>
      </c>
      <c r="G436" t="s">
        <v>11</v>
      </c>
      <c r="H436">
        <v>11</v>
      </c>
      <c r="I436" t="s">
        <v>84</v>
      </c>
    </row>
    <row r="437" spans="1:9" x14ac:dyDescent="0.2">
      <c r="A437" s="1" t="s">
        <v>118</v>
      </c>
      <c r="B437" t="s">
        <v>8</v>
      </c>
      <c r="C437" t="s">
        <v>565</v>
      </c>
      <c r="D437" t="s">
        <v>131</v>
      </c>
      <c r="E437" t="s">
        <v>21</v>
      </c>
      <c r="F437" t="s">
        <v>22</v>
      </c>
      <c r="G437" t="s">
        <v>19</v>
      </c>
      <c r="H437">
        <v>11</v>
      </c>
      <c r="I437" t="s">
        <v>84</v>
      </c>
    </row>
    <row r="438" spans="1:9" x14ac:dyDescent="0.2">
      <c r="A438" s="1" t="s">
        <v>118</v>
      </c>
      <c r="B438" t="s">
        <v>48</v>
      </c>
      <c r="C438" t="s">
        <v>566</v>
      </c>
      <c r="D438" t="s">
        <v>131</v>
      </c>
      <c r="E438" t="s">
        <v>59</v>
      </c>
      <c r="F438" t="s">
        <v>60</v>
      </c>
      <c r="G438" t="s">
        <v>11</v>
      </c>
      <c r="H438">
        <v>11</v>
      </c>
      <c r="I438" t="s">
        <v>84</v>
      </c>
    </row>
    <row r="439" spans="1:9" x14ac:dyDescent="0.2">
      <c r="A439" s="1" t="s">
        <v>118</v>
      </c>
      <c r="B439" t="s">
        <v>27</v>
      </c>
      <c r="C439" t="s">
        <v>567</v>
      </c>
      <c r="D439" t="s">
        <v>131</v>
      </c>
      <c r="E439" t="s">
        <v>50</v>
      </c>
      <c r="F439" t="s">
        <v>51</v>
      </c>
      <c r="G439" t="s">
        <v>11</v>
      </c>
      <c r="H439">
        <v>11</v>
      </c>
      <c r="I439" t="s">
        <v>84</v>
      </c>
    </row>
    <row r="440" spans="1:9" x14ac:dyDescent="0.2">
      <c r="A440" s="1" t="s">
        <v>118</v>
      </c>
      <c r="B440" t="s">
        <v>48</v>
      </c>
      <c r="C440" t="s">
        <v>568</v>
      </c>
      <c r="D440" t="s">
        <v>131</v>
      </c>
      <c r="E440" t="s">
        <v>34</v>
      </c>
      <c r="F440" t="s">
        <v>35</v>
      </c>
      <c r="G440" t="s">
        <v>11</v>
      </c>
      <c r="H440">
        <v>11</v>
      </c>
      <c r="I440" t="s">
        <v>84</v>
      </c>
    </row>
    <row r="441" spans="1:9" x14ac:dyDescent="0.2">
      <c r="A441" s="1" t="s">
        <v>118</v>
      </c>
      <c r="B441" t="s">
        <v>20</v>
      </c>
      <c r="C441" t="s">
        <v>569</v>
      </c>
      <c r="D441" t="s">
        <v>131</v>
      </c>
      <c r="E441" t="s">
        <v>68</v>
      </c>
      <c r="F441" t="s">
        <v>69</v>
      </c>
      <c r="G441" t="s">
        <v>26</v>
      </c>
      <c r="H441">
        <v>11</v>
      </c>
      <c r="I441" t="s">
        <v>84</v>
      </c>
    </row>
    <row r="442" spans="1:9" x14ac:dyDescent="0.2">
      <c r="A442" s="1" t="s">
        <v>118</v>
      </c>
      <c r="B442" t="s">
        <v>49</v>
      </c>
      <c r="C442" t="s">
        <v>570</v>
      </c>
      <c r="D442" t="s">
        <v>131</v>
      </c>
      <c r="E442" t="s">
        <v>14</v>
      </c>
      <c r="F442" t="s">
        <v>15</v>
      </c>
      <c r="G442" t="s">
        <v>11</v>
      </c>
      <c r="H442">
        <v>11</v>
      </c>
      <c r="I442" t="s">
        <v>84</v>
      </c>
    </row>
    <row r="443" spans="1:9" x14ac:dyDescent="0.2">
      <c r="A443" s="1" t="s">
        <v>118</v>
      </c>
      <c r="B443" t="s">
        <v>48</v>
      </c>
      <c r="C443" t="s">
        <v>571</v>
      </c>
      <c r="D443" t="s">
        <v>131</v>
      </c>
      <c r="E443" t="s">
        <v>30</v>
      </c>
      <c r="F443" t="s">
        <v>31</v>
      </c>
      <c r="G443" t="s">
        <v>11</v>
      </c>
      <c r="H443">
        <v>11</v>
      </c>
      <c r="I443" t="s">
        <v>84</v>
      </c>
    </row>
    <row r="444" spans="1:9" x14ac:dyDescent="0.2">
      <c r="A444" s="1" t="s">
        <v>118</v>
      </c>
      <c r="B444" t="s">
        <v>48</v>
      </c>
      <c r="C444" t="s">
        <v>572</v>
      </c>
      <c r="D444" t="s">
        <v>131</v>
      </c>
      <c r="E444" t="s">
        <v>9</v>
      </c>
      <c r="F444" t="s">
        <v>10</v>
      </c>
      <c r="G444" t="s">
        <v>11</v>
      </c>
      <c r="H444">
        <v>11</v>
      </c>
      <c r="I444" t="s">
        <v>84</v>
      </c>
    </row>
    <row r="445" spans="1:9" x14ac:dyDescent="0.2">
      <c r="A445" s="1" t="s">
        <v>118</v>
      </c>
      <c r="B445" t="s">
        <v>49</v>
      </c>
      <c r="C445" t="s">
        <v>573</v>
      </c>
      <c r="D445" t="s">
        <v>131</v>
      </c>
      <c r="E445" t="s">
        <v>55</v>
      </c>
      <c r="F445" t="s">
        <v>56</v>
      </c>
      <c r="G445" t="s">
        <v>11</v>
      </c>
      <c r="H445">
        <v>11</v>
      </c>
      <c r="I445" t="s">
        <v>84</v>
      </c>
    </row>
    <row r="446" spans="1:9" x14ac:dyDescent="0.2">
      <c r="A446" s="1" t="s">
        <v>118</v>
      </c>
      <c r="B446" t="s">
        <v>48</v>
      </c>
      <c r="C446" t="s">
        <v>574</v>
      </c>
      <c r="D446" t="s">
        <v>131</v>
      </c>
      <c r="E446" t="s">
        <v>34</v>
      </c>
      <c r="F446" t="s">
        <v>35</v>
      </c>
      <c r="G446" t="s">
        <v>11</v>
      </c>
      <c r="H446">
        <v>11</v>
      </c>
      <c r="I446" t="s">
        <v>84</v>
      </c>
    </row>
    <row r="447" spans="1:9" x14ac:dyDescent="0.2">
      <c r="A447" s="1" t="s">
        <v>118</v>
      </c>
      <c r="B447" t="s">
        <v>8</v>
      </c>
      <c r="C447" t="s">
        <v>575</v>
      </c>
      <c r="D447" t="s">
        <v>131</v>
      </c>
      <c r="E447" t="s">
        <v>21</v>
      </c>
      <c r="F447" t="s">
        <v>22</v>
      </c>
      <c r="G447" t="s">
        <v>19</v>
      </c>
      <c r="H447">
        <v>11</v>
      </c>
      <c r="I447" t="s">
        <v>84</v>
      </c>
    </row>
    <row r="448" spans="1:9" x14ac:dyDescent="0.2">
      <c r="A448" s="1" t="s">
        <v>118</v>
      </c>
      <c r="B448" t="s">
        <v>49</v>
      </c>
      <c r="C448" t="s">
        <v>576</v>
      </c>
      <c r="D448" t="s">
        <v>131</v>
      </c>
      <c r="E448" t="s">
        <v>34</v>
      </c>
      <c r="F448" t="s">
        <v>35</v>
      </c>
      <c r="G448" t="s">
        <v>11</v>
      </c>
      <c r="H448">
        <v>11</v>
      </c>
      <c r="I448" t="s">
        <v>84</v>
      </c>
    </row>
    <row r="449" spans="1:9" x14ac:dyDescent="0.2">
      <c r="A449" s="1" t="s">
        <v>118</v>
      </c>
      <c r="B449" t="s">
        <v>48</v>
      </c>
      <c r="C449" t="s">
        <v>577</v>
      </c>
      <c r="D449" t="s">
        <v>131</v>
      </c>
      <c r="E449" t="s">
        <v>24</v>
      </c>
      <c r="F449" t="s">
        <v>25</v>
      </c>
      <c r="G449" t="s">
        <v>11</v>
      </c>
      <c r="H449">
        <v>11</v>
      </c>
      <c r="I449" t="s">
        <v>84</v>
      </c>
    </row>
    <row r="450" spans="1:9" x14ac:dyDescent="0.2">
      <c r="A450" s="1" t="s">
        <v>118</v>
      </c>
      <c r="B450" t="s">
        <v>49</v>
      </c>
      <c r="C450" t="s">
        <v>578</v>
      </c>
      <c r="D450" t="s">
        <v>131</v>
      </c>
      <c r="E450" t="s">
        <v>52</v>
      </c>
      <c r="F450" t="s">
        <v>53</v>
      </c>
      <c r="G450" t="s">
        <v>11</v>
      </c>
      <c r="H450">
        <v>11</v>
      </c>
      <c r="I450" t="s">
        <v>84</v>
      </c>
    </row>
    <row r="451" spans="1:9" x14ac:dyDescent="0.2">
      <c r="A451" s="1" t="s">
        <v>118</v>
      </c>
      <c r="B451" t="s">
        <v>23</v>
      </c>
      <c r="C451" t="s">
        <v>579</v>
      </c>
      <c r="D451" t="s">
        <v>131</v>
      </c>
      <c r="E451" t="s">
        <v>9</v>
      </c>
      <c r="F451" t="s">
        <v>10</v>
      </c>
      <c r="G451" t="s">
        <v>11</v>
      </c>
      <c r="H451">
        <v>11</v>
      </c>
      <c r="I451" t="s">
        <v>84</v>
      </c>
    </row>
    <row r="452" spans="1:9" x14ac:dyDescent="0.2">
      <c r="A452" s="1" t="s">
        <v>118</v>
      </c>
      <c r="B452" t="s">
        <v>48</v>
      </c>
      <c r="C452" t="s">
        <v>580</v>
      </c>
      <c r="D452" t="s">
        <v>131</v>
      </c>
      <c r="E452" t="s">
        <v>52</v>
      </c>
      <c r="F452" t="s">
        <v>53</v>
      </c>
      <c r="G452" t="s">
        <v>11</v>
      </c>
      <c r="H452">
        <v>11</v>
      </c>
      <c r="I452" t="s">
        <v>84</v>
      </c>
    </row>
    <row r="453" spans="1:9" x14ac:dyDescent="0.2">
      <c r="A453" s="1" t="s">
        <v>118</v>
      </c>
      <c r="B453" t="s">
        <v>20</v>
      </c>
      <c r="C453" t="s">
        <v>128</v>
      </c>
      <c r="D453" t="s">
        <v>131</v>
      </c>
      <c r="E453" t="s">
        <v>37</v>
      </c>
      <c r="F453" t="s">
        <v>38</v>
      </c>
      <c r="G453" t="s">
        <v>19</v>
      </c>
      <c r="H453">
        <v>11</v>
      </c>
      <c r="I453" t="s">
        <v>84</v>
      </c>
    </row>
    <row r="454" spans="1:9" x14ac:dyDescent="0.2">
      <c r="A454" s="1" t="s">
        <v>118</v>
      </c>
      <c r="B454" t="s">
        <v>27</v>
      </c>
      <c r="C454" t="s">
        <v>581</v>
      </c>
      <c r="D454" t="s">
        <v>131</v>
      </c>
      <c r="E454" t="s">
        <v>41</v>
      </c>
      <c r="F454" t="s">
        <v>42</v>
      </c>
      <c r="G454" t="s">
        <v>19</v>
      </c>
      <c r="H454">
        <v>11</v>
      </c>
      <c r="I454" t="s">
        <v>84</v>
      </c>
    </row>
    <row r="455" spans="1:9" x14ac:dyDescent="0.2">
      <c r="A455" s="1" t="s">
        <v>118</v>
      </c>
      <c r="B455" t="s">
        <v>27</v>
      </c>
      <c r="C455" t="s">
        <v>582</v>
      </c>
      <c r="D455" t="s">
        <v>131</v>
      </c>
      <c r="E455" t="s">
        <v>39</v>
      </c>
      <c r="F455" t="s">
        <v>40</v>
      </c>
      <c r="G455" t="s">
        <v>11</v>
      </c>
      <c r="H455">
        <v>11</v>
      </c>
      <c r="I455" t="s">
        <v>84</v>
      </c>
    </row>
    <row r="456" spans="1:9" x14ac:dyDescent="0.2">
      <c r="A456" s="1" t="s">
        <v>118</v>
      </c>
      <c r="B456" t="s">
        <v>23</v>
      </c>
      <c r="C456" t="s">
        <v>583</v>
      </c>
      <c r="D456" t="s">
        <v>131</v>
      </c>
      <c r="E456" t="s">
        <v>34</v>
      </c>
      <c r="F456" t="s">
        <v>35</v>
      </c>
      <c r="G456" t="s">
        <v>11</v>
      </c>
      <c r="H456">
        <v>11</v>
      </c>
      <c r="I456" t="s">
        <v>84</v>
      </c>
    </row>
    <row r="457" spans="1:9" x14ac:dyDescent="0.2">
      <c r="A457" s="1" t="s">
        <v>118</v>
      </c>
      <c r="B457" t="s">
        <v>8</v>
      </c>
      <c r="C457" t="s">
        <v>584</v>
      </c>
      <c r="D457" t="s">
        <v>131</v>
      </c>
      <c r="E457" t="s">
        <v>28</v>
      </c>
      <c r="F457" t="s">
        <v>29</v>
      </c>
      <c r="G457" t="s">
        <v>11</v>
      </c>
      <c r="H457">
        <v>11</v>
      </c>
      <c r="I457" t="s">
        <v>84</v>
      </c>
    </row>
    <row r="458" spans="1:9" x14ac:dyDescent="0.2">
      <c r="A458" s="1" t="s">
        <v>118</v>
      </c>
      <c r="B458" t="s">
        <v>27</v>
      </c>
      <c r="C458" t="s">
        <v>585</v>
      </c>
      <c r="D458" t="s">
        <v>131</v>
      </c>
      <c r="E458" t="s">
        <v>17</v>
      </c>
      <c r="F458" t="s">
        <v>18</v>
      </c>
      <c r="G458" t="s">
        <v>11</v>
      </c>
      <c r="H458">
        <v>11</v>
      </c>
      <c r="I458" t="s">
        <v>84</v>
      </c>
    </row>
    <row r="459" spans="1:9" x14ac:dyDescent="0.2">
      <c r="A459" s="1" t="s">
        <v>118</v>
      </c>
      <c r="B459" t="s">
        <v>20</v>
      </c>
      <c r="C459" t="s">
        <v>586</v>
      </c>
      <c r="D459" t="s">
        <v>131</v>
      </c>
      <c r="E459" t="s">
        <v>68</v>
      </c>
      <c r="F459" t="s">
        <v>69</v>
      </c>
      <c r="G459" t="s">
        <v>19</v>
      </c>
      <c r="H459">
        <v>11</v>
      </c>
      <c r="I459" t="s">
        <v>84</v>
      </c>
    </row>
    <row r="460" spans="1:9" x14ac:dyDescent="0.2">
      <c r="A460" s="1" t="s">
        <v>118</v>
      </c>
      <c r="B460" t="s">
        <v>48</v>
      </c>
      <c r="C460" t="s">
        <v>587</v>
      </c>
      <c r="D460" t="s">
        <v>131</v>
      </c>
      <c r="E460" t="s">
        <v>12</v>
      </c>
      <c r="F460" t="s">
        <v>13</v>
      </c>
      <c r="G460" t="s">
        <v>11</v>
      </c>
      <c r="H460">
        <v>11</v>
      </c>
      <c r="I460" t="s">
        <v>84</v>
      </c>
    </row>
    <row r="461" spans="1:9" x14ac:dyDescent="0.2">
      <c r="A461" s="1" t="s">
        <v>118</v>
      </c>
      <c r="B461" t="s">
        <v>23</v>
      </c>
      <c r="C461" t="s">
        <v>588</v>
      </c>
      <c r="D461" t="s">
        <v>131</v>
      </c>
      <c r="E461" t="s">
        <v>34</v>
      </c>
      <c r="F461" t="s">
        <v>35</v>
      </c>
      <c r="G461" t="s">
        <v>26</v>
      </c>
      <c r="H461">
        <v>11</v>
      </c>
      <c r="I461" t="s">
        <v>84</v>
      </c>
    </row>
    <row r="462" spans="1:9" x14ac:dyDescent="0.2">
      <c r="A462" s="1" t="s">
        <v>118</v>
      </c>
      <c r="B462" t="s">
        <v>27</v>
      </c>
      <c r="C462" t="s">
        <v>589</v>
      </c>
      <c r="D462" t="s">
        <v>131</v>
      </c>
      <c r="E462" t="s">
        <v>30</v>
      </c>
      <c r="F462" t="s">
        <v>31</v>
      </c>
      <c r="G462" t="s">
        <v>11</v>
      </c>
      <c r="H462">
        <v>11</v>
      </c>
      <c r="I462" t="s">
        <v>84</v>
      </c>
    </row>
    <row r="463" spans="1:9" x14ac:dyDescent="0.2">
      <c r="A463" s="1" t="s">
        <v>118</v>
      </c>
      <c r="B463" t="s">
        <v>49</v>
      </c>
      <c r="C463" t="s">
        <v>590</v>
      </c>
      <c r="D463" t="s">
        <v>131</v>
      </c>
      <c r="E463" t="s">
        <v>34</v>
      </c>
      <c r="F463" t="s">
        <v>35</v>
      </c>
      <c r="G463" t="s">
        <v>11</v>
      </c>
      <c r="H463">
        <v>11</v>
      </c>
      <c r="I463" t="s">
        <v>84</v>
      </c>
    </row>
    <row r="464" spans="1:9" x14ac:dyDescent="0.2">
      <c r="A464" s="1" t="s">
        <v>118</v>
      </c>
      <c r="B464" t="s">
        <v>23</v>
      </c>
      <c r="C464" t="s">
        <v>591</v>
      </c>
      <c r="D464" t="s">
        <v>131</v>
      </c>
      <c r="E464" t="s">
        <v>28</v>
      </c>
      <c r="F464" t="s">
        <v>29</v>
      </c>
      <c r="G464" t="s">
        <v>11</v>
      </c>
      <c r="H464">
        <v>11</v>
      </c>
      <c r="I464" t="s">
        <v>84</v>
      </c>
    </row>
    <row r="465" spans="1:9" x14ac:dyDescent="0.2">
      <c r="A465" s="1" t="s">
        <v>118</v>
      </c>
      <c r="B465" t="s">
        <v>48</v>
      </c>
      <c r="C465" t="s">
        <v>592</v>
      </c>
      <c r="D465" t="s">
        <v>131</v>
      </c>
      <c r="E465" t="s">
        <v>37</v>
      </c>
      <c r="F465" t="s">
        <v>38</v>
      </c>
      <c r="G465" t="s">
        <v>11</v>
      </c>
      <c r="H465">
        <v>11</v>
      </c>
      <c r="I465" t="s">
        <v>84</v>
      </c>
    </row>
    <row r="466" spans="1:9" x14ac:dyDescent="0.2">
      <c r="A466" s="1" t="s">
        <v>118</v>
      </c>
      <c r="B466" t="s">
        <v>20</v>
      </c>
      <c r="C466" t="s">
        <v>593</v>
      </c>
      <c r="D466" t="s">
        <v>131</v>
      </c>
      <c r="E466" t="s">
        <v>34</v>
      </c>
      <c r="F466" t="s">
        <v>35</v>
      </c>
      <c r="G466" t="s">
        <v>26</v>
      </c>
      <c r="H466">
        <v>11</v>
      </c>
      <c r="I466" t="s">
        <v>84</v>
      </c>
    </row>
    <row r="467" spans="1:9" x14ac:dyDescent="0.2">
      <c r="A467" s="1" t="s">
        <v>118</v>
      </c>
      <c r="B467" t="s">
        <v>97</v>
      </c>
      <c r="C467" t="s">
        <v>594</v>
      </c>
      <c r="D467" t="s">
        <v>131</v>
      </c>
      <c r="E467" t="s">
        <v>28</v>
      </c>
      <c r="F467" t="s">
        <v>29</v>
      </c>
      <c r="G467" t="s">
        <v>26</v>
      </c>
      <c r="H467">
        <v>11</v>
      </c>
      <c r="I467" t="s">
        <v>84</v>
      </c>
    </row>
    <row r="468" spans="1:9" x14ac:dyDescent="0.2">
      <c r="A468" s="1" t="s">
        <v>118</v>
      </c>
      <c r="B468" t="s">
        <v>49</v>
      </c>
      <c r="C468" t="s">
        <v>595</v>
      </c>
      <c r="D468" t="s">
        <v>131</v>
      </c>
      <c r="E468" t="s">
        <v>34</v>
      </c>
      <c r="F468" t="s">
        <v>35</v>
      </c>
      <c r="G468" t="s">
        <v>11</v>
      </c>
      <c r="H468">
        <v>11</v>
      </c>
      <c r="I468" t="s">
        <v>84</v>
      </c>
    </row>
    <row r="469" spans="1:9" x14ac:dyDescent="0.2">
      <c r="A469" s="1" t="s">
        <v>118</v>
      </c>
      <c r="B469" t="s">
        <v>23</v>
      </c>
      <c r="C469" t="s">
        <v>596</v>
      </c>
      <c r="D469" t="s">
        <v>131</v>
      </c>
      <c r="E469" t="s">
        <v>46</v>
      </c>
      <c r="F469" t="s">
        <v>47</v>
      </c>
      <c r="G469" t="s">
        <v>11</v>
      </c>
      <c r="H469">
        <v>11</v>
      </c>
      <c r="I469" t="s">
        <v>84</v>
      </c>
    </row>
    <row r="470" spans="1:9" x14ac:dyDescent="0.2">
      <c r="A470" s="1" t="s">
        <v>118</v>
      </c>
      <c r="B470" t="s">
        <v>27</v>
      </c>
      <c r="C470" t="s">
        <v>597</v>
      </c>
      <c r="D470" t="s">
        <v>131</v>
      </c>
      <c r="E470" t="s">
        <v>21</v>
      </c>
      <c r="F470" t="s">
        <v>22</v>
      </c>
      <c r="G470" t="s">
        <v>19</v>
      </c>
      <c r="H470">
        <v>11</v>
      </c>
      <c r="I470" t="s">
        <v>84</v>
      </c>
    </row>
    <row r="471" spans="1:9" x14ac:dyDescent="0.2">
      <c r="A471" s="1" t="s">
        <v>118</v>
      </c>
      <c r="B471" t="s">
        <v>48</v>
      </c>
      <c r="C471" t="s">
        <v>598</v>
      </c>
      <c r="D471" t="s">
        <v>131</v>
      </c>
      <c r="E471" t="s">
        <v>34</v>
      </c>
      <c r="F471" t="s">
        <v>35</v>
      </c>
      <c r="G471" t="s">
        <v>11</v>
      </c>
      <c r="H471">
        <v>11</v>
      </c>
      <c r="I471" t="s">
        <v>84</v>
      </c>
    </row>
    <row r="472" spans="1:9" x14ac:dyDescent="0.2">
      <c r="A472" s="1" t="s">
        <v>118</v>
      </c>
      <c r="B472" t="s">
        <v>49</v>
      </c>
      <c r="C472" t="s">
        <v>599</v>
      </c>
      <c r="D472" t="s">
        <v>131</v>
      </c>
      <c r="E472" t="s">
        <v>14</v>
      </c>
      <c r="F472" t="s">
        <v>15</v>
      </c>
      <c r="G472" t="s">
        <v>11</v>
      </c>
      <c r="H472">
        <v>11</v>
      </c>
      <c r="I472" t="s">
        <v>84</v>
      </c>
    </row>
    <row r="473" spans="1:9" x14ac:dyDescent="0.2">
      <c r="A473" s="1" t="s">
        <v>118</v>
      </c>
      <c r="B473" t="s">
        <v>48</v>
      </c>
      <c r="C473" t="s">
        <v>600</v>
      </c>
      <c r="D473" t="s">
        <v>131</v>
      </c>
      <c r="E473" t="s">
        <v>57</v>
      </c>
      <c r="F473" t="s">
        <v>58</v>
      </c>
      <c r="G473" t="s">
        <v>11</v>
      </c>
      <c r="H473">
        <v>11</v>
      </c>
      <c r="I473" t="s">
        <v>84</v>
      </c>
    </row>
    <row r="474" spans="1:9" x14ac:dyDescent="0.2">
      <c r="A474" s="1" t="s">
        <v>118</v>
      </c>
      <c r="B474" t="s">
        <v>43</v>
      </c>
      <c r="C474" t="s">
        <v>601</v>
      </c>
      <c r="D474" t="s">
        <v>131</v>
      </c>
      <c r="E474" t="s">
        <v>21</v>
      </c>
      <c r="F474" t="s">
        <v>22</v>
      </c>
      <c r="G474" t="s">
        <v>26</v>
      </c>
      <c r="H474">
        <v>11</v>
      </c>
      <c r="I474" t="s">
        <v>84</v>
      </c>
    </row>
    <row r="475" spans="1:9" x14ac:dyDescent="0.2">
      <c r="A475" s="1" t="s">
        <v>118</v>
      </c>
      <c r="B475" t="s">
        <v>43</v>
      </c>
      <c r="C475" t="s">
        <v>602</v>
      </c>
      <c r="D475" t="s">
        <v>131</v>
      </c>
      <c r="E475" t="s">
        <v>9</v>
      </c>
      <c r="F475" t="s">
        <v>10</v>
      </c>
      <c r="G475" t="s">
        <v>11</v>
      </c>
      <c r="H475">
        <v>11</v>
      </c>
      <c r="I475" t="s">
        <v>84</v>
      </c>
    </row>
    <row r="476" spans="1:9" x14ac:dyDescent="0.2">
      <c r="A476" s="1" t="s">
        <v>118</v>
      </c>
      <c r="B476" t="s">
        <v>20</v>
      </c>
      <c r="C476" t="s">
        <v>603</v>
      </c>
      <c r="D476" t="s">
        <v>131</v>
      </c>
      <c r="E476" t="s">
        <v>34</v>
      </c>
      <c r="F476" t="s">
        <v>35</v>
      </c>
      <c r="G476" t="s">
        <v>26</v>
      </c>
      <c r="H476">
        <v>11</v>
      </c>
      <c r="I476" t="s">
        <v>84</v>
      </c>
    </row>
    <row r="477" spans="1:9" x14ac:dyDescent="0.2">
      <c r="A477" s="1" t="s">
        <v>118</v>
      </c>
      <c r="B477" t="s">
        <v>49</v>
      </c>
      <c r="C477" t="s">
        <v>604</v>
      </c>
      <c r="D477" t="s">
        <v>131</v>
      </c>
      <c r="E477" t="s">
        <v>41</v>
      </c>
      <c r="F477" t="s">
        <v>42</v>
      </c>
      <c r="G477" t="s">
        <v>11</v>
      </c>
      <c r="H477">
        <v>11</v>
      </c>
      <c r="I477" t="s">
        <v>84</v>
      </c>
    </row>
    <row r="478" spans="1:9" x14ac:dyDescent="0.2">
      <c r="A478" s="1" t="s">
        <v>118</v>
      </c>
      <c r="B478" t="s">
        <v>23</v>
      </c>
      <c r="C478" t="s">
        <v>605</v>
      </c>
      <c r="D478" t="s">
        <v>131</v>
      </c>
      <c r="E478" t="s">
        <v>46</v>
      </c>
      <c r="F478" t="s">
        <v>47</v>
      </c>
      <c r="G478" t="s">
        <v>11</v>
      </c>
      <c r="H478">
        <v>11</v>
      </c>
      <c r="I478" t="s">
        <v>84</v>
      </c>
    </row>
    <row r="479" spans="1:9" x14ac:dyDescent="0.2">
      <c r="A479" s="1" t="s">
        <v>118</v>
      </c>
      <c r="B479" t="s">
        <v>48</v>
      </c>
      <c r="C479" t="s">
        <v>606</v>
      </c>
      <c r="D479" t="s">
        <v>131</v>
      </c>
      <c r="E479" t="s">
        <v>103</v>
      </c>
      <c r="F479" t="s">
        <v>104</v>
      </c>
      <c r="G479" t="s">
        <v>11</v>
      </c>
      <c r="H479">
        <v>11</v>
      </c>
      <c r="I479" t="s">
        <v>84</v>
      </c>
    </row>
    <row r="480" spans="1:9" x14ac:dyDescent="0.2">
      <c r="A480" s="1" t="s">
        <v>118</v>
      </c>
      <c r="B480" t="s">
        <v>8</v>
      </c>
      <c r="C480" t="s">
        <v>607</v>
      </c>
      <c r="D480" t="s">
        <v>131</v>
      </c>
      <c r="E480" t="s">
        <v>39</v>
      </c>
      <c r="F480" t="s">
        <v>40</v>
      </c>
      <c r="G480" t="s">
        <v>26</v>
      </c>
      <c r="H480">
        <v>11</v>
      </c>
      <c r="I480" t="s">
        <v>84</v>
      </c>
    </row>
    <row r="481" spans="1:9" x14ac:dyDescent="0.2">
      <c r="A481" s="1" t="s">
        <v>118</v>
      </c>
      <c r="B481" t="s">
        <v>48</v>
      </c>
      <c r="C481" t="s">
        <v>608</v>
      </c>
      <c r="D481" t="s">
        <v>131</v>
      </c>
      <c r="E481" t="s">
        <v>110</v>
      </c>
      <c r="F481" t="s">
        <v>111</v>
      </c>
      <c r="G481" t="s">
        <v>19</v>
      </c>
      <c r="H481">
        <v>11</v>
      </c>
      <c r="I481" t="s">
        <v>84</v>
      </c>
    </row>
    <row r="482" spans="1:9" x14ac:dyDescent="0.2">
      <c r="A482" s="1" t="s">
        <v>118</v>
      </c>
      <c r="B482" t="s">
        <v>97</v>
      </c>
      <c r="C482" t="s">
        <v>609</v>
      </c>
      <c r="D482" t="s">
        <v>131</v>
      </c>
      <c r="E482" t="s">
        <v>17</v>
      </c>
      <c r="F482" t="s">
        <v>18</v>
      </c>
      <c r="G482" t="s">
        <v>11</v>
      </c>
      <c r="H482">
        <v>11</v>
      </c>
      <c r="I482" t="s">
        <v>84</v>
      </c>
    </row>
    <row r="483" spans="1:9" x14ac:dyDescent="0.2">
      <c r="A483" s="1" t="s">
        <v>118</v>
      </c>
      <c r="B483" t="s">
        <v>8</v>
      </c>
      <c r="C483" t="s">
        <v>610</v>
      </c>
      <c r="D483" t="s">
        <v>131</v>
      </c>
      <c r="E483" t="s">
        <v>12</v>
      </c>
      <c r="F483" t="s">
        <v>13</v>
      </c>
      <c r="G483" t="s">
        <v>26</v>
      </c>
      <c r="H483">
        <v>11</v>
      </c>
      <c r="I483" t="s">
        <v>84</v>
      </c>
    </row>
    <row r="484" spans="1:9" x14ac:dyDescent="0.2">
      <c r="A484" s="1" t="s">
        <v>118</v>
      </c>
      <c r="B484" t="s">
        <v>27</v>
      </c>
      <c r="C484" t="s">
        <v>611</v>
      </c>
      <c r="D484" t="s">
        <v>131</v>
      </c>
      <c r="E484" t="s">
        <v>30</v>
      </c>
      <c r="F484" t="s">
        <v>31</v>
      </c>
      <c r="G484" t="s">
        <v>11</v>
      </c>
      <c r="H484">
        <v>11</v>
      </c>
      <c r="I484" t="s">
        <v>84</v>
      </c>
    </row>
    <row r="485" spans="1:9" x14ac:dyDescent="0.2">
      <c r="A485" s="1" t="s">
        <v>118</v>
      </c>
      <c r="B485" t="s">
        <v>48</v>
      </c>
      <c r="C485" t="s">
        <v>612</v>
      </c>
      <c r="D485" t="s">
        <v>131</v>
      </c>
      <c r="E485" t="s">
        <v>9</v>
      </c>
      <c r="F485" t="s">
        <v>10</v>
      </c>
      <c r="G485" t="s">
        <v>11</v>
      </c>
      <c r="H485">
        <v>11</v>
      </c>
      <c r="I485" t="s">
        <v>84</v>
      </c>
    </row>
    <row r="486" spans="1:9" x14ac:dyDescent="0.2">
      <c r="A486" s="1" t="s">
        <v>118</v>
      </c>
      <c r="B486" t="s">
        <v>49</v>
      </c>
      <c r="C486" t="s">
        <v>613</v>
      </c>
      <c r="D486" t="s">
        <v>131</v>
      </c>
      <c r="E486" t="s">
        <v>41</v>
      </c>
      <c r="F486" t="s">
        <v>42</v>
      </c>
      <c r="G486" t="s">
        <v>11</v>
      </c>
      <c r="H486">
        <v>11</v>
      </c>
      <c r="I486" t="s">
        <v>84</v>
      </c>
    </row>
    <row r="487" spans="1:9" x14ac:dyDescent="0.2">
      <c r="A487" s="1" t="s">
        <v>118</v>
      </c>
      <c r="B487" t="s">
        <v>48</v>
      </c>
      <c r="C487" t="s">
        <v>614</v>
      </c>
      <c r="D487" t="s">
        <v>131</v>
      </c>
      <c r="E487" t="s">
        <v>24</v>
      </c>
      <c r="F487" t="s">
        <v>25</v>
      </c>
      <c r="G487" t="s">
        <v>11</v>
      </c>
      <c r="H487">
        <v>11</v>
      </c>
      <c r="I487" t="s">
        <v>84</v>
      </c>
    </row>
    <row r="488" spans="1:9" x14ac:dyDescent="0.2">
      <c r="A488" s="1" t="s">
        <v>118</v>
      </c>
      <c r="B488" t="s">
        <v>49</v>
      </c>
      <c r="C488" t="s">
        <v>615</v>
      </c>
      <c r="D488" t="s">
        <v>131</v>
      </c>
      <c r="E488" t="s">
        <v>17</v>
      </c>
      <c r="F488" t="s">
        <v>18</v>
      </c>
      <c r="G488" t="s">
        <v>11</v>
      </c>
      <c r="H488">
        <v>11</v>
      </c>
      <c r="I488" t="s">
        <v>84</v>
      </c>
    </row>
    <row r="489" spans="1:9" x14ac:dyDescent="0.2">
      <c r="A489" s="1" t="s">
        <v>118</v>
      </c>
      <c r="B489" t="s">
        <v>49</v>
      </c>
      <c r="C489" t="s">
        <v>616</v>
      </c>
      <c r="D489" t="s">
        <v>131</v>
      </c>
      <c r="E489" t="s">
        <v>37</v>
      </c>
      <c r="F489" t="s">
        <v>38</v>
      </c>
      <c r="G489" t="s">
        <v>11</v>
      </c>
      <c r="H489">
        <v>11</v>
      </c>
      <c r="I489" t="s">
        <v>84</v>
      </c>
    </row>
    <row r="490" spans="1:9" x14ac:dyDescent="0.2">
      <c r="A490" s="1" t="s">
        <v>118</v>
      </c>
      <c r="B490" t="s">
        <v>23</v>
      </c>
      <c r="C490" t="s">
        <v>617</v>
      </c>
      <c r="D490" t="s">
        <v>131</v>
      </c>
      <c r="E490" t="s">
        <v>37</v>
      </c>
      <c r="F490" t="s">
        <v>38</v>
      </c>
      <c r="G490" t="s">
        <v>11</v>
      </c>
      <c r="H490">
        <v>11</v>
      </c>
      <c r="I490" t="s">
        <v>84</v>
      </c>
    </row>
    <row r="491" spans="1:9" x14ac:dyDescent="0.2">
      <c r="A491" s="1" t="s">
        <v>118</v>
      </c>
      <c r="B491" t="s">
        <v>48</v>
      </c>
      <c r="C491" t="s">
        <v>618</v>
      </c>
      <c r="D491" t="s">
        <v>131</v>
      </c>
      <c r="E491" t="s">
        <v>34</v>
      </c>
      <c r="F491" t="s">
        <v>35</v>
      </c>
      <c r="G491" t="s">
        <v>26</v>
      </c>
      <c r="H491">
        <v>11</v>
      </c>
      <c r="I491" t="s">
        <v>84</v>
      </c>
    </row>
    <row r="492" spans="1:9" x14ac:dyDescent="0.2">
      <c r="A492" s="1" t="s">
        <v>118</v>
      </c>
      <c r="B492" t="s">
        <v>48</v>
      </c>
      <c r="C492" t="s">
        <v>619</v>
      </c>
      <c r="D492" t="s">
        <v>131</v>
      </c>
      <c r="E492" t="s">
        <v>9</v>
      </c>
      <c r="F492" t="s">
        <v>10</v>
      </c>
      <c r="G492" t="s">
        <v>11</v>
      </c>
      <c r="H492">
        <v>11</v>
      </c>
      <c r="I492" t="s">
        <v>84</v>
      </c>
    </row>
    <row r="493" spans="1:9" x14ac:dyDescent="0.2">
      <c r="A493" s="1" t="s">
        <v>118</v>
      </c>
      <c r="B493" t="s">
        <v>20</v>
      </c>
      <c r="C493" t="s">
        <v>620</v>
      </c>
      <c r="D493" t="s">
        <v>131</v>
      </c>
      <c r="E493" t="s">
        <v>34</v>
      </c>
      <c r="F493" t="s">
        <v>35</v>
      </c>
      <c r="G493" t="s">
        <v>26</v>
      </c>
      <c r="H493">
        <v>12</v>
      </c>
      <c r="I493" t="s">
        <v>84</v>
      </c>
    </row>
    <row r="494" spans="1:9" x14ac:dyDescent="0.2">
      <c r="A494" s="1" t="s">
        <v>118</v>
      </c>
      <c r="B494" t="s">
        <v>27</v>
      </c>
      <c r="C494" t="s">
        <v>621</v>
      </c>
      <c r="D494" t="s">
        <v>131</v>
      </c>
      <c r="E494" t="s">
        <v>50</v>
      </c>
      <c r="F494" t="s">
        <v>51</v>
      </c>
      <c r="G494" t="s">
        <v>11</v>
      </c>
      <c r="H494">
        <v>12</v>
      </c>
      <c r="I494" t="s">
        <v>84</v>
      </c>
    </row>
    <row r="495" spans="1:9" x14ac:dyDescent="0.2">
      <c r="A495" s="1" t="s">
        <v>118</v>
      </c>
      <c r="B495" t="s">
        <v>48</v>
      </c>
      <c r="C495" t="s">
        <v>622</v>
      </c>
      <c r="D495" t="s">
        <v>131</v>
      </c>
      <c r="E495" t="s">
        <v>24</v>
      </c>
      <c r="F495" t="s">
        <v>25</v>
      </c>
      <c r="G495" t="s">
        <v>11</v>
      </c>
      <c r="H495">
        <v>12</v>
      </c>
      <c r="I495" t="s">
        <v>84</v>
      </c>
    </row>
    <row r="496" spans="1:9" x14ac:dyDescent="0.2">
      <c r="A496" s="1" t="s">
        <v>118</v>
      </c>
      <c r="B496" t="s">
        <v>97</v>
      </c>
      <c r="C496" t="s">
        <v>623</v>
      </c>
      <c r="D496" t="s">
        <v>131</v>
      </c>
      <c r="E496" t="s">
        <v>57</v>
      </c>
      <c r="F496" t="s">
        <v>58</v>
      </c>
      <c r="G496" t="s">
        <v>26</v>
      </c>
      <c r="H496">
        <v>12</v>
      </c>
      <c r="I496" t="s">
        <v>84</v>
      </c>
    </row>
    <row r="497" spans="1:9" x14ac:dyDescent="0.2">
      <c r="A497" s="1" t="s">
        <v>118</v>
      </c>
      <c r="B497" t="s">
        <v>43</v>
      </c>
      <c r="C497" t="s">
        <v>624</v>
      </c>
      <c r="D497" t="s">
        <v>131</v>
      </c>
      <c r="E497" t="s">
        <v>37</v>
      </c>
      <c r="F497" t="s">
        <v>38</v>
      </c>
      <c r="G497" t="s">
        <v>26</v>
      </c>
      <c r="H497">
        <v>12</v>
      </c>
      <c r="I497" t="s">
        <v>84</v>
      </c>
    </row>
    <row r="498" spans="1:9" x14ac:dyDescent="0.2">
      <c r="A498" s="1" t="s">
        <v>118</v>
      </c>
      <c r="B498" t="s">
        <v>48</v>
      </c>
      <c r="C498" t="s">
        <v>625</v>
      </c>
      <c r="D498" t="s">
        <v>131</v>
      </c>
      <c r="E498" t="s">
        <v>41</v>
      </c>
      <c r="F498" t="s">
        <v>42</v>
      </c>
      <c r="G498" t="s">
        <v>11</v>
      </c>
      <c r="H498">
        <v>12</v>
      </c>
      <c r="I498" t="s">
        <v>84</v>
      </c>
    </row>
    <row r="499" spans="1:9" x14ac:dyDescent="0.2">
      <c r="A499" s="1" t="s">
        <v>118</v>
      </c>
      <c r="B499" t="s">
        <v>20</v>
      </c>
      <c r="C499" t="s">
        <v>626</v>
      </c>
      <c r="D499" t="s">
        <v>131</v>
      </c>
      <c r="E499" t="s">
        <v>34</v>
      </c>
      <c r="F499" t="s">
        <v>35</v>
      </c>
      <c r="G499" t="s">
        <v>26</v>
      </c>
      <c r="H499">
        <v>12</v>
      </c>
      <c r="I499" t="s">
        <v>84</v>
      </c>
    </row>
    <row r="500" spans="1:9" x14ac:dyDescent="0.2">
      <c r="A500" s="1" t="s">
        <v>118</v>
      </c>
      <c r="B500" t="s">
        <v>97</v>
      </c>
      <c r="C500" t="s">
        <v>627</v>
      </c>
      <c r="D500" t="s">
        <v>131</v>
      </c>
      <c r="E500" t="s">
        <v>62</v>
      </c>
      <c r="F500" t="s">
        <v>62</v>
      </c>
      <c r="G500" t="s">
        <v>26</v>
      </c>
      <c r="H500">
        <v>12</v>
      </c>
      <c r="I500" t="s">
        <v>84</v>
      </c>
    </row>
    <row r="501" spans="1:9" x14ac:dyDescent="0.2">
      <c r="A501" s="1" t="s">
        <v>118</v>
      </c>
      <c r="B501" t="s">
        <v>8</v>
      </c>
      <c r="C501" t="s">
        <v>628</v>
      </c>
      <c r="D501" t="s">
        <v>131</v>
      </c>
      <c r="E501" t="s">
        <v>28</v>
      </c>
      <c r="F501" t="s">
        <v>29</v>
      </c>
      <c r="G501" t="s">
        <v>26</v>
      </c>
      <c r="H501">
        <v>12</v>
      </c>
      <c r="I501" t="s">
        <v>84</v>
      </c>
    </row>
    <row r="502" spans="1:9" x14ac:dyDescent="0.2">
      <c r="A502" s="1" t="s">
        <v>118</v>
      </c>
      <c r="B502" t="s">
        <v>48</v>
      </c>
      <c r="C502" t="s">
        <v>629</v>
      </c>
      <c r="D502" t="s">
        <v>131</v>
      </c>
      <c r="E502" t="s">
        <v>9</v>
      </c>
      <c r="F502" t="s">
        <v>10</v>
      </c>
      <c r="G502" t="s">
        <v>11</v>
      </c>
      <c r="H502">
        <v>12</v>
      </c>
      <c r="I502" t="s">
        <v>84</v>
      </c>
    </row>
    <row r="503" spans="1:9" x14ac:dyDescent="0.2">
      <c r="A503" s="1" t="s">
        <v>118</v>
      </c>
      <c r="B503" t="s">
        <v>16</v>
      </c>
      <c r="C503" t="s">
        <v>630</v>
      </c>
      <c r="D503" t="s">
        <v>131</v>
      </c>
      <c r="E503" t="s">
        <v>28</v>
      </c>
      <c r="F503" t="s">
        <v>29</v>
      </c>
      <c r="G503" t="s">
        <v>26</v>
      </c>
      <c r="H503">
        <v>12</v>
      </c>
      <c r="I503" t="s">
        <v>84</v>
      </c>
    </row>
    <row r="504" spans="1:9" x14ac:dyDescent="0.2">
      <c r="A504" s="1" t="s">
        <v>118</v>
      </c>
      <c r="B504" t="s">
        <v>48</v>
      </c>
      <c r="C504" t="s">
        <v>631</v>
      </c>
      <c r="D504" t="s">
        <v>131</v>
      </c>
      <c r="E504" t="s">
        <v>65</v>
      </c>
      <c r="F504" t="s">
        <v>66</v>
      </c>
      <c r="G504" t="s">
        <v>11</v>
      </c>
      <c r="H504">
        <v>12</v>
      </c>
      <c r="I504" t="s">
        <v>84</v>
      </c>
    </row>
    <row r="505" spans="1:9" x14ac:dyDescent="0.2">
      <c r="A505" s="1" t="s">
        <v>118</v>
      </c>
      <c r="B505" t="s">
        <v>48</v>
      </c>
      <c r="C505" t="s">
        <v>632</v>
      </c>
      <c r="D505" t="s">
        <v>131</v>
      </c>
      <c r="E505" t="s">
        <v>9</v>
      </c>
      <c r="F505" t="s">
        <v>10</v>
      </c>
      <c r="G505" t="s">
        <v>11</v>
      </c>
      <c r="H505">
        <v>12</v>
      </c>
      <c r="I505" t="s">
        <v>84</v>
      </c>
    </row>
    <row r="506" spans="1:9" x14ac:dyDescent="0.2">
      <c r="A506" s="1" t="s">
        <v>118</v>
      </c>
      <c r="B506" t="s">
        <v>97</v>
      </c>
      <c r="C506" t="s">
        <v>633</v>
      </c>
      <c r="D506" t="s">
        <v>131</v>
      </c>
      <c r="E506" t="s">
        <v>30</v>
      </c>
      <c r="F506" t="s">
        <v>31</v>
      </c>
      <c r="G506" t="s">
        <v>11</v>
      </c>
      <c r="H506">
        <v>12</v>
      </c>
      <c r="I506" t="s">
        <v>84</v>
      </c>
    </row>
    <row r="507" spans="1:9" x14ac:dyDescent="0.2">
      <c r="A507" s="1" t="s">
        <v>118</v>
      </c>
      <c r="B507" t="s">
        <v>48</v>
      </c>
      <c r="C507" t="s">
        <v>634</v>
      </c>
      <c r="D507" t="s">
        <v>131</v>
      </c>
      <c r="E507" t="s">
        <v>63</v>
      </c>
      <c r="F507" t="s">
        <v>64</v>
      </c>
      <c r="G507" t="s">
        <v>26</v>
      </c>
      <c r="H507">
        <v>12</v>
      </c>
      <c r="I507" t="s">
        <v>84</v>
      </c>
    </row>
    <row r="508" spans="1:9" x14ac:dyDescent="0.2">
      <c r="A508" s="1" t="s">
        <v>118</v>
      </c>
      <c r="B508" t="s">
        <v>48</v>
      </c>
      <c r="C508" t="s">
        <v>635</v>
      </c>
      <c r="D508" t="s">
        <v>131</v>
      </c>
      <c r="E508" t="s">
        <v>34</v>
      </c>
      <c r="F508" t="s">
        <v>35</v>
      </c>
      <c r="G508" t="s">
        <v>11</v>
      </c>
      <c r="H508">
        <v>12</v>
      </c>
      <c r="I508" t="s">
        <v>84</v>
      </c>
    </row>
    <row r="509" spans="1:9" x14ac:dyDescent="0.2">
      <c r="A509" s="1" t="s">
        <v>118</v>
      </c>
      <c r="B509" t="s">
        <v>48</v>
      </c>
      <c r="C509" t="s">
        <v>636</v>
      </c>
      <c r="D509" t="s">
        <v>131</v>
      </c>
      <c r="E509" t="s">
        <v>34</v>
      </c>
      <c r="F509" t="s">
        <v>35</v>
      </c>
      <c r="G509" t="s">
        <v>11</v>
      </c>
      <c r="H509">
        <v>12</v>
      </c>
      <c r="I509" t="s">
        <v>84</v>
      </c>
    </row>
    <row r="510" spans="1:9" x14ac:dyDescent="0.2">
      <c r="A510" s="1" t="s">
        <v>118</v>
      </c>
      <c r="B510" t="s">
        <v>27</v>
      </c>
      <c r="C510" t="s">
        <v>637</v>
      </c>
      <c r="D510" t="s">
        <v>131</v>
      </c>
      <c r="E510" t="s">
        <v>41</v>
      </c>
      <c r="F510" t="s">
        <v>42</v>
      </c>
      <c r="G510" t="s">
        <v>11</v>
      </c>
      <c r="H510">
        <v>12</v>
      </c>
      <c r="I510" t="s">
        <v>84</v>
      </c>
    </row>
    <row r="511" spans="1:9" x14ac:dyDescent="0.2">
      <c r="A511" s="1" t="s">
        <v>118</v>
      </c>
      <c r="B511" t="s">
        <v>43</v>
      </c>
      <c r="C511" t="s">
        <v>638</v>
      </c>
      <c r="D511" t="s">
        <v>131</v>
      </c>
      <c r="E511" t="s">
        <v>37</v>
      </c>
      <c r="F511" t="s">
        <v>38</v>
      </c>
      <c r="G511" t="s">
        <v>19</v>
      </c>
      <c r="H511">
        <v>12</v>
      </c>
      <c r="I511" t="s">
        <v>84</v>
      </c>
    </row>
    <row r="512" spans="1:9" x14ac:dyDescent="0.2">
      <c r="A512" s="1" t="s">
        <v>118</v>
      </c>
      <c r="B512" t="s">
        <v>97</v>
      </c>
      <c r="C512" t="s">
        <v>639</v>
      </c>
      <c r="D512" t="s">
        <v>131</v>
      </c>
      <c r="E512" t="s">
        <v>9</v>
      </c>
      <c r="F512" t="s">
        <v>10</v>
      </c>
      <c r="G512" t="s">
        <v>26</v>
      </c>
      <c r="H512">
        <v>12</v>
      </c>
      <c r="I512" t="s">
        <v>84</v>
      </c>
    </row>
    <row r="513" spans="1:9" x14ac:dyDescent="0.2">
      <c r="A513" s="1" t="s">
        <v>118</v>
      </c>
      <c r="B513" t="s">
        <v>43</v>
      </c>
      <c r="C513" t="s">
        <v>640</v>
      </c>
      <c r="D513" t="s">
        <v>131</v>
      </c>
      <c r="E513" t="s">
        <v>21</v>
      </c>
      <c r="F513" t="s">
        <v>22</v>
      </c>
      <c r="G513" t="s">
        <v>26</v>
      </c>
      <c r="H513">
        <v>12</v>
      </c>
      <c r="I513" t="s">
        <v>84</v>
      </c>
    </row>
    <row r="514" spans="1:9" x14ac:dyDescent="0.2">
      <c r="A514" s="1" t="s">
        <v>118</v>
      </c>
      <c r="B514" t="s">
        <v>49</v>
      </c>
      <c r="C514" t="s">
        <v>641</v>
      </c>
      <c r="D514" t="s">
        <v>131</v>
      </c>
      <c r="E514" t="s">
        <v>39</v>
      </c>
      <c r="F514" t="s">
        <v>40</v>
      </c>
      <c r="G514" t="s">
        <v>26</v>
      </c>
      <c r="H514">
        <v>12</v>
      </c>
      <c r="I514" t="s">
        <v>84</v>
      </c>
    </row>
    <row r="515" spans="1:9" x14ac:dyDescent="0.2">
      <c r="A515" s="1" t="s">
        <v>118</v>
      </c>
      <c r="B515" t="s">
        <v>97</v>
      </c>
      <c r="C515" t="s">
        <v>642</v>
      </c>
      <c r="D515" t="s">
        <v>131</v>
      </c>
      <c r="E515" t="s">
        <v>37</v>
      </c>
      <c r="F515" t="s">
        <v>38</v>
      </c>
      <c r="G515" t="s">
        <v>26</v>
      </c>
      <c r="H515">
        <v>12</v>
      </c>
      <c r="I515" t="s">
        <v>84</v>
      </c>
    </row>
    <row r="516" spans="1:9" x14ac:dyDescent="0.2">
      <c r="A516" s="1" t="s">
        <v>118</v>
      </c>
      <c r="B516" t="s">
        <v>97</v>
      </c>
      <c r="C516" t="s">
        <v>643</v>
      </c>
      <c r="D516" t="s">
        <v>131</v>
      </c>
      <c r="E516" t="s">
        <v>62</v>
      </c>
      <c r="F516" t="s">
        <v>62</v>
      </c>
      <c r="G516" t="s">
        <v>26</v>
      </c>
      <c r="H516">
        <v>12</v>
      </c>
      <c r="I516" t="s">
        <v>84</v>
      </c>
    </row>
    <row r="517" spans="1:9" x14ac:dyDescent="0.2">
      <c r="A517" s="1" t="s">
        <v>118</v>
      </c>
      <c r="B517" t="s">
        <v>8</v>
      </c>
      <c r="C517" t="s">
        <v>644</v>
      </c>
      <c r="D517" t="s">
        <v>131</v>
      </c>
      <c r="E517" t="s">
        <v>105</v>
      </c>
      <c r="F517" t="s">
        <v>106</v>
      </c>
      <c r="G517" t="s">
        <v>19</v>
      </c>
      <c r="H517">
        <v>12</v>
      </c>
      <c r="I517" t="s">
        <v>84</v>
      </c>
    </row>
    <row r="518" spans="1:9" x14ac:dyDescent="0.2">
      <c r="A518" s="1" t="s">
        <v>118</v>
      </c>
      <c r="B518" t="s">
        <v>23</v>
      </c>
      <c r="C518" t="s">
        <v>645</v>
      </c>
      <c r="D518" t="s">
        <v>131</v>
      </c>
      <c r="E518" t="s">
        <v>50</v>
      </c>
      <c r="F518" t="s">
        <v>51</v>
      </c>
      <c r="G518" t="s">
        <v>11</v>
      </c>
      <c r="H518">
        <v>12</v>
      </c>
      <c r="I518" t="s">
        <v>84</v>
      </c>
    </row>
    <row r="519" spans="1:9" x14ac:dyDescent="0.2">
      <c r="A519" s="1" t="s">
        <v>118</v>
      </c>
      <c r="B519" t="s">
        <v>20</v>
      </c>
      <c r="C519" t="s">
        <v>646</v>
      </c>
      <c r="D519" t="s">
        <v>131</v>
      </c>
      <c r="E519" t="s">
        <v>57</v>
      </c>
      <c r="F519" t="s">
        <v>58</v>
      </c>
      <c r="G519" t="s">
        <v>11</v>
      </c>
      <c r="H519">
        <v>12</v>
      </c>
      <c r="I519" t="s">
        <v>84</v>
      </c>
    </row>
    <row r="520" spans="1:9" x14ac:dyDescent="0.2">
      <c r="A520" s="1" t="s">
        <v>118</v>
      </c>
      <c r="B520" t="s">
        <v>49</v>
      </c>
      <c r="C520" t="s">
        <v>647</v>
      </c>
      <c r="D520" t="s">
        <v>131</v>
      </c>
      <c r="E520" t="s">
        <v>12</v>
      </c>
      <c r="F520" t="s">
        <v>13</v>
      </c>
      <c r="G520" t="s">
        <v>26</v>
      </c>
      <c r="H520">
        <v>12</v>
      </c>
      <c r="I520" t="s">
        <v>84</v>
      </c>
    </row>
    <row r="521" spans="1:9" x14ac:dyDescent="0.2">
      <c r="A521" s="1" t="s">
        <v>118</v>
      </c>
      <c r="B521" t="s">
        <v>8</v>
      </c>
      <c r="C521" t="s">
        <v>648</v>
      </c>
      <c r="D521" t="s">
        <v>131</v>
      </c>
      <c r="E521" t="s">
        <v>21</v>
      </c>
      <c r="F521" t="s">
        <v>22</v>
      </c>
      <c r="G521" t="s">
        <v>19</v>
      </c>
      <c r="H521">
        <v>12</v>
      </c>
      <c r="I521" t="s">
        <v>84</v>
      </c>
    </row>
    <row r="522" spans="1:9" x14ac:dyDescent="0.2">
      <c r="A522" s="1" t="s">
        <v>118</v>
      </c>
      <c r="B522" t="s">
        <v>23</v>
      </c>
      <c r="C522" t="s">
        <v>649</v>
      </c>
      <c r="D522" t="s">
        <v>131</v>
      </c>
      <c r="E522" t="s">
        <v>34</v>
      </c>
      <c r="F522" t="s">
        <v>35</v>
      </c>
      <c r="G522" t="s">
        <v>26</v>
      </c>
      <c r="H522">
        <v>12</v>
      </c>
      <c r="I522" t="s">
        <v>84</v>
      </c>
    </row>
    <row r="523" spans="1:9" x14ac:dyDescent="0.2">
      <c r="A523" s="1" t="s">
        <v>118</v>
      </c>
      <c r="B523" t="s">
        <v>23</v>
      </c>
      <c r="C523" t="s">
        <v>650</v>
      </c>
      <c r="D523" t="s">
        <v>131</v>
      </c>
      <c r="E523" t="s">
        <v>34</v>
      </c>
      <c r="F523" t="s">
        <v>35</v>
      </c>
      <c r="G523" t="s">
        <v>26</v>
      </c>
      <c r="H523">
        <v>12</v>
      </c>
      <c r="I523" t="s">
        <v>84</v>
      </c>
    </row>
    <row r="524" spans="1:9" x14ac:dyDescent="0.2">
      <c r="A524" s="1" t="s">
        <v>118</v>
      </c>
      <c r="B524" t="s">
        <v>23</v>
      </c>
      <c r="C524" t="s">
        <v>651</v>
      </c>
      <c r="D524" t="s">
        <v>131</v>
      </c>
      <c r="E524" t="s">
        <v>119</v>
      </c>
      <c r="F524" t="s">
        <v>120</v>
      </c>
      <c r="G524" t="s">
        <v>11</v>
      </c>
      <c r="H524">
        <v>12</v>
      </c>
      <c r="I524" t="s">
        <v>84</v>
      </c>
    </row>
    <row r="525" spans="1:9" x14ac:dyDescent="0.2">
      <c r="A525" s="1" t="s">
        <v>118</v>
      </c>
      <c r="B525" t="s">
        <v>8</v>
      </c>
      <c r="C525" t="s">
        <v>652</v>
      </c>
      <c r="D525" t="s">
        <v>131</v>
      </c>
      <c r="E525" t="s">
        <v>34</v>
      </c>
      <c r="F525" t="s">
        <v>35</v>
      </c>
      <c r="G525" t="s">
        <v>26</v>
      </c>
      <c r="H525">
        <v>12</v>
      </c>
      <c r="I525" t="s">
        <v>84</v>
      </c>
    </row>
    <row r="526" spans="1:9" x14ac:dyDescent="0.2">
      <c r="A526" s="1" t="s">
        <v>118</v>
      </c>
      <c r="B526" t="s">
        <v>20</v>
      </c>
      <c r="C526" t="s">
        <v>653</v>
      </c>
      <c r="D526" t="s">
        <v>131</v>
      </c>
      <c r="E526" t="s">
        <v>24</v>
      </c>
      <c r="F526" t="s">
        <v>25</v>
      </c>
      <c r="G526" t="s">
        <v>26</v>
      </c>
      <c r="H526">
        <v>12</v>
      </c>
      <c r="I526" t="s">
        <v>84</v>
      </c>
    </row>
    <row r="527" spans="1:9" x14ac:dyDescent="0.2">
      <c r="A527" s="1" t="s">
        <v>118</v>
      </c>
      <c r="B527" t="s">
        <v>8</v>
      </c>
      <c r="C527" t="s">
        <v>654</v>
      </c>
      <c r="D527" t="s">
        <v>131</v>
      </c>
      <c r="E527" t="s">
        <v>12</v>
      </c>
      <c r="F527" t="s">
        <v>13</v>
      </c>
      <c r="G527" t="s">
        <v>11</v>
      </c>
      <c r="H527">
        <v>12</v>
      </c>
      <c r="I527" t="s">
        <v>84</v>
      </c>
    </row>
    <row r="528" spans="1:9" x14ac:dyDescent="0.2">
      <c r="A528" s="1" t="s">
        <v>118</v>
      </c>
      <c r="B528" t="s">
        <v>74</v>
      </c>
      <c r="C528" t="s">
        <v>655</v>
      </c>
      <c r="D528" t="s">
        <v>131</v>
      </c>
      <c r="E528" t="s">
        <v>34</v>
      </c>
      <c r="F528" t="s">
        <v>35</v>
      </c>
      <c r="G528" t="s">
        <v>26</v>
      </c>
      <c r="H528">
        <v>12</v>
      </c>
      <c r="I528" t="s">
        <v>84</v>
      </c>
    </row>
    <row r="529" spans="1:9" x14ac:dyDescent="0.2">
      <c r="A529" s="1" t="s">
        <v>118</v>
      </c>
      <c r="B529" t="s">
        <v>97</v>
      </c>
      <c r="C529" t="s">
        <v>656</v>
      </c>
      <c r="D529" t="s">
        <v>131</v>
      </c>
      <c r="E529" t="s">
        <v>72</v>
      </c>
      <c r="F529" t="s">
        <v>73</v>
      </c>
      <c r="G529" t="s">
        <v>11</v>
      </c>
      <c r="H529">
        <v>12</v>
      </c>
      <c r="I529" t="s">
        <v>84</v>
      </c>
    </row>
    <row r="530" spans="1:9" x14ac:dyDescent="0.2">
      <c r="A530" s="1" t="s">
        <v>118</v>
      </c>
      <c r="B530" t="s">
        <v>74</v>
      </c>
      <c r="C530" t="s">
        <v>657</v>
      </c>
      <c r="D530" t="s">
        <v>131</v>
      </c>
      <c r="E530" t="s">
        <v>55</v>
      </c>
      <c r="F530" t="s">
        <v>56</v>
      </c>
      <c r="G530" t="s">
        <v>11</v>
      </c>
      <c r="H530">
        <v>12</v>
      </c>
      <c r="I530" t="s">
        <v>84</v>
      </c>
    </row>
    <row r="531" spans="1:9" x14ac:dyDescent="0.2">
      <c r="A531" s="1" t="s">
        <v>118</v>
      </c>
      <c r="B531" t="s">
        <v>48</v>
      </c>
      <c r="C531" t="s">
        <v>658</v>
      </c>
      <c r="D531" t="s">
        <v>131</v>
      </c>
      <c r="E531" t="s">
        <v>62</v>
      </c>
      <c r="F531" t="s">
        <v>62</v>
      </c>
      <c r="G531" t="s">
        <v>26</v>
      </c>
      <c r="H531">
        <v>12</v>
      </c>
      <c r="I531" t="s">
        <v>84</v>
      </c>
    </row>
    <row r="532" spans="1:9" x14ac:dyDescent="0.2">
      <c r="A532" s="1" t="s">
        <v>118</v>
      </c>
      <c r="B532" t="s">
        <v>16</v>
      </c>
      <c r="C532" t="s">
        <v>659</v>
      </c>
      <c r="D532" t="s">
        <v>131</v>
      </c>
      <c r="E532" t="s">
        <v>62</v>
      </c>
      <c r="F532" t="s">
        <v>62</v>
      </c>
      <c r="G532" t="s">
        <v>26</v>
      </c>
      <c r="H532">
        <v>12</v>
      </c>
      <c r="I532" t="s">
        <v>84</v>
      </c>
    </row>
    <row r="533" spans="1:9" x14ac:dyDescent="0.2">
      <c r="A533" s="1" t="s">
        <v>118</v>
      </c>
      <c r="B533" t="s">
        <v>8</v>
      </c>
      <c r="C533" t="s">
        <v>660</v>
      </c>
      <c r="D533" t="s">
        <v>131</v>
      </c>
      <c r="E533" t="s">
        <v>12</v>
      </c>
      <c r="F533" t="s">
        <v>13</v>
      </c>
      <c r="G533" t="s">
        <v>26</v>
      </c>
      <c r="H533">
        <v>12</v>
      </c>
      <c r="I533" t="s">
        <v>84</v>
      </c>
    </row>
    <row r="534" spans="1:9" x14ac:dyDescent="0.2">
      <c r="A534" s="1" t="s">
        <v>118</v>
      </c>
      <c r="B534" t="s">
        <v>48</v>
      </c>
      <c r="C534" t="s">
        <v>661</v>
      </c>
      <c r="D534" t="s">
        <v>131</v>
      </c>
      <c r="E534" t="s">
        <v>34</v>
      </c>
      <c r="F534" t="s">
        <v>35</v>
      </c>
      <c r="G534" t="s">
        <v>26</v>
      </c>
      <c r="H534">
        <v>12</v>
      </c>
      <c r="I534" t="s">
        <v>84</v>
      </c>
    </row>
    <row r="535" spans="1:9" x14ac:dyDescent="0.2">
      <c r="A535" s="1" t="s">
        <v>118</v>
      </c>
      <c r="B535" t="s">
        <v>8</v>
      </c>
      <c r="C535" t="s">
        <v>662</v>
      </c>
      <c r="D535" t="s">
        <v>131</v>
      </c>
      <c r="E535" t="s">
        <v>62</v>
      </c>
      <c r="F535" t="s">
        <v>62</v>
      </c>
      <c r="G535" t="s">
        <v>26</v>
      </c>
      <c r="H535">
        <v>12</v>
      </c>
      <c r="I535" t="s">
        <v>84</v>
      </c>
    </row>
    <row r="536" spans="1:9" x14ac:dyDescent="0.2">
      <c r="A536" s="1" t="s">
        <v>118</v>
      </c>
      <c r="B536" t="s">
        <v>43</v>
      </c>
      <c r="C536" t="s">
        <v>663</v>
      </c>
      <c r="D536" t="s">
        <v>131</v>
      </c>
      <c r="E536" t="s">
        <v>55</v>
      </c>
      <c r="F536" t="s">
        <v>56</v>
      </c>
      <c r="G536" t="s">
        <v>19</v>
      </c>
      <c r="H536">
        <v>12</v>
      </c>
      <c r="I536" t="s">
        <v>84</v>
      </c>
    </row>
    <row r="537" spans="1:9" x14ac:dyDescent="0.2">
      <c r="A537" s="1" t="s">
        <v>118</v>
      </c>
      <c r="B537" t="s">
        <v>49</v>
      </c>
      <c r="C537" t="s">
        <v>664</v>
      </c>
      <c r="D537" t="s">
        <v>131</v>
      </c>
      <c r="E537" t="s">
        <v>28</v>
      </c>
      <c r="F537" t="s">
        <v>29</v>
      </c>
      <c r="G537" t="s">
        <v>11</v>
      </c>
      <c r="H537">
        <v>12</v>
      </c>
      <c r="I537" t="s">
        <v>84</v>
      </c>
    </row>
    <row r="538" spans="1:9" x14ac:dyDescent="0.2">
      <c r="A538" s="1" t="s">
        <v>118</v>
      </c>
      <c r="B538" t="s">
        <v>20</v>
      </c>
      <c r="C538" t="s">
        <v>665</v>
      </c>
      <c r="D538" t="s">
        <v>131</v>
      </c>
      <c r="E538" t="s">
        <v>24</v>
      </c>
      <c r="F538" t="s">
        <v>25</v>
      </c>
      <c r="G538" t="s">
        <v>11</v>
      </c>
      <c r="H538">
        <v>13</v>
      </c>
      <c r="I538" t="s">
        <v>84</v>
      </c>
    </row>
    <row r="539" spans="1:9" x14ac:dyDescent="0.2">
      <c r="A539" s="1" t="s">
        <v>118</v>
      </c>
      <c r="B539" t="s">
        <v>20</v>
      </c>
      <c r="C539" t="s">
        <v>666</v>
      </c>
      <c r="D539" t="s">
        <v>131</v>
      </c>
      <c r="E539" t="s">
        <v>34</v>
      </c>
      <c r="F539" t="s">
        <v>35</v>
      </c>
      <c r="G539" t="s">
        <v>11</v>
      </c>
      <c r="H539">
        <v>13</v>
      </c>
      <c r="I539" t="s">
        <v>84</v>
      </c>
    </row>
    <row r="540" spans="1:9" x14ac:dyDescent="0.2">
      <c r="A540" s="1" t="s">
        <v>118</v>
      </c>
      <c r="B540" t="s">
        <v>74</v>
      </c>
      <c r="C540" t="s">
        <v>667</v>
      </c>
      <c r="D540" t="s">
        <v>131</v>
      </c>
      <c r="E540" t="s">
        <v>46</v>
      </c>
      <c r="F540" t="s">
        <v>47</v>
      </c>
      <c r="G540" t="s">
        <v>11</v>
      </c>
      <c r="H540">
        <v>13</v>
      </c>
      <c r="I540" t="s">
        <v>84</v>
      </c>
    </row>
    <row r="541" spans="1:9" x14ac:dyDescent="0.2">
      <c r="A541" s="1" t="s">
        <v>118</v>
      </c>
      <c r="B541" t="s">
        <v>20</v>
      </c>
      <c r="C541" t="s">
        <v>668</v>
      </c>
      <c r="D541" t="s">
        <v>131</v>
      </c>
      <c r="E541" t="s">
        <v>37</v>
      </c>
      <c r="F541" t="s">
        <v>38</v>
      </c>
      <c r="G541" t="s">
        <v>11</v>
      </c>
      <c r="H541">
        <v>13</v>
      </c>
      <c r="I541" t="s">
        <v>84</v>
      </c>
    </row>
    <row r="542" spans="1:9" x14ac:dyDescent="0.2">
      <c r="A542" s="1" t="s">
        <v>118</v>
      </c>
      <c r="B542" t="s">
        <v>20</v>
      </c>
      <c r="C542" t="s">
        <v>669</v>
      </c>
      <c r="D542" t="s">
        <v>131</v>
      </c>
      <c r="E542" t="s">
        <v>103</v>
      </c>
      <c r="F542" t="s">
        <v>104</v>
      </c>
      <c r="G542" t="s">
        <v>11</v>
      </c>
      <c r="H542">
        <v>13</v>
      </c>
      <c r="I542" t="s">
        <v>84</v>
      </c>
    </row>
    <row r="543" spans="1:9" x14ac:dyDescent="0.2">
      <c r="A543" s="1" t="s">
        <v>118</v>
      </c>
      <c r="B543" t="s">
        <v>8</v>
      </c>
      <c r="C543" t="s">
        <v>670</v>
      </c>
      <c r="D543" t="s">
        <v>131</v>
      </c>
      <c r="E543" t="s">
        <v>41</v>
      </c>
      <c r="F543" t="s">
        <v>42</v>
      </c>
      <c r="G543" t="s">
        <v>11</v>
      </c>
      <c r="H543">
        <v>13</v>
      </c>
      <c r="I543" t="s">
        <v>84</v>
      </c>
    </row>
    <row r="544" spans="1:9" x14ac:dyDescent="0.2">
      <c r="A544" s="1" t="s">
        <v>118</v>
      </c>
      <c r="B544" t="s">
        <v>20</v>
      </c>
      <c r="C544" t="s">
        <v>671</v>
      </c>
      <c r="D544" t="s">
        <v>131</v>
      </c>
      <c r="E544" t="s">
        <v>21</v>
      </c>
      <c r="F544" t="s">
        <v>22</v>
      </c>
      <c r="G544" t="s">
        <v>11</v>
      </c>
      <c r="H544">
        <v>13</v>
      </c>
      <c r="I544" t="s">
        <v>84</v>
      </c>
    </row>
    <row r="545" spans="1:9" x14ac:dyDescent="0.2">
      <c r="A545" s="1" t="s">
        <v>118</v>
      </c>
      <c r="B545" t="s">
        <v>74</v>
      </c>
      <c r="C545" t="s">
        <v>672</v>
      </c>
      <c r="D545" t="s">
        <v>131</v>
      </c>
      <c r="E545" t="s">
        <v>113</v>
      </c>
      <c r="F545" t="s">
        <v>113</v>
      </c>
      <c r="G545" t="s">
        <v>19</v>
      </c>
      <c r="H545">
        <v>13</v>
      </c>
      <c r="I545" t="s">
        <v>84</v>
      </c>
    </row>
    <row r="546" spans="1:9" x14ac:dyDescent="0.2">
      <c r="A546" s="1" t="s">
        <v>118</v>
      </c>
      <c r="B546" t="s">
        <v>74</v>
      </c>
      <c r="C546" t="s">
        <v>673</v>
      </c>
      <c r="D546" t="s">
        <v>131</v>
      </c>
      <c r="E546" t="s">
        <v>28</v>
      </c>
      <c r="F546" t="s">
        <v>29</v>
      </c>
      <c r="G546" t="s">
        <v>11</v>
      </c>
      <c r="H546">
        <v>13</v>
      </c>
      <c r="I546" t="s">
        <v>84</v>
      </c>
    </row>
    <row r="547" spans="1:9" x14ac:dyDescent="0.2">
      <c r="A547" s="1" t="s">
        <v>118</v>
      </c>
      <c r="B547" t="s">
        <v>20</v>
      </c>
      <c r="C547" t="s">
        <v>674</v>
      </c>
      <c r="D547" t="s">
        <v>131</v>
      </c>
      <c r="E547" t="s">
        <v>55</v>
      </c>
      <c r="F547" t="s">
        <v>56</v>
      </c>
      <c r="G547" t="s">
        <v>19</v>
      </c>
      <c r="H547">
        <v>13</v>
      </c>
      <c r="I547" t="s">
        <v>84</v>
      </c>
    </row>
    <row r="548" spans="1:9" x14ac:dyDescent="0.2">
      <c r="A548" s="1" t="s">
        <v>118</v>
      </c>
      <c r="B548" t="s">
        <v>48</v>
      </c>
      <c r="C548" t="s">
        <v>675</v>
      </c>
      <c r="D548" t="s">
        <v>131</v>
      </c>
      <c r="E548" t="s">
        <v>52</v>
      </c>
      <c r="F548" t="s">
        <v>53</v>
      </c>
      <c r="G548" t="s">
        <v>26</v>
      </c>
      <c r="H548">
        <v>13</v>
      </c>
      <c r="I548" t="s">
        <v>84</v>
      </c>
    </row>
    <row r="549" spans="1:9" x14ac:dyDescent="0.2">
      <c r="A549" s="1" t="s">
        <v>118</v>
      </c>
      <c r="B549" t="s">
        <v>20</v>
      </c>
      <c r="C549" t="s">
        <v>676</v>
      </c>
      <c r="D549" t="s">
        <v>131</v>
      </c>
      <c r="E549" t="s">
        <v>24</v>
      </c>
      <c r="F549" t="s">
        <v>25</v>
      </c>
      <c r="G549" t="s">
        <v>11</v>
      </c>
      <c r="H549">
        <v>13</v>
      </c>
      <c r="I549" t="s">
        <v>84</v>
      </c>
    </row>
    <row r="550" spans="1:9" x14ac:dyDescent="0.2">
      <c r="A550" s="1" t="s">
        <v>118</v>
      </c>
      <c r="B550" t="s">
        <v>74</v>
      </c>
      <c r="C550" t="s">
        <v>677</v>
      </c>
      <c r="D550" t="s">
        <v>131</v>
      </c>
      <c r="E550" t="s">
        <v>30</v>
      </c>
      <c r="F550" t="s">
        <v>31</v>
      </c>
      <c r="G550" t="s">
        <v>11</v>
      </c>
      <c r="H550">
        <v>13</v>
      </c>
      <c r="I550" t="s">
        <v>84</v>
      </c>
    </row>
    <row r="551" spans="1:9" x14ac:dyDescent="0.2">
      <c r="A551" s="1" t="s">
        <v>118</v>
      </c>
      <c r="B551" t="s">
        <v>27</v>
      </c>
      <c r="C551" t="s">
        <v>678</v>
      </c>
      <c r="D551" t="s">
        <v>131</v>
      </c>
      <c r="E551" t="s">
        <v>30</v>
      </c>
      <c r="F551" t="s">
        <v>31</v>
      </c>
      <c r="G551" t="s">
        <v>11</v>
      </c>
      <c r="H551">
        <v>13</v>
      </c>
      <c r="I551" t="s">
        <v>84</v>
      </c>
    </row>
    <row r="552" spans="1:9" x14ac:dyDescent="0.2">
      <c r="A552" s="1" t="s">
        <v>118</v>
      </c>
      <c r="B552" t="s">
        <v>74</v>
      </c>
      <c r="C552" t="s">
        <v>679</v>
      </c>
      <c r="D552" t="s">
        <v>131</v>
      </c>
      <c r="E552" t="s">
        <v>30</v>
      </c>
      <c r="F552" t="s">
        <v>31</v>
      </c>
      <c r="G552" t="s">
        <v>11</v>
      </c>
      <c r="H552">
        <v>13</v>
      </c>
      <c r="I552" t="s">
        <v>84</v>
      </c>
    </row>
    <row r="553" spans="1:9" x14ac:dyDescent="0.2">
      <c r="A553" s="1" t="s">
        <v>118</v>
      </c>
      <c r="B553" t="s">
        <v>20</v>
      </c>
      <c r="C553" t="s">
        <v>680</v>
      </c>
      <c r="D553" t="s">
        <v>131</v>
      </c>
      <c r="E553" t="s">
        <v>14</v>
      </c>
      <c r="F553" t="s">
        <v>15</v>
      </c>
      <c r="G553" t="s">
        <v>11</v>
      </c>
      <c r="H553">
        <v>13</v>
      </c>
      <c r="I553" t="s">
        <v>84</v>
      </c>
    </row>
    <row r="554" spans="1:9" x14ac:dyDescent="0.2">
      <c r="A554" s="1" t="s">
        <v>118</v>
      </c>
      <c r="B554" t="s">
        <v>43</v>
      </c>
      <c r="C554" t="s">
        <v>681</v>
      </c>
      <c r="D554" t="s">
        <v>131</v>
      </c>
      <c r="E554" t="s">
        <v>37</v>
      </c>
      <c r="F554" t="s">
        <v>38</v>
      </c>
      <c r="G554" t="s">
        <v>19</v>
      </c>
      <c r="H554">
        <v>13</v>
      </c>
      <c r="I554" t="s">
        <v>84</v>
      </c>
    </row>
    <row r="555" spans="1:9" x14ac:dyDescent="0.2">
      <c r="A555" s="1" t="s">
        <v>118</v>
      </c>
      <c r="B555" t="s">
        <v>74</v>
      </c>
      <c r="C555" t="s">
        <v>682</v>
      </c>
      <c r="D555" t="s">
        <v>131</v>
      </c>
      <c r="E555" t="s">
        <v>55</v>
      </c>
      <c r="F555" t="s">
        <v>56</v>
      </c>
      <c r="G555" t="s">
        <v>26</v>
      </c>
      <c r="H555">
        <v>13</v>
      </c>
      <c r="I555" t="s">
        <v>84</v>
      </c>
    </row>
    <row r="556" spans="1:9" x14ac:dyDescent="0.2">
      <c r="A556" s="1" t="s">
        <v>118</v>
      </c>
      <c r="B556" t="s">
        <v>8</v>
      </c>
      <c r="C556" t="s">
        <v>683</v>
      </c>
      <c r="D556" t="s">
        <v>131</v>
      </c>
      <c r="E556" t="s">
        <v>9</v>
      </c>
      <c r="F556" t="s">
        <v>10</v>
      </c>
      <c r="G556" t="s">
        <v>26</v>
      </c>
      <c r="H556">
        <v>13</v>
      </c>
      <c r="I556" t="s">
        <v>84</v>
      </c>
    </row>
    <row r="557" spans="1:9" x14ac:dyDescent="0.2">
      <c r="A557" s="1" t="s">
        <v>118</v>
      </c>
      <c r="B557" t="s">
        <v>48</v>
      </c>
      <c r="C557" t="s">
        <v>684</v>
      </c>
      <c r="D557" t="s">
        <v>131</v>
      </c>
      <c r="E557" t="s">
        <v>30</v>
      </c>
      <c r="F557" t="s">
        <v>31</v>
      </c>
      <c r="G557" t="s">
        <v>11</v>
      </c>
      <c r="H557">
        <v>13</v>
      </c>
      <c r="I557" t="s">
        <v>84</v>
      </c>
    </row>
    <row r="558" spans="1:9" x14ac:dyDescent="0.2">
      <c r="A558" s="1" t="s">
        <v>118</v>
      </c>
      <c r="B558" t="s">
        <v>20</v>
      </c>
      <c r="C558" t="s">
        <v>685</v>
      </c>
      <c r="D558" t="s">
        <v>131</v>
      </c>
      <c r="E558" t="s">
        <v>28</v>
      </c>
      <c r="F558" t="s">
        <v>29</v>
      </c>
      <c r="G558" t="s">
        <v>11</v>
      </c>
      <c r="H558">
        <v>13</v>
      </c>
      <c r="I558" t="s">
        <v>84</v>
      </c>
    </row>
    <row r="559" spans="1:9" x14ac:dyDescent="0.2">
      <c r="A559" s="1" t="s">
        <v>118</v>
      </c>
      <c r="B559" t="s">
        <v>74</v>
      </c>
      <c r="C559" t="s">
        <v>686</v>
      </c>
      <c r="D559" t="s">
        <v>131</v>
      </c>
      <c r="E559" t="s">
        <v>55</v>
      </c>
      <c r="F559" t="s">
        <v>56</v>
      </c>
      <c r="G559" t="s">
        <v>19</v>
      </c>
      <c r="H559">
        <v>13</v>
      </c>
      <c r="I559" t="s">
        <v>84</v>
      </c>
    </row>
    <row r="560" spans="1:9" x14ac:dyDescent="0.2">
      <c r="A560" s="1" t="s">
        <v>118</v>
      </c>
      <c r="B560" t="s">
        <v>74</v>
      </c>
      <c r="C560" t="s">
        <v>687</v>
      </c>
      <c r="D560" t="s">
        <v>131</v>
      </c>
      <c r="E560" t="s">
        <v>57</v>
      </c>
      <c r="F560" t="s">
        <v>58</v>
      </c>
      <c r="G560" t="s">
        <v>11</v>
      </c>
      <c r="H560">
        <v>13</v>
      </c>
      <c r="I560" t="s">
        <v>84</v>
      </c>
    </row>
    <row r="561" spans="1:9" x14ac:dyDescent="0.2">
      <c r="A561" s="1" t="s">
        <v>118</v>
      </c>
      <c r="B561" t="s">
        <v>97</v>
      </c>
      <c r="C561" t="s">
        <v>688</v>
      </c>
      <c r="D561" t="s">
        <v>131</v>
      </c>
      <c r="E561" t="s">
        <v>28</v>
      </c>
      <c r="F561" t="s">
        <v>29</v>
      </c>
      <c r="G561" t="s">
        <v>26</v>
      </c>
      <c r="H561">
        <v>13</v>
      </c>
      <c r="I561" t="s">
        <v>84</v>
      </c>
    </row>
    <row r="562" spans="1:9" x14ac:dyDescent="0.2">
      <c r="A562" s="1" t="s">
        <v>118</v>
      </c>
      <c r="B562" t="s">
        <v>74</v>
      </c>
      <c r="C562" t="s">
        <v>689</v>
      </c>
      <c r="D562" t="s">
        <v>131</v>
      </c>
      <c r="E562" t="s">
        <v>30</v>
      </c>
      <c r="F562" t="s">
        <v>31</v>
      </c>
      <c r="G562" t="s">
        <v>11</v>
      </c>
      <c r="H562">
        <v>13</v>
      </c>
      <c r="I562" t="s">
        <v>84</v>
      </c>
    </row>
    <row r="563" spans="1:9" x14ac:dyDescent="0.2">
      <c r="A563" s="1" t="s">
        <v>118</v>
      </c>
      <c r="B563" t="s">
        <v>20</v>
      </c>
      <c r="C563" t="s">
        <v>690</v>
      </c>
      <c r="D563" t="s">
        <v>131</v>
      </c>
      <c r="E563" t="s">
        <v>34</v>
      </c>
      <c r="F563" t="s">
        <v>35</v>
      </c>
      <c r="G563" t="s">
        <v>11</v>
      </c>
      <c r="H563">
        <v>13</v>
      </c>
      <c r="I563" t="s">
        <v>84</v>
      </c>
    </row>
    <row r="564" spans="1:9" x14ac:dyDescent="0.2">
      <c r="A564" s="1" t="s">
        <v>118</v>
      </c>
      <c r="B564" t="s">
        <v>20</v>
      </c>
      <c r="C564" t="s">
        <v>691</v>
      </c>
      <c r="D564" t="s">
        <v>131</v>
      </c>
      <c r="E564" t="s">
        <v>34</v>
      </c>
      <c r="F564" t="s">
        <v>35</v>
      </c>
      <c r="G564" t="s">
        <v>11</v>
      </c>
      <c r="H564">
        <v>13</v>
      </c>
      <c r="I564" t="s">
        <v>84</v>
      </c>
    </row>
    <row r="565" spans="1:9" x14ac:dyDescent="0.2">
      <c r="A565" s="1" t="s">
        <v>118</v>
      </c>
      <c r="B565" t="s">
        <v>49</v>
      </c>
      <c r="C565" t="s">
        <v>692</v>
      </c>
      <c r="D565" t="s">
        <v>131</v>
      </c>
      <c r="E565" t="s">
        <v>103</v>
      </c>
      <c r="F565" t="s">
        <v>104</v>
      </c>
      <c r="G565" t="s">
        <v>26</v>
      </c>
      <c r="H565">
        <v>13</v>
      </c>
      <c r="I565" t="s">
        <v>84</v>
      </c>
    </row>
    <row r="566" spans="1:9" x14ac:dyDescent="0.2">
      <c r="A566" s="1" t="s">
        <v>118</v>
      </c>
      <c r="B566" t="s">
        <v>20</v>
      </c>
      <c r="C566" t="s">
        <v>693</v>
      </c>
      <c r="D566" t="s">
        <v>131</v>
      </c>
      <c r="E566" t="s">
        <v>34</v>
      </c>
      <c r="F566" t="s">
        <v>35</v>
      </c>
      <c r="G566" t="s">
        <v>11</v>
      </c>
      <c r="H566">
        <v>13</v>
      </c>
      <c r="I566" t="s">
        <v>84</v>
      </c>
    </row>
    <row r="567" spans="1:9" x14ac:dyDescent="0.2">
      <c r="A567" s="1" t="s">
        <v>118</v>
      </c>
      <c r="B567" t="s">
        <v>97</v>
      </c>
      <c r="C567" t="s">
        <v>694</v>
      </c>
      <c r="D567" t="s">
        <v>131</v>
      </c>
      <c r="E567" t="s">
        <v>105</v>
      </c>
      <c r="F567" t="s">
        <v>106</v>
      </c>
      <c r="G567" t="s">
        <v>26</v>
      </c>
      <c r="H567">
        <v>13</v>
      </c>
      <c r="I567" t="s">
        <v>84</v>
      </c>
    </row>
    <row r="568" spans="1:9" x14ac:dyDescent="0.2">
      <c r="A568" s="1" t="s">
        <v>118</v>
      </c>
      <c r="B568" t="s">
        <v>8</v>
      </c>
      <c r="C568" t="s">
        <v>695</v>
      </c>
      <c r="D568" t="s">
        <v>131</v>
      </c>
      <c r="E568" t="s">
        <v>41</v>
      </c>
      <c r="F568" t="s">
        <v>42</v>
      </c>
      <c r="G568" t="s">
        <v>11</v>
      </c>
      <c r="H568">
        <v>13</v>
      </c>
      <c r="I568" t="s">
        <v>84</v>
      </c>
    </row>
    <row r="569" spans="1:9" x14ac:dyDescent="0.2">
      <c r="A569" s="1" t="s">
        <v>118</v>
      </c>
      <c r="B569" t="s">
        <v>20</v>
      </c>
      <c r="C569" t="s">
        <v>696</v>
      </c>
      <c r="D569" t="s">
        <v>131</v>
      </c>
      <c r="E569" t="s">
        <v>24</v>
      </c>
      <c r="F569" t="s">
        <v>25</v>
      </c>
      <c r="G569" t="s">
        <v>11</v>
      </c>
      <c r="H569">
        <v>13</v>
      </c>
      <c r="I569" t="s">
        <v>84</v>
      </c>
    </row>
    <row r="570" spans="1:9" x14ac:dyDescent="0.2">
      <c r="A570" s="1" t="s">
        <v>118</v>
      </c>
      <c r="B570" t="s">
        <v>43</v>
      </c>
      <c r="C570" t="s">
        <v>697</v>
      </c>
      <c r="D570" t="s">
        <v>131</v>
      </c>
      <c r="E570" t="s">
        <v>41</v>
      </c>
      <c r="F570" t="s">
        <v>42</v>
      </c>
      <c r="G570" t="s">
        <v>19</v>
      </c>
      <c r="H570">
        <v>13</v>
      </c>
      <c r="I570" t="s">
        <v>84</v>
      </c>
    </row>
    <row r="571" spans="1:9" x14ac:dyDescent="0.2">
      <c r="A571" s="1" t="s">
        <v>118</v>
      </c>
      <c r="B571" t="s">
        <v>8</v>
      </c>
      <c r="C571" t="s">
        <v>698</v>
      </c>
      <c r="D571" t="s">
        <v>131</v>
      </c>
      <c r="E571" t="s">
        <v>62</v>
      </c>
      <c r="F571" t="s">
        <v>62</v>
      </c>
      <c r="G571" t="s">
        <v>26</v>
      </c>
      <c r="H571">
        <v>13</v>
      </c>
      <c r="I571" t="s">
        <v>84</v>
      </c>
    </row>
    <row r="572" spans="1:9" x14ac:dyDescent="0.2">
      <c r="A572" s="1" t="s">
        <v>118</v>
      </c>
      <c r="B572" t="s">
        <v>74</v>
      </c>
      <c r="C572" t="s">
        <v>699</v>
      </c>
      <c r="D572" t="s">
        <v>131</v>
      </c>
      <c r="E572" t="s">
        <v>30</v>
      </c>
      <c r="F572" t="s">
        <v>31</v>
      </c>
      <c r="G572" t="s">
        <v>11</v>
      </c>
      <c r="H572">
        <v>13</v>
      </c>
      <c r="I572" t="s">
        <v>84</v>
      </c>
    </row>
    <row r="573" spans="1:9" x14ac:dyDescent="0.2">
      <c r="A573" s="1" t="s">
        <v>118</v>
      </c>
      <c r="B573" t="s">
        <v>8</v>
      </c>
      <c r="C573" t="s">
        <v>700</v>
      </c>
      <c r="D573" t="s">
        <v>131</v>
      </c>
      <c r="E573" t="s">
        <v>28</v>
      </c>
      <c r="F573" t="s">
        <v>29</v>
      </c>
      <c r="G573" t="s">
        <v>11</v>
      </c>
      <c r="H573">
        <v>13</v>
      </c>
      <c r="I573" t="s">
        <v>84</v>
      </c>
    </row>
    <row r="574" spans="1:9" x14ac:dyDescent="0.2">
      <c r="A574" s="1" t="s">
        <v>118</v>
      </c>
      <c r="B574" t="s">
        <v>20</v>
      </c>
      <c r="C574" t="s">
        <v>701</v>
      </c>
      <c r="D574" t="s">
        <v>131</v>
      </c>
      <c r="E574" t="s">
        <v>57</v>
      </c>
      <c r="F574" t="s">
        <v>58</v>
      </c>
      <c r="G574" t="s">
        <v>11</v>
      </c>
      <c r="H574">
        <v>13</v>
      </c>
      <c r="I574" t="s">
        <v>84</v>
      </c>
    </row>
    <row r="575" spans="1:9" x14ac:dyDescent="0.2">
      <c r="A575" s="1" t="s">
        <v>118</v>
      </c>
      <c r="B575" t="s">
        <v>74</v>
      </c>
      <c r="C575" t="s">
        <v>702</v>
      </c>
      <c r="D575" t="s">
        <v>131</v>
      </c>
      <c r="E575" t="s">
        <v>34</v>
      </c>
      <c r="F575" t="s">
        <v>35</v>
      </c>
      <c r="G575" t="s">
        <v>11</v>
      </c>
      <c r="H575">
        <v>13</v>
      </c>
      <c r="I575" t="s">
        <v>84</v>
      </c>
    </row>
    <row r="576" spans="1:9" x14ac:dyDescent="0.2">
      <c r="A576" s="1" t="s">
        <v>118</v>
      </c>
      <c r="B576" t="s">
        <v>74</v>
      </c>
      <c r="C576" t="s">
        <v>703</v>
      </c>
      <c r="D576" t="s">
        <v>131</v>
      </c>
      <c r="E576" t="s">
        <v>30</v>
      </c>
      <c r="F576" t="s">
        <v>31</v>
      </c>
      <c r="G576" t="s">
        <v>11</v>
      </c>
      <c r="H576">
        <v>13</v>
      </c>
      <c r="I576" t="s">
        <v>84</v>
      </c>
    </row>
    <row r="577" spans="1:9" x14ac:dyDescent="0.2">
      <c r="A577" s="1" t="s">
        <v>118</v>
      </c>
      <c r="B577" t="s">
        <v>20</v>
      </c>
      <c r="C577" t="s">
        <v>704</v>
      </c>
      <c r="D577" t="s">
        <v>131</v>
      </c>
      <c r="E577" t="s">
        <v>14</v>
      </c>
      <c r="F577" t="s">
        <v>15</v>
      </c>
      <c r="G577" t="s">
        <v>11</v>
      </c>
      <c r="H577">
        <v>13</v>
      </c>
      <c r="I577" t="s">
        <v>84</v>
      </c>
    </row>
    <row r="578" spans="1:9" x14ac:dyDescent="0.2">
      <c r="A578" s="1" t="s">
        <v>118</v>
      </c>
      <c r="B578" t="s">
        <v>74</v>
      </c>
      <c r="C578" t="s">
        <v>705</v>
      </c>
      <c r="D578" t="s">
        <v>131</v>
      </c>
      <c r="E578" t="s">
        <v>37</v>
      </c>
      <c r="F578" t="s">
        <v>38</v>
      </c>
      <c r="G578" t="s">
        <v>26</v>
      </c>
      <c r="H578">
        <v>13</v>
      </c>
      <c r="I578" t="s">
        <v>84</v>
      </c>
    </row>
    <row r="579" spans="1:9" x14ac:dyDescent="0.2">
      <c r="A579" s="1" t="s">
        <v>118</v>
      </c>
      <c r="B579" t="s">
        <v>20</v>
      </c>
      <c r="C579" t="s">
        <v>706</v>
      </c>
      <c r="D579" t="s">
        <v>131</v>
      </c>
      <c r="E579" t="s">
        <v>14</v>
      </c>
      <c r="F579" t="s">
        <v>15</v>
      </c>
      <c r="G579" t="s">
        <v>11</v>
      </c>
      <c r="H579">
        <v>13</v>
      </c>
      <c r="I579" t="s">
        <v>84</v>
      </c>
    </row>
    <row r="580" spans="1:9" x14ac:dyDescent="0.2">
      <c r="A580" s="1" t="s">
        <v>118</v>
      </c>
      <c r="B580" t="s">
        <v>97</v>
      </c>
      <c r="C580" t="s">
        <v>707</v>
      </c>
      <c r="D580" t="s">
        <v>131</v>
      </c>
      <c r="E580" t="s">
        <v>39</v>
      </c>
      <c r="F580" t="s">
        <v>40</v>
      </c>
      <c r="G580" t="s">
        <v>11</v>
      </c>
      <c r="H580">
        <v>13</v>
      </c>
      <c r="I580" t="s">
        <v>84</v>
      </c>
    </row>
    <row r="581" spans="1:9" x14ac:dyDescent="0.2">
      <c r="A581" s="1" t="s">
        <v>118</v>
      </c>
      <c r="B581" t="s">
        <v>20</v>
      </c>
      <c r="C581" t="s">
        <v>708</v>
      </c>
      <c r="D581" t="s">
        <v>131</v>
      </c>
      <c r="E581" t="s">
        <v>37</v>
      </c>
      <c r="F581" t="s">
        <v>38</v>
      </c>
      <c r="G581" t="s">
        <v>11</v>
      </c>
      <c r="H581">
        <v>13</v>
      </c>
      <c r="I581" t="s">
        <v>84</v>
      </c>
    </row>
    <row r="582" spans="1:9" x14ac:dyDescent="0.2">
      <c r="A582" s="1" t="s">
        <v>118</v>
      </c>
      <c r="B582" t="s">
        <v>49</v>
      </c>
      <c r="C582" t="s">
        <v>709</v>
      </c>
      <c r="D582" t="s">
        <v>131</v>
      </c>
      <c r="E582" t="s">
        <v>50</v>
      </c>
      <c r="F582" t="s">
        <v>51</v>
      </c>
      <c r="G582" t="s">
        <v>11</v>
      </c>
      <c r="H582">
        <v>13</v>
      </c>
      <c r="I582" t="s">
        <v>84</v>
      </c>
    </row>
    <row r="583" spans="1:9" x14ac:dyDescent="0.2">
      <c r="A583" s="1" t="s">
        <v>118</v>
      </c>
      <c r="B583" t="s">
        <v>20</v>
      </c>
      <c r="C583" t="s">
        <v>710</v>
      </c>
      <c r="D583" t="s">
        <v>131</v>
      </c>
      <c r="E583" t="s">
        <v>14</v>
      </c>
      <c r="F583" t="s">
        <v>15</v>
      </c>
      <c r="G583" t="s">
        <v>11</v>
      </c>
      <c r="H583">
        <v>13</v>
      </c>
      <c r="I583" t="s">
        <v>84</v>
      </c>
    </row>
    <row r="584" spans="1:9" x14ac:dyDescent="0.2">
      <c r="A584" s="1" t="s">
        <v>118</v>
      </c>
      <c r="B584" t="s">
        <v>97</v>
      </c>
      <c r="C584" t="s">
        <v>711</v>
      </c>
      <c r="D584" t="s">
        <v>131</v>
      </c>
      <c r="E584" t="s">
        <v>57</v>
      </c>
      <c r="F584" t="s">
        <v>58</v>
      </c>
      <c r="G584" t="s">
        <v>11</v>
      </c>
      <c r="H584">
        <v>13</v>
      </c>
      <c r="I584" t="s">
        <v>84</v>
      </c>
    </row>
    <row r="585" spans="1:9" x14ac:dyDescent="0.2">
      <c r="A585" s="1" t="s">
        <v>118</v>
      </c>
      <c r="B585" t="s">
        <v>20</v>
      </c>
      <c r="C585" t="s">
        <v>712</v>
      </c>
      <c r="D585" t="s">
        <v>131</v>
      </c>
      <c r="E585" t="s">
        <v>34</v>
      </c>
      <c r="F585" t="s">
        <v>35</v>
      </c>
      <c r="G585" t="s">
        <v>26</v>
      </c>
      <c r="H585">
        <v>13</v>
      </c>
      <c r="I585" t="s">
        <v>84</v>
      </c>
    </row>
    <row r="586" spans="1:9" x14ac:dyDescent="0.2">
      <c r="A586" s="1" t="s">
        <v>118</v>
      </c>
      <c r="B586" t="s">
        <v>97</v>
      </c>
      <c r="C586" t="s">
        <v>713</v>
      </c>
      <c r="D586" t="s">
        <v>131</v>
      </c>
      <c r="E586" t="s">
        <v>28</v>
      </c>
      <c r="F586" t="s">
        <v>29</v>
      </c>
      <c r="G586" t="s">
        <v>11</v>
      </c>
      <c r="H586">
        <v>13</v>
      </c>
      <c r="I586" t="s">
        <v>84</v>
      </c>
    </row>
    <row r="587" spans="1:9" x14ac:dyDescent="0.2">
      <c r="A587" s="1" t="s">
        <v>118</v>
      </c>
      <c r="B587" t="s">
        <v>20</v>
      </c>
      <c r="C587" t="s">
        <v>714</v>
      </c>
      <c r="D587" t="s">
        <v>131</v>
      </c>
      <c r="E587" t="s">
        <v>28</v>
      </c>
      <c r="F587" t="s">
        <v>29</v>
      </c>
      <c r="G587" t="s">
        <v>11</v>
      </c>
      <c r="H587">
        <v>13</v>
      </c>
      <c r="I587" t="s">
        <v>84</v>
      </c>
    </row>
    <row r="588" spans="1:9" x14ac:dyDescent="0.2">
      <c r="A588" s="1" t="s">
        <v>118</v>
      </c>
      <c r="B588" t="s">
        <v>20</v>
      </c>
      <c r="C588" t="s">
        <v>715</v>
      </c>
      <c r="D588" t="s">
        <v>131</v>
      </c>
      <c r="E588" t="s">
        <v>34</v>
      </c>
      <c r="F588" t="s">
        <v>35</v>
      </c>
      <c r="G588" t="s">
        <v>26</v>
      </c>
      <c r="H588">
        <v>13</v>
      </c>
      <c r="I588" t="s">
        <v>84</v>
      </c>
    </row>
    <row r="589" spans="1:9" x14ac:dyDescent="0.2">
      <c r="A589" s="1" t="s">
        <v>118</v>
      </c>
      <c r="B589" t="s">
        <v>20</v>
      </c>
      <c r="C589" t="s">
        <v>716</v>
      </c>
      <c r="D589" t="s">
        <v>131</v>
      </c>
      <c r="E589" t="s">
        <v>34</v>
      </c>
      <c r="F589" t="s">
        <v>35</v>
      </c>
      <c r="G589" t="s">
        <v>26</v>
      </c>
      <c r="H589">
        <v>13</v>
      </c>
      <c r="I589" t="s">
        <v>84</v>
      </c>
    </row>
    <row r="590" spans="1:9" x14ac:dyDescent="0.2">
      <c r="A590" s="1" t="s">
        <v>118</v>
      </c>
      <c r="B590" t="s">
        <v>20</v>
      </c>
      <c r="C590" t="s">
        <v>717</v>
      </c>
      <c r="D590" t="s">
        <v>131</v>
      </c>
      <c r="E590" t="s">
        <v>59</v>
      </c>
      <c r="F590" t="s">
        <v>60</v>
      </c>
      <c r="G590" t="s">
        <v>11</v>
      </c>
      <c r="H590">
        <v>13</v>
      </c>
      <c r="I590" t="s">
        <v>84</v>
      </c>
    </row>
    <row r="591" spans="1:9" x14ac:dyDescent="0.2">
      <c r="A591" s="1" t="s">
        <v>118</v>
      </c>
      <c r="B591" t="s">
        <v>16</v>
      </c>
      <c r="C591" t="s">
        <v>718</v>
      </c>
      <c r="D591" t="s">
        <v>131</v>
      </c>
      <c r="E591" t="s">
        <v>62</v>
      </c>
      <c r="F591" t="s">
        <v>62</v>
      </c>
      <c r="G591" t="s">
        <v>26</v>
      </c>
      <c r="H591">
        <v>13</v>
      </c>
      <c r="I591" t="s">
        <v>84</v>
      </c>
    </row>
    <row r="592" spans="1:9" x14ac:dyDescent="0.2">
      <c r="A592" s="1" t="s">
        <v>118</v>
      </c>
      <c r="B592" t="s">
        <v>20</v>
      </c>
      <c r="C592" t="s">
        <v>719</v>
      </c>
      <c r="D592" t="s">
        <v>131</v>
      </c>
      <c r="E592" t="s">
        <v>21</v>
      </c>
      <c r="F592" t="s">
        <v>22</v>
      </c>
      <c r="G592" t="s">
        <v>11</v>
      </c>
      <c r="H592">
        <v>13</v>
      </c>
      <c r="I592" t="s">
        <v>84</v>
      </c>
    </row>
    <row r="593" spans="1:9" x14ac:dyDescent="0.2">
      <c r="A593" s="1" t="s">
        <v>118</v>
      </c>
      <c r="B593" t="s">
        <v>48</v>
      </c>
      <c r="C593" t="s">
        <v>720</v>
      </c>
      <c r="D593" t="s">
        <v>131</v>
      </c>
      <c r="E593" t="s">
        <v>62</v>
      </c>
      <c r="F593" t="s">
        <v>62</v>
      </c>
      <c r="G593" t="s">
        <v>26</v>
      </c>
      <c r="H593">
        <v>13</v>
      </c>
      <c r="I593" t="s">
        <v>84</v>
      </c>
    </row>
    <row r="594" spans="1:9" x14ac:dyDescent="0.2">
      <c r="A594" s="1" t="s">
        <v>118</v>
      </c>
      <c r="B594" t="s">
        <v>20</v>
      </c>
      <c r="C594" t="s">
        <v>721</v>
      </c>
      <c r="D594" t="s">
        <v>131</v>
      </c>
      <c r="E594" t="s">
        <v>21</v>
      </c>
      <c r="F594" t="s">
        <v>22</v>
      </c>
      <c r="G594" t="s">
        <v>11</v>
      </c>
      <c r="H594">
        <v>13</v>
      </c>
      <c r="I594" t="s">
        <v>84</v>
      </c>
    </row>
    <row r="595" spans="1:9" x14ac:dyDescent="0.2">
      <c r="A595" s="1" t="s">
        <v>118</v>
      </c>
      <c r="B595" t="s">
        <v>23</v>
      </c>
      <c r="C595" t="s">
        <v>722</v>
      </c>
      <c r="D595" t="s">
        <v>131</v>
      </c>
      <c r="E595" t="s">
        <v>41</v>
      </c>
      <c r="F595" t="s">
        <v>42</v>
      </c>
      <c r="G595" t="s">
        <v>19</v>
      </c>
      <c r="H595">
        <v>13</v>
      </c>
      <c r="I595" t="s">
        <v>84</v>
      </c>
    </row>
    <row r="596" spans="1:9" x14ac:dyDescent="0.2">
      <c r="A596" s="1" t="s">
        <v>118</v>
      </c>
      <c r="B596" t="s">
        <v>20</v>
      </c>
      <c r="C596" t="s">
        <v>723</v>
      </c>
      <c r="D596" t="s">
        <v>131</v>
      </c>
      <c r="E596" t="s">
        <v>21</v>
      </c>
      <c r="F596" t="s">
        <v>22</v>
      </c>
      <c r="G596" t="s">
        <v>11</v>
      </c>
      <c r="H596">
        <v>13</v>
      </c>
      <c r="I596" t="s">
        <v>84</v>
      </c>
    </row>
    <row r="597" spans="1:9" x14ac:dyDescent="0.2">
      <c r="A597" s="1" t="s">
        <v>118</v>
      </c>
      <c r="B597" t="s">
        <v>20</v>
      </c>
      <c r="C597" t="s">
        <v>724</v>
      </c>
      <c r="D597" t="s">
        <v>131</v>
      </c>
      <c r="E597" t="s">
        <v>21</v>
      </c>
      <c r="F597" t="s">
        <v>22</v>
      </c>
      <c r="G597" t="s">
        <v>11</v>
      </c>
      <c r="H597">
        <v>13</v>
      </c>
      <c r="I597" t="s">
        <v>84</v>
      </c>
    </row>
    <row r="598" spans="1:9" x14ac:dyDescent="0.2">
      <c r="A598" s="1" t="s">
        <v>118</v>
      </c>
      <c r="B598" t="s">
        <v>16</v>
      </c>
      <c r="C598" t="s">
        <v>725</v>
      </c>
      <c r="D598" t="s">
        <v>131</v>
      </c>
      <c r="E598" t="s">
        <v>28</v>
      </c>
      <c r="F598" t="s">
        <v>29</v>
      </c>
      <c r="G598" t="s">
        <v>26</v>
      </c>
      <c r="H598">
        <v>13</v>
      </c>
      <c r="I598" t="s">
        <v>84</v>
      </c>
    </row>
    <row r="599" spans="1:9" x14ac:dyDescent="0.2">
      <c r="A599" s="1" t="s">
        <v>118</v>
      </c>
      <c r="B599" t="s">
        <v>20</v>
      </c>
      <c r="C599" t="s">
        <v>726</v>
      </c>
      <c r="D599" t="s">
        <v>131</v>
      </c>
      <c r="E599" t="s">
        <v>21</v>
      </c>
      <c r="F599" t="s">
        <v>22</v>
      </c>
      <c r="G599" t="s">
        <v>11</v>
      </c>
      <c r="H599">
        <v>13</v>
      </c>
      <c r="I599" t="s">
        <v>84</v>
      </c>
    </row>
    <row r="600" spans="1:9" x14ac:dyDescent="0.2">
      <c r="A600" s="1" t="s">
        <v>118</v>
      </c>
      <c r="B600" t="s">
        <v>48</v>
      </c>
      <c r="C600" t="s">
        <v>727</v>
      </c>
      <c r="D600" t="s">
        <v>131</v>
      </c>
      <c r="E600" t="s">
        <v>37</v>
      </c>
      <c r="F600" t="s">
        <v>38</v>
      </c>
      <c r="G600" t="s">
        <v>26</v>
      </c>
      <c r="H600">
        <v>13</v>
      </c>
      <c r="I600" t="s">
        <v>84</v>
      </c>
    </row>
    <row r="601" spans="1:9" x14ac:dyDescent="0.2">
      <c r="A601" s="1" t="s">
        <v>118</v>
      </c>
      <c r="B601" t="s">
        <v>16</v>
      </c>
      <c r="C601" t="s">
        <v>728</v>
      </c>
      <c r="D601" t="s">
        <v>131</v>
      </c>
      <c r="E601" t="s">
        <v>70</v>
      </c>
      <c r="F601" t="s">
        <v>71</v>
      </c>
      <c r="G601" t="s">
        <v>26</v>
      </c>
      <c r="H601">
        <v>13</v>
      </c>
      <c r="I601" t="s">
        <v>84</v>
      </c>
    </row>
    <row r="602" spans="1:9" x14ac:dyDescent="0.2">
      <c r="A602" s="1" t="s">
        <v>118</v>
      </c>
      <c r="B602" t="s">
        <v>49</v>
      </c>
      <c r="C602" t="s">
        <v>729</v>
      </c>
      <c r="D602" t="s">
        <v>131</v>
      </c>
      <c r="E602" t="s">
        <v>59</v>
      </c>
      <c r="F602" t="s">
        <v>60</v>
      </c>
      <c r="G602" t="s">
        <v>11</v>
      </c>
      <c r="H602">
        <v>13</v>
      </c>
      <c r="I602" t="s">
        <v>84</v>
      </c>
    </row>
    <row r="603" spans="1:9" x14ac:dyDescent="0.2">
      <c r="A603" s="1" t="s">
        <v>118</v>
      </c>
      <c r="B603" t="s">
        <v>16</v>
      </c>
      <c r="C603" t="s">
        <v>730</v>
      </c>
      <c r="D603" t="s">
        <v>131</v>
      </c>
      <c r="E603" t="s">
        <v>62</v>
      </c>
      <c r="F603" t="s">
        <v>62</v>
      </c>
      <c r="G603" t="s">
        <v>26</v>
      </c>
      <c r="H603">
        <v>13</v>
      </c>
      <c r="I603" t="s">
        <v>84</v>
      </c>
    </row>
    <row r="604" spans="1:9" x14ac:dyDescent="0.2">
      <c r="A604" s="1" t="s">
        <v>118</v>
      </c>
      <c r="B604" t="s">
        <v>74</v>
      </c>
      <c r="C604" t="s">
        <v>731</v>
      </c>
      <c r="D604" t="s">
        <v>131</v>
      </c>
      <c r="E604" t="s">
        <v>34</v>
      </c>
      <c r="F604" t="s">
        <v>35</v>
      </c>
      <c r="G604" t="s">
        <v>26</v>
      </c>
      <c r="H604">
        <v>13</v>
      </c>
      <c r="I604" t="s">
        <v>84</v>
      </c>
    </row>
    <row r="605" spans="1:9" x14ac:dyDescent="0.2">
      <c r="A605" s="1" t="s">
        <v>118</v>
      </c>
      <c r="B605" t="s">
        <v>20</v>
      </c>
      <c r="C605" t="s">
        <v>732</v>
      </c>
      <c r="D605" t="s">
        <v>131</v>
      </c>
      <c r="E605" t="s">
        <v>34</v>
      </c>
      <c r="F605" t="s">
        <v>35</v>
      </c>
      <c r="G605" t="s">
        <v>11</v>
      </c>
      <c r="H605">
        <v>13</v>
      </c>
      <c r="I605" t="s">
        <v>84</v>
      </c>
    </row>
    <row r="606" spans="1:9" x14ac:dyDescent="0.2">
      <c r="A606" s="1" t="s">
        <v>118</v>
      </c>
      <c r="B606" t="s">
        <v>20</v>
      </c>
      <c r="C606" t="s">
        <v>733</v>
      </c>
      <c r="D606" t="s">
        <v>131</v>
      </c>
      <c r="E606" t="s">
        <v>34</v>
      </c>
      <c r="F606" t="s">
        <v>35</v>
      </c>
      <c r="G606" t="s">
        <v>11</v>
      </c>
      <c r="H606">
        <v>13</v>
      </c>
      <c r="I606" t="s">
        <v>84</v>
      </c>
    </row>
    <row r="607" spans="1:9" x14ac:dyDescent="0.2">
      <c r="A607" s="1" t="s">
        <v>118</v>
      </c>
      <c r="B607" t="s">
        <v>23</v>
      </c>
      <c r="C607" t="s">
        <v>734</v>
      </c>
      <c r="D607" t="s">
        <v>131</v>
      </c>
      <c r="E607" t="s">
        <v>32</v>
      </c>
      <c r="F607" t="s">
        <v>33</v>
      </c>
      <c r="G607" t="s">
        <v>26</v>
      </c>
      <c r="H607">
        <v>13</v>
      </c>
      <c r="I607" t="s">
        <v>84</v>
      </c>
    </row>
    <row r="608" spans="1:9" x14ac:dyDescent="0.2">
      <c r="A608" s="1" t="s">
        <v>118</v>
      </c>
      <c r="B608" t="s">
        <v>16</v>
      </c>
      <c r="C608" t="s">
        <v>735</v>
      </c>
      <c r="D608" t="s">
        <v>131</v>
      </c>
      <c r="E608" t="s">
        <v>50</v>
      </c>
      <c r="F608" t="s">
        <v>51</v>
      </c>
      <c r="G608" t="s">
        <v>11</v>
      </c>
      <c r="H608">
        <v>13</v>
      </c>
      <c r="I608" t="s">
        <v>84</v>
      </c>
    </row>
    <row r="609" spans="1:9" x14ac:dyDescent="0.2">
      <c r="A609" s="1" t="s">
        <v>118</v>
      </c>
      <c r="B609" t="s">
        <v>20</v>
      </c>
      <c r="C609" t="s">
        <v>736</v>
      </c>
      <c r="D609" t="s">
        <v>131</v>
      </c>
      <c r="E609" t="s">
        <v>21</v>
      </c>
      <c r="F609" t="s">
        <v>22</v>
      </c>
      <c r="G609" t="s">
        <v>11</v>
      </c>
      <c r="H609">
        <v>13</v>
      </c>
      <c r="I609" t="s">
        <v>84</v>
      </c>
    </row>
    <row r="610" spans="1:9" x14ac:dyDescent="0.2">
      <c r="A610" s="1" t="s">
        <v>118</v>
      </c>
      <c r="B610" t="s">
        <v>20</v>
      </c>
      <c r="C610" t="s">
        <v>737</v>
      </c>
      <c r="D610" t="s">
        <v>131</v>
      </c>
      <c r="E610" t="s">
        <v>21</v>
      </c>
      <c r="F610" t="s">
        <v>22</v>
      </c>
      <c r="G610" t="s">
        <v>11</v>
      </c>
      <c r="H610">
        <v>13</v>
      </c>
      <c r="I610" t="s">
        <v>84</v>
      </c>
    </row>
    <row r="611" spans="1:9" x14ac:dyDescent="0.2">
      <c r="A611" s="1" t="s">
        <v>118</v>
      </c>
      <c r="B611" t="s">
        <v>20</v>
      </c>
      <c r="C611" t="s">
        <v>738</v>
      </c>
      <c r="D611" t="s">
        <v>131</v>
      </c>
      <c r="E611" t="s">
        <v>21</v>
      </c>
      <c r="F611" t="s">
        <v>22</v>
      </c>
      <c r="G611" t="s">
        <v>11</v>
      </c>
      <c r="H611">
        <v>13</v>
      </c>
      <c r="I611" t="s">
        <v>84</v>
      </c>
    </row>
    <row r="612" spans="1:9" x14ac:dyDescent="0.2">
      <c r="A612" s="1" t="s">
        <v>118</v>
      </c>
      <c r="B612" t="s">
        <v>97</v>
      </c>
      <c r="C612" t="s">
        <v>124</v>
      </c>
      <c r="D612" t="s">
        <v>131</v>
      </c>
      <c r="E612" t="s">
        <v>107</v>
      </c>
      <c r="F612" t="s">
        <v>108</v>
      </c>
      <c r="G612" t="s">
        <v>26</v>
      </c>
      <c r="H612">
        <v>13</v>
      </c>
      <c r="I612" t="s">
        <v>84</v>
      </c>
    </row>
    <row r="613" spans="1:9" x14ac:dyDescent="0.2">
      <c r="A613" s="1" t="s">
        <v>118</v>
      </c>
      <c r="B613" t="s">
        <v>97</v>
      </c>
      <c r="C613" t="s">
        <v>739</v>
      </c>
      <c r="D613" t="s">
        <v>131</v>
      </c>
      <c r="E613" t="s">
        <v>107</v>
      </c>
      <c r="F613" t="s">
        <v>108</v>
      </c>
      <c r="G613" t="s">
        <v>26</v>
      </c>
      <c r="H613">
        <v>13</v>
      </c>
      <c r="I613" t="s">
        <v>84</v>
      </c>
    </row>
    <row r="614" spans="1:9" x14ac:dyDescent="0.2">
      <c r="A614" s="1" t="s">
        <v>118</v>
      </c>
      <c r="B614" t="s">
        <v>97</v>
      </c>
      <c r="C614" t="s">
        <v>125</v>
      </c>
      <c r="D614" t="s">
        <v>131</v>
      </c>
      <c r="E614" t="s">
        <v>107</v>
      </c>
      <c r="F614" t="s">
        <v>108</v>
      </c>
      <c r="G614" t="s">
        <v>26</v>
      </c>
      <c r="H614">
        <v>13</v>
      </c>
      <c r="I614" t="s">
        <v>84</v>
      </c>
    </row>
    <row r="615" spans="1:9" x14ac:dyDescent="0.2">
      <c r="A615" s="1" t="s">
        <v>118</v>
      </c>
      <c r="B615" t="s">
        <v>97</v>
      </c>
      <c r="C615" t="s">
        <v>126</v>
      </c>
      <c r="D615" t="s">
        <v>131</v>
      </c>
      <c r="E615" t="s">
        <v>107</v>
      </c>
      <c r="F615" t="s">
        <v>108</v>
      </c>
      <c r="G615" t="s">
        <v>26</v>
      </c>
      <c r="H615">
        <v>13</v>
      </c>
      <c r="I615" t="s">
        <v>84</v>
      </c>
    </row>
    <row r="616" spans="1:9" x14ac:dyDescent="0.2">
      <c r="A616" s="1" t="s">
        <v>118</v>
      </c>
      <c r="B616" t="s">
        <v>20</v>
      </c>
      <c r="C616" t="s">
        <v>740</v>
      </c>
      <c r="D616" t="s">
        <v>131</v>
      </c>
      <c r="E616" t="s">
        <v>21</v>
      </c>
      <c r="F616" t="s">
        <v>22</v>
      </c>
      <c r="G616" t="s">
        <v>11</v>
      </c>
      <c r="H616">
        <v>13</v>
      </c>
      <c r="I616" t="s">
        <v>84</v>
      </c>
    </row>
    <row r="617" spans="1:9" x14ac:dyDescent="0.2">
      <c r="A617" s="1" t="s">
        <v>118</v>
      </c>
      <c r="B617" t="s">
        <v>97</v>
      </c>
      <c r="C617" t="s">
        <v>741</v>
      </c>
      <c r="D617" t="s">
        <v>131</v>
      </c>
      <c r="E617" t="s">
        <v>107</v>
      </c>
      <c r="F617" t="s">
        <v>108</v>
      </c>
      <c r="G617" t="s">
        <v>26</v>
      </c>
      <c r="H617">
        <v>13</v>
      </c>
      <c r="I617" t="s">
        <v>84</v>
      </c>
    </row>
    <row r="618" spans="1:9" x14ac:dyDescent="0.2">
      <c r="A618" s="1" t="s">
        <v>118</v>
      </c>
      <c r="B618" t="s">
        <v>97</v>
      </c>
      <c r="C618" t="s">
        <v>742</v>
      </c>
      <c r="D618" t="s">
        <v>131</v>
      </c>
      <c r="E618" t="s">
        <v>107</v>
      </c>
      <c r="F618" t="s">
        <v>108</v>
      </c>
      <c r="G618" t="s">
        <v>26</v>
      </c>
      <c r="H618">
        <v>13</v>
      </c>
      <c r="I618" t="s">
        <v>84</v>
      </c>
    </row>
    <row r="619" spans="1:9" x14ac:dyDescent="0.2">
      <c r="A619" s="1" t="s">
        <v>118</v>
      </c>
      <c r="B619" t="s">
        <v>43</v>
      </c>
      <c r="C619" t="s">
        <v>743</v>
      </c>
      <c r="D619" t="s">
        <v>131</v>
      </c>
      <c r="E619" t="s">
        <v>28</v>
      </c>
      <c r="F619" t="s">
        <v>29</v>
      </c>
      <c r="G619" t="s">
        <v>26</v>
      </c>
      <c r="H619">
        <v>13</v>
      </c>
      <c r="I619" t="s">
        <v>84</v>
      </c>
    </row>
    <row r="620" spans="1:9" x14ac:dyDescent="0.2">
      <c r="A620" s="1" t="s">
        <v>118</v>
      </c>
      <c r="B620" t="s">
        <v>97</v>
      </c>
      <c r="C620" t="s">
        <v>744</v>
      </c>
      <c r="D620" t="s">
        <v>131</v>
      </c>
      <c r="E620" t="s">
        <v>107</v>
      </c>
      <c r="F620" t="s">
        <v>108</v>
      </c>
      <c r="G620" t="s">
        <v>26</v>
      </c>
      <c r="H620">
        <v>13</v>
      </c>
      <c r="I620" t="s">
        <v>84</v>
      </c>
    </row>
    <row r="621" spans="1:9" x14ac:dyDescent="0.2">
      <c r="A621" s="1" t="s">
        <v>118</v>
      </c>
      <c r="B621" t="s">
        <v>97</v>
      </c>
      <c r="C621" t="s">
        <v>745</v>
      </c>
      <c r="D621" t="s">
        <v>131</v>
      </c>
      <c r="E621" t="s">
        <v>107</v>
      </c>
      <c r="F621" t="s">
        <v>108</v>
      </c>
      <c r="G621" t="s">
        <v>26</v>
      </c>
      <c r="H621">
        <v>13</v>
      </c>
      <c r="I621" t="s">
        <v>84</v>
      </c>
    </row>
    <row r="622" spans="1:9" x14ac:dyDescent="0.2">
      <c r="A622" s="1" t="s">
        <v>118</v>
      </c>
      <c r="B622" t="s">
        <v>97</v>
      </c>
      <c r="C622" t="s">
        <v>746</v>
      </c>
      <c r="D622" t="s">
        <v>131</v>
      </c>
      <c r="E622" t="s">
        <v>107</v>
      </c>
      <c r="F622" t="s">
        <v>108</v>
      </c>
      <c r="G622" t="s">
        <v>26</v>
      </c>
      <c r="H622">
        <v>14</v>
      </c>
      <c r="I622" t="s">
        <v>84</v>
      </c>
    </row>
    <row r="623" spans="1:9" x14ac:dyDescent="0.2">
      <c r="A623" s="1" t="s">
        <v>118</v>
      </c>
      <c r="B623" t="s">
        <v>49</v>
      </c>
      <c r="C623" t="s">
        <v>747</v>
      </c>
      <c r="D623" t="s">
        <v>131</v>
      </c>
      <c r="E623" t="s">
        <v>62</v>
      </c>
      <c r="F623" t="s">
        <v>62</v>
      </c>
      <c r="G623" t="s">
        <v>26</v>
      </c>
      <c r="H623">
        <v>14</v>
      </c>
      <c r="I623" t="s">
        <v>84</v>
      </c>
    </row>
    <row r="624" spans="1:9" x14ac:dyDescent="0.2">
      <c r="A624" s="1" t="s">
        <v>118</v>
      </c>
      <c r="B624" t="s">
        <v>16</v>
      </c>
      <c r="C624" t="s">
        <v>748</v>
      </c>
      <c r="D624" t="s">
        <v>131</v>
      </c>
      <c r="E624" t="s">
        <v>39</v>
      </c>
      <c r="F624" t="s">
        <v>40</v>
      </c>
      <c r="G624" t="s">
        <v>26</v>
      </c>
      <c r="H624">
        <v>14</v>
      </c>
      <c r="I624" t="s">
        <v>84</v>
      </c>
    </row>
    <row r="625" spans="1:9" x14ac:dyDescent="0.2">
      <c r="A625" s="1" t="s">
        <v>118</v>
      </c>
      <c r="B625" t="s">
        <v>20</v>
      </c>
      <c r="C625" t="s">
        <v>749</v>
      </c>
      <c r="D625" t="s">
        <v>131</v>
      </c>
      <c r="E625" t="s">
        <v>21</v>
      </c>
      <c r="F625" t="s">
        <v>22</v>
      </c>
      <c r="G625" t="s">
        <v>11</v>
      </c>
      <c r="H625">
        <v>14</v>
      </c>
      <c r="I625" t="s">
        <v>84</v>
      </c>
    </row>
    <row r="626" spans="1:9" x14ac:dyDescent="0.2">
      <c r="A626" s="1" t="s">
        <v>118</v>
      </c>
      <c r="B626" t="s">
        <v>48</v>
      </c>
      <c r="C626" t="s">
        <v>750</v>
      </c>
      <c r="D626" t="s">
        <v>131</v>
      </c>
      <c r="E626" t="s">
        <v>32</v>
      </c>
      <c r="F626" t="s">
        <v>33</v>
      </c>
      <c r="G626" t="s">
        <v>11</v>
      </c>
      <c r="H626">
        <v>14</v>
      </c>
      <c r="I626" t="s">
        <v>84</v>
      </c>
    </row>
    <row r="627" spans="1:9" x14ac:dyDescent="0.2">
      <c r="A627" s="1" t="s">
        <v>118</v>
      </c>
      <c r="B627" t="s">
        <v>97</v>
      </c>
      <c r="C627" t="s">
        <v>751</v>
      </c>
      <c r="D627" t="s">
        <v>131</v>
      </c>
      <c r="E627" t="s">
        <v>107</v>
      </c>
      <c r="F627" t="s">
        <v>108</v>
      </c>
      <c r="G627" t="s">
        <v>26</v>
      </c>
      <c r="H627">
        <v>14</v>
      </c>
      <c r="I627" t="s">
        <v>84</v>
      </c>
    </row>
    <row r="628" spans="1:9" x14ac:dyDescent="0.2">
      <c r="A628" s="1" t="s">
        <v>118</v>
      </c>
      <c r="B628" t="s">
        <v>97</v>
      </c>
      <c r="C628" t="s">
        <v>752</v>
      </c>
      <c r="D628" t="s">
        <v>131</v>
      </c>
      <c r="E628" t="s">
        <v>107</v>
      </c>
      <c r="F628" t="s">
        <v>108</v>
      </c>
      <c r="G628" t="s">
        <v>26</v>
      </c>
      <c r="H628">
        <v>14</v>
      </c>
      <c r="I628" t="s">
        <v>84</v>
      </c>
    </row>
    <row r="629" spans="1:9" x14ac:dyDescent="0.2">
      <c r="A629" s="1" t="s">
        <v>118</v>
      </c>
      <c r="B629" t="s">
        <v>97</v>
      </c>
      <c r="C629" t="s">
        <v>753</v>
      </c>
      <c r="D629" t="s">
        <v>131</v>
      </c>
      <c r="E629" t="s">
        <v>107</v>
      </c>
      <c r="F629" t="s">
        <v>108</v>
      </c>
      <c r="G629" t="s">
        <v>26</v>
      </c>
      <c r="H629">
        <v>14</v>
      </c>
      <c r="I629" t="s">
        <v>84</v>
      </c>
    </row>
    <row r="630" spans="1:9" x14ac:dyDescent="0.2">
      <c r="A630" s="1" t="s">
        <v>118</v>
      </c>
      <c r="B630" t="s">
        <v>20</v>
      </c>
      <c r="C630" t="s">
        <v>754</v>
      </c>
      <c r="D630" t="s">
        <v>131</v>
      </c>
      <c r="E630" t="s">
        <v>21</v>
      </c>
      <c r="F630" t="s">
        <v>22</v>
      </c>
      <c r="G630" t="s">
        <v>11</v>
      </c>
      <c r="H630">
        <v>14</v>
      </c>
      <c r="I630" t="s">
        <v>84</v>
      </c>
    </row>
    <row r="631" spans="1:9" x14ac:dyDescent="0.2">
      <c r="A631" s="1" t="s">
        <v>118</v>
      </c>
      <c r="B631" t="s">
        <v>97</v>
      </c>
      <c r="C631" t="s">
        <v>755</v>
      </c>
      <c r="D631" t="s">
        <v>131</v>
      </c>
      <c r="E631" t="s">
        <v>107</v>
      </c>
      <c r="F631" t="s">
        <v>108</v>
      </c>
      <c r="G631" t="s">
        <v>26</v>
      </c>
      <c r="H631">
        <v>14</v>
      </c>
      <c r="I631" t="s">
        <v>84</v>
      </c>
    </row>
    <row r="632" spans="1:9" x14ac:dyDescent="0.2">
      <c r="A632" s="1" t="s">
        <v>118</v>
      </c>
      <c r="B632" t="s">
        <v>97</v>
      </c>
      <c r="C632" t="s">
        <v>756</v>
      </c>
      <c r="D632" t="s">
        <v>131</v>
      </c>
      <c r="E632" t="s">
        <v>107</v>
      </c>
      <c r="F632" t="s">
        <v>108</v>
      </c>
      <c r="G632" t="s">
        <v>26</v>
      </c>
      <c r="H632">
        <v>14</v>
      </c>
      <c r="I632" t="s">
        <v>84</v>
      </c>
    </row>
    <row r="633" spans="1:9" x14ac:dyDescent="0.2">
      <c r="A633" s="1" t="s">
        <v>118</v>
      </c>
      <c r="B633" t="s">
        <v>27</v>
      </c>
      <c r="C633" t="s">
        <v>757</v>
      </c>
      <c r="D633" t="s">
        <v>131</v>
      </c>
      <c r="E633" t="s">
        <v>37</v>
      </c>
      <c r="F633" t="s">
        <v>38</v>
      </c>
      <c r="G633" t="s">
        <v>11</v>
      </c>
      <c r="H633">
        <v>14</v>
      </c>
      <c r="I633" t="s">
        <v>84</v>
      </c>
    </row>
    <row r="634" spans="1:9" x14ac:dyDescent="0.2">
      <c r="A634" s="1" t="s">
        <v>118</v>
      </c>
      <c r="B634" t="s">
        <v>97</v>
      </c>
      <c r="C634" t="s">
        <v>758</v>
      </c>
      <c r="D634" t="s">
        <v>131</v>
      </c>
      <c r="E634" t="s">
        <v>107</v>
      </c>
      <c r="F634" t="s">
        <v>108</v>
      </c>
      <c r="G634" t="s">
        <v>26</v>
      </c>
      <c r="H634">
        <v>14</v>
      </c>
      <c r="I634" t="s">
        <v>84</v>
      </c>
    </row>
    <row r="635" spans="1:9" x14ac:dyDescent="0.2">
      <c r="A635" s="1" t="s">
        <v>118</v>
      </c>
      <c r="B635" t="s">
        <v>16</v>
      </c>
      <c r="C635" t="s">
        <v>759</v>
      </c>
      <c r="D635" t="s">
        <v>131</v>
      </c>
      <c r="E635" t="s">
        <v>34</v>
      </c>
      <c r="F635" t="s">
        <v>35</v>
      </c>
      <c r="G635" t="s">
        <v>26</v>
      </c>
      <c r="H635">
        <v>14</v>
      </c>
      <c r="I635" t="s">
        <v>84</v>
      </c>
    </row>
    <row r="636" spans="1:9" x14ac:dyDescent="0.2">
      <c r="A636" s="1" t="s">
        <v>118</v>
      </c>
      <c r="B636" t="s">
        <v>97</v>
      </c>
      <c r="C636" t="s">
        <v>760</v>
      </c>
      <c r="D636" t="s">
        <v>131</v>
      </c>
      <c r="E636" t="s">
        <v>107</v>
      </c>
      <c r="F636" t="s">
        <v>108</v>
      </c>
      <c r="G636" t="s">
        <v>26</v>
      </c>
      <c r="H636">
        <v>14</v>
      </c>
      <c r="I636" t="s">
        <v>84</v>
      </c>
    </row>
    <row r="637" spans="1:9" x14ac:dyDescent="0.2">
      <c r="A637" s="1" t="s">
        <v>118</v>
      </c>
      <c r="B637" t="s">
        <v>97</v>
      </c>
      <c r="C637" t="s">
        <v>761</v>
      </c>
      <c r="D637" t="s">
        <v>131</v>
      </c>
      <c r="E637" t="s">
        <v>107</v>
      </c>
      <c r="F637" t="s">
        <v>108</v>
      </c>
      <c r="G637" t="s">
        <v>26</v>
      </c>
      <c r="H637">
        <v>14</v>
      </c>
      <c r="I637" t="s">
        <v>84</v>
      </c>
    </row>
    <row r="638" spans="1:9" x14ac:dyDescent="0.2">
      <c r="A638" s="1" t="s">
        <v>118</v>
      </c>
      <c r="B638" t="s">
        <v>20</v>
      </c>
      <c r="C638" t="s">
        <v>762</v>
      </c>
      <c r="D638" t="s">
        <v>131</v>
      </c>
      <c r="E638" t="s">
        <v>37</v>
      </c>
      <c r="F638" t="s">
        <v>38</v>
      </c>
      <c r="G638" t="s">
        <v>11</v>
      </c>
      <c r="H638">
        <v>14</v>
      </c>
      <c r="I638" t="s">
        <v>84</v>
      </c>
    </row>
    <row r="639" spans="1:9" x14ac:dyDescent="0.2">
      <c r="A639" s="1" t="s">
        <v>118</v>
      </c>
      <c r="B639" t="s">
        <v>97</v>
      </c>
      <c r="C639" t="s">
        <v>763</v>
      </c>
      <c r="D639" t="s">
        <v>131</v>
      </c>
      <c r="E639" t="s">
        <v>107</v>
      </c>
      <c r="F639" t="s">
        <v>108</v>
      </c>
      <c r="G639" t="s">
        <v>26</v>
      </c>
      <c r="H639">
        <v>14</v>
      </c>
      <c r="I639" t="s">
        <v>84</v>
      </c>
    </row>
    <row r="640" spans="1:9" x14ac:dyDescent="0.2">
      <c r="A640" s="1" t="s">
        <v>118</v>
      </c>
      <c r="B640" t="s">
        <v>97</v>
      </c>
      <c r="C640" t="s">
        <v>764</v>
      </c>
      <c r="D640" t="s">
        <v>131</v>
      </c>
      <c r="E640" t="s">
        <v>107</v>
      </c>
      <c r="F640" t="s">
        <v>108</v>
      </c>
      <c r="G640" t="s">
        <v>26</v>
      </c>
      <c r="H640">
        <v>14</v>
      </c>
      <c r="I640" t="s">
        <v>84</v>
      </c>
    </row>
    <row r="641" spans="1:9" x14ac:dyDescent="0.2">
      <c r="A641" s="1" t="s">
        <v>118</v>
      </c>
      <c r="B641" t="s">
        <v>97</v>
      </c>
      <c r="C641" t="s">
        <v>765</v>
      </c>
      <c r="D641" t="s">
        <v>131</v>
      </c>
      <c r="E641" t="s">
        <v>107</v>
      </c>
      <c r="F641" t="s">
        <v>108</v>
      </c>
      <c r="G641" t="s">
        <v>26</v>
      </c>
      <c r="H641">
        <v>14</v>
      </c>
      <c r="I641" t="s">
        <v>84</v>
      </c>
    </row>
    <row r="642" spans="1:9" x14ac:dyDescent="0.2">
      <c r="A642" s="1" t="s">
        <v>118</v>
      </c>
      <c r="B642" t="s">
        <v>97</v>
      </c>
      <c r="C642" t="s">
        <v>766</v>
      </c>
      <c r="D642" t="s">
        <v>131</v>
      </c>
      <c r="E642" t="s">
        <v>107</v>
      </c>
      <c r="F642" t="s">
        <v>108</v>
      </c>
      <c r="G642" t="s">
        <v>26</v>
      </c>
      <c r="H642">
        <v>14</v>
      </c>
      <c r="I642" t="s">
        <v>84</v>
      </c>
    </row>
    <row r="643" spans="1:9" x14ac:dyDescent="0.2">
      <c r="A643" s="1" t="s">
        <v>118</v>
      </c>
      <c r="B643" t="s">
        <v>97</v>
      </c>
      <c r="C643" t="s">
        <v>767</v>
      </c>
      <c r="D643" t="s">
        <v>131</v>
      </c>
      <c r="E643" t="s">
        <v>107</v>
      </c>
      <c r="F643" t="s">
        <v>108</v>
      </c>
      <c r="G643" t="s">
        <v>26</v>
      </c>
      <c r="H643">
        <v>14</v>
      </c>
      <c r="I643" t="s">
        <v>84</v>
      </c>
    </row>
    <row r="644" spans="1:9" x14ac:dyDescent="0.2">
      <c r="A644" s="1" t="s">
        <v>118</v>
      </c>
      <c r="B644" t="s">
        <v>16</v>
      </c>
      <c r="C644" t="s">
        <v>768</v>
      </c>
      <c r="D644" t="s">
        <v>131</v>
      </c>
      <c r="E644" t="s">
        <v>41</v>
      </c>
      <c r="F644" t="s">
        <v>42</v>
      </c>
      <c r="G644" t="s">
        <v>11</v>
      </c>
      <c r="H644">
        <v>14</v>
      </c>
      <c r="I644" t="s">
        <v>84</v>
      </c>
    </row>
    <row r="645" spans="1:9" x14ac:dyDescent="0.2">
      <c r="A645" s="1" t="s">
        <v>118</v>
      </c>
      <c r="B645" t="s">
        <v>48</v>
      </c>
      <c r="C645" t="s">
        <v>769</v>
      </c>
      <c r="D645" t="s">
        <v>131</v>
      </c>
      <c r="E645" t="s">
        <v>41</v>
      </c>
      <c r="F645" t="s">
        <v>42</v>
      </c>
      <c r="G645" t="s">
        <v>11</v>
      </c>
      <c r="H645">
        <v>14</v>
      </c>
      <c r="I645" t="s">
        <v>84</v>
      </c>
    </row>
    <row r="646" spans="1:9" x14ac:dyDescent="0.2">
      <c r="A646" s="1" t="s">
        <v>118</v>
      </c>
      <c r="B646" t="s">
        <v>97</v>
      </c>
      <c r="C646" t="s">
        <v>770</v>
      </c>
      <c r="D646" t="s">
        <v>131</v>
      </c>
      <c r="E646" t="s">
        <v>107</v>
      </c>
      <c r="F646" t="s">
        <v>108</v>
      </c>
      <c r="G646" t="s">
        <v>26</v>
      </c>
      <c r="H646">
        <v>14</v>
      </c>
      <c r="I646" t="s">
        <v>84</v>
      </c>
    </row>
    <row r="647" spans="1:9" x14ac:dyDescent="0.2">
      <c r="A647" s="1" t="s">
        <v>118</v>
      </c>
      <c r="B647" t="s">
        <v>23</v>
      </c>
      <c r="C647" t="s">
        <v>771</v>
      </c>
      <c r="D647" t="s">
        <v>131</v>
      </c>
      <c r="E647" t="s">
        <v>24</v>
      </c>
      <c r="F647" t="s">
        <v>25</v>
      </c>
      <c r="G647" t="s">
        <v>11</v>
      </c>
      <c r="H647">
        <v>14</v>
      </c>
      <c r="I647" t="s">
        <v>84</v>
      </c>
    </row>
    <row r="648" spans="1:9" x14ac:dyDescent="0.2">
      <c r="A648" s="1" t="s">
        <v>118</v>
      </c>
      <c r="B648" t="s">
        <v>97</v>
      </c>
      <c r="C648" t="s">
        <v>772</v>
      </c>
      <c r="D648" t="s">
        <v>131</v>
      </c>
      <c r="E648" t="s">
        <v>107</v>
      </c>
      <c r="F648" t="s">
        <v>108</v>
      </c>
      <c r="G648" t="s">
        <v>26</v>
      </c>
      <c r="H648">
        <v>14</v>
      </c>
      <c r="I648" t="s">
        <v>84</v>
      </c>
    </row>
    <row r="649" spans="1:9" x14ac:dyDescent="0.2">
      <c r="A649" s="1" t="s">
        <v>118</v>
      </c>
      <c r="B649" t="s">
        <v>48</v>
      </c>
      <c r="C649" t="s">
        <v>773</v>
      </c>
      <c r="D649" t="s">
        <v>131</v>
      </c>
      <c r="E649" t="s">
        <v>34</v>
      </c>
      <c r="F649" t="s">
        <v>35</v>
      </c>
      <c r="G649" t="s">
        <v>26</v>
      </c>
      <c r="H649">
        <v>14</v>
      </c>
      <c r="I649" t="s">
        <v>84</v>
      </c>
    </row>
    <row r="650" spans="1:9" x14ac:dyDescent="0.2">
      <c r="A650" s="1" t="s">
        <v>118</v>
      </c>
      <c r="B650" t="s">
        <v>97</v>
      </c>
      <c r="C650" t="s">
        <v>774</v>
      </c>
      <c r="D650" t="s">
        <v>131</v>
      </c>
      <c r="E650" t="s">
        <v>107</v>
      </c>
      <c r="F650" t="s">
        <v>108</v>
      </c>
      <c r="G650" t="s">
        <v>26</v>
      </c>
      <c r="H650">
        <v>14</v>
      </c>
      <c r="I650" t="s">
        <v>84</v>
      </c>
    </row>
    <row r="651" spans="1:9" x14ac:dyDescent="0.2">
      <c r="A651" s="1" t="s">
        <v>118</v>
      </c>
      <c r="B651" t="s">
        <v>97</v>
      </c>
      <c r="C651" t="s">
        <v>775</v>
      </c>
      <c r="D651" t="s">
        <v>131</v>
      </c>
      <c r="E651" t="s">
        <v>107</v>
      </c>
      <c r="F651" t="s">
        <v>108</v>
      </c>
      <c r="G651" t="s">
        <v>26</v>
      </c>
      <c r="H651">
        <v>14</v>
      </c>
      <c r="I651" t="s">
        <v>84</v>
      </c>
    </row>
    <row r="652" spans="1:9" x14ac:dyDescent="0.2">
      <c r="A652" s="1" t="s">
        <v>118</v>
      </c>
      <c r="B652" t="s">
        <v>43</v>
      </c>
      <c r="C652" t="s">
        <v>776</v>
      </c>
      <c r="D652" t="s">
        <v>131</v>
      </c>
      <c r="E652" t="s">
        <v>34</v>
      </c>
      <c r="F652" t="s">
        <v>35</v>
      </c>
      <c r="G652" t="s">
        <v>26</v>
      </c>
      <c r="H652">
        <v>14</v>
      </c>
      <c r="I652" t="s">
        <v>84</v>
      </c>
    </row>
    <row r="653" spans="1:9" x14ac:dyDescent="0.2">
      <c r="A653" s="1" t="s">
        <v>118</v>
      </c>
      <c r="B653" t="s">
        <v>97</v>
      </c>
      <c r="C653" t="s">
        <v>777</v>
      </c>
      <c r="D653" t="s">
        <v>131</v>
      </c>
      <c r="E653" t="s">
        <v>107</v>
      </c>
      <c r="F653" t="s">
        <v>108</v>
      </c>
      <c r="G653" t="s">
        <v>26</v>
      </c>
      <c r="H653">
        <v>14</v>
      </c>
      <c r="I653" t="s">
        <v>84</v>
      </c>
    </row>
    <row r="654" spans="1:9" x14ac:dyDescent="0.2">
      <c r="A654" s="1" t="s">
        <v>118</v>
      </c>
      <c r="B654" t="s">
        <v>97</v>
      </c>
      <c r="C654" t="s">
        <v>778</v>
      </c>
      <c r="D654" t="s">
        <v>131</v>
      </c>
      <c r="E654" t="s">
        <v>107</v>
      </c>
      <c r="F654" t="s">
        <v>108</v>
      </c>
      <c r="G654" t="s">
        <v>26</v>
      </c>
      <c r="H654">
        <v>14</v>
      </c>
      <c r="I654" t="s">
        <v>84</v>
      </c>
    </row>
    <row r="655" spans="1:9" x14ac:dyDescent="0.2">
      <c r="A655" s="1" t="s">
        <v>118</v>
      </c>
      <c r="B655" t="s">
        <v>97</v>
      </c>
      <c r="C655" t="s">
        <v>779</v>
      </c>
      <c r="D655" t="s">
        <v>131</v>
      </c>
      <c r="E655" t="s">
        <v>107</v>
      </c>
      <c r="F655" t="s">
        <v>108</v>
      </c>
      <c r="G655" t="s">
        <v>26</v>
      </c>
      <c r="H655">
        <v>14</v>
      </c>
      <c r="I655" t="s">
        <v>84</v>
      </c>
    </row>
    <row r="656" spans="1:9" x14ac:dyDescent="0.2">
      <c r="A656" s="1" t="s">
        <v>118</v>
      </c>
      <c r="B656" t="s">
        <v>97</v>
      </c>
      <c r="C656" t="s">
        <v>780</v>
      </c>
      <c r="D656" t="s">
        <v>131</v>
      </c>
      <c r="E656" t="s">
        <v>107</v>
      </c>
      <c r="F656" t="s">
        <v>108</v>
      </c>
      <c r="G656" t="s">
        <v>26</v>
      </c>
      <c r="H656">
        <v>14</v>
      </c>
      <c r="I656" t="s">
        <v>84</v>
      </c>
    </row>
    <row r="657" spans="1:9" x14ac:dyDescent="0.2">
      <c r="A657" s="1" t="s">
        <v>118</v>
      </c>
      <c r="B657" t="s">
        <v>97</v>
      </c>
      <c r="C657" t="s">
        <v>781</v>
      </c>
      <c r="D657" t="s">
        <v>131</v>
      </c>
      <c r="E657" t="s">
        <v>107</v>
      </c>
      <c r="F657" t="s">
        <v>108</v>
      </c>
      <c r="G657" t="s">
        <v>26</v>
      </c>
      <c r="H657">
        <v>14</v>
      </c>
      <c r="I657" t="s">
        <v>84</v>
      </c>
    </row>
    <row r="658" spans="1:9" x14ac:dyDescent="0.2">
      <c r="A658" s="1" t="s">
        <v>118</v>
      </c>
      <c r="B658" t="s">
        <v>97</v>
      </c>
      <c r="C658" t="s">
        <v>782</v>
      </c>
      <c r="D658" t="s">
        <v>131</v>
      </c>
      <c r="E658" t="s">
        <v>107</v>
      </c>
      <c r="F658" t="s">
        <v>108</v>
      </c>
      <c r="G658" t="s">
        <v>26</v>
      </c>
      <c r="H658">
        <v>14</v>
      </c>
      <c r="I658" t="s">
        <v>84</v>
      </c>
    </row>
    <row r="659" spans="1:9" x14ac:dyDescent="0.2">
      <c r="A659" s="1" t="s">
        <v>118</v>
      </c>
      <c r="B659" t="s">
        <v>97</v>
      </c>
      <c r="C659" t="s">
        <v>783</v>
      </c>
      <c r="D659" t="s">
        <v>131</v>
      </c>
      <c r="E659" t="s">
        <v>107</v>
      </c>
      <c r="F659" t="s">
        <v>108</v>
      </c>
      <c r="G659" t="s">
        <v>26</v>
      </c>
      <c r="H659">
        <v>14</v>
      </c>
      <c r="I659" t="s">
        <v>84</v>
      </c>
    </row>
    <row r="660" spans="1:9" x14ac:dyDescent="0.2">
      <c r="A660" s="1" t="s">
        <v>118</v>
      </c>
      <c r="B660" t="s">
        <v>48</v>
      </c>
      <c r="C660" t="s">
        <v>784</v>
      </c>
      <c r="D660" t="s">
        <v>131</v>
      </c>
      <c r="E660" t="s">
        <v>24</v>
      </c>
      <c r="F660" t="s">
        <v>25</v>
      </c>
      <c r="G660" t="s">
        <v>26</v>
      </c>
      <c r="H660">
        <v>14</v>
      </c>
      <c r="I660" t="s">
        <v>84</v>
      </c>
    </row>
    <row r="661" spans="1:9" x14ac:dyDescent="0.2">
      <c r="A661" s="1" t="s">
        <v>118</v>
      </c>
      <c r="B661" t="s">
        <v>97</v>
      </c>
      <c r="C661" t="s">
        <v>785</v>
      </c>
      <c r="D661" t="s">
        <v>131</v>
      </c>
      <c r="E661" t="s">
        <v>107</v>
      </c>
      <c r="F661" t="s">
        <v>108</v>
      </c>
      <c r="G661" t="s">
        <v>26</v>
      </c>
      <c r="H661">
        <v>14</v>
      </c>
      <c r="I661" t="s">
        <v>84</v>
      </c>
    </row>
    <row r="662" spans="1:9" x14ac:dyDescent="0.2">
      <c r="A662" s="1" t="s">
        <v>118</v>
      </c>
      <c r="B662" t="s">
        <v>23</v>
      </c>
      <c r="C662" t="s">
        <v>786</v>
      </c>
      <c r="D662" t="s">
        <v>131</v>
      </c>
      <c r="E662" t="s">
        <v>41</v>
      </c>
      <c r="F662" t="s">
        <v>42</v>
      </c>
      <c r="G662" t="s">
        <v>19</v>
      </c>
      <c r="H662">
        <v>14</v>
      </c>
      <c r="I662" t="s">
        <v>84</v>
      </c>
    </row>
    <row r="663" spans="1:9" x14ac:dyDescent="0.2">
      <c r="A663" s="1" t="s">
        <v>118</v>
      </c>
      <c r="B663" t="s">
        <v>97</v>
      </c>
      <c r="C663" t="s">
        <v>787</v>
      </c>
      <c r="D663" t="s">
        <v>131</v>
      </c>
      <c r="E663" t="s">
        <v>107</v>
      </c>
      <c r="F663" t="s">
        <v>108</v>
      </c>
      <c r="G663" t="s">
        <v>26</v>
      </c>
      <c r="H663">
        <v>14</v>
      </c>
      <c r="I663" t="s">
        <v>84</v>
      </c>
    </row>
    <row r="664" spans="1:9" x14ac:dyDescent="0.2">
      <c r="A664" s="1" t="s">
        <v>118</v>
      </c>
      <c r="B664" t="s">
        <v>97</v>
      </c>
      <c r="C664" t="s">
        <v>788</v>
      </c>
      <c r="D664" t="s">
        <v>131</v>
      </c>
      <c r="E664" t="s">
        <v>107</v>
      </c>
      <c r="F664" t="s">
        <v>108</v>
      </c>
      <c r="G664" t="s">
        <v>26</v>
      </c>
      <c r="H664">
        <v>14</v>
      </c>
      <c r="I664" t="s">
        <v>84</v>
      </c>
    </row>
    <row r="665" spans="1:9" x14ac:dyDescent="0.2">
      <c r="A665" s="1" t="s">
        <v>118</v>
      </c>
      <c r="B665" t="s">
        <v>97</v>
      </c>
      <c r="C665" t="s">
        <v>789</v>
      </c>
      <c r="D665" t="s">
        <v>131</v>
      </c>
      <c r="E665" t="s">
        <v>107</v>
      </c>
      <c r="F665" t="s">
        <v>108</v>
      </c>
      <c r="G665" t="s">
        <v>26</v>
      </c>
      <c r="H665">
        <v>14</v>
      </c>
      <c r="I665" t="s">
        <v>84</v>
      </c>
    </row>
    <row r="666" spans="1:9" x14ac:dyDescent="0.2">
      <c r="A666" s="1" t="s">
        <v>118</v>
      </c>
      <c r="B666" t="s">
        <v>16</v>
      </c>
      <c r="C666" t="s">
        <v>790</v>
      </c>
      <c r="D666" t="s">
        <v>131</v>
      </c>
      <c r="E666" t="s">
        <v>34</v>
      </c>
      <c r="F666" t="s">
        <v>35</v>
      </c>
      <c r="G666" t="s">
        <v>26</v>
      </c>
      <c r="H666">
        <v>14</v>
      </c>
      <c r="I666" t="s">
        <v>84</v>
      </c>
    </row>
    <row r="667" spans="1:9" x14ac:dyDescent="0.2">
      <c r="A667" s="1" t="s">
        <v>118</v>
      </c>
      <c r="B667" t="s">
        <v>74</v>
      </c>
      <c r="C667" t="s">
        <v>791</v>
      </c>
      <c r="D667" t="s">
        <v>131</v>
      </c>
      <c r="E667" t="s">
        <v>50</v>
      </c>
      <c r="F667" t="s">
        <v>51</v>
      </c>
      <c r="G667" t="s">
        <v>26</v>
      </c>
      <c r="H667">
        <v>14</v>
      </c>
      <c r="I667" t="s">
        <v>84</v>
      </c>
    </row>
    <row r="668" spans="1:9" x14ac:dyDescent="0.2">
      <c r="A668" s="1" t="s">
        <v>118</v>
      </c>
      <c r="B668" t="s">
        <v>97</v>
      </c>
      <c r="C668" t="s">
        <v>792</v>
      </c>
      <c r="D668" t="s">
        <v>131</v>
      </c>
      <c r="E668" t="s">
        <v>107</v>
      </c>
      <c r="F668" t="s">
        <v>108</v>
      </c>
      <c r="G668" t="s">
        <v>26</v>
      </c>
      <c r="H668">
        <v>14</v>
      </c>
      <c r="I668" t="s">
        <v>84</v>
      </c>
    </row>
    <row r="669" spans="1:9" x14ac:dyDescent="0.2">
      <c r="A669" s="1" t="s">
        <v>118</v>
      </c>
      <c r="B669" t="s">
        <v>97</v>
      </c>
      <c r="C669" t="s">
        <v>793</v>
      </c>
      <c r="D669" t="s">
        <v>131</v>
      </c>
      <c r="E669" t="s">
        <v>107</v>
      </c>
      <c r="F669" t="s">
        <v>108</v>
      </c>
      <c r="G669" t="s">
        <v>26</v>
      </c>
      <c r="H669">
        <v>14</v>
      </c>
      <c r="I669" t="s">
        <v>84</v>
      </c>
    </row>
    <row r="670" spans="1:9" x14ac:dyDescent="0.2">
      <c r="A670" s="1" t="s">
        <v>118</v>
      </c>
      <c r="B670" t="s">
        <v>97</v>
      </c>
      <c r="C670" t="s">
        <v>794</v>
      </c>
      <c r="D670" t="s">
        <v>131</v>
      </c>
      <c r="E670" t="s">
        <v>107</v>
      </c>
      <c r="F670" t="s">
        <v>108</v>
      </c>
      <c r="G670" t="s">
        <v>26</v>
      </c>
      <c r="H670">
        <v>14</v>
      </c>
      <c r="I670" t="s">
        <v>84</v>
      </c>
    </row>
    <row r="671" spans="1:9" x14ac:dyDescent="0.2">
      <c r="A671" s="1" t="s">
        <v>118</v>
      </c>
      <c r="B671" t="s">
        <v>97</v>
      </c>
      <c r="C671" t="s">
        <v>795</v>
      </c>
      <c r="D671" t="s">
        <v>131</v>
      </c>
      <c r="E671" t="s">
        <v>107</v>
      </c>
      <c r="F671" t="s">
        <v>108</v>
      </c>
      <c r="G671" t="s">
        <v>26</v>
      </c>
      <c r="H671">
        <v>14</v>
      </c>
      <c r="I671" t="s">
        <v>84</v>
      </c>
    </row>
    <row r="672" spans="1:9" x14ac:dyDescent="0.2">
      <c r="A672" s="1" t="s">
        <v>118</v>
      </c>
      <c r="B672" t="s">
        <v>97</v>
      </c>
      <c r="C672" t="s">
        <v>796</v>
      </c>
      <c r="D672" t="s">
        <v>131</v>
      </c>
      <c r="E672" t="s">
        <v>107</v>
      </c>
      <c r="F672" t="s">
        <v>108</v>
      </c>
      <c r="G672" t="s">
        <v>26</v>
      </c>
      <c r="H672">
        <v>14</v>
      </c>
      <c r="I672" t="s">
        <v>84</v>
      </c>
    </row>
    <row r="673" spans="1:9" x14ac:dyDescent="0.2">
      <c r="A673" s="1" t="s">
        <v>118</v>
      </c>
      <c r="B673" t="s">
        <v>97</v>
      </c>
      <c r="C673" t="s">
        <v>797</v>
      </c>
      <c r="D673" t="s">
        <v>131</v>
      </c>
      <c r="E673" t="s">
        <v>107</v>
      </c>
      <c r="F673" t="s">
        <v>108</v>
      </c>
      <c r="G673" t="s">
        <v>26</v>
      </c>
      <c r="H673">
        <v>14</v>
      </c>
      <c r="I673" t="s">
        <v>84</v>
      </c>
    </row>
    <row r="674" spans="1:9" x14ac:dyDescent="0.2">
      <c r="A674" s="1" t="s">
        <v>118</v>
      </c>
      <c r="B674" t="s">
        <v>97</v>
      </c>
      <c r="C674" t="s">
        <v>798</v>
      </c>
      <c r="D674" t="s">
        <v>131</v>
      </c>
      <c r="E674" t="s">
        <v>107</v>
      </c>
      <c r="F674" t="s">
        <v>108</v>
      </c>
      <c r="G674" t="s">
        <v>26</v>
      </c>
      <c r="H674">
        <v>14</v>
      </c>
      <c r="I674" t="s">
        <v>84</v>
      </c>
    </row>
    <row r="675" spans="1:9" x14ac:dyDescent="0.2">
      <c r="A675" s="1" t="s">
        <v>118</v>
      </c>
      <c r="B675" t="s">
        <v>97</v>
      </c>
      <c r="C675" t="s">
        <v>799</v>
      </c>
      <c r="D675" t="s">
        <v>131</v>
      </c>
      <c r="E675" t="s">
        <v>107</v>
      </c>
      <c r="F675" t="s">
        <v>108</v>
      </c>
      <c r="G675" t="s">
        <v>26</v>
      </c>
      <c r="H675">
        <v>14</v>
      </c>
      <c r="I675" t="s">
        <v>84</v>
      </c>
    </row>
    <row r="676" spans="1:9" x14ac:dyDescent="0.2">
      <c r="A676" s="1" t="s">
        <v>118</v>
      </c>
      <c r="B676" t="s">
        <v>97</v>
      </c>
      <c r="C676" t="s">
        <v>800</v>
      </c>
      <c r="D676" t="s">
        <v>131</v>
      </c>
      <c r="E676" t="s">
        <v>107</v>
      </c>
      <c r="F676" t="s">
        <v>108</v>
      </c>
      <c r="G676" t="s">
        <v>26</v>
      </c>
      <c r="H676">
        <v>14</v>
      </c>
      <c r="I676" t="s">
        <v>84</v>
      </c>
    </row>
    <row r="677" spans="1:9" x14ac:dyDescent="0.2">
      <c r="A677" s="1" t="s">
        <v>118</v>
      </c>
      <c r="B677" t="s">
        <v>97</v>
      </c>
      <c r="C677" t="s">
        <v>801</v>
      </c>
      <c r="D677" t="s">
        <v>131</v>
      </c>
      <c r="E677" t="s">
        <v>107</v>
      </c>
      <c r="F677" t="s">
        <v>108</v>
      </c>
      <c r="G677" t="s">
        <v>26</v>
      </c>
      <c r="H677">
        <v>14</v>
      </c>
      <c r="I677" t="s">
        <v>84</v>
      </c>
    </row>
    <row r="678" spans="1:9" x14ac:dyDescent="0.2">
      <c r="A678" s="1" t="s">
        <v>118</v>
      </c>
      <c r="B678" t="s">
        <v>97</v>
      </c>
      <c r="C678" t="s">
        <v>802</v>
      </c>
      <c r="D678" t="s">
        <v>131</v>
      </c>
      <c r="E678" t="s">
        <v>107</v>
      </c>
      <c r="F678" t="s">
        <v>108</v>
      </c>
      <c r="G678" t="s">
        <v>26</v>
      </c>
      <c r="H678">
        <v>14</v>
      </c>
      <c r="I678" t="s">
        <v>84</v>
      </c>
    </row>
    <row r="679" spans="1:9" x14ac:dyDescent="0.2">
      <c r="A679" s="1" t="s">
        <v>118</v>
      </c>
      <c r="B679" t="s">
        <v>97</v>
      </c>
      <c r="C679" t="s">
        <v>803</v>
      </c>
      <c r="D679" t="s">
        <v>131</v>
      </c>
      <c r="E679" t="s">
        <v>107</v>
      </c>
      <c r="F679" t="s">
        <v>108</v>
      </c>
      <c r="G679" t="s">
        <v>26</v>
      </c>
      <c r="H679">
        <v>14</v>
      </c>
      <c r="I679" t="s">
        <v>84</v>
      </c>
    </row>
    <row r="680" spans="1:9" x14ac:dyDescent="0.2">
      <c r="A680" s="1" t="s">
        <v>118</v>
      </c>
      <c r="B680" t="s">
        <v>97</v>
      </c>
      <c r="C680" t="s">
        <v>804</v>
      </c>
      <c r="D680" t="s">
        <v>131</v>
      </c>
      <c r="E680" t="s">
        <v>107</v>
      </c>
      <c r="F680" t="s">
        <v>108</v>
      </c>
      <c r="G680" t="s">
        <v>26</v>
      </c>
      <c r="H680">
        <v>14</v>
      </c>
      <c r="I680" t="s">
        <v>84</v>
      </c>
    </row>
    <row r="681" spans="1:9" x14ac:dyDescent="0.2">
      <c r="A681" s="1" t="s">
        <v>118</v>
      </c>
      <c r="B681" t="s">
        <v>97</v>
      </c>
      <c r="C681" t="s">
        <v>805</v>
      </c>
      <c r="D681" t="s">
        <v>131</v>
      </c>
      <c r="E681" t="s">
        <v>107</v>
      </c>
      <c r="F681" t="s">
        <v>108</v>
      </c>
      <c r="G681" t="s">
        <v>26</v>
      </c>
      <c r="H681">
        <v>14</v>
      </c>
      <c r="I681" t="s">
        <v>84</v>
      </c>
    </row>
    <row r="682" spans="1:9" x14ac:dyDescent="0.2">
      <c r="A682" s="1" t="s">
        <v>118</v>
      </c>
      <c r="B682" t="s">
        <v>97</v>
      </c>
      <c r="C682" t="s">
        <v>806</v>
      </c>
      <c r="D682" t="s">
        <v>131</v>
      </c>
      <c r="E682" t="s">
        <v>107</v>
      </c>
      <c r="F682" t="s">
        <v>108</v>
      </c>
      <c r="G682" t="s">
        <v>26</v>
      </c>
      <c r="H682">
        <v>14</v>
      </c>
      <c r="I682" t="s">
        <v>84</v>
      </c>
    </row>
    <row r="683" spans="1:9" x14ac:dyDescent="0.2">
      <c r="A683" s="1" t="s">
        <v>118</v>
      </c>
      <c r="B683" t="s">
        <v>23</v>
      </c>
      <c r="C683" t="s">
        <v>807</v>
      </c>
      <c r="D683" t="s">
        <v>131</v>
      </c>
      <c r="E683" t="s">
        <v>34</v>
      </c>
      <c r="F683" t="s">
        <v>35</v>
      </c>
      <c r="G683" t="s">
        <v>26</v>
      </c>
      <c r="H683">
        <v>14</v>
      </c>
      <c r="I683" t="s">
        <v>84</v>
      </c>
    </row>
    <row r="684" spans="1:9" x14ac:dyDescent="0.2">
      <c r="A684" s="1" t="s">
        <v>118</v>
      </c>
      <c r="B684" t="s">
        <v>97</v>
      </c>
      <c r="C684" t="s">
        <v>808</v>
      </c>
      <c r="D684" t="s">
        <v>131</v>
      </c>
      <c r="E684" t="s">
        <v>107</v>
      </c>
      <c r="F684" t="s">
        <v>108</v>
      </c>
      <c r="G684" t="s">
        <v>26</v>
      </c>
      <c r="H684">
        <v>14</v>
      </c>
      <c r="I684" t="s">
        <v>84</v>
      </c>
    </row>
    <row r="685" spans="1:9" x14ac:dyDescent="0.2">
      <c r="A685" s="1" t="s">
        <v>118</v>
      </c>
      <c r="B685" t="s">
        <v>16</v>
      </c>
      <c r="C685" t="s">
        <v>809</v>
      </c>
      <c r="D685" t="s">
        <v>131</v>
      </c>
      <c r="E685" t="s">
        <v>9</v>
      </c>
      <c r="F685" t="s">
        <v>10</v>
      </c>
      <c r="G685" t="s">
        <v>11</v>
      </c>
      <c r="H685">
        <v>14</v>
      </c>
      <c r="I685" t="s">
        <v>84</v>
      </c>
    </row>
    <row r="686" spans="1:9" x14ac:dyDescent="0.2">
      <c r="A686" s="1" t="s">
        <v>118</v>
      </c>
      <c r="B686" t="s">
        <v>8</v>
      </c>
      <c r="C686" t="s">
        <v>810</v>
      </c>
      <c r="D686" t="s">
        <v>131</v>
      </c>
      <c r="E686" t="s">
        <v>105</v>
      </c>
      <c r="F686" t="s">
        <v>106</v>
      </c>
      <c r="G686" t="s">
        <v>11</v>
      </c>
      <c r="H686">
        <v>14</v>
      </c>
      <c r="I686" t="s">
        <v>84</v>
      </c>
    </row>
    <row r="687" spans="1:9" x14ac:dyDescent="0.2">
      <c r="A687" s="1" t="s">
        <v>118</v>
      </c>
      <c r="B687" t="s">
        <v>74</v>
      </c>
      <c r="C687" t="s">
        <v>811</v>
      </c>
      <c r="D687" t="s">
        <v>131</v>
      </c>
      <c r="E687" t="s">
        <v>62</v>
      </c>
      <c r="F687" t="s">
        <v>62</v>
      </c>
      <c r="G687" t="s">
        <v>26</v>
      </c>
      <c r="H687">
        <v>14</v>
      </c>
      <c r="I687" t="s">
        <v>84</v>
      </c>
    </row>
    <row r="688" spans="1:9" x14ac:dyDescent="0.2">
      <c r="A688" s="1" t="s">
        <v>118</v>
      </c>
      <c r="B688" t="s">
        <v>43</v>
      </c>
      <c r="C688" t="s">
        <v>812</v>
      </c>
      <c r="D688" t="s">
        <v>131</v>
      </c>
      <c r="E688" t="s">
        <v>9</v>
      </c>
      <c r="F688" t="s">
        <v>10</v>
      </c>
      <c r="G688" t="s">
        <v>11</v>
      </c>
      <c r="H688">
        <v>14</v>
      </c>
      <c r="I688" t="s">
        <v>84</v>
      </c>
    </row>
    <row r="689" spans="1:9" x14ac:dyDescent="0.2">
      <c r="A689" s="1" t="s">
        <v>118</v>
      </c>
      <c r="B689" t="s">
        <v>8</v>
      </c>
      <c r="C689" t="s">
        <v>813</v>
      </c>
      <c r="D689" t="s">
        <v>131</v>
      </c>
      <c r="E689" t="s">
        <v>37</v>
      </c>
      <c r="F689" t="s">
        <v>38</v>
      </c>
      <c r="G689" t="s">
        <v>26</v>
      </c>
      <c r="H689">
        <v>14</v>
      </c>
      <c r="I689" t="s">
        <v>84</v>
      </c>
    </row>
    <row r="690" spans="1:9" x14ac:dyDescent="0.2">
      <c r="A690" s="1" t="s">
        <v>118</v>
      </c>
      <c r="B690" t="s">
        <v>8</v>
      </c>
      <c r="C690" t="s">
        <v>814</v>
      </c>
      <c r="D690" t="s">
        <v>131</v>
      </c>
      <c r="E690" t="s">
        <v>34</v>
      </c>
      <c r="F690" t="s">
        <v>35</v>
      </c>
      <c r="G690" t="s">
        <v>26</v>
      </c>
      <c r="H690">
        <v>14</v>
      </c>
      <c r="I690" t="s">
        <v>84</v>
      </c>
    </row>
    <row r="691" spans="1:9" x14ac:dyDescent="0.2">
      <c r="A691" s="1" t="s">
        <v>118</v>
      </c>
      <c r="B691" t="s">
        <v>23</v>
      </c>
      <c r="C691" t="s">
        <v>815</v>
      </c>
      <c r="D691" t="s">
        <v>131</v>
      </c>
      <c r="E691" t="s">
        <v>34</v>
      </c>
      <c r="F691" t="s">
        <v>35</v>
      </c>
      <c r="G691" t="s">
        <v>11</v>
      </c>
      <c r="H691">
        <v>14</v>
      </c>
      <c r="I691" t="s">
        <v>84</v>
      </c>
    </row>
    <row r="692" spans="1:9" x14ac:dyDescent="0.2">
      <c r="A692" s="1" t="s">
        <v>118</v>
      </c>
      <c r="B692" t="s">
        <v>74</v>
      </c>
      <c r="C692" t="s">
        <v>816</v>
      </c>
      <c r="D692" t="s">
        <v>131</v>
      </c>
      <c r="E692" t="s">
        <v>72</v>
      </c>
      <c r="F692" t="s">
        <v>73</v>
      </c>
      <c r="G692" t="s">
        <v>11</v>
      </c>
      <c r="H692">
        <v>14</v>
      </c>
      <c r="I692" t="s">
        <v>84</v>
      </c>
    </row>
    <row r="693" spans="1:9" x14ac:dyDescent="0.2">
      <c r="A693" s="1" t="s">
        <v>118</v>
      </c>
      <c r="B693" t="s">
        <v>20</v>
      </c>
      <c r="C693" t="s">
        <v>817</v>
      </c>
      <c r="D693" t="s">
        <v>131</v>
      </c>
      <c r="E693" t="s">
        <v>28</v>
      </c>
      <c r="F693" t="s">
        <v>29</v>
      </c>
      <c r="G693" t="s">
        <v>26</v>
      </c>
      <c r="H693">
        <v>14</v>
      </c>
      <c r="I693" t="s">
        <v>84</v>
      </c>
    </row>
    <row r="694" spans="1:9" x14ac:dyDescent="0.2">
      <c r="A694" s="1" t="s">
        <v>118</v>
      </c>
      <c r="B694" t="s">
        <v>74</v>
      </c>
      <c r="C694" t="s">
        <v>818</v>
      </c>
      <c r="D694" t="s">
        <v>131</v>
      </c>
      <c r="E694" t="s">
        <v>41</v>
      </c>
      <c r="F694" t="s">
        <v>42</v>
      </c>
      <c r="G694" t="s">
        <v>19</v>
      </c>
      <c r="H694">
        <v>14</v>
      </c>
      <c r="I694" t="s">
        <v>84</v>
      </c>
    </row>
    <row r="695" spans="1:9" x14ac:dyDescent="0.2">
      <c r="A695" s="1" t="s">
        <v>118</v>
      </c>
      <c r="B695" t="s">
        <v>23</v>
      </c>
      <c r="C695" t="s">
        <v>819</v>
      </c>
      <c r="D695" t="s">
        <v>131</v>
      </c>
      <c r="E695" t="s">
        <v>17</v>
      </c>
      <c r="F695" t="s">
        <v>18</v>
      </c>
      <c r="G695" t="s">
        <v>11</v>
      </c>
      <c r="H695">
        <v>14</v>
      </c>
      <c r="I695" t="s">
        <v>84</v>
      </c>
    </row>
    <row r="696" spans="1:9" x14ac:dyDescent="0.2">
      <c r="A696" s="1" t="s">
        <v>118</v>
      </c>
      <c r="B696" t="s">
        <v>23</v>
      </c>
      <c r="C696" t="s">
        <v>820</v>
      </c>
      <c r="D696" t="s">
        <v>131</v>
      </c>
      <c r="E696" t="s">
        <v>50</v>
      </c>
      <c r="F696" t="s">
        <v>51</v>
      </c>
      <c r="G696" t="s">
        <v>11</v>
      </c>
      <c r="H696">
        <v>14</v>
      </c>
      <c r="I696" t="s">
        <v>84</v>
      </c>
    </row>
    <row r="697" spans="1:9" x14ac:dyDescent="0.2">
      <c r="A697" s="1" t="s">
        <v>118</v>
      </c>
      <c r="B697" t="s">
        <v>48</v>
      </c>
      <c r="C697" t="s">
        <v>821</v>
      </c>
      <c r="D697" t="s">
        <v>131</v>
      </c>
      <c r="E697" t="s">
        <v>62</v>
      </c>
      <c r="F697" t="s">
        <v>62</v>
      </c>
      <c r="G697" t="s">
        <v>26</v>
      </c>
      <c r="H697">
        <v>14</v>
      </c>
      <c r="I697" t="s">
        <v>84</v>
      </c>
    </row>
    <row r="698" spans="1:9" x14ac:dyDescent="0.2">
      <c r="A698" s="1" t="s">
        <v>118</v>
      </c>
      <c r="B698" t="s">
        <v>27</v>
      </c>
      <c r="C698" t="s">
        <v>822</v>
      </c>
      <c r="D698" t="s">
        <v>131</v>
      </c>
      <c r="E698" t="s">
        <v>113</v>
      </c>
      <c r="F698" t="s">
        <v>113</v>
      </c>
      <c r="G698" t="s">
        <v>19</v>
      </c>
      <c r="H698">
        <v>14</v>
      </c>
      <c r="I698" t="s">
        <v>84</v>
      </c>
    </row>
    <row r="699" spans="1:9" x14ac:dyDescent="0.2">
      <c r="A699" s="1" t="s">
        <v>118</v>
      </c>
      <c r="B699" t="s">
        <v>20</v>
      </c>
      <c r="C699" t="s">
        <v>823</v>
      </c>
      <c r="D699" t="s">
        <v>131</v>
      </c>
      <c r="E699" t="s">
        <v>34</v>
      </c>
      <c r="F699" t="s">
        <v>35</v>
      </c>
      <c r="G699" t="s">
        <v>26</v>
      </c>
      <c r="H699">
        <v>14</v>
      </c>
      <c r="I699" t="s">
        <v>84</v>
      </c>
    </row>
    <row r="700" spans="1:9" x14ac:dyDescent="0.2">
      <c r="A700" s="1" t="s">
        <v>118</v>
      </c>
      <c r="B700" t="s">
        <v>8</v>
      </c>
      <c r="C700" t="s">
        <v>824</v>
      </c>
      <c r="D700" t="s">
        <v>131</v>
      </c>
      <c r="E700" t="s">
        <v>37</v>
      </c>
      <c r="F700" t="s">
        <v>38</v>
      </c>
      <c r="G700" t="s">
        <v>11</v>
      </c>
      <c r="H700">
        <v>14</v>
      </c>
      <c r="I700" t="s">
        <v>84</v>
      </c>
    </row>
    <row r="701" spans="1:9" x14ac:dyDescent="0.2">
      <c r="A701" s="1" t="s">
        <v>118</v>
      </c>
      <c r="B701" t="s">
        <v>27</v>
      </c>
      <c r="C701" t="s">
        <v>825</v>
      </c>
      <c r="D701" t="s">
        <v>131</v>
      </c>
      <c r="E701" t="s">
        <v>14</v>
      </c>
      <c r="F701" t="s">
        <v>15</v>
      </c>
      <c r="G701" t="s">
        <v>26</v>
      </c>
      <c r="H701">
        <v>14</v>
      </c>
      <c r="I701" t="s">
        <v>84</v>
      </c>
    </row>
    <row r="702" spans="1:9" x14ac:dyDescent="0.2">
      <c r="A702" s="1" t="s">
        <v>118</v>
      </c>
      <c r="B702" t="s">
        <v>27</v>
      </c>
      <c r="C702" t="s">
        <v>826</v>
      </c>
      <c r="D702" t="s">
        <v>131</v>
      </c>
      <c r="E702" t="s">
        <v>14</v>
      </c>
      <c r="F702" t="s">
        <v>15</v>
      </c>
      <c r="G702" t="s">
        <v>11</v>
      </c>
      <c r="H702">
        <v>14</v>
      </c>
      <c r="I702" t="s">
        <v>84</v>
      </c>
    </row>
    <row r="703" spans="1:9" x14ac:dyDescent="0.2">
      <c r="A703" s="1" t="s">
        <v>118</v>
      </c>
      <c r="B703" t="s">
        <v>23</v>
      </c>
      <c r="C703" t="s">
        <v>827</v>
      </c>
      <c r="D703" t="s">
        <v>131</v>
      </c>
      <c r="E703" t="s">
        <v>9</v>
      </c>
      <c r="F703" t="s">
        <v>10</v>
      </c>
      <c r="G703" t="s">
        <v>11</v>
      </c>
      <c r="H703">
        <v>14</v>
      </c>
      <c r="I703" t="s">
        <v>84</v>
      </c>
    </row>
    <row r="704" spans="1:9" x14ac:dyDescent="0.2">
      <c r="A704" s="1" t="s">
        <v>118</v>
      </c>
      <c r="B704" t="s">
        <v>8</v>
      </c>
      <c r="C704" t="s">
        <v>828</v>
      </c>
      <c r="D704" t="s">
        <v>131</v>
      </c>
      <c r="E704" t="s">
        <v>28</v>
      </c>
      <c r="F704" t="s">
        <v>29</v>
      </c>
      <c r="G704" t="s">
        <v>26</v>
      </c>
      <c r="H704">
        <v>14</v>
      </c>
      <c r="I704" t="s">
        <v>84</v>
      </c>
    </row>
    <row r="705" spans="1:9" x14ac:dyDescent="0.2">
      <c r="A705" s="1" t="s">
        <v>118</v>
      </c>
      <c r="B705" t="s">
        <v>23</v>
      </c>
      <c r="C705" t="s">
        <v>829</v>
      </c>
      <c r="D705" t="s">
        <v>131</v>
      </c>
      <c r="E705" t="s">
        <v>24</v>
      </c>
      <c r="F705" t="s">
        <v>25</v>
      </c>
      <c r="G705" t="s">
        <v>11</v>
      </c>
      <c r="H705">
        <v>15</v>
      </c>
      <c r="I705" t="s">
        <v>84</v>
      </c>
    </row>
    <row r="706" spans="1:9" x14ac:dyDescent="0.2">
      <c r="A706" s="1" t="s">
        <v>118</v>
      </c>
      <c r="B706" t="s">
        <v>8</v>
      </c>
      <c r="C706" t="s">
        <v>830</v>
      </c>
      <c r="D706" t="s">
        <v>131</v>
      </c>
      <c r="E706" t="s">
        <v>28</v>
      </c>
      <c r="F706" t="s">
        <v>29</v>
      </c>
      <c r="G706" t="s">
        <v>26</v>
      </c>
      <c r="H706">
        <v>15</v>
      </c>
      <c r="I706" t="s">
        <v>84</v>
      </c>
    </row>
    <row r="707" spans="1:9" x14ac:dyDescent="0.2">
      <c r="A707" s="1" t="s">
        <v>118</v>
      </c>
      <c r="B707" t="s">
        <v>23</v>
      </c>
      <c r="C707" t="s">
        <v>831</v>
      </c>
      <c r="D707" t="s">
        <v>131</v>
      </c>
      <c r="E707" t="s">
        <v>30</v>
      </c>
      <c r="F707" t="s">
        <v>31</v>
      </c>
      <c r="G707" t="s">
        <v>11</v>
      </c>
      <c r="H707">
        <v>15</v>
      </c>
      <c r="I707" t="s">
        <v>84</v>
      </c>
    </row>
    <row r="708" spans="1:9" x14ac:dyDescent="0.2">
      <c r="A708" s="1" t="s">
        <v>118</v>
      </c>
      <c r="B708" t="s">
        <v>8</v>
      </c>
      <c r="C708" t="s">
        <v>832</v>
      </c>
      <c r="D708" t="s">
        <v>131</v>
      </c>
      <c r="E708" t="s">
        <v>34</v>
      </c>
      <c r="F708" t="s">
        <v>35</v>
      </c>
      <c r="G708" t="s">
        <v>26</v>
      </c>
      <c r="H708">
        <v>15</v>
      </c>
      <c r="I708" t="s">
        <v>84</v>
      </c>
    </row>
    <row r="709" spans="1:9" x14ac:dyDescent="0.2">
      <c r="A709" s="1" t="s">
        <v>118</v>
      </c>
      <c r="B709" t="s">
        <v>23</v>
      </c>
      <c r="C709" t="s">
        <v>833</v>
      </c>
      <c r="D709" t="s">
        <v>131</v>
      </c>
      <c r="E709" t="s">
        <v>17</v>
      </c>
      <c r="F709" t="s">
        <v>18</v>
      </c>
      <c r="G709" t="s">
        <v>11</v>
      </c>
      <c r="H709">
        <v>15</v>
      </c>
      <c r="I709" t="s">
        <v>84</v>
      </c>
    </row>
    <row r="710" spans="1:9" x14ac:dyDescent="0.2">
      <c r="A710" s="1" t="s">
        <v>118</v>
      </c>
      <c r="B710" t="s">
        <v>16</v>
      </c>
      <c r="C710" t="s">
        <v>834</v>
      </c>
      <c r="D710" t="s">
        <v>131</v>
      </c>
      <c r="E710" t="s">
        <v>37</v>
      </c>
      <c r="F710" t="s">
        <v>38</v>
      </c>
      <c r="G710" t="s">
        <v>11</v>
      </c>
      <c r="H710">
        <v>15</v>
      </c>
      <c r="I710" t="s">
        <v>84</v>
      </c>
    </row>
    <row r="711" spans="1:9" x14ac:dyDescent="0.2">
      <c r="A711" s="1" t="s">
        <v>118</v>
      </c>
      <c r="B711" t="s">
        <v>20</v>
      </c>
      <c r="C711" t="s">
        <v>835</v>
      </c>
      <c r="D711" t="s">
        <v>131</v>
      </c>
      <c r="E711" t="s">
        <v>9</v>
      </c>
      <c r="F711" t="s">
        <v>10</v>
      </c>
      <c r="G711" t="s">
        <v>19</v>
      </c>
      <c r="H711">
        <v>15</v>
      </c>
      <c r="I711" t="s">
        <v>84</v>
      </c>
    </row>
    <row r="712" spans="1:9" x14ac:dyDescent="0.2">
      <c r="A712" s="1" t="s">
        <v>118</v>
      </c>
      <c r="B712" t="s">
        <v>48</v>
      </c>
      <c r="C712" t="s">
        <v>836</v>
      </c>
      <c r="D712" t="s">
        <v>131</v>
      </c>
      <c r="E712" t="s">
        <v>28</v>
      </c>
      <c r="F712" t="s">
        <v>29</v>
      </c>
      <c r="G712" t="s">
        <v>11</v>
      </c>
      <c r="H712">
        <v>15</v>
      </c>
      <c r="I712" t="s">
        <v>84</v>
      </c>
    </row>
    <row r="713" spans="1:9" x14ac:dyDescent="0.2">
      <c r="A713" s="1" t="s">
        <v>118</v>
      </c>
      <c r="B713" t="s">
        <v>16</v>
      </c>
      <c r="C713" t="s">
        <v>837</v>
      </c>
      <c r="D713" t="s">
        <v>131</v>
      </c>
      <c r="E713" t="s">
        <v>63</v>
      </c>
      <c r="F713" t="s">
        <v>64</v>
      </c>
      <c r="G713" t="s">
        <v>11</v>
      </c>
      <c r="H713">
        <v>15</v>
      </c>
      <c r="I713" t="s">
        <v>84</v>
      </c>
    </row>
    <row r="714" spans="1:9" x14ac:dyDescent="0.2">
      <c r="A714" s="1" t="s">
        <v>118</v>
      </c>
      <c r="B714" t="s">
        <v>48</v>
      </c>
      <c r="C714" t="s">
        <v>838</v>
      </c>
      <c r="D714" t="s">
        <v>131</v>
      </c>
      <c r="E714" t="s">
        <v>12</v>
      </c>
      <c r="F714" t="s">
        <v>13</v>
      </c>
      <c r="G714" t="s">
        <v>26</v>
      </c>
      <c r="H714">
        <v>15</v>
      </c>
      <c r="I714" t="s">
        <v>84</v>
      </c>
    </row>
    <row r="715" spans="1:9" x14ac:dyDescent="0.2">
      <c r="A715" s="1" t="s">
        <v>118</v>
      </c>
      <c r="B715" t="s">
        <v>16</v>
      </c>
      <c r="C715" t="s">
        <v>839</v>
      </c>
      <c r="D715" t="s">
        <v>131</v>
      </c>
      <c r="E715" t="s">
        <v>37</v>
      </c>
      <c r="F715" t="s">
        <v>38</v>
      </c>
      <c r="G715" t="s">
        <v>11</v>
      </c>
      <c r="H715">
        <v>15</v>
      </c>
      <c r="I715" t="s">
        <v>84</v>
      </c>
    </row>
    <row r="716" spans="1:9" x14ac:dyDescent="0.2">
      <c r="A716" s="1" t="s">
        <v>118</v>
      </c>
      <c r="B716" t="s">
        <v>74</v>
      </c>
      <c r="C716" t="s">
        <v>840</v>
      </c>
      <c r="D716" t="s">
        <v>131</v>
      </c>
      <c r="E716" t="s">
        <v>37</v>
      </c>
      <c r="F716" t="s">
        <v>38</v>
      </c>
      <c r="G716" t="s">
        <v>26</v>
      </c>
      <c r="H716">
        <v>15</v>
      </c>
      <c r="I716" t="s">
        <v>84</v>
      </c>
    </row>
    <row r="717" spans="1:9" x14ac:dyDescent="0.2">
      <c r="A717" s="1" t="s">
        <v>118</v>
      </c>
      <c r="B717" t="s">
        <v>8</v>
      </c>
      <c r="C717" t="s">
        <v>841</v>
      </c>
      <c r="D717" t="s">
        <v>131</v>
      </c>
      <c r="E717" t="s">
        <v>50</v>
      </c>
      <c r="F717" t="s">
        <v>51</v>
      </c>
      <c r="G717" t="s">
        <v>26</v>
      </c>
      <c r="H717">
        <v>15</v>
      </c>
      <c r="I717" t="s">
        <v>84</v>
      </c>
    </row>
    <row r="718" spans="1:9" x14ac:dyDescent="0.2">
      <c r="A718" s="1" t="s">
        <v>118</v>
      </c>
      <c r="B718" t="s">
        <v>74</v>
      </c>
      <c r="C718" t="s">
        <v>842</v>
      </c>
      <c r="D718" t="s">
        <v>131</v>
      </c>
      <c r="E718" t="s">
        <v>39</v>
      </c>
      <c r="F718" t="s">
        <v>40</v>
      </c>
      <c r="G718" t="s">
        <v>11</v>
      </c>
      <c r="H718">
        <v>15</v>
      </c>
      <c r="I718" t="s">
        <v>84</v>
      </c>
    </row>
    <row r="719" spans="1:9" x14ac:dyDescent="0.2">
      <c r="A719" s="1" t="s">
        <v>118</v>
      </c>
      <c r="B719" t="s">
        <v>23</v>
      </c>
      <c r="C719" t="s">
        <v>843</v>
      </c>
      <c r="D719" t="s">
        <v>131</v>
      </c>
      <c r="E719" t="s">
        <v>50</v>
      </c>
      <c r="F719" t="s">
        <v>51</v>
      </c>
      <c r="G719" t="s">
        <v>11</v>
      </c>
      <c r="H719">
        <v>15</v>
      </c>
      <c r="I719" t="s">
        <v>84</v>
      </c>
    </row>
    <row r="720" spans="1:9" x14ac:dyDescent="0.2">
      <c r="A720" s="1" t="s">
        <v>118</v>
      </c>
      <c r="B720" t="s">
        <v>8</v>
      </c>
      <c r="C720" t="s">
        <v>844</v>
      </c>
      <c r="D720" t="s">
        <v>131</v>
      </c>
      <c r="E720" t="s">
        <v>14</v>
      </c>
      <c r="F720" t="s">
        <v>15</v>
      </c>
      <c r="G720" t="s">
        <v>11</v>
      </c>
      <c r="H720">
        <v>15</v>
      </c>
      <c r="I720" t="s">
        <v>84</v>
      </c>
    </row>
    <row r="721" spans="1:9" x14ac:dyDescent="0.2">
      <c r="A721" s="1" t="s">
        <v>118</v>
      </c>
      <c r="B721" t="s">
        <v>74</v>
      </c>
      <c r="C721" t="s">
        <v>845</v>
      </c>
      <c r="D721" t="s">
        <v>131</v>
      </c>
      <c r="E721" t="s">
        <v>12</v>
      </c>
      <c r="F721" t="s">
        <v>13</v>
      </c>
      <c r="G721" t="s">
        <v>11</v>
      </c>
      <c r="H721">
        <v>15</v>
      </c>
      <c r="I721" t="s">
        <v>84</v>
      </c>
    </row>
    <row r="722" spans="1:9" x14ac:dyDescent="0.2">
      <c r="A722" s="1" t="s">
        <v>118</v>
      </c>
      <c r="B722" t="s">
        <v>74</v>
      </c>
      <c r="C722" t="s">
        <v>846</v>
      </c>
      <c r="D722" t="s">
        <v>131</v>
      </c>
      <c r="E722" t="s">
        <v>44</v>
      </c>
      <c r="F722" t="s">
        <v>45</v>
      </c>
      <c r="G722" t="s">
        <v>11</v>
      </c>
      <c r="H722">
        <v>15</v>
      </c>
      <c r="I722" t="s">
        <v>84</v>
      </c>
    </row>
    <row r="723" spans="1:9" x14ac:dyDescent="0.2">
      <c r="A723" s="1" t="s">
        <v>118</v>
      </c>
      <c r="B723" t="s">
        <v>74</v>
      </c>
      <c r="C723" t="s">
        <v>122</v>
      </c>
      <c r="D723" t="s">
        <v>131</v>
      </c>
      <c r="E723" t="s">
        <v>46</v>
      </c>
      <c r="F723" t="s">
        <v>47</v>
      </c>
      <c r="G723" t="s">
        <v>11</v>
      </c>
      <c r="H723">
        <v>15</v>
      </c>
      <c r="I723" t="s">
        <v>84</v>
      </c>
    </row>
    <row r="724" spans="1:9" x14ac:dyDescent="0.2">
      <c r="A724" s="1" t="s">
        <v>118</v>
      </c>
      <c r="B724" t="s">
        <v>74</v>
      </c>
      <c r="C724" t="s">
        <v>123</v>
      </c>
      <c r="D724" t="s">
        <v>131</v>
      </c>
      <c r="E724" t="s">
        <v>65</v>
      </c>
      <c r="F724" t="s">
        <v>66</v>
      </c>
      <c r="G724" t="s">
        <v>11</v>
      </c>
      <c r="H724">
        <v>15</v>
      </c>
      <c r="I724" t="s">
        <v>84</v>
      </c>
    </row>
    <row r="725" spans="1:9" x14ac:dyDescent="0.2">
      <c r="A725" s="1" t="s">
        <v>118</v>
      </c>
      <c r="B725" t="s">
        <v>74</v>
      </c>
      <c r="C725" t="s">
        <v>847</v>
      </c>
      <c r="D725" t="s">
        <v>131</v>
      </c>
      <c r="E725" t="s">
        <v>50</v>
      </c>
      <c r="F725" t="s">
        <v>51</v>
      </c>
      <c r="G725" t="s">
        <v>11</v>
      </c>
      <c r="H725">
        <v>15</v>
      </c>
      <c r="I725" t="s">
        <v>84</v>
      </c>
    </row>
    <row r="726" spans="1:9" x14ac:dyDescent="0.2">
      <c r="A726" s="1" t="s">
        <v>118</v>
      </c>
      <c r="B726" t="s">
        <v>74</v>
      </c>
      <c r="C726" t="s">
        <v>848</v>
      </c>
      <c r="D726" t="s">
        <v>131</v>
      </c>
      <c r="E726" t="s">
        <v>65</v>
      </c>
      <c r="F726" t="s">
        <v>66</v>
      </c>
      <c r="G726" t="s">
        <v>11</v>
      </c>
      <c r="H726">
        <v>15</v>
      </c>
      <c r="I726" t="s">
        <v>84</v>
      </c>
    </row>
    <row r="727" spans="1:9" x14ac:dyDescent="0.2">
      <c r="A727" s="1" t="s">
        <v>118</v>
      </c>
      <c r="B727" t="s">
        <v>74</v>
      </c>
      <c r="C727" t="s">
        <v>849</v>
      </c>
      <c r="D727" t="s">
        <v>131</v>
      </c>
      <c r="E727" t="s">
        <v>30</v>
      </c>
      <c r="F727" t="s">
        <v>31</v>
      </c>
      <c r="G727" t="s">
        <v>11</v>
      </c>
      <c r="H727">
        <v>15</v>
      </c>
      <c r="I727" t="s">
        <v>84</v>
      </c>
    </row>
    <row r="728" spans="1:9" x14ac:dyDescent="0.2">
      <c r="A728" s="1" t="s">
        <v>118</v>
      </c>
      <c r="B728" t="s">
        <v>8</v>
      </c>
      <c r="C728" t="s">
        <v>850</v>
      </c>
      <c r="D728" t="s">
        <v>131</v>
      </c>
      <c r="E728" t="s">
        <v>37</v>
      </c>
      <c r="F728" t="s">
        <v>38</v>
      </c>
      <c r="G728" t="s">
        <v>11</v>
      </c>
      <c r="H728">
        <v>15</v>
      </c>
      <c r="I728" t="s">
        <v>84</v>
      </c>
    </row>
    <row r="729" spans="1:9" x14ac:dyDescent="0.2">
      <c r="A729" s="1" t="s">
        <v>118</v>
      </c>
      <c r="B729" t="s">
        <v>49</v>
      </c>
      <c r="C729" t="s">
        <v>851</v>
      </c>
      <c r="D729" t="s">
        <v>131</v>
      </c>
      <c r="E729" t="s">
        <v>30</v>
      </c>
      <c r="F729" t="s">
        <v>31</v>
      </c>
      <c r="G729" t="s">
        <v>11</v>
      </c>
      <c r="H729">
        <v>15</v>
      </c>
      <c r="I729" t="s">
        <v>84</v>
      </c>
    </row>
    <row r="730" spans="1:9" x14ac:dyDescent="0.2">
      <c r="A730" s="1" t="s">
        <v>118</v>
      </c>
      <c r="B730" t="s">
        <v>16</v>
      </c>
      <c r="C730" t="s">
        <v>117</v>
      </c>
      <c r="D730" t="s">
        <v>131</v>
      </c>
      <c r="E730" t="s">
        <v>70</v>
      </c>
      <c r="F730" t="s">
        <v>71</v>
      </c>
      <c r="G730" t="s">
        <v>11</v>
      </c>
      <c r="H730">
        <v>15</v>
      </c>
      <c r="I730" t="s">
        <v>84</v>
      </c>
    </row>
    <row r="731" spans="1:9" x14ac:dyDescent="0.2">
      <c r="A731" s="1" t="s">
        <v>118</v>
      </c>
      <c r="B731" t="s">
        <v>20</v>
      </c>
      <c r="C731" t="s">
        <v>852</v>
      </c>
      <c r="D731" t="s">
        <v>131</v>
      </c>
      <c r="E731" t="s">
        <v>34</v>
      </c>
      <c r="F731" t="s">
        <v>35</v>
      </c>
      <c r="G731" t="s">
        <v>36</v>
      </c>
      <c r="H731">
        <v>15</v>
      </c>
      <c r="I731" t="s">
        <v>84</v>
      </c>
    </row>
    <row r="732" spans="1:9" x14ac:dyDescent="0.2">
      <c r="A732" s="1" t="s">
        <v>118</v>
      </c>
      <c r="B732" t="s">
        <v>74</v>
      </c>
      <c r="C732" t="s">
        <v>853</v>
      </c>
      <c r="D732" t="s">
        <v>131</v>
      </c>
      <c r="E732" t="s">
        <v>30</v>
      </c>
      <c r="F732" t="s">
        <v>31</v>
      </c>
      <c r="G732" t="s">
        <v>11</v>
      </c>
      <c r="H732">
        <v>15</v>
      </c>
      <c r="I732" t="s">
        <v>84</v>
      </c>
    </row>
    <row r="733" spans="1:9" x14ac:dyDescent="0.2">
      <c r="A733" s="1" t="s">
        <v>118</v>
      </c>
      <c r="B733" t="s">
        <v>74</v>
      </c>
      <c r="C733" t="s">
        <v>854</v>
      </c>
      <c r="D733" t="s">
        <v>131</v>
      </c>
      <c r="E733" t="s">
        <v>52</v>
      </c>
      <c r="F733" t="s">
        <v>53</v>
      </c>
      <c r="G733" t="s">
        <v>11</v>
      </c>
      <c r="H733">
        <v>15</v>
      </c>
      <c r="I733" t="s">
        <v>84</v>
      </c>
    </row>
    <row r="734" spans="1:9" x14ac:dyDescent="0.2">
      <c r="A734" s="1" t="s">
        <v>118</v>
      </c>
      <c r="B734" t="s">
        <v>23</v>
      </c>
      <c r="C734" t="s">
        <v>855</v>
      </c>
      <c r="D734" t="s">
        <v>131</v>
      </c>
      <c r="E734" t="s">
        <v>57</v>
      </c>
      <c r="F734" t="s">
        <v>58</v>
      </c>
      <c r="G734" t="s">
        <v>11</v>
      </c>
      <c r="H734">
        <v>15</v>
      </c>
      <c r="I734" t="s">
        <v>84</v>
      </c>
    </row>
    <row r="735" spans="1:9" x14ac:dyDescent="0.2">
      <c r="A735" s="1" t="s">
        <v>118</v>
      </c>
      <c r="B735" t="s">
        <v>74</v>
      </c>
      <c r="C735" t="s">
        <v>856</v>
      </c>
      <c r="D735" t="s">
        <v>131</v>
      </c>
      <c r="E735" t="s">
        <v>28</v>
      </c>
      <c r="F735" t="s">
        <v>29</v>
      </c>
      <c r="G735" t="s">
        <v>11</v>
      </c>
      <c r="H735">
        <v>15</v>
      </c>
      <c r="I735" t="s">
        <v>84</v>
      </c>
    </row>
    <row r="736" spans="1:9" x14ac:dyDescent="0.2">
      <c r="A736" s="1" t="s">
        <v>118</v>
      </c>
      <c r="B736" t="s">
        <v>23</v>
      </c>
      <c r="C736" t="s">
        <v>857</v>
      </c>
      <c r="D736" t="s">
        <v>131</v>
      </c>
      <c r="E736" t="s">
        <v>57</v>
      </c>
      <c r="F736" t="s">
        <v>58</v>
      </c>
      <c r="G736" t="s">
        <v>11</v>
      </c>
      <c r="H736">
        <v>15</v>
      </c>
      <c r="I736" t="s">
        <v>84</v>
      </c>
    </row>
    <row r="737" spans="1:9" x14ac:dyDescent="0.2">
      <c r="A737" s="1" t="s">
        <v>118</v>
      </c>
      <c r="B737" t="s">
        <v>23</v>
      </c>
      <c r="C737" t="s">
        <v>858</v>
      </c>
      <c r="D737" t="s">
        <v>131</v>
      </c>
      <c r="E737" t="s">
        <v>57</v>
      </c>
      <c r="F737" t="s">
        <v>58</v>
      </c>
      <c r="G737" t="s">
        <v>11</v>
      </c>
      <c r="H737">
        <v>15</v>
      </c>
      <c r="I737" t="s">
        <v>84</v>
      </c>
    </row>
    <row r="738" spans="1:9" x14ac:dyDescent="0.2">
      <c r="A738" s="1" t="s">
        <v>118</v>
      </c>
      <c r="B738" t="s">
        <v>23</v>
      </c>
      <c r="C738" t="s">
        <v>859</v>
      </c>
      <c r="D738" t="s">
        <v>131</v>
      </c>
      <c r="E738" t="s">
        <v>57</v>
      </c>
      <c r="F738" t="s">
        <v>58</v>
      </c>
      <c r="G738" t="s">
        <v>11</v>
      </c>
      <c r="H738">
        <v>15</v>
      </c>
      <c r="I738" t="s">
        <v>84</v>
      </c>
    </row>
    <row r="739" spans="1:9" x14ac:dyDescent="0.2">
      <c r="A739" s="1" t="s">
        <v>118</v>
      </c>
      <c r="B739" t="s">
        <v>74</v>
      </c>
      <c r="C739" t="s">
        <v>860</v>
      </c>
      <c r="D739" t="s">
        <v>131</v>
      </c>
      <c r="E739" t="s">
        <v>28</v>
      </c>
      <c r="F739" t="s">
        <v>29</v>
      </c>
      <c r="G739" t="s">
        <v>11</v>
      </c>
      <c r="H739">
        <v>15</v>
      </c>
      <c r="I739" t="s">
        <v>84</v>
      </c>
    </row>
    <row r="740" spans="1:9" x14ac:dyDescent="0.2">
      <c r="A740" s="1" t="s">
        <v>118</v>
      </c>
      <c r="B740" t="s">
        <v>23</v>
      </c>
      <c r="C740" t="s">
        <v>861</v>
      </c>
      <c r="D740" t="s">
        <v>131</v>
      </c>
      <c r="E740" t="s">
        <v>57</v>
      </c>
      <c r="F740" t="s">
        <v>58</v>
      </c>
      <c r="G740" t="s">
        <v>11</v>
      </c>
      <c r="H740">
        <v>15</v>
      </c>
      <c r="I740" t="s">
        <v>84</v>
      </c>
    </row>
    <row r="741" spans="1:9" x14ac:dyDescent="0.2">
      <c r="A741" s="1" t="s">
        <v>118</v>
      </c>
      <c r="B741" t="s">
        <v>23</v>
      </c>
      <c r="C741" t="s">
        <v>862</v>
      </c>
      <c r="D741" t="s">
        <v>131</v>
      </c>
      <c r="E741" t="s">
        <v>57</v>
      </c>
      <c r="F741" t="s">
        <v>58</v>
      </c>
      <c r="G741" t="s">
        <v>11</v>
      </c>
      <c r="H741">
        <v>15</v>
      </c>
      <c r="I741" t="s">
        <v>84</v>
      </c>
    </row>
    <row r="742" spans="1:9" x14ac:dyDescent="0.2">
      <c r="A742" s="1" t="s">
        <v>118</v>
      </c>
      <c r="B742" t="s">
        <v>23</v>
      </c>
      <c r="C742" t="s">
        <v>863</v>
      </c>
      <c r="D742" t="s">
        <v>131</v>
      </c>
      <c r="E742" t="s">
        <v>57</v>
      </c>
      <c r="F742" t="s">
        <v>58</v>
      </c>
      <c r="G742" t="s">
        <v>11</v>
      </c>
      <c r="H742">
        <v>15</v>
      </c>
      <c r="I742" t="s">
        <v>84</v>
      </c>
    </row>
    <row r="743" spans="1:9" x14ac:dyDescent="0.2">
      <c r="A743" s="1" t="s">
        <v>118</v>
      </c>
      <c r="B743" t="s">
        <v>23</v>
      </c>
      <c r="C743" t="s">
        <v>864</v>
      </c>
      <c r="D743" t="s">
        <v>131</v>
      </c>
      <c r="E743" t="s">
        <v>57</v>
      </c>
      <c r="F743" t="s">
        <v>58</v>
      </c>
      <c r="G743" t="s">
        <v>11</v>
      </c>
      <c r="H743">
        <v>15</v>
      </c>
      <c r="I743" t="s">
        <v>84</v>
      </c>
    </row>
    <row r="744" spans="1:9" x14ac:dyDescent="0.2">
      <c r="A744" s="1" t="s">
        <v>118</v>
      </c>
      <c r="B744" t="s">
        <v>23</v>
      </c>
      <c r="C744" t="s">
        <v>865</v>
      </c>
      <c r="D744" t="s">
        <v>131</v>
      </c>
      <c r="E744" t="s">
        <v>57</v>
      </c>
      <c r="F744" t="s">
        <v>58</v>
      </c>
      <c r="G744" t="s">
        <v>11</v>
      </c>
      <c r="H744">
        <v>15</v>
      </c>
      <c r="I744" t="s">
        <v>84</v>
      </c>
    </row>
    <row r="745" spans="1:9" x14ac:dyDescent="0.2">
      <c r="A745" s="1" t="s">
        <v>118</v>
      </c>
      <c r="B745" t="s">
        <v>23</v>
      </c>
      <c r="C745" t="s">
        <v>866</v>
      </c>
      <c r="D745" t="s">
        <v>131</v>
      </c>
      <c r="E745" t="s">
        <v>57</v>
      </c>
      <c r="F745" t="s">
        <v>58</v>
      </c>
      <c r="G745" t="s">
        <v>11</v>
      </c>
      <c r="H745">
        <v>15</v>
      </c>
      <c r="I745" t="s">
        <v>84</v>
      </c>
    </row>
    <row r="746" spans="1:9" x14ac:dyDescent="0.2">
      <c r="A746" s="1" t="s">
        <v>118</v>
      </c>
      <c r="B746" t="s">
        <v>48</v>
      </c>
      <c r="C746" t="s">
        <v>867</v>
      </c>
      <c r="D746" t="s">
        <v>131</v>
      </c>
      <c r="E746" t="s">
        <v>41</v>
      </c>
      <c r="F746" t="s">
        <v>42</v>
      </c>
      <c r="G746" t="s">
        <v>11</v>
      </c>
      <c r="H746">
        <v>15</v>
      </c>
      <c r="I746" t="s">
        <v>84</v>
      </c>
    </row>
    <row r="747" spans="1:9" x14ac:dyDescent="0.2">
      <c r="A747" s="1" t="s">
        <v>118</v>
      </c>
      <c r="B747" t="s">
        <v>16</v>
      </c>
      <c r="C747" t="s">
        <v>868</v>
      </c>
      <c r="D747" t="s">
        <v>131</v>
      </c>
      <c r="E747" t="s">
        <v>30</v>
      </c>
      <c r="F747" t="s">
        <v>31</v>
      </c>
      <c r="G747" t="s">
        <v>11</v>
      </c>
      <c r="H747">
        <v>15</v>
      </c>
      <c r="I747" t="s">
        <v>84</v>
      </c>
    </row>
    <row r="748" spans="1:9" x14ac:dyDescent="0.2">
      <c r="A748" s="1" t="s">
        <v>118</v>
      </c>
      <c r="B748" t="s">
        <v>48</v>
      </c>
      <c r="C748" t="s">
        <v>869</v>
      </c>
      <c r="D748" t="s">
        <v>131</v>
      </c>
      <c r="E748" t="s">
        <v>28</v>
      </c>
      <c r="F748" t="s">
        <v>29</v>
      </c>
      <c r="G748" t="s">
        <v>11</v>
      </c>
      <c r="H748">
        <v>15</v>
      </c>
      <c r="I748" t="s">
        <v>84</v>
      </c>
    </row>
    <row r="749" spans="1:9" x14ac:dyDescent="0.2">
      <c r="A749" s="1" t="s">
        <v>118</v>
      </c>
      <c r="B749" t="s">
        <v>16</v>
      </c>
      <c r="C749" t="s">
        <v>870</v>
      </c>
      <c r="D749" t="s">
        <v>131</v>
      </c>
      <c r="E749" t="s">
        <v>37</v>
      </c>
      <c r="F749" t="s">
        <v>38</v>
      </c>
      <c r="G749" t="s">
        <v>11</v>
      </c>
      <c r="H749">
        <v>15</v>
      </c>
      <c r="I749" t="s">
        <v>84</v>
      </c>
    </row>
    <row r="750" spans="1:9" x14ac:dyDescent="0.2">
      <c r="A750" s="1" t="s">
        <v>118</v>
      </c>
      <c r="B750" t="s">
        <v>74</v>
      </c>
      <c r="C750" t="s">
        <v>871</v>
      </c>
      <c r="D750" t="s">
        <v>131</v>
      </c>
      <c r="E750" t="s">
        <v>59</v>
      </c>
      <c r="F750" t="s">
        <v>60</v>
      </c>
      <c r="G750" t="s">
        <v>26</v>
      </c>
      <c r="H750">
        <v>15</v>
      </c>
      <c r="I750" t="s">
        <v>84</v>
      </c>
    </row>
    <row r="751" spans="1:9" x14ac:dyDescent="0.2">
      <c r="A751" s="1" t="s">
        <v>118</v>
      </c>
      <c r="B751" t="s">
        <v>48</v>
      </c>
      <c r="C751" t="s">
        <v>872</v>
      </c>
      <c r="D751" t="s">
        <v>131</v>
      </c>
      <c r="E751" t="s">
        <v>24</v>
      </c>
      <c r="F751" t="s">
        <v>25</v>
      </c>
      <c r="G751" t="s">
        <v>26</v>
      </c>
      <c r="H751">
        <v>15</v>
      </c>
      <c r="I751" t="s">
        <v>84</v>
      </c>
    </row>
    <row r="752" spans="1:9" x14ac:dyDescent="0.2">
      <c r="A752" s="1" t="s">
        <v>118</v>
      </c>
      <c r="B752" t="s">
        <v>49</v>
      </c>
      <c r="C752" t="s">
        <v>873</v>
      </c>
      <c r="D752" t="s">
        <v>131</v>
      </c>
      <c r="E752" t="s">
        <v>32</v>
      </c>
      <c r="F752" t="s">
        <v>33</v>
      </c>
      <c r="G752" t="s">
        <v>26</v>
      </c>
      <c r="H752">
        <v>15</v>
      </c>
      <c r="I752" t="s">
        <v>84</v>
      </c>
    </row>
    <row r="753" spans="1:9" x14ac:dyDescent="0.2">
      <c r="A753" s="1" t="s">
        <v>118</v>
      </c>
      <c r="B753" t="s">
        <v>8</v>
      </c>
      <c r="C753" t="s">
        <v>874</v>
      </c>
      <c r="D753" t="s">
        <v>131</v>
      </c>
      <c r="E753" t="s">
        <v>37</v>
      </c>
      <c r="F753" t="s">
        <v>38</v>
      </c>
      <c r="G753" t="s">
        <v>36</v>
      </c>
      <c r="H753">
        <v>15</v>
      </c>
      <c r="I753" t="s">
        <v>84</v>
      </c>
    </row>
    <row r="754" spans="1:9" x14ac:dyDescent="0.2">
      <c r="A754" s="1" t="s">
        <v>118</v>
      </c>
      <c r="B754" t="s">
        <v>49</v>
      </c>
      <c r="C754" t="s">
        <v>875</v>
      </c>
      <c r="D754" t="s">
        <v>131</v>
      </c>
      <c r="E754" t="s">
        <v>55</v>
      </c>
      <c r="F754" t="s">
        <v>56</v>
      </c>
      <c r="G754" t="s">
        <v>26</v>
      </c>
      <c r="H754">
        <v>15</v>
      </c>
      <c r="I754" t="s">
        <v>84</v>
      </c>
    </row>
    <row r="755" spans="1:9" x14ac:dyDescent="0.2">
      <c r="A755" s="1" t="s">
        <v>118</v>
      </c>
      <c r="B755" t="s">
        <v>48</v>
      </c>
      <c r="C755" t="s">
        <v>876</v>
      </c>
      <c r="D755" t="s">
        <v>131</v>
      </c>
      <c r="E755" t="s">
        <v>37</v>
      </c>
      <c r="F755" t="s">
        <v>38</v>
      </c>
      <c r="G755" t="s">
        <v>11</v>
      </c>
      <c r="H755">
        <v>15</v>
      </c>
      <c r="I755" t="s">
        <v>84</v>
      </c>
    </row>
    <row r="756" spans="1:9" x14ac:dyDescent="0.2">
      <c r="A756" s="1" t="s">
        <v>118</v>
      </c>
      <c r="B756" t="s">
        <v>20</v>
      </c>
      <c r="C756" t="s">
        <v>877</v>
      </c>
      <c r="D756" t="s">
        <v>131</v>
      </c>
      <c r="E756" t="s">
        <v>50</v>
      </c>
      <c r="F756" t="s">
        <v>51</v>
      </c>
      <c r="G756" t="s">
        <v>11</v>
      </c>
      <c r="H756">
        <v>15</v>
      </c>
      <c r="I756" t="s">
        <v>84</v>
      </c>
    </row>
    <row r="757" spans="1:9" x14ac:dyDescent="0.2">
      <c r="A757" s="1" t="s">
        <v>118</v>
      </c>
      <c r="B757" t="s">
        <v>20</v>
      </c>
      <c r="C757" t="s">
        <v>878</v>
      </c>
      <c r="D757" t="s">
        <v>131</v>
      </c>
      <c r="E757" t="s">
        <v>39</v>
      </c>
      <c r="F757" t="s">
        <v>40</v>
      </c>
      <c r="G757" t="s">
        <v>11</v>
      </c>
      <c r="H757">
        <v>15</v>
      </c>
      <c r="I757" t="s">
        <v>84</v>
      </c>
    </row>
    <row r="758" spans="1:9" x14ac:dyDescent="0.2">
      <c r="A758" s="1" t="s">
        <v>118</v>
      </c>
      <c r="B758" t="s">
        <v>20</v>
      </c>
      <c r="C758" t="s">
        <v>879</v>
      </c>
      <c r="D758" t="s">
        <v>131</v>
      </c>
      <c r="E758" t="s">
        <v>55</v>
      </c>
      <c r="F758" t="s">
        <v>56</v>
      </c>
      <c r="G758" t="s">
        <v>19</v>
      </c>
      <c r="H758">
        <v>15</v>
      </c>
      <c r="I758" t="s">
        <v>84</v>
      </c>
    </row>
    <row r="759" spans="1:9" x14ac:dyDescent="0.2">
      <c r="A759" s="1" t="s">
        <v>118</v>
      </c>
      <c r="B759" t="s">
        <v>8</v>
      </c>
      <c r="C759" t="s">
        <v>880</v>
      </c>
      <c r="D759" t="s">
        <v>131</v>
      </c>
      <c r="E759" t="s">
        <v>30</v>
      </c>
      <c r="F759" t="s">
        <v>31</v>
      </c>
      <c r="G759" t="s">
        <v>11</v>
      </c>
      <c r="H759">
        <v>15</v>
      </c>
      <c r="I759" t="s">
        <v>84</v>
      </c>
    </row>
    <row r="760" spans="1:9" x14ac:dyDescent="0.2">
      <c r="A760" s="1" t="s">
        <v>118</v>
      </c>
      <c r="B760" t="s">
        <v>74</v>
      </c>
      <c r="C760" t="s">
        <v>881</v>
      </c>
      <c r="D760" t="s">
        <v>131</v>
      </c>
      <c r="E760" t="s">
        <v>65</v>
      </c>
      <c r="F760" t="s">
        <v>66</v>
      </c>
      <c r="G760" t="s">
        <v>11</v>
      </c>
      <c r="H760">
        <v>15</v>
      </c>
      <c r="I760" t="s">
        <v>84</v>
      </c>
    </row>
    <row r="761" spans="1:9" x14ac:dyDescent="0.2">
      <c r="A761" s="1" t="s">
        <v>118</v>
      </c>
      <c r="B761" t="s">
        <v>8</v>
      </c>
      <c r="C761" t="s">
        <v>882</v>
      </c>
      <c r="D761" t="s">
        <v>131</v>
      </c>
      <c r="E761" t="s">
        <v>30</v>
      </c>
      <c r="F761" t="s">
        <v>31</v>
      </c>
      <c r="G761" t="s">
        <v>11</v>
      </c>
      <c r="H761">
        <v>15</v>
      </c>
      <c r="I761" t="s">
        <v>84</v>
      </c>
    </row>
    <row r="762" spans="1:9" x14ac:dyDescent="0.2">
      <c r="A762" s="1" t="s">
        <v>118</v>
      </c>
      <c r="B762" t="s">
        <v>16</v>
      </c>
      <c r="C762" t="s">
        <v>883</v>
      </c>
      <c r="D762" t="s">
        <v>131</v>
      </c>
      <c r="E762" t="s">
        <v>9</v>
      </c>
      <c r="F762" t="s">
        <v>10</v>
      </c>
      <c r="G762" t="s">
        <v>11</v>
      </c>
      <c r="H762">
        <v>15</v>
      </c>
      <c r="I762" t="s">
        <v>84</v>
      </c>
    </row>
    <row r="763" spans="1:9" x14ac:dyDescent="0.2">
      <c r="A763" s="1" t="s">
        <v>118</v>
      </c>
      <c r="B763" t="s">
        <v>8</v>
      </c>
      <c r="C763" t="s">
        <v>884</v>
      </c>
      <c r="D763" t="s">
        <v>131</v>
      </c>
      <c r="E763" t="s">
        <v>30</v>
      </c>
      <c r="F763" t="s">
        <v>31</v>
      </c>
      <c r="G763" t="s">
        <v>11</v>
      </c>
      <c r="H763">
        <v>15</v>
      </c>
      <c r="I763" t="s">
        <v>84</v>
      </c>
    </row>
    <row r="764" spans="1:9" x14ac:dyDescent="0.2">
      <c r="A764" s="1" t="s">
        <v>118</v>
      </c>
      <c r="B764" t="s">
        <v>8</v>
      </c>
      <c r="C764" t="s">
        <v>885</v>
      </c>
      <c r="D764" t="s">
        <v>131</v>
      </c>
      <c r="E764" t="s">
        <v>28</v>
      </c>
      <c r="F764" t="s">
        <v>29</v>
      </c>
      <c r="G764" t="s">
        <v>11</v>
      </c>
      <c r="H764">
        <v>15</v>
      </c>
      <c r="I764" t="s">
        <v>84</v>
      </c>
    </row>
    <row r="765" spans="1:9" x14ac:dyDescent="0.2">
      <c r="A765" s="1" t="s">
        <v>118</v>
      </c>
      <c r="B765" t="s">
        <v>20</v>
      </c>
      <c r="C765" t="s">
        <v>886</v>
      </c>
      <c r="D765" t="s">
        <v>131</v>
      </c>
      <c r="E765" t="s">
        <v>21</v>
      </c>
      <c r="F765" t="s">
        <v>22</v>
      </c>
      <c r="G765" t="s">
        <v>11</v>
      </c>
      <c r="H765">
        <v>16</v>
      </c>
      <c r="I765" t="s">
        <v>84</v>
      </c>
    </row>
    <row r="766" spans="1:9" x14ac:dyDescent="0.2">
      <c r="A766" s="1" t="s">
        <v>118</v>
      </c>
      <c r="B766" t="s">
        <v>20</v>
      </c>
      <c r="C766" t="s">
        <v>887</v>
      </c>
      <c r="D766" t="s">
        <v>131</v>
      </c>
      <c r="E766" t="s">
        <v>21</v>
      </c>
      <c r="F766" t="s">
        <v>22</v>
      </c>
      <c r="G766" t="s">
        <v>11</v>
      </c>
      <c r="H766">
        <v>16</v>
      </c>
      <c r="I766" t="s">
        <v>84</v>
      </c>
    </row>
    <row r="767" spans="1:9" x14ac:dyDescent="0.2">
      <c r="A767" s="1" t="s">
        <v>118</v>
      </c>
      <c r="B767" t="s">
        <v>74</v>
      </c>
      <c r="C767" t="s">
        <v>127</v>
      </c>
      <c r="D767" t="s">
        <v>131</v>
      </c>
      <c r="E767" t="s">
        <v>24</v>
      </c>
      <c r="F767" t="s">
        <v>25</v>
      </c>
      <c r="G767" t="s">
        <v>11</v>
      </c>
      <c r="H767">
        <v>16</v>
      </c>
      <c r="I767" t="s">
        <v>84</v>
      </c>
    </row>
    <row r="768" spans="1:9" x14ac:dyDescent="0.2">
      <c r="A768" s="1" t="s">
        <v>118</v>
      </c>
      <c r="B768" t="s">
        <v>16</v>
      </c>
      <c r="C768" t="s">
        <v>888</v>
      </c>
      <c r="D768" t="s">
        <v>131</v>
      </c>
      <c r="E768" t="s">
        <v>44</v>
      </c>
      <c r="F768" t="s">
        <v>45</v>
      </c>
      <c r="G768" t="s">
        <v>11</v>
      </c>
      <c r="H768">
        <v>16</v>
      </c>
      <c r="I768" t="s">
        <v>84</v>
      </c>
    </row>
    <row r="769" spans="1:9" x14ac:dyDescent="0.2">
      <c r="A769" s="1" t="s">
        <v>118</v>
      </c>
      <c r="B769" t="s">
        <v>74</v>
      </c>
      <c r="C769" t="s">
        <v>889</v>
      </c>
      <c r="D769" t="s">
        <v>131</v>
      </c>
      <c r="E769" t="s">
        <v>57</v>
      </c>
      <c r="F769" t="s">
        <v>58</v>
      </c>
      <c r="G769" t="s">
        <v>11</v>
      </c>
      <c r="H769">
        <v>16</v>
      </c>
      <c r="I769" t="s">
        <v>84</v>
      </c>
    </row>
    <row r="770" spans="1:9" x14ac:dyDescent="0.2">
      <c r="A770" s="1" t="s">
        <v>118</v>
      </c>
      <c r="B770" t="s">
        <v>8</v>
      </c>
      <c r="C770" t="s">
        <v>890</v>
      </c>
      <c r="D770" t="s">
        <v>131</v>
      </c>
      <c r="E770" t="s">
        <v>63</v>
      </c>
      <c r="F770" t="s">
        <v>64</v>
      </c>
      <c r="G770" t="s">
        <v>11</v>
      </c>
      <c r="H770">
        <v>16</v>
      </c>
      <c r="I770" t="s">
        <v>84</v>
      </c>
    </row>
    <row r="771" spans="1:9" x14ac:dyDescent="0.2">
      <c r="A771" s="1" t="s">
        <v>118</v>
      </c>
      <c r="B771" t="s">
        <v>74</v>
      </c>
      <c r="C771" t="s">
        <v>891</v>
      </c>
      <c r="D771" t="s">
        <v>131</v>
      </c>
      <c r="E771" t="s">
        <v>9</v>
      </c>
      <c r="F771" t="s">
        <v>10</v>
      </c>
      <c r="G771" t="s">
        <v>11</v>
      </c>
      <c r="H771">
        <v>16</v>
      </c>
      <c r="I771" t="s">
        <v>84</v>
      </c>
    </row>
    <row r="772" spans="1:9" x14ac:dyDescent="0.2">
      <c r="A772" s="1" t="s">
        <v>118</v>
      </c>
      <c r="B772" t="s">
        <v>16</v>
      </c>
      <c r="C772" t="s">
        <v>892</v>
      </c>
      <c r="D772" t="s">
        <v>131</v>
      </c>
      <c r="E772" t="s">
        <v>41</v>
      </c>
      <c r="F772" t="s">
        <v>42</v>
      </c>
      <c r="G772" t="s">
        <v>11</v>
      </c>
      <c r="H772">
        <v>16</v>
      </c>
      <c r="I772" t="s">
        <v>84</v>
      </c>
    </row>
    <row r="773" spans="1:9" x14ac:dyDescent="0.2">
      <c r="A773" s="1" t="s">
        <v>118</v>
      </c>
      <c r="B773" t="s">
        <v>74</v>
      </c>
      <c r="C773" t="s">
        <v>129</v>
      </c>
      <c r="D773" t="s">
        <v>131</v>
      </c>
      <c r="E773" t="s">
        <v>24</v>
      </c>
      <c r="F773" t="s">
        <v>25</v>
      </c>
      <c r="G773" t="s">
        <v>11</v>
      </c>
      <c r="H773">
        <v>16</v>
      </c>
      <c r="I773" t="s">
        <v>84</v>
      </c>
    </row>
    <row r="774" spans="1:9" x14ac:dyDescent="0.2">
      <c r="A774" s="1" t="s">
        <v>118</v>
      </c>
      <c r="B774" t="s">
        <v>74</v>
      </c>
      <c r="C774" t="s">
        <v>893</v>
      </c>
      <c r="D774" t="s">
        <v>131</v>
      </c>
      <c r="E774" t="s">
        <v>34</v>
      </c>
      <c r="F774" t="s">
        <v>35</v>
      </c>
      <c r="G774" t="s">
        <v>11</v>
      </c>
      <c r="H774">
        <v>16</v>
      </c>
      <c r="I774" t="s">
        <v>84</v>
      </c>
    </row>
    <row r="775" spans="1:9" x14ac:dyDescent="0.2">
      <c r="A775" s="1" t="s">
        <v>118</v>
      </c>
      <c r="B775" t="s">
        <v>23</v>
      </c>
      <c r="C775" t="s">
        <v>894</v>
      </c>
      <c r="D775" t="s">
        <v>131</v>
      </c>
      <c r="E775" t="s">
        <v>24</v>
      </c>
      <c r="F775" t="s">
        <v>25</v>
      </c>
      <c r="G775" t="s">
        <v>26</v>
      </c>
      <c r="H775">
        <v>16</v>
      </c>
      <c r="I775" t="s">
        <v>84</v>
      </c>
    </row>
    <row r="776" spans="1:9" x14ac:dyDescent="0.2">
      <c r="A776" s="1" t="s">
        <v>118</v>
      </c>
      <c r="B776" t="s">
        <v>74</v>
      </c>
      <c r="C776" t="s">
        <v>895</v>
      </c>
      <c r="D776" t="s">
        <v>131</v>
      </c>
      <c r="E776" t="s">
        <v>80</v>
      </c>
      <c r="F776" t="s">
        <v>81</v>
      </c>
      <c r="G776" t="s">
        <v>19</v>
      </c>
      <c r="H776">
        <v>16</v>
      </c>
      <c r="I776" t="s">
        <v>84</v>
      </c>
    </row>
    <row r="777" spans="1:9" x14ac:dyDescent="0.2">
      <c r="A777" s="1" t="s">
        <v>118</v>
      </c>
      <c r="B777" t="s">
        <v>74</v>
      </c>
      <c r="C777" t="s">
        <v>896</v>
      </c>
      <c r="D777" t="s">
        <v>131</v>
      </c>
      <c r="E777" t="s">
        <v>37</v>
      </c>
      <c r="F777" t="s">
        <v>38</v>
      </c>
      <c r="G777" t="s">
        <v>11</v>
      </c>
      <c r="H777">
        <v>16</v>
      </c>
      <c r="I777" t="s">
        <v>84</v>
      </c>
    </row>
    <row r="778" spans="1:9" x14ac:dyDescent="0.2">
      <c r="A778" s="1" t="s">
        <v>118</v>
      </c>
      <c r="B778" t="s">
        <v>74</v>
      </c>
      <c r="C778" t="s">
        <v>897</v>
      </c>
      <c r="D778" t="s">
        <v>131</v>
      </c>
      <c r="E778" t="s">
        <v>34</v>
      </c>
      <c r="F778" t="s">
        <v>35</v>
      </c>
      <c r="G778" t="s">
        <v>11</v>
      </c>
      <c r="H778">
        <v>16</v>
      </c>
      <c r="I778" t="s">
        <v>84</v>
      </c>
    </row>
    <row r="779" spans="1:9" x14ac:dyDescent="0.2">
      <c r="A779" s="1" t="s">
        <v>118</v>
      </c>
      <c r="B779" t="s">
        <v>48</v>
      </c>
      <c r="C779" t="s">
        <v>898</v>
      </c>
      <c r="D779" t="s">
        <v>131</v>
      </c>
      <c r="E779" t="s">
        <v>41</v>
      </c>
      <c r="F779" t="s">
        <v>42</v>
      </c>
      <c r="G779" t="s">
        <v>11</v>
      </c>
      <c r="H779">
        <v>16</v>
      </c>
      <c r="I779" t="s">
        <v>84</v>
      </c>
    </row>
    <row r="780" spans="1:9" x14ac:dyDescent="0.2">
      <c r="A780" s="1" t="s">
        <v>118</v>
      </c>
      <c r="B780" t="s">
        <v>74</v>
      </c>
      <c r="C780" t="s">
        <v>899</v>
      </c>
      <c r="D780" t="s">
        <v>131</v>
      </c>
      <c r="E780" t="s">
        <v>39</v>
      </c>
      <c r="F780" t="s">
        <v>40</v>
      </c>
      <c r="G780" t="s">
        <v>11</v>
      </c>
      <c r="H780">
        <v>16</v>
      </c>
      <c r="I780" t="s">
        <v>84</v>
      </c>
    </row>
    <row r="781" spans="1:9" x14ac:dyDescent="0.2">
      <c r="A781" s="1" t="s">
        <v>118</v>
      </c>
      <c r="B781" t="s">
        <v>16</v>
      </c>
      <c r="C781" t="s">
        <v>900</v>
      </c>
      <c r="D781" t="s">
        <v>131</v>
      </c>
      <c r="E781" t="s">
        <v>41</v>
      </c>
      <c r="F781" t="s">
        <v>42</v>
      </c>
      <c r="G781" t="s">
        <v>11</v>
      </c>
      <c r="H781">
        <v>16</v>
      </c>
      <c r="I781" t="s">
        <v>84</v>
      </c>
    </row>
    <row r="782" spans="1:9" x14ac:dyDescent="0.2">
      <c r="A782" s="1" t="s">
        <v>118</v>
      </c>
      <c r="B782" t="s">
        <v>8</v>
      </c>
      <c r="C782" t="s">
        <v>901</v>
      </c>
      <c r="D782" t="s">
        <v>131</v>
      </c>
      <c r="E782" t="s">
        <v>34</v>
      </c>
      <c r="F782" t="s">
        <v>35</v>
      </c>
      <c r="G782" t="s">
        <v>11</v>
      </c>
      <c r="H782">
        <v>16</v>
      </c>
      <c r="I782" t="s">
        <v>84</v>
      </c>
    </row>
    <row r="783" spans="1:9" x14ac:dyDescent="0.2">
      <c r="A783" s="1" t="s">
        <v>118</v>
      </c>
      <c r="B783" t="s">
        <v>16</v>
      </c>
      <c r="C783" t="s">
        <v>902</v>
      </c>
      <c r="D783" t="s">
        <v>131</v>
      </c>
      <c r="E783" t="s">
        <v>34</v>
      </c>
      <c r="F783" t="s">
        <v>35</v>
      </c>
      <c r="G783" t="s">
        <v>11</v>
      </c>
      <c r="H783">
        <v>16</v>
      </c>
      <c r="I783" t="s">
        <v>84</v>
      </c>
    </row>
    <row r="784" spans="1:9" x14ac:dyDescent="0.2">
      <c r="A784" s="1" t="s">
        <v>118</v>
      </c>
      <c r="B784" t="s">
        <v>49</v>
      </c>
      <c r="C784" t="s">
        <v>903</v>
      </c>
      <c r="D784" t="s">
        <v>131</v>
      </c>
      <c r="E784" t="s">
        <v>44</v>
      </c>
      <c r="F784" t="s">
        <v>45</v>
      </c>
      <c r="G784" t="s">
        <v>11</v>
      </c>
      <c r="H784">
        <v>16</v>
      </c>
      <c r="I784" t="s">
        <v>84</v>
      </c>
    </row>
    <row r="785" spans="1:9" x14ac:dyDescent="0.2">
      <c r="A785" s="1" t="s">
        <v>118</v>
      </c>
      <c r="B785" t="s">
        <v>8</v>
      </c>
      <c r="C785" t="s">
        <v>904</v>
      </c>
      <c r="D785" t="s">
        <v>131</v>
      </c>
      <c r="E785" t="s">
        <v>55</v>
      </c>
      <c r="F785" t="s">
        <v>56</v>
      </c>
      <c r="G785" t="s">
        <v>11</v>
      </c>
      <c r="H785">
        <v>16</v>
      </c>
      <c r="I785" t="s">
        <v>84</v>
      </c>
    </row>
    <row r="786" spans="1:9" x14ac:dyDescent="0.2">
      <c r="A786" s="1" t="s">
        <v>118</v>
      </c>
      <c r="B786" t="s">
        <v>27</v>
      </c>
      <c r="C786" t="s">
        <v>905</v>
      </c>
      <c r="D786" t="s">
        <v>131</v>
      </c>
      <c r="E786" t="s">
        <v>24</v>
      </c>
      <c r="F786" t="s">
        <v>25</v>
      </c>
      <c r="G786" t="s">
        <v>26</v>
      </c>
      <c r="H786">
        <v>16</v>
      </c>
      <c r="I786" t="s">
        <v>84</v>
      </c>
    </row>
    <row r="787" spans="1:9" x14ac:dyDescent="0.2">
      <c r="A787" s="1" t="s">
        <v>118</v>
      </c>
      <c r="B787" t="s">
        <v>16</v>
      </c>
      <c r="C787" t="s">
        <v>906</v>
      </c>
      <c r="D787" t="s">
        <v>131</v>
      </c>
      <c r="E787" t="s">
        <v>55</v>
      </c>
      <c r="F787" t="s">
        <v>56</v>
      </c>
      <c r="G787" t="s">
        <v>11</v>
      </c>
      <c r="H787">
        <v>16</v>
      </c>
      <c r="I787" t="s">
        <v>84</v>
      </c>
    </row>
    <row r="788" spans="1:9" x14ac:dyDescent="0.2">
      <c r="A788" s="1" t="s">
        <v>118</v>
      </c>
      <c r="B788" t="s">
        <v>8</v>
      </c>
      <c r="C788" t="s">
        <v>907</v>
      </c>
      <c r="D788" t="s">
        <v>131</v>
      </c>
      <c r="E788" t="s">
        <v>9</v>
      </c>
      <c r="F788" t="s">
        <v>10</v>
      </c>
      <c r="G788" t="s">
        <v>11</v>
      </c>
      <c r="H788">
        <v>16</v>
      </c>
      <c r="I788" t="s">
        <v>84</v>
      </c>
    </row>
    <row r="789" spans="1:9" x14ac:dyDescent="0.2">
      <c r="A789" s="1" t="s">
        <v>118</v>
      </c>
      <c r="B789" t="s">
        <v>8</v>
      </c>
      <c r="C789" t="s">
        <v>908</v>
      </c>
      <c r="D789" t="s">
        <v>131</v>
      </c>
      <c r="E789" t="s">
        <v>9</v>
      </c>
      <c r="F789" t="s">
        <v>10</v>
      </c>
      <c r="G789" t="s">
        <v>11</v>
      </c>
      <c r="H789">
        <v>16</v>
      </c>
      <c r="I789" t="s">
        <v>84</v>
      </c>
    </row>
    <row r="790" spans="1:9" x14ac:dyDescent="0.2">
      <c r="A790" s="1" t="s">
        <v>118</v>
      </c>
      <c r="B790" t="s">
        <v>16</v>
      </c>
      <c r="C790" t="s">
        <v>909</v>
      </c>
      <c r="D790" t="s">
        <v>131</v>
      </c>
      <c r="E790" t="s">
        <v>30</v>
      </c>
      <c r="F790" t="s">
        <v>31</v>
      </c>
      <c r="G790" t="s">
        <v>11</v>
      </c>
      <c r="H790">
        <v>16</v>
      </c>
      <c r="I790" t="s">
        <v>84</v>
      </c>
    </row>
    <row r="791" spans="1:9" x14ac:dyDescent="0.2">
      <c r="A791" s="1" t="s">
        <v>118</v>
      </c>
      <c r="B791" t="s">
        <v>8</v>
      </c>
      <c r="C791" t="s">
        <v>910</v>
      </c>
      <c r="D791" t="s">
        <v>131</v>
      </c>
      <c r="E791" t="s">
        <v>28</v>
      </c>
      <c r="F791" t="s">
        <v>29</v>
      </c>
      <c r="G791" t="s">
        <v>11</v>
      </c>
      <c r="H791">
        <v>16</v>
      </c>
      <c r="I791" t="s">
        <v>84</v>
      </c>
    </row>
    <row r="792" spans="1:9" x14ac:dyDescent="0.2">
      <c r="A792" s="1" t="s">
        <v>118</v>
      </c>
      <c r="B792" t="s">
        <v>8</v>
      </c>
      <c r="C792" t="s">
        <v>911</v>
      </c>
      <c r="D792" t="s">
        <v>131</v>
      </c>
      <c r="E792" t="s">
        <v>28</v>
      </c>
      <c r="F792" t="s">
        <v>29</v>
      </c>
      <c r="G792" t="s">
        <v>11</v>
      </c>
      <c r="H792">
        <v>16</v>
      </c>
      <c r="I792" t="s">
        <v>84</v>
      </c>
    </row>
    <row r="793" spans="1:9" x14ac:dyDescent="0.2">
      <c r="A793" s="1" t="s">
        <v>118</v>
      </c>
      <c r="B793" t="s">
        <v>48</v>
      </c>
      <c r="C793" t="s">
        <v>912</v>
      </c>
      <c r="D793" t="s">
        <v>131</v>
      </c>
      <c r="E793" t="s">
        <v>34</v>
      </c>
      <c r="F793" t="s">
        <v>35</v>
      </c>
      <c r="G793" t="s">
        <v>11</v>
      </c>
      <c r="H793">
        <v>16</v>
      </c>
      <c r="I793" t="s">
        <v>84</v>
      </c>
    </row>
    <row r="794" spans="1:9" x14ac:dyDescent="0.2">
      <c r="A794" s="1" t="s">
        <v>118</v>
      </c>
      <c r="B794" t="s">
        <v>16</v>
      </c>
      <c r="C794" t="s">
        <v>913</v>
      </c>
      <c r="D794" t="s">
        <v>131</v>
      </c>
      <c r="E794" t="s">
        <v>39</v>
      </c>
      <c r="F794" t="s">
        <v>40</v>
      </c>
      <c r="G794" t="s">
        <v>11</v>
      </c>
      <c r="H794">
        <v>16</v>
      </c>
      <c r="I794" t="s">
        <v>84</v>
      </c>
    </row>
    <row r="795" spans="1:9" x14ac:dyDescent="0.2">
      <c r="A795" s="1" t="s">
        <v>118</v>
      </c>
      <c r="B795" t="s">
        <v>16</v>
      </c>
      <c r="C795" t="s">
        <v>914</v>
      </c>
      <c r="D795" t="s">
        <v>131</v>
      </c>
      <c r="E795" t="s">
        <v>39</v>
      </c>
      <c r="F795" t="s">
        <v>40</v>
      </c>
      <c r="G795" t="s">
        <v>11</v>
      </c>
      <c r="H795">
        <v>16</v>
      </c>
      <c r="I795" t="s">
        <v>84</v>
      </c>
    </row>
    <row r="796" spans="1:9" x14ac:dyDescent="0.2">
      <c r="A796" s="1" t="s">
        <v>118</v>
      </c>
      <c r="B796" t="s">
        <v>8</v>
      </c>
      <c r="C796" t="s">
        <v>915</v>
      </c>
      <c r="D796" t="s">
        <v>131</v>
      </c>
      <c r="E796" t="s">
        <v>28</v>
      </c>
      <c r="F796" t="s">
        <v>29</v>
      </c>
      <c r="G796" t="s">
        <v>11</v>
      </c>
      <c r="H796">
        <v>16</v>
      </c>
      <c r="I796" t="s">
        <v>84</v>
      </c>
    </row>
    <row r="797" spans="1:9" x14ac:dyDescent="0.2">
      <c r="A797" s="1" t="s">
        <v>118</v>
      </c>
      <c r="B797" t="s">
        <v>16</v>
      </c>
      <c r="C797" t="s">
        <v>916</v>
      </c>
      <c r="D797" t="s">
        <v>131</v>
      </c>
      <c r="E797" t="s">
        <v>28</v>
      </c>
      <c r="F797" t="s">
        <v>29</v>
      </c>
      <c r="G797" t="s">
        <v>11</v>
      </c>
      <c r="H797">
        <v>16</v>
      </c>
      <c r="I797" t="s">
        <v>84</v>
      </c>
    </row>
    <row r="798" spans="1:9" x14ac:dyDescent="0.2">
      <c r="A798" s="1" t="s">
        <v>118</v>
      </c>
      <c r="B798" t="s">
        <v>16</v>
      </c>
      <c r="C798" t="s">
        <v>917</v>
      </c>
      <c r="D798" t="s">
        <v>131</v>
      </c>
      <c r="E798" t="s">
        <v>21</v>
      </c>
      <c r="F798" t="s">
        <v>22</v>
      </c>
      <c r="G798" t="s">
        <v>11</v>
      </c>
      <c r="H798">
        <v>16</v>
      </c>
      <c r="I798" t="s">
        <v>84</v>
      </c>
    </row>
    <row r="799" spans="1:9" x14ac:dyDescent="0.2">
      <c r="A799" s="1" t="s">
        <v>118</v>
      </c>
      <c r="B799" t="s">
        <v>23</v>
      </c>
      <c r="C799" t="s">
        <v>918</v>
      </c>
      <c r="D799" t="s">
        <v>131</v>
      </c>
      <c r="E799" t="s">
        <v>12</v>
      </c>
      <c r="F799" t="s">
        <v>13</v>
      </c>
      <c r="G799" t="s">
        <v>11</v>
      </c>
      <c r="H799">
        <v>16</v>
      </c>
      <c r="I799" t="s">
        <v>84</v>
      </c>
    </row>
    <row r="800" spans="1:9" x14ac:dyDescent="0.2">
      <c r="A800" s="1" t="s">
        <v>118</v>
      </c>
      <c r="B800" t="s">
        <v>43</v>
      </c>
      <c r="C800" t="s">
        <v>919</v>
      </c>
      <c r="D800" t="s">
        <v>131</v>
      </c>
      <c r="E800" t="s">
        <v>12</v>
      </c>
      <c r="F800" t="s">
        <v>13</v>
      </c>
      <c r="G800" t="s">
        <v>11</v>
      </c>
      <c r="H800">
        <v>16</v>
      </c>
      <c r="I800" t="s">
        <v>84</v>
      </c>
    </row>
    <row r="801" spans="1:9" x14ac:dyDescent="0.2">
      <c r="A801" s="1" t="s">
        <v>118</v>
      </c>
      <c r="B801" t="s">
        <v>16</v>
      </c>
      <c r="C801" t="s">
        <v>920</v>
      </c>
      <c r="D801" t="s">
        <v>131</v>
      </c>
      <c r="E801" t="s">
        <v>28</v>
      </c>
      <c r="F801" t="s">
        <v>29</v>
      </c>
      <c r="G801" t="s">
        <v>11</v>
      </c>
      <c r="H801">
        <v>16</v>
      </c>
      <c r="I801" t="s">
        <v>84</v>
      </c>
    </row>
    <row r="802" spans="1:9" x14ac:dyDescent="0.2">
      <c r="A802" s="1" t="s">
        <v>118</v>
      </c>
      <c r="B802" t="s">
        <v>8</v>
      </c>
      <c r="C802" t="s">
        <v>921</v>
      </c>
      <c r="D802" t="s">
        <v>131</v>
      </c>
      <c r="E802" t="s">
        <v>30</v>
      </c>
      <c r="F802" t="s">
        <v>31</v>
      </c>
      <c r="G802" t="s">
        <v>11</v>
      </c>
      <c r="H802">
        <v>16</v>
      </c>
      <c r="I802" t="s">
        <v>84</v>
      </c>
    </row>
    <row r="803" spans="1:9" x14ac:dyDescent="0.2">
      <c r="A803" s="1" t="s">
        <v>118</v>
      </c>
      <c r="B803" t="s">
        <v>8</v>
      </c>
      <c r="C803" t="s">
        <v>922</v>
      </c>
      <c r="D803" t="s">
        <v>131</v>
      </c>
      <c r="E803" t="s">
        <v>68</v>
      </c>
      <c r="F803" t="s">
        <v>69</v>
      </c>
      <c r="G803" t="s">
        <v>11</v>
      </c>
      <c r="H803">
        <v>16</v>
      </c>
      <c r="I803" t="s">
        <v>84</v>
      </c>
    </row>
    <row r="804" spans="1:9" x14ac:dyDescent="0.2">
      <c r="A804" s="1" t="s">
        <v>118</v>
      </c>
      <c r="B804" t="s">
        <v>16</v>
      </c>
      <c r="C804" t="s">
        <v>923</v>
      </c>
      <c r="D804" t="s">
        <v>131</v>
      </c>
      <c r="E804" t="s">
        <v>28</v>
      </c>
      <c r="F804" t="s">
        <v>29</v>
      </c>
      <c r="G804" t="s">
        <v>11</v>
      </c>
      <c r="H804">
        <v>16</v>
      </c>
      <c r="I804" t="s">
        <v>84</v>
      </c>
    </row>
    <row r="805" spans="1:9" x14ac:dyDescent="0.2">
      <c r="A805" s="1" t="s">
        <v>118</v>
      </c>
      <c r="B805" t="s">
        <v>27</v>
      </c>
      <c r="C805" t="s">
        <v>924</v>
      </c>
      <c r="D805" t="s">
        <v>131</v>
      </c>
      <c r="E805" t="s">
        <v>37</v>
      </c>
      <c r="F805" t="s">
        <v>38</v>
      </c>
      <c r="G805" t="s">
        <v>11</v>
      </c>
      <c r="H805">
        <v>16</v>
      </c>
      <c r="I805" t="s">
        <v>84</v>
      </c>
    </row>
    <row r="806" spans="1:9" x14ac:dyDescent="0.2">
      <c r="A806" s="1" t="s">
        <v>118</v>
      </c>
      <c r="B806" t="s">
        <v>16</v>
      </c>
      <c r="C806" t="s">
        <v>925</v>
      </c>
      <c r="D806" t="s">
        <v>131</v>
      </c>
      <c r="E806" t="s">
        <v>41</v>
      </c>
      <c r="F806" t="s">
        <v>42</v>
      </c>
      <c r="G806" t="s">
        <v>11</v>
      </c>
      <c r="H806">
        <v>16</v>
      </c>
      <c r="I806" t="s">
        <v>84</v>
      </c>
    </row>
    <row r="807" spans="1:9" x14ac:dyDescent="0.2">
      <c r="A807" s="1" t="s">
        <v>118</v>
      </c>
      <c r="B807" t="s">
        <v>8</v>
      </c>
      <c r="C807" t="s">
        <v>926</v>
      </c>
      <c r="D807" t="s">
        <v>131</v>
      </c>
      <c r="E807" t="s">
        <v>70</v>
      </c>
      <c r="F807" t="s">
        <v>71</v>
      </c>
      <c r="G807" t="s">
        <v>26</v>
      </c>
      <c r="H807">
        <v>16</v>
      </c>
      <c r="I807" t="s">
        <v>84</v>
      </c>
    </row>
    <row r="808" spans="1:9" x14ac:dyDescent="0.2">
      <c r="A808" s="1" t="s">
        <v>118</v>
      </c>
      <c r="B808" t="s">
        <v>43</v>
      </c>
      <c r="C808" t="s">
        <v>927</v>
      </c>
      <c r="D808" t="s">
        <v>131</v>
      </c>
      <c r="E808" t="s">
        <v>44</v>
      </c>
      <c r="F808" t="s">
        <v>45</v>
      </c>
      <c r="G808" t="s">
        <v>26</v>
      </c>
      <c r="H808">
        <v>16</v>
      </c>
      <c r="I808" t="s">
        <v>84</v>
      </c>
    </row>
    <row r="809" spans="1:9" x14ac:dyDescent="0.2">
      <c r="A809" s="1" t="s">
        <v>118</v>
      </c>
      <c r="B809" t="s">
        <v>8</v>
      </c>
      <c r="C809" t="s">
        <v>928</v>
      </c>
      <c r="D809" t="s">
        <v>131</v>
      </c>
      <c r="E809" t="s">
        <v>12</v>
      </c>
      <c r="F809" t="s">
        <v>13</v>
      </c>
      <c r="G809" t="s">
        <v>11</v>
      </c>
      <c r="H809">
        <v>16</v>
      </c>
      <c r="I809" t="s">
        <v>84</v>
      </c>
    </row>
    <row r="810" spans="1:9" x14ac:dyDescent="0.2">
      <c r="A810" s="1" t="s">
        <v>118</v>
      </c>
      <c r="B810" t="s">
        <v>27</v>
      </c>
      <c r="C810" t="s">
        <v>929</v>
      </c>
      <c r="D810" t="s">
        <v>131</v>
      </c>
      <c r="E810" t="s">
        <v>14</v>
      </c>
      <c r="F810" t="s">
        <v>15</v>
      </c>
      <c r="G810" t="s">
        <v>19</v>
      </c>
      <c r="H810">
        <v>16</v>
      </c>
      <c r="I810" t="s">
        <v>84</v>
      </c>
    </row>
    <row r="811" spans="1:9" x14ac:dyDescent="0.2">
      <c r="A811" s="1" t="s">
        <v>118</v>
      </c>
      <c r="B811" t="s">
        <v>8</v>
      </c>
      <c r="C811" t="s">
        <v>930</v>
      </c>
      <c r="D811" t="s">
        <v>131</v>
      </c>
      <c r="E811" t="s">
        <v>50</v>
      </c>
      <c r="F811" t="s">
        <v>51</v>
      </c>
      <c r="G811" t="s">
        <v>11</v>
      </c>
      <c r="H811">
        <v>16</v>
      </c>
      <c r="I811" t="s">
        <v>84</v>
      </c>
    </row>
    <row r="812" spans="1:9" x14ac:dyDescent="0.2">
      <c r="A812" s="1" t="s">
        <v>118</v>
      </c>
      <c r="B812" t="s">
        <v>8</v>
      </c>
      <c r="C812" t="s">
        <v>931</v>
      </c>
      <c r="D812" t="s">
        <v>131</v>
      </c>
      <c r="E812" t="s">
        <v>14</v>
      </c>
      <c r="F812" t="s">
        <v>15</v>
      </c>
      <c r="G812" t="s">
        <v>11</v>
      </c>
      <c r="H812">
        <v>16</v>
      </c>
      <c r="I812" t="s">
        <v>84</v>
      </c>
    </row>
    <row r="813" spans="1:9" x14ac:dyDescent="0.2">
      <c r="A813" s="1" t="s">
        <v>118</v>
      </c>
      <c r="B813" t="s">
        <v>27</v>
      </c>
      <c r="C813" t="s">
        <v>932</v>
      </c>
      <c r="D813" t="s">
        <v>131</v>
      </c>
      <c r="E813" t="s">
        <v>113</v>
      </c>
      <c r="F813" t="s">
        <v>113</v>
      </c>
      <c r="G813" t="s">
        <v>11</v>
      </c>
      <c r="H813">
        <v>16</v>
      </c>
      <c r="I813" t="s">
        <v>84</v>
      </c>
    </row>
    <row r="814" spans="1:9" x14ac:dyDescent="0.2">
      <c r="A814" s="1" t="s">
        <v>118</v>
      </c>
      <c r="B814" t="s">
        <v>43</v>
      </c>
      <c r="C814" t="s">
        <v>933</v>
      </c>
      <c r="D814" t="s">
        <v>131</v>
      </c>
      <c r="E814" t="s">
        <v>41</v>
      </c>
      <c r="F814" t="s">
        <v>42</v>
      </c>
      <c r="G814" t="s">
        <v>19</v>
      </c>
      <c r="H814">
        <v>16</v>
      </c>
      <c r="I814" t="s">
        <v>84</v>
      </c>
    </row>
    <row r="815" spans="1:9" x14ac:dyDescent="0.2">
      <c r="A815" s="1" t="s">
        <v>118</v>
      </c>
      <c r="B815" t="s">
        <v>16</v>
      </c>
      <c r="C815" t="s">
        <v>934</v>
      </c>
      <c r="D815" t="s">
        <v>131</v>
      </c>
      <c r="E815" t="s">
        <v>39</v>
      </c>
      <c r="F815" t="s">
        <v>40</v>
      </c>
      <c r="G815" t="s">
        <v>11</v>
      </c>
      <c r="H815">
        <v>16</v>
      </c>
      <c r="I815" t="s">
        <v>84</v>
      </c>
    </row>
    <row r="816" spans="1:9" x14ac:dyDescent="0.2">
      <c r="A816" s="1" t="s">
        <v>118</v>
      </c>
      <c r="B816" t="s">
        <v>27</v>
      </c>
      <c r="C816" t="s">
        <v>935</v>
      </c>
      <c r="D816" t="s">
        <v>131</v>
      </c>
      <c r="E816" t="s">
        <v>55</v>
      </c>
      <c r="F816" t="s">
        <v>56</v>
      </c>
      <c r="G816" t="s">
        <v>11</v>
      </c>
      <c r="H816">
        <v>16</v>
      </c>
      <c r="I816" t="s">
        <v>84</v>
      </c>
    </row>
    <row r="817" spans="1:9" x14ac:dyDescent="0.2">
      <c r="A817" s="1" t="s">
        <v>118</v>
      </c>
      <c r="B817" t="s">
        <v>49</v>
      </c>
      <c r="C817" t="s">
        <v>936</v>
      </c>
      <c r="D817" t="s">
        <v>131</v>
      </c>
      <c r="E817" t="s">
        <v>52</v>
      </c>
      <c r="F817" t="s">
        <v>53</v>
      </c>
      <c r="G817" t="s">
        <v>11</v>
      </c>
      <c r="H817">
        <v>16</v>
      </c>
      <c r="I817" t="s">
        <v>84</v>
      </c>
    </row>
    <row r="818" spans="1:9" x14ac:dyDescent="0.2">
      <c r="A818" s="1" t="s">
        <v>118</v>
      </c>
      <c r="B818" t="s">
        <v>23</v>
      </c>
      <c r="C818" t="s">
        <v>937</v>
      </c>
      <c r="D818" t="s">
        <v>131</v>
      </c>
      <c r="E818" t="s">
        <v>61</v>
      </c>
      <c r="F818" t="s">
        <v>61</v>
      </c>
      <c r="G818" t="s">
        <v>19</v>
      </c>
      <c r="H818">
        <v>16</v>
      </c>
      <c r="I818" t="s">
        <v>84</v>
      </c>
    </row>
    <row r="819" spans="1:9" x14ac:dyDescent="0.2">
      <c r="A819" s="1" t="s">
        <v>118</v>
      </c>
      <c r="B819" t="s">
        <v>49</v>
      </c>
      <c r="C819" t="s">
        <v>938</v>
      </c>
      <c r="D819" t="s">
        <v>131</v>
      </c>
      <c r="E819" t="s">
        <v>30</v>
      </c>
      <c r="F819" t="s">
        <v>31</v>
      </c>
      <c r="G819" t="s">
        <v>11</v>
      </c>
      <c r="H819">
        <v>16</v>
      </c>
      <c r="I819" t="s">
        <v>84</v>
      </c>
    </row>
    <row r="820" spans="1:9" x14ac:dyDescent="0.2">
      <c r="A820" s="1" t="s">
        <v>118</v>
      </c>
      <c r="B820" t="s">
        <v>49</v>
      </c>
      <c r="C820" t="s">
        <v>939</v>
      </c>
      <c r="D820" t="s">
        <v>131</v>
      </c>
      <c r="E820" t="s">
        <v>44</v>
      </c>
      <c r="F820" t="s">
        <v>45</v>
      </c>
      <c r="G820" t="s">
        <v>11</v>
      </c>
      <c r="H820">
        <v>16</v>
      </c>
      <c r="I820" t="s">
        <v>84</v>
      </c>
    </row>
    <row r="821" spans="1:9" x14ac:dyDescent="0.2">
      <c r="A821" s="1" t="s">
        <v>118</v>
      </c>
      <c r="B821" t="s">
        <v>74</v>
      </c>
      <c r="C821" t="s">
        <v>940</v>
      </c>
      <c r="D821" t="s">
        <v>131</v>
      </c>
      <c r="E821" t="s">
        <v>62</v>
      </c>
      <c r="F821" t="s">
        <v>62</v>
      </c>
      <c r="G821" t="s">
        <v>26</v>
      </c>
      <c r="H821">
        <v>16</v>
      </c>
      <c r="I821" t="s">
        <v>84</v>
      </c>
    </row>
    <row r="822" spans="1:9" x14ac:dyDescent="0.2">
      <c r="A822" s="1" t="s">
        <v>118</v>
      </c>
      <c r="B822" t="s">
        <v>49</v>
      </c>
      <c r="C822" t="s">
        <v>941</v>
      </c>
      <c r="D822" t="s">
        <v>131</v>
      </c>
      <c r="E822" t="s">
        <v>109</v>
      </c>
      <c r="F822" t="s">
        <v>109</v>
      </c>
      <c r="G822" t="s">
        <v>11</v>
      </c>
      <c r="H822">
        <v>16</v>
      </c>
      <c r="I822" t="s">
        <v>84</v>
      </c>
    </row>
    <row r="823" spans="1:9" x14ac:dyDescent="0.2">
      <c r="A823" s="1" t="s">
        <v>118</v>
      </c>
      <c r="B823" t="s">
        <v>74</v>
      </c>
      <c r="C823" t="s">
        <v>942</v>
      </c>
      <c r="D823" t="s">
        <v>131</v>
      </c>
      <c r="E823" t="s">
        <v>62</v>
      </c>
      <c r="F823" t="s">
        <v>62</v>
      </c>
      <c r="G823" t="s">
        <v>26</v>
      </c>
      <c r="H823">
        <v>16</v>
      </c>
      <c r="I823" t="s">
        <v>84</v>
      </c>
    </row>
    <row r="824" spans="1:9" x14ac:dyDescent="0.2">
      <c r="A824" s="1" t="s">
        <v>118</v>
      </c>
      <c r="B824" t="s">
        <v>23</v>
      </c>
      <c r="C824" t="s">
        <v>943</v>
      </c>
      <c r="D824" t="s">
        <v>131</v>
      </c>
      <c r="E824" t="s">
        <v>34</v>
      </c>
      <c r="F824" t="s">
        <v>35</v>
      </c>
      <c r="G824" t="s">
        <v>11</v>
      </c>
      <c r="H824">
        <v>16</v>
      </c>
      <c r="I824" t="s">
        <v>84</v>
      </c>
    </row>
    <row r="825" spans="1:9" x14ac:dyDescent="0.2">
      <c r="A825" s="1" t="s">
        <v>118</v>
      </c>
      <c r="B825" t="s">
        <v>23</v>
      </c>
      <c r="C825" t="s">
        <v>944</v>
      </c>
      <c r="D825" t="s">
        <v>131</v>
      </c>
      <c r="E825" t="s">
        <v>34</v>
      </c>
      <c r="F825" t="s">
        <v>35</v>
      </c>
      <c r="G825" t="s">
        <v>11</v>
      </c>
      <c r="H825">
        <v>16</v>
      </c>
      <c r="I825" t="s">
        <v>84</v>
      </c>
    </row>
    <row r="826" spans="1:9" x14ac:dyDescent="0.2">
      <c r="A826" s="1" t="s">
        <v>118</v>
      </c>
      <c r="B826" t="s">
        <v>74</v>
      </c>
      <c r="C826" t="s">
        <v>945</v>
      </c>
      <c r="D826" t="s">
        <v>131</v>
      </c>
      <c r="E826" t="s">
        <v>21</v>
      </c>
      <c r="F826" t="s">
        <v>22</v>
      </c>
      <c r="G826" t="s">
        <v>26</v>
      </c>
      <c r="H826">
        <v>16</v>
      </c>
      <c r="I826" t="s">
        <v>84</v>
      </c>
    </row>
    <row r="827" spans="1:9" x14ac:dyDescent="0.2">
      <c r="A827" s="1" t="s">
        <v>118</v>
      </c>
      <c r="B827" t="s">
        <v>23</v>
      </c>
      <c r="C827" t="s">
        <v>946</v>
      </c>
      <c r="D827" t="s">
        <v>131</v>
      </c>
      <c r="E827" t="s">
        <v>9</v>
      </c>
      <c r="F827" t="s">
        <v>10</v>
      </c>
      <c r="G827" t="s">
        <v>11</v>
      </c>
      <c r="H827">
        <v>16</v>
      </c>
      <c r="I827" t="s">
        <v>84</v>
      </c>
    </row>
    <row r="828" spans="1:9" x14ac:dyDescent="0.2">
      <c r="A828" s="1" t="s">
        <v>118</v>
      </c>
      <c r="B828" t="s">
        <v>16</v>
      </c>
      <c r="C828" t="s">
        <v>947</v>
      </c>
      <c r="D828" t="s">
        <v>131</v>
      </c>
      <c r="E828" t="s">
        <v>28</v>
      </c>
      <c r="F828" t="s">
        <v>29</v>
      </c>
      <c r="G828" t="s">
        <v>11</v>
      </c>
      <c r="H828">
        <v>16</v>
      </c>
      <c r="I828" t="s">
        <v>84</v>
      </c>
    </row>
    <row r="829" spans="1:9" x14ac:dyDescent="0.2">
      <c r="A829" s="1" t="s">
        <v>118</v>
      </c>
      <c r="B829" t="s">
        <v>8</v>
      </c>
      <c r="C829" t="s">
        <v>948</v>
      </c>
      <c r="D829" t="s">
        <v>131</v>
      </c>
      <c r="E829" t="s">
        <v>30</v>
      </c>
      <c r="F829" t="s">
        <v>31</v>
      </c>
      <c r="G829" t="s">
        <v>11</v>
      </c>
      <c r="H829">
        <v>16</v>
      </c>
      <c r="I829" t="s">
        <v>84</v>
      </c>
    </row>
    <row r="830" spans="1:9" x14ac:dyDescent="0.2">
      <c r="A830" s="1" t="s">
        <v>118</v>
      </c>
      <c r="B830" t="s">
        <v>27</v>
      </c>
      <c r="C830" t="s">
        <v>949</v>
      </c>
      <c r="D830" t="s">
        <v>131</v>
      </c>
      <c r="E830" t="s">
        <v>50</v>
      </c>
      <c r="F830" t="s">
        <v>51</v>
      </c>
      <c r="G830" t="s">
        <v>11</v>
      </c>
      <c r="H830">
        <v>16</v>
      </c>
      <c r="I830" t="s">
        <v>84</v>
      </c>
    </row>
    <row r="831" spans="1:9" x14ac:dyDescent="0.2">
      <c r="A831" s="1" t="s">
        <v>118</v>
      </c>
      <c r="B831" t="s">
        <v>16</v>
      </c>
      <c r="C831" t="s">
        <v>950</v>
      </c>
      <c r="D831" t="s">
        <v>131</v>
      </c>
      <c r="E831" t="s">
        <v>37</v>
      </c>
      <c r="F831" t="s">
        <v>38</v>
      </c>
      <c r="G831" t="s">
        <v>11</v>
      </c>
      <c r="H831">
        <v>16</v>
      </c>
      <c r="I831" t="s">
        <v>84</v>
      </c>
    </row>
    <row r="832" spans="1:9" x14ac:dyDescent="0.2">
      <c r="A832" s="1" t="s">
        <v>118</v>
      </c>
      <c r="B832" t="s">
        <v>23</v>
      </c>
      <c r="C832" t="s">
        <v>951</v>
      </c>
      <c r="D832" t="s">
        <v>131</v>
      </c>
      <c r="E832" t="s">
        <v>103</v>
      </c>
      <c r="F832" t="s">
        <v>104</v>
      </c>
      <c r="G832" t="s">
        <v>11</v>
      </c>
      <c r="H832">
        <v>16</v>
      </c>
      <c r="I832" t="s">
        <v>84</v>
      </c>
    </row>
    <row r="833" spans="1:9" x14ac:dyDescent="0.2">
      <c r="A833" s="1" t="s">
        <v>118</v>
      </c>
      <c r="B833" t="s">
        <v>23</v>
      </c>
      <c r="C833" t="s">
        <v>952</v>
      </c>
      <c r="D833" t="s">
        <v>131</v>
      </c>
      <c r="E833" t="s">
        <v>41</v>
      </c>
      <c r="F833" t="s">
        <v>42</v>
      </c>
      <c r="G833" t="s">
        <v>11</v>
      </c>
      <c r="H833">
        <v>16</v>
      </c>
      <c r="I833" t="s">
        <v>84</v>
      </c>
    </row>
    <row r="834" spans="1:9" x14ac:dyDescent="0.2">
      <c r="A834" s="1" t="s">
        <v>118</v>
      </c>
      <c r="B834" t="s">
        <v>27</v>
      </c>
      <c r="C834" t="s">
        <v>953</v>
      </c>
      <c r="D834" t="s">
        <v>131</v>
      </c>
      <c r="E834" t="s">
        <v>34</v>
      </c>
      <c r="F834" t="s">
        <v>35</v>
      </c>
      <c r="G834" t="s">
        <v>11</v>
      </c>
      <c r="H834">
        <v>16</v>
      </c>
      <c r="I834" t="s">
        <v>84</v>
      </c>
    </row>
    <row r="835" spans="1:9" x14ac:dyDescent="0.2">
      <c r="A835" s="1" t="s">
        <v>118</v>
      </c>
      <c r="B835" t="s">
        <v>23</v>
      </c>
      <c r="C835" t="s">
        <v>954</v>
      </c>
      <c r="D835" t="s">
        <v>131</v>
      </c>
      <c r="E835" t="s">
        <v>9</v>
      </c>
      <c r="F835" t="s">
        <v>10</v>
      </c>
      <c r="G835" t="s">
        <v>11</v>
      </c>
      <c r="H835">
        <v>16</v>
      </c>
      <c r="I835" t="s">
        <v>84</v>
      </c>
    </row>
    <row r="836" spans="1:9" x14ac:dyDescent="0.2">
      <c r="A836" s="1" t="s">
        <v>118</v>
      </c>
      <c r="B836" t="s">
        <v>8</v>
      </c>
      <c r="C836" t="s">
        <v>114</v>
      </c>
      <c r="D836" t="s">
        <v>131</v>
      </c>
      <c r="E836" t="s">
        <v>14</v>
      </c>
      <c r="F836" t="s">
        <v>15</v>
      </c>
      <c r="G836" t="s">
        <v>11</v>
      </c>
      <c r="H836">
        <v>16</v>
      </c>
      <c r="I836" t="s">
        <v>84</v>
      </c>
    </row>
    <row r="837" spans="1:9" x14ac:dyDescent="0.2">
      <c r="A837" s="1" t="s">
        <v>118</v>
      </c>
      <c r="B837" t="s">
        <v>8</v>
      </c>
      <c r="C837" t="s">
        <v>955</v>
      </c>
      <c r="D837" t="s">
        <v>131</v>
      </c>
      <c r="E837" t="s">
        <v>105</v>
      </c>
      <c r="F837" t="s">
        <v>106</v>
      </c>
      <c r="G837" t="s">
        <v>11</v>
      </c>
      <c r="H837">
        <v>16</v>
      </c>
      <c r="I837" t="s">
        <v>84</v>
      </c>
    </row>
    <row r="838" spans="1:9" x14ac:dyDescent="0.2">
      <c r="A838" s="1" t="s">
        <v>118</v>
      </c>
      <c r="B838" t="s">
        <v>8</v>
      </c>
      <c r="C838" t="s">
        <v>956</v>
      </c>
      <c r="D838" t="s">
        <v>131</v>
      </c>
      <c r="E838" t="s">
        <v>55</v>
      </c>
      <c r="F838" t="s">
        <v>56</v>
      </c>
      <c r="G838" t="s">
        <v>11</v>
      </c>
      <c r="H838">
        <v>16</v>
      </c>
      <c r="I838" t="s">
        <v>84</v>
      </c>
    </row>
    <row r="839" spans="1:9" x14ac:dyDescent="0.2">
      <c r="A839" s="1" t="s">
        <v>118</v>
      </c>
      <c r="B839" t="s">
        <v>8</v>
      </c>
      <c r="C839" t="s">
        <v>957</v>
      </c>
      <c r="D839" t="s">
        <v>131</v>
      </c>
      <c r="E839" t="s">
        <v>103</v>
      </c>
      <c r="F839" t="s">
        <v>104</v>
      </c>
      <c r="G839" t="s">
        <v>11</v>
      </c>
      <c r="H839">
        <v>16</v>
      </c>
      <c r="I839" t="s">
        <v>84</v>
      </c>
    </row>
    <row r="840" spans="1:9" x14ac:dyDescent="0.2">
      <c r="A840" s="1" t="s">
        <v>118</v>
      </c>
      <c r="B840" t="s">
        <v>8</v>
      </c>
      <c r="C840" t="s">
        <v>958</v>
      </c>
      <c r="D840" t="s">
        <v>131</v>
      </c>
      <c r="E840" t="s">
        <v>41</v>
      </c>
      <c r="F840" t="s">
        <v>42</v>
      </c>
      <c r="G840" t="s">
        <v>11</v>
      </c>
      <c r="H840">
        <v>16</v>
      </c>
      <c r="I840" t="s">
        <v>84</v>
      </c>
    </row>
    <row r="841" spans="1:9" x14ac:dyDescent="0.2">
      <c r="A841" s="1" t="s">
        <v>118</v>
      </c>
      <c r="B841" t="s">
        <v>8</v>
      </c>
      <c r="C841" t="s">
        <v>959</v>
      </c>
      <c r="D841" t="s">
        <v>131</v>
      </c>
      <c r="E841" t="s">
        <v>41</v>
      </c>
      <c r="F841" t="s">
        <v>42</v>
      </c>
      <c r="G841" t="s">
        <v>11</v>
      </c>
      <c r="H841">
        <v>16</v>
      </c>
      <c r="I841" t="s">
        <v>84</v>
      </c>
    </row>
    <row r="842" spans="1:9" x14ac:dyDescent="0.2">
      <c r="A842" s="1" t="s">
        <v>118</v>
      </c>
      <c r="B842" t="s">
        <v>16</v>
      </c>
      <c r="C842" t="s">
        <v>960</v>
      </c>
      <c r="D842" t="s">
        <v>131</v>
      </c>
      <c r="E842" t="s">
        <v>17</v>
      </c>
      <c r="F842" t="s">
        <v>18</v>
      </c>
      <c r="G842" t="s">
        <v>11</v>
      </c>
      <c r="H842">
        <v>16</v>
      </c>
      <c r="I842" t="s">
        <v>84</v>
      </c>
    </row>
    <row r="843" spans="1:9" x14ac:dyDescent="0.2">
      <c r="A843" s="1" t="s">
        <v>118</v>
      </c>
      <c r="B843" t="s">
        <v>74</v>
      </c>
      <c r="C843" t="s">
        <v>961</v>
      </c>
      <c r="D843" t="s">
        <v>131</v>
      </c>
      <c r="E843" t="s">
        <v>30</v>
      </c>
      <c r="F843" t="s">
        <v>31</v>
      </c>
      <c r="G843" t="s">
        <v>11</v>
      </c>
      <c r="H843">
        <v>16</v>
      </c>
      <c r="I843" t="s">
        <v>84</v>
      </c>
    </row>
    <row r="844" spans="1:9" x14ac:dyDescent="0.2">
      <c r="A844" s="1" t="s">
        <v>118</v>
      </c>
      <c r="B844" t="s">
        <v>48</v>
      </c>
      <c r="C844" t="s">
        <v>962</v>
      </c>
      <c r="D844" t="s">
        <v>131</v>
      </c>
      <c r="E844" t="s">
        <v>62</v>
      </c>
      <c r="F844" t="s">
        <v>62</v>
      </c>
      <c r="G844" t="s">
        <v>26</v>
      </c>
      <c r="H844">
        <v>16</v>
      </c>
      <c r="I844" t="s">
        <v>84</v>
      </c>
    </row>
    <row r="845" spans="1:9" x14ac:dyDescent="0.2">
      <c r="A845" s="1" t="s">
        <v>118</v>
      </c>
      <c r="B845" t="s">
        <v>23</v>
      </c>
      <c r="C845" t="s">
        <v>963</v>
      </c>
      <c r="D845" t="s">
        <v>131</v>
      </c>
      <c r="E845" t="s">
        <v>65</v>
      </c>
      <c r="F845" t="s">
        <v>66</v>
      </c>
      <c r="G845" t="s">
        <v>36</v>
      </c>
      <c r="H845">
        <v>16</v>
      </c>
      <c r="I845" t="s">
        <v>84</v>
      </c>
    </row>
    <row r="846" spans="1:9" x14ac:dyDescent="0.2">
      <c r="A846" s="1" t="s">
        <v>118</v>
      </c>
      <c r="B846" t="s">
        <v>16</v>
      </c>
      <c r="C846" t="s">
        <v>964</v>
      </c>
      <c r="D846" t="s">
        <v>131</v>
      </c>
      <c r="E846" t="s">
        <v>39</v>
      </c>
      <c r="F846" t="s">
        <v>40</v>
      </c>
      <c r="G846" t="s">
        <v>11</v>
      </c>
      <c r="H846">
        <v>17</v>
      </c>
      <c r="I846" t="s">
        <v>84</v>
      </c>
    </row>
    <row r="847" spans="1:9" x14ac:dyDescent="0.2">
      <c r="A847" s="1" t="s">
        <v>118</v>
      </c>
      <c r="B847" t="s">
        <v>16</v>
      </c>
      <c r="C847" t="s">
        <v>965</v>
      </c>
      <c r="D847" t="s">
        <v>131</v>
      </c>
      <c r="E847" t="s">
        <v>39</v>
      </c>
      <c r="F847" t="s">
        <v>40</v>
      </c>
      <c r="G847" t="s">
        <v>11</v>
      </c>
      <c r="H847">
        <v>17</v>
      </c>
      <c r="I847" t="s">
        <v>84</v>
      </c>
    </row>
    <row r="848" spans="1:9" x14ac:dyDescent="0.2">
      <c r="A848" s="1" t="s">
        <v>118</v>
      </c>
      <c r="B848" t="s">
        <v>16</v>
      </c>
      <c r="C848" t="s">
        <v>966</v>
      </c>
      <c r="D848" t="s">
        <v>131</v>
      </c>
      <c r="E848" t="s">
        <v>39</v>
      </c>
      <c r="F848" t="s">
        <v>40</v>
      </c>
      <c r="G848" t="s">
        <v>11</v>
      </c>
      <c r="H848">
        <v>17</v>
      </c>
      <c r="I848" t="s">
        <v>84</v>
      </c>
    </row>
    <row r="849" spans="1:9" x14ac:dyDescent="0.2">
      <c r="A849" s="1" t="s">
        <v>118</v>
      </c>
      <c r="B849" t="s">
        <v>16</v>
      </c>
      <c r="C849" t="s">
        <v>967</v>
      </c>
      <c r="D849" t="s">
        <v>131</v>
      </c>
      <c r="E849" t="s">
        <v>24</v>
      </c>
      <c r="F849" t="s">
        <v>25</v>
      </c>
      <c r="G849" t="s">
        <v>11</v>
      </c>
      <c r="H849">
        <v>17</v>
      </c>
      <c r="I849" t="s">
        <v>84</v>
      </c>
    </row>
    <row r="850" spans="1:9" x14ac:dyDescent="0.2">
      <c r="A850" s="1" t="s">
        <v>118</v>
      </c>
      <c r="B850" t="s">
        <v>27</v>
      </c>
      <c r="C850" t="s">
        <v>968</v>
      </c>
      <c r="D850" t="s">
        <v>131</v>
      </c>
      <c r="E850" t="s">
        <v>103</v>
      </c>
      <c r="F850" t="s">
        <v>104</v>
      </c>
      <c r="G850" t="s">
        <v>11</v>
      </c>
      <c r="H850">
        <v>17</v>
      </c>
      <c r="I850" t="s">
        <v>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43E9-2128-410B-B35B-0CB848EA117A}">
  <sheetPr codeName="Sheet3"/>
  <dimension ref="A1:AF16964"/>
  <sheetViews>
    <sheetView rightToLeft="1" workbookViewId="0">
      <selection activeCell="A15" sqref="A15"/>
    </sheetView>
  </sheetViews>
  <sheetFormatPr defaultRowHeight="14.25" x14ac:dyDescent="0.2"/>
  <cols>
    <col min="1" max="1" width="14.75" style="2" bestFit="1" customWidth="1"/>
    <col min="2" max="2" width="10.875" style="2" bestFit="1" customWidth="1"/>
    <col min="3" max="3" width="11.375" style="2" bestFit="1" customWidth="1"/>
    <col min="4" max="32" width="9.875" style="2" bestFit="1" customWidth="1"/>
    <col min="33" max="16384" width="9" style="2"/>
  </cols>
  <sheetData>
    <row r="1" spans="1:32" x14ac:dyDescent="0.2">
      <c r="J1" s="2" t="s">
        <v>85</v>
      </c>
      <c r="K1" s="2" t="str">
        <f>C16</f>
        <v>31/03/2024</v>
      </c>
      <c r="L1" s="2">
        <f t="shared" ref="L1:Q1" si="0">D16</f>
        <v>0</v>
      </c>
      <c r="M1" s="2">
        <f t="shared" si="0"/>
        <v>0</v>
      </c>
      <c r="N1" s="2">
        <f t="shared" si="0"/>
        <v>0</v>
      </c>
      <c r="O1" s="2">
        <f t="shared" si="0"/>
        <v>0</v>
      </c>
      <c r="P1" s="2">
        <f t="shared" si="0"/>
        <v>0</v>
      </c>
      <c r="Q1" s="2">
        <f t="shared" si="0"/>
        <v>0</v>
      </c>
    </row>
    <row r="2" spans="1:32" x14ac:dyDescent="0.2">
      <c r="J2" s="2">
        <v>7</v>
      </c>
      <c r="K2" s="5">
        <f>COUNTIFS($A:$A,$J$2,C:C,"&lt;&gt;")</f>
        <v>2</v>
      </c>
      <c r="L2" s="5">
        <f t="shared" ref="L2:Q2" si="1">COUNTIFS($A:$A,$J$2,D:D,"&lt;&gt;")</f>
        <v>0</v>
      </c>
      <c r="M2" s="5">
        <f t="shared" si="1"/>
        <v>0</v>
      </c>
      <c r="N2" s="5">
        <f t="shared" si="1"/>
        <v>0</v>
      </c>
      <c r="O2" s="5">
        <f t="shared" si="1"/>
        <v>0</v>
      </c>
      <c r="P2" s="5">
        <f t="shared" si="1"/>
        <v>0</v>
      </c>
      <c r="Q2" s="5">
        <f t="shared" si="1"/>
        <v>0</v>
      </c>
    </row>
    <row r="3" spans="1:32" x14ac:dyDescent="0.2">
      <c r="J3" s="2">
        <v>8</v>
      </c>
      <c r="K3" s="5">
        <f>COUNTIFS($A:$A,$J$3,C:C,"&lt;&gt;")</f>
        <v>108</v>
      </c>
      <c r="L3" s="5">
        <f t="shared" ref="L3:Q3" si="2">COUNTIFS($A:$A,$J$3,D:D,"&lt;&gt;")</f>
        <v>0</v>
      </c>
      <c r="M3" s="5">
        <f t="shared" si="2"/>
        <v>0</v>
      </c>
      <c r="N3" s="5">
        <f t="shared" si="2"/>
        <v>0</v>
      </c>
      <c r="O3" s="5">
        <f t="shared" si="2"/>
        <v>0</v>
      </c>
      <c r="P3" s="5">
        <f t="shared" si="2"/>
        <v>0</v>
      </c>
      <c r="Q3" s="5">
        <f t="shared" si="2"/>
        <v>0</v>
      </c>
    </row>
    <row r="4" spans="1:32" x14ac:dyDescent="0.2">
      <c r="J4" s="2">
        <v>9</v>
      </c>
      <c r="K4" s="5">
        <f>COUNTIFS($A:$A,$J$4,C:C,"&lt;&gt;")</f>
        <v>144</v>
      </c>
      <c r="L4" s="5">
        <f t="shared" ref="L4:Q4" si="3">COUNTIFS($A:$A,$J$4,D:D,"&lt;&gt;")</f>
        <v>0</v>
      </c>
      <c r="M4" s="5">
        <f t="shared" si="3"/>
        <v>0</v>
      </c>
      <c r="N4" s="5">
        <f t="shared" si="3"/>
        <v>0</v>
      </c>
      <c r="O4" s="5">
        <f t="shared" si="3"/>
        <v>0</v>
      </c>
      <c r="P4" s="5">
        <f t="shared" si="3"/>
        <v>0</v>
      </c>
      <c r="Q4" s="5">
        <f t="shared" si="3"/>
        <v>0</v>
      </c>
    </row>
    <row r="5" spans="1:32" x14ac:dyDescent="0.2">
      <c r="J5" s="2">
        <v>10</v>
      </c>
      <c r="K5" s="5">
        <f>COUNTIFS($A:$A,$J$5,C:C,"&lt;&gt;")</f>
        <v>142</v>
      </c>
      <c r="L5" s="5">
        <f t="shared" ref="L5:Q5" si="4">COUNTIFS($A:$A,$J$5,D:D,"&lt;&gt;")</f>
        <v>0</v>
      </c>
      <c r="M5" s="5">
        <f t="shared" si="4"/>
        <v>0</v>
      </c>
      <c r="N5" s="5">
        <f t="shared" si="4"/>
        <v>0</v>
      </c>
      <c r="O5" s="5">
        <f t="shared" si="4"/>
        <v>0</v>
      </c>
      <c r="P5" s="5">
        <f t="shared" si="4"/>
        <v>0</v>
      </c>
      <c r="Q5" s="5">
        <f t="shared" si="4"/>
        <v>0</v>
      </c>
    </row>
    <row r="6" spans="1:32" x14ac:dyDescent="0.2">
      <c r="J6" s="2">
        <v>11</v>
      </c>
      <c r="K6" s="5">
        <f>COUNTIFS($A:$A,$J$6,C:C,"&lt;&gt;")</f>
        <v>185</v>
      </c>
      <c r="L6" s="5">
        <f t="shared" ref="L6:Q6" si="5">COUNTIFS($A:$A,$J$6,D:D,"&lt;&gt;")</f>
        <v>0</v>
      </c>
      <c r="M6" s="5">
        <f t="shared" si="5"/>
        <v>0</v>
      </c>
      <c r="N6" s="5">
        <f t="shared" si="5"/>
        <v>0</v>
      </c>
      <c r="O6" s="5">
        <f t="shared" si="5"/>
        <v>0</v>
      </c>
      <c r="P6" s="5">
        <f t="shared" si="5"/>
        <v>0</v>
      </c>
      <c r="Q6" s="5">
        <f t="shared" si="5"/>
        <v>0</v>
      </c>
    </row>
    <row r="7" spans="1:32" x14ac:dyDescent="0.2">
      <c r="J7" s="2">
        <v>12</v>
      </c>
      <c r="K7" s="5">
        <f>COUNTIFS($A:$A,$J$7,C:C,"&lt;&gt;")</f>
        <v>86</v>
      </c>
      <c r="L7" s="5">
        <f t="shared" ref="L7:Q7" si="6">COUNTIFS($A:$A,$J$7,D:D,"&lt;&gt;")</f>
        <v>0</v>
      </c>
      <c r="M7" s="5">
        <f t="shared" si="6"/>
        <v>0</v>
      </c>
      <c r="N7" s="5">
        <f t="shared" si="6"/>
        <v>0</v>
      </c>
      <c r="O7" s="5">
        <f t="shared" si="6"/>
        <v>0</v>
      </c>
      <c r="P7" s="5">
        <f t="shared" si="6"/>
        <v>0</v>
      </c>
      <c r="Q7" s="5">
        <f t="shared" si="6"/>
        <v>0</v>
      </c>
    </row>
    <row r="8" spans="1:32" x14ac:dyDescent="0.2">
      <c r="J8" s="2">
        <v>13</v>
      </c>
      <c r="K8" s="5">
        <f>COUNTIFS($A:$A,$J$8,C:C,"&lt;&gt;")</f>
        <v>135</v>
      </c>
      <c r="L8" s="5">
        <f t="shared" ref="L8:Q8" si="7">COUNTIFS($A:$A,$J$8,D:D,"&lt;&gt;")</f>
        <v>0</v>
      </c>
      <c r="M8" s="5">
        <f t="shared" si="7"/>
        <v>0</v>
      </c>
      <c r="N8" s="5">
        <f t="shared" si="7"/>
        <v>0</v>
      </c>
      <c r="O8" s="5">
        <f t="shared" si="7"/>
        <v>0</v>
      </c>
      <c r="P8" s="5">
        <f t="shared" si="7"/>
        <v>0</v>
      </c>
      <c r="Q8" s="5">
        <f t="shared" si="7"/>
        <v>0</v>
      </c>
    </row>
    <row r="9" spans="1:32" x14ac:dyDescent="0.2">
      <c r="J9" s="2">
        <v>14</v>
      </c>
      <c r="K9" s="5">
        <f>COUNTIFS($A:$A,$J$9,C:C,"&lt;&gt;")</f>
        <v>136</v>
      </c>
      <c r="L9" s="5">
        <f t="shared" ref="L9:Q9" si="8">COUNTIFS($A:$A,$J$9,D:D,"&lt;&gt;")</f>
        <v>0</v>
      </c>
      <c r="M9" s="5">
        <f t="shared" si="8"/>
        <v>0</v>
      </c>
      <c r="N9" s="5">
        <f t="shared" si="8"/>
        <v>0</v>
      </c>
      <c r="O9" s="5">
        <f t="shared" si="8"/>
        <v>0</v>
      </c>
      <c r="P9" s="5">
        <f t="shared" si="8"/>
        <v>0</v>
      </c>
      <c r="Q9" s="5">
        <f t="shared" si="8"/>
        <v>0</v>
      </c>
    </row>
    <row r="10" spans="1:32" x14ac:dyDescent="0.2">
      <c r="J10" s="2">
        <v>15</v>
      </c>
      <c r="K10" s="5">
        <f>COUNTIFS($A:$A,$J$10,C:C,"&lt;&gt;")</f>
        <v>127</v>
      </c>
      <c r="L10" s="5">
        <f t="shared" ref="L10:Q10" si="9">COUNTIFS($A:$A,$J$10,D:D,"&lt;&gt;")</f>
        <v>0</v>
      </c>
      <c r="M10" s="5">
        <f t="shared" si="9"/>
        <v>0</v>
      </c>
      <c r="N10" s="5">
        <f t="shared" si="9"/>
        <v>0</v>
      </c>
      <c r="O10" s="5">
        <f t="shared" si="9"/>
        <v>0</v>
      </c>
      <c r="P10" s="5">
        <f t="shared" si="9"/>
        <v>0</v>
      </c>
      <c r="Q10" s="5">
        <f t="shared" si="9"/>
        <v>0</v>
      </c>
    </row>
    <row r="11" spans="1:32" x14ac:dyDescent="0.2">
      <c r="J11" s="2">
        <v>16</v>
      </c>
      <c r="K11" s="5">
        <f>COUNTIFS($A:$A,$J$11,C:C,"&lt;&gt;")</f>
        <v>122</v>
      </c>
      <c r="L11" s="5">
        <f t="shared" ref="L11:Q11" si="10">COUNTIFS($A:$A,$J$11,D:D,"&lt;&gt;")</f>
        <v>0</v>
      </c>
      <c r="M11" s="5">
        <f t="shared" si="10"/>
        <v>0</v>
      </c>
      <c r="N11" s="5">
        <f t="shared" si="10"/>
        <v>0</v>
      </c>
      <c r="O11" s="5">
        <f t="shared" si="10"/>
        <v>0</v>
      </c>
      <c r="P11" s="5">
        <f t="shared" si="10"/>
        <v>0</v>
      </c>
      <c r="Q11" s="5">
        <f t="shared" si="10"/>
        <v>0</v>
      </c>
    </row>
    <row r="13" spans="1:32" x14ac:dyDescent="0.2">
      <c r="P13" s="2" t="s">
        <v>88</v>
      </c>
      <c r="Q13" s="2">
        <f>SUM(K2:Q11)</f>
        <v>1187</v>
      </c>
    </row>
    <row r="15" spans="1:32" x14ac:dyDescent="0.2">
      <c r="A15" s="2" t="s">
        <v>87</v>
      </c>
      <c r="C15" s="2" t="s">
        <v>3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2" t="s">
        <v>7</v>
      </c>
      <c r="B16" s="2" t="s">
        <v>2</v>
      </c>
      <c r="C16" s="2" t="s">
        <v>131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2">
        <v>7</v>
      </c>
      <c r="B17" s="2" t="s">
        <v>130</v>
      </c>
      <c r="C17" s="4">
        <v>1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2">
        <v>7</v>
      </c>
      <c r="B18" s="2" t="s">
        <v>132</v>
      </c>
      <c r="C18" s="4">
        <v>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A19" s="2">
        <v>8</v>
      </c>
      <c r="B19" s="2" t="s">
        <v>133</v>
      </c>
      <c r="C19" s="4">
        <v>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A20" s="2">
        <v>8</v>
      </c>
      <c r="B20" s="2" t="s">
        <v>134</v>
      </c>
      <c r="C20" s="4">
        <v>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A21" s="2">
        <v>8</v>
      </c>
      <c r="B21" s="2" t="s">
        <v>135</v>
      </c>
      <c r="C21" s="4">
        <v>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A22" s="2">
        <v>8</v>
      </c>
      <c r="B22" s="2" t="s">
        <v>136</v>
      </c>
      <c r="C22" s="4">
        <v>2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A23" s="2">
        <v>8</v>
      </c>
      <c r="B23" s="2" t="s">
        <v>137</v>
      </c>
      <c r="C23" s="4">
        <v>1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2">
        <v>8</v>
      </c>
      <c r="B24" s="2" t="s">
        <v>138</v>
      </c>
      <c r="C24" s="4">
        <v>1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A25" s="2">
        <v>8</v>
      </c>
      <c r="B25" s="2" t="s">
        <v>139</v>
      </c>
      <c r="C25" s="4">
        <v>1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A26" s="2">
        <v>8</v>
      </c>
      <c r="B26" s="2" t="s">
        <v>140</v>
      </c>
      <c r="C26" s="4">
        <v>2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A27" s="2">
        <v>8</v>
      </c>
      <c r="B27" s="2" t="s">
        <v>141</v>
      </c>
      <c r="C27" s="4">
        <v>1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2">
        <v>8</v>
      </c>
      <c r="B28" s="2" t="s">
        <v>142</v>
      </c>
      <c r="C28" s="4">
        <v>1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A29" s="2">
        <v>8</v>
      </c>
      <c r="B29" s="2" t="s">
        <v>143</v>
      </c>
      <c r="C29" s="4">
        <v>2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x14ac:dyDescent="0.2">
      <c r="A30" s="2">
        <v>8</v>
      </c>
      <c r="B30" s="2" t="s">
        <v>144</v>
      </c>
      <c r="C30" s="4">
        <v>1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2">
        <v>8</v>
      </c>
      <c r="B31" s="2" t="s">
        <v>145</v>
      </c>
      <c r="C31" s="4">
        <v>1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x14ac:dyDescent="0.2">
      <c r="A32" s="2">
        <v>8</v>
      </c>
      <c r="B32" s="2" t="s">
        <v>146</v>
      </c>
      <c r="C32" s="4">
        <v>1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x14ac:dyDescent="0.2">
      <c r="A33" s="2">
        <v>8</v>
      </c>
      <c r="B33" s="2" t="s">
        <v>147</v>
      </c>
      <c r="C33" s="4">
        <v>1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x14ac:dyDescent="0.2">
      <c r="A34" s="2">
        <v>8</v>
      </c>
      <c r="B34" s="2" t="s">
        <v>148</v>
      </c>
      <c r="C34" s="4">
        <v>3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x14ac:dyDescent="0.2">
      <c r="A35" s="2">
        <v>8</v>
      </c>
      <c r="B35" s="2" t="s">
        <v>149</v>
      </c>
      <c r="C35" s="4">
        <v>1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x14ac:dyDescent="0.2">
      <c r="A36" s="2">
        <v>8</v>
      </c>
      <c r="B36" s="2" t="s">
        <v>150</v>
      </c>
      <c r="C36" s="4">
        <v>1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x14ac:dyDescent="0.2">
      <c r="A37" s="2">
        <v>8</v>
      </c>
      <c r="B37" s="2" t="s">
        <v>151</v>
      </c>
      <c r="C37" s="4">
        <v>1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x14ac:dyDescent="0.2">
      <c r="A38" s="2">
        <v>8</v>
      </c>
      <c r="B38" s="2" t="s">
        <v>152</v>
      </c>
      <c r="C38" s="4">
        <v>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x14ac:dyDescent="0.2">
      <c r="A39" s="2">
        <v>8</v>
      </c>
      <c r="B39" s="2" t="s">
        <v>153</v>
      </c>
      <c r="C39" s="4">
        <v>1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x14ac:dyDescent="0.2">
      <c r="A40" s="2">
        <v>8</v>
      </c>
      <c r="B40" s="2" t="s">
        <v>154</v>
      </c>
      <c r="C40" s="4">
        <v>1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x14ac:dyDescent="0.2">
      <c r="A41" s="2">
        <v>8</v>
      </c>
      <c r="B41" s="2" t="s">
        <v>155</v>
      </c>
      <c r="C41" s="4">
        <v>1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x14ac:dyDescent="0.2">
      <c r="A42" s="2">
        <v>8</v>
      </c>
      <c r="B42" s="2" t="s">
        <v>156</v>
      </c>
      <c r="C42" s="4">
        <v>1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x14ac:dyDescent="0.2">
      <c r="A43" s="2">
        <v>8</v>
      </c>
      <c r="B43" s="2" t="s">
        <v>157</v>
      </c>
      <c r="C43" s="4">
        <v>1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x14ac:dyDescent="0.2">
      <c r="A44" s="2">
        <v>8</v>
      </c>
      <c r="B44" s="2" t="s">
        <v>158</v>
      </c>
      <c r="C44" s="4">
        <v>2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x14ac:dyDescent="0.2">
      <c r="A45" s="2">
        <v>8</v>
      </c>
      <c r="B45" s="2" t="s">
        <v>159</v>
      </c>
      <c r="C45" s="4">
        <v>1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x14ac:dyDescent="0.2">
      <c r="A46" s="2">
        <v>8</v>
      </c>
      <c r="B46" s="2" t="s">
        <v>160</v>
      </c>
      <c r="C46" s="4">
        <v>1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x14ac:dyDescent="0.2">
      <c r="A47" s="2">
        <v>8</v>
      </c>
      <c r="B47" s="2" t="s">
        <v>161</v>
      </c>
      <c r="C47" s="4">
        <v>1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x14ac:dyDescent="0.2">
      <c r="A48" s="2">
        <v>8</v>
      </c>
      <c r="B48" s="2" t="s">
        <v>162</v>
      </c>
      <c r="C48" s="4">
        <v>1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x14ac:dyDescent="0.2">
      <c r="A49" s="2">
        <v>8</v>
      </c>
      <c r="B49" s="2" t="s">
        <v>163</v>
      </c>
      <c r="C49" s="4">
        <v>1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 x14ac:dyDescent="0.2">
      <c r="A50" s="2">
        <v>8</v>
      </c>
      <c r="B50" s="2" t="s">
        <v>164</v>
      </c>
      <c r="C50" s="4">
        <v>1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x14ac:dyDescent="0.2">
      <c r="A51" s="2">
        <v>8</v>
      </c>
      <c r="B51" s="2" t="s">
        <v>165</v>
      </c>
      <c r="C51" s="4">
        <v>1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 x14ac:dyDescent="0.2">
      <c r="A52" s="2">
        <v>8</v>
      </c>
      <c r="B52" s="2" t="s">
        <v>166</v>
      </c>
      <c r="C52" s="4">
        <v>1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x14ac:dyDescent="0.2">
      <c r="A53" s="2">
        <v>8</v>
      </c>
      <c r="B53" s="2" t="s">
        <v>167</v>
      </c>
      <c r="C53" s="4">
        <v>1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 x14ac:dyDescent="0.2">
      <c r="A54" s="2">
        <v>8</v>
      </c>
      <c r="B54" s="2" t="s">
        <v>168</v>
      </c>
      <c r="C54" s="4">
        <v>1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x14ac:dyDescent="0.2">
      <c r="A55" s="2">
        <v>8</v>
      </c>
      <c r="B55" s="2" t="s">
        <v>169</v>
      </c>
      <c r="C55" s="4">
        <v>1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1:32" x14ac:dyDescent="0.2">
      <c r="A56" s="2">
        <v>8</v>
      </c>
      <c r="B56" s="2" t="s">
        <v>170</v>
      </c>
      <c r="C56" s="4">
        <v>1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x14ac:dyDescent="0.2">
      <c r="A57" s="2">
        <v>8</v>
      </c>
      <c r="B57" s="2" t="s">
        <v>171</v>
      </c>
      <c r="C57" s="4">
        <v>3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1:32" x14ac:dyDescent="0.2">
      <c r="A58" s="2">
        <v>8</v>
      </c>
      <c r="B58" s="2" t="s">
        <v>172</v>
      </c>
      <c r="C58" s="4">
        <v>1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x14ac:dyDescent="0.2">
      <c r="A59" s="2">
        <v>8</v>
      </c>
      <c r="B59" s="2" t="s">
        <v>173</v>
      </c>
      <c r="C59" s="4">
        <v>1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1:32" x14ac:dyDescent="0.2">
      <c r="A60" s="2">
        <v>8</v>
      </c>
      <c r="B60" s="2" t="s">
        <v>174</v>
      </c>
      <c r="C60" s="4">
        <v>1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x14ac:dyDescent="0.2">
      <c r="A61" s="2">
        <v>8</v>
      </c>
      <c r="B61" s="2" t="s">
        <v>175</v>
      </c>
      <c r="C61" s="4">
        <v>1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1:32" x14ac:dyDescent="0.2">
      <c r="A62" s="2">
        <v>8</v>
      </c>
      <c r="B62" s="2" t="s">
        <v>176</v>
      </c>
      <c r="C62" s="4">
        <v>1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x14ac:dyDescent="0.2">
      <c r="A63" s="2">
        <v>8</v>
      </c>
      <c r="B63" s="2" t="s">
        <v>177</v>
      </c>
      <c r="C63" s="4">
        <v>1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1:32" x14ac:dyDescent="0.2">
      <c r="A64" s="2">
        <v>8</v>
      </c>
      <c r="B64" s="2" t="s">
        <v>178</v>
      </c>
      <c r="C64" s="4">
        <v>1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 x14ac:dyDescent="0.2">
      <c r="A65" s="2">
        <v>8</v>
      </c>
      <c r="B65" s="2" t="s">
        <v>179</v>
      </c>
      <c r="C65" s="4">
        <v>2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1:32" x14ac:dyDescent="0.2">
      <c r="A66" s="2">
        <v>8</v>
      </c>
      <c r="B66" s="2" t="s">
        <v>180</v>
      </c>
      <c r="C66" s="4">
        <v>1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x14ac:dyDescent="0.2">
      <c r="A67" s="2">
        <v>8</v>
      </c>
      <c r="B67" s="2" t="s">
        <v>181</v>
      </c>
      <c r="C67" s="4">
        <v>2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 x14ac:dyDescent="0.2">
      <c r="A68" s="2">
        <v>8</v>
      </c>
      <c r="B68" s="2" t="s">
        <v>182</v>
      </c>
      <c r="C68" s="4">
        <v>1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x14ac:dyDescent="0.2">
      <c r="A69" s="2">
        <v>8</v>
      </c>
      <c r="B69" s="2" t="s">
        <v>183</v>
      </c>
      <c r="C69" s="4">
        <v>2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x14ac:dyDescent="0.2">
      <c r="A70" s="2">
        <v>8</v>
      </c>
      <c r="B70" s="2" t="s">
        <v>184</v>
      </c>
      <c r="C70" s="4">
        <v>1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x14ac:dyDescent="0.2">
      <c r="A71" s="2">
        <v>8</v>
      </c>
      <c r="B71" s="2" t="s">
        <v>185</v>
      </c>
      <c r="C71" s="4">
        <v>1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1:32" x14ac:dyDescent="0.2">
      <c r="A72" s="2">
        <v>8</v>
      </c>
      <c r="B72" s="2" t="s">
        <v>186</v>
      </c>
      <c r="C72" s="4">
        <v>2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 x14ac:dyDescent="0.2">
      <c r="A73" s="2">
        <v>8</v>
      </c>
      <c r="B73" s="2" t="s">
        <v>187</v>
      </c>
      <c r="C73" s="4">
        <v>1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1:32" x14ac:dyDescent="0.2">
      <c r="A74" s="2">
        <v>8</v>
      </c>
      <c r="B74" s="2" t="s">
        <v>188</v>
      </c>
      <c r="C74" s="4">
        <v>1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x14ac:dyDescent="0.2">
      <c r="A75" s="2">
        <v>8</v>
      </c>
      <c r="B75" s="2" t="s">
        <v>189</v>
      </c>
      <c r="C75" s="4">
        <v>1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1:32" x14ac:dyDescent="0.2">
      <c r="A76" s="2">
        <v>8</v>
      </c>
      <c r="B76" s="2" t="s">
        <v>190</v>
      </c>
      <c r="C76" s="4">
        <v>1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 x14ac:dyDescent="0.2">
      <c r="A77" s="2">
        <v>8</v>
      </c>
      <c r="B77" s="2" t="s">
        <v>191</v>
      </c>
      <c r="C77" s="4">
        <v>1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1:32" x14ac:dyDescent="0.2">
      <c r="A78" s="2">
        <v>8</v>
      </c>
      <c r="B78" s="2" t="s">
        <v>192</v>
      </c>
      <c r="C78" s="4">
        <v>1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1:32" x14ac:dyDescent="0.2">
      <c r="A79" s="2">
        <v>8</v>
      </c>
      <c r="B79" s="2" t="s">
        <v>193</v>
      </c>
      <c r="C79" s="4">
        <v>1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1:32" x14ac:dyDescent="0.2">
      <c r="A80" s="2">
        <v>8</v>
      </c>
      <c r="B80" s="2" t="s">
        <v>194</v>
      </c>
      <c r="C80" s="4">
        <v>4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1:32" x14ac:dyDescent="0.2">
      <c r="A81" s="2">
        <v>8</v>
      </c>
      <c r="B81" s="2" t="s">
        <v>195</v>
      </c>
      <c r="C81" s="4">
        <v>1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1:32" x14ac:dyDescent="0.2">
      <c r="A82" s="2">
        <v>8</v>
      </c>
      <c r="B82" s="2" t="s">
        <v>196</v>
      </c>
      <c r="C82" s="4">
        <v>1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1:32" x14ac:dyDescent="0.2">
      <c r="A83" s="2">
        <v>8</v>
      </c>
      <c r="B83" s="2" t="s">
        <v>197</v>
      </c>
      <c r="C83" s="4">
        <v>1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1:32" x14ac:dyDescent="0.2">
      <c r="A84" s="2">
        <v>8</v>
      </c>
      <c r="B84" s="2" t="s">
        <v>198</v>
      </c>
      <c r="C84" s="4">
        <v>1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:32" x14ac:dyDescent="0.2">
      <c r="A85" s="2">
        <v>8</v>
      </c>
      <c r="B85" s="2" t="s">
        <v>199</v>
      </c>
      <c r="C85" s="4">
        <v>1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1:32" x14ac:dyDescent="0.2">
      <c r="A86" s="2">
        <v>8</v>
      </c>
      <c r="B86" s="2" t="s">
        <v>200</v>
      </c>
      <c r="C86" s="4">
        <v>3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1:32" x14ac:dyDescent="0.2">
      <c r="A87" s="2">
        <v>8</v>
      </c>
      <c r="B87" s="2" t="s">
        <v>201</v>
      </c>
      <c r="C87" s="4">
        <v>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1:32" x14ac:dyDescent="0.2">
      <c r="A88" s="2">
        <v>8</v>
      </c>
      <c r="B88" s="2" t="s">
        <v>202</v>
      </c>
      <c r="C88" s="4">
        <v>3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1:32" x14ac:dyDescent="0.2">
      <c r="A89" s="2">
        <v>8</v>
      </c>
      <c r="B89" s="2" t="s">
        <v>203</v>
      </c>
      <c r="C89" s="4">
        <v>2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1:32" x14ac:dyDescent="0.2">
      <c r="A90" s="2">
        <v>8</v>
      </c>
      <c r="B90" s="2" t="s">
        <v>204</v>
      </c>
      <c r="C90" s="4">
        <v>1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1:32" x14ac:dyDescent="0.2">
      <c r="A91" s="2">
        <v>8</v>
      </c>
      <c r="B91" s="2" t="s">
        <v>205</v>
      </c>
      <c r="C91" s="4">
        <v>1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1:32" x14ac:dyDescent="0.2">
      <c r="A92" s="2">
        <v>8</v>
      </c>
      <c r="B92" s="2" t="s">
        <v>206</v>
      </c>
      <c r="C92" s="4">
        <v>1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1:32" x14ac:dyDescent="0.2">
      <c r="A93" s="2">
        <v>8</v>
      </c>
      <c r="B93" s="2" t="s">
        <v>207</v>
      </c>
      <c r="C93" s="4">
        <v>1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1:32" x14ac:dyDescent="0.2">
      <c r="A94" s="2">
        <v>8</v>
      </c>
      <c r="B94" s="2" t="s">
        <v>208</v>
      </c>
      <c r="C94" s="4">
        <v>1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1:32" x14ac:dyDescent="0.2">
      <c r="A95" s="2">
        <v>8</v>
      </c>
      <c r="B95" s="2" t="s">
        <v>209</v>
      </c>
      <c r="C95" s="4">
        <v>2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1:32" x14ac:dyDescent="0.2">
      <c r="A96" s="2">
        <v>8</v>
      </c>
      <c r="B96" s="2" t="s">
        <v>210</v>
      </c>
      <c r="C96" s="4">
        <v>1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1:32" x14ac:dyDescent="0.2">
      <c r="A97" s="2">
        <v>8</v>
      </c>
      <c r="B97" s="2" t="s">
        <v>211</v>
      </c>
      <c r="C97" s="4">
        <v>3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1:32" x14ac:dyDescent="0.2">
      <c r="A98" s="2">
        <v>8</v>
      </c>
      <c r="B98" s="2" t="s">
        <v>212</v>
      </c>
      <c r="C98" s="4">
        <v>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1:32" x14ac:dyDescent="0.2">
      <c r="A99" s="2">
        <v>8</v>
      </c>
      <c r="B99" s="2" t="s">
        <v>213</v>
      </c>
      <c r="C99" s="4">
        <v>1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1:32" x14ac:dyDescent="0.2">
      <c r="A100" s="2">
        <v>8</v>
      </c>
      <c r="B100" s="2" t="s">
        <v>214</v>
      </c>
      <c r="C100" s="4">
        <v>1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1:32" x14ac:dyDescent="0.2">
      <c r="A101" s="2">
        <v>8</v>
      </c>
      <c r="B101" s="2" t="s">
        <v>215</v>
      </c>
      <c r="C101" s="4">
        <v>1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1:32" x14ac:dyDescent="0.2">
      <c r="A102" s="2">
        <v>8</v>
      </c>
      <c r="B102" s="2" t="s">
        <v>216</v>
      </c>
      <c r="C102" s="4">
        <v>2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1:32" x14ac:dyDescent="0.2">
      <c r="A103" s="2">
        <v>8</v>
      </c>
      <c r="B103" s="2" t="s">
        <v>217</v>
      </c>
      <c r="C103" s="4">
        <v>3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1:32" x14ac:dyDescent="0.2">
      <c r="A104" s="2">
        <v>8</v>
      </c>
      <c r="B104" s="2" t="s">
        <v>218</v>
      </c>
      <c r="C104" s="4">
        <v>3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1:32" x14ac:dyDescent="0.2">
      <c r="A105" s="2">
        <v>8</v>
      </c>
      <c r="B105" s="2" t="s">
        <v>219</v>
      </c>
      <c r="C105" s="4">
        <v>1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1:32" x14ac:dyDescent="0.2">
      <c r="A106" s="2">
        <v>8</v>
      </c>
      <c r="B106" s="2" t="s">
        <v>220</v>
      </c>
      <c r="C106" s="4">
        <v>1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1:32" x14ac:dyDescent="0.2">
      <c r="A107" s="2">
        <v>8</v>
      </c>
      <c r="B107" s="2" t="s">
        <v>221</v>
      </c>
      <c r="C107" s="4">
        <v>2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1:32" x14ac:dyDescent="0.2">
      <c r="A108" s="2">
        <v>8</v>
      </c>
      <c r="B108" s="2" t="s">
        <v>222</v>
      </c>
      <c r="C108" s="4">
        <v>1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1:32" x14ac:dyDescent="0.2">
      <c r="A109" s="2">
        <v>8</v>
      </c>
      <c r="B109" s="2" t="s">
        <v>223</v>
      </c>
      <c r="C109" s="4">
        <v>1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1:32" x14ac:dyDescent="0.2">
      <c r="A110" s="2">
        <v>8</v>
      </c>
      <c r="B110" s="2" t="s">
        <v>224</v>
      </c>
      <c r="C110" s="4">
        <v>1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1:32" x14ac:dyDescent="0.2">
      <c r="A111" s="2">
        <v>8</v>
      </c>
      <c r="B111" s="2" t="s">
        <v>225</v>
      </c>
      <c r="C111" s="4">
        <v>2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1:32" x14ac:dyDescent="0.2">
      <c r="A112" s="2">
        <v>8</v>
      </c>
      <c r="B112" s="2" t="s">
        <v>226</v>
      </c>
      <c r="C112" s="4">
        <v>1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1:32" x14ac:dyDescent="0.2">
      <c r="A113" s="2">
        <v>8</v>
      </c>
      <c r="B113" s="2" t="s">
        <v>227</v>
      </c>
      <c r="C113" s="4">
        <v>1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x14ac:dyDescent="0.2">
      <c r="A114" s="2">
        <v>8</v>
      </c>
      <c r="B114" s="2" t="s">
        <v>228</v>
      </c>
      <c r="C114" s="4">
        <v>1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x14ac:dyDescent="0.2">
      <c r="A115" s="2">
        <v>8</v>
      </c>
      <c r="B115" s="2" t="s">
        <v>229</v>
      </c>
      <c r="C115" s="4">
        <v>1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x14ac:dyDescent="0.2">
      <c r="A116" s="2">
        <v>8</v>
      </c>
      <c r="B116" s="2" t="s">
        <v>230</v>
      </c>
      <c r="C116" s="4">
        <v>2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x14ac:dyDescent="0.2">
      <c r="A117" s="2">
        <v>8</v>
      </c>
      <c r="B117" s="2" t="s">
        <v>231</v>
      </c>
      <c r="C117" s="4">
        <v>1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x14ac:dyDescent="0.2">
      <c r="A118" s="2">
        <v>8</v>
      </c>
      <c r="B118" s="2" t="s">
        <v>232</v>
      </c>
      <c r="C118" s="4">
        <v>1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x14ac:dyDescent="0.2">
      <c r="A119" s="2">
        <v>8</v>
      </c>
      <c r="B119" s="2" t="s">
        <v>233</v>
      </c>
      <c r="C119" s="4">
        <v>1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x14ac:dyDescent="0.2">
      <c r="A120" s="2">
        <v>8</v>
      </c>
      <c r="B120" s="2" t="s">
        <v>234</v>
      </c>
      <c r="C120" s="4">
        <v>1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x14ac:dyDescent="0.2">
      <c r="A121" s="2">
        <v>8</v>
      </c>
      <c r="B121" s="2" t="s">
        <v>235</v>
      </c>
      <c r="C121" s="4">
        <v>2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x14ac:dyDescent="0.2">
      <c r="A122" s="2">
        <v>8</v>
      </c>
      <c r="B122" s="2" t="s">
        <v>236</v>
      </c>
      <c r="C122" s="4">
        <v>1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x14ac:dyDescent="0.2">
      <c r="A123" s="2">
        <v>8</v>
      </c>
      <c r="B123" s="2" t="s">
        <v>237</v>
      </c>
      <c r="C123" s="4">
        <v>1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x14ac:dyDescent="0.2">
      <c r="A124" s="2">
        <v>8</v>
      </c>
      <c r="B124" s="2" t="s">
        <v>238</v>
      </c>
      <c r="C124" s="4">
        <v>1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x14ac:dyDescent="0.2">
      <c r="A125" s="2">
        <v>8</v>
      </c>
      <c r="B125" s="2" t="s">
        <v>239</v>
      </c>
      <c r="C125" s="4">
        <v>1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 x14ac:dyDescent="0.2">
      <c r="A126" s="2">
        <v>8</v>
      </c>
      <c r="B126" s="2" t="s">
        <v>240</v>
      </c>
      <c r="C126" s="4">
        <v>1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x14ac:dyDescent="0.2">
      <c r="A127" s="2">
        <v>9</v>
      </c>
      <c r="B127" s="2" t="s">
        <v>82</v>
      </c>
      <c r="C127" s="4">
        <v>1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:32" x14ac:dyDescent="0.2">
      <c r="A128" s="2">
        <v>9</v>
      </c>
      <c r="B128" s="2" t="s">
        <v>194</v>
      </c>
      <c r="C128" s="4">
        <v>1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:32" x14ac:dyDescent="0.2">
      <c r="A129" s="2">
        <v>9</v>
      </c>
      <c r="B129" s="2" t="s">
        <v>215</v>
      </c>
      <c r="C129" s="4">
        <v>1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1:32" x14ac:dyDescent="0.2">
      <c r="A130" s="2">
        <v>9</v>
      </c>
      <c r="B130" s="2" t="s">
        <v>220</v>
      </c>
      <c r="C130" s="4">
        <v>1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1:32" x14ac:dyDescent="0.2">
      <c r="A131" s="2">
        <v>9</v>
      </c>
      <c r="B131" s="2" t="s">
        <v>223</v>
      </c>
      <c r="C131" s="4">
        <v>1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1:32" x14ac:dyDescent="0.2">
      <c r="A132" s="2">
        <v>9</v>
      </c>
      <c r="B132" s="2" t="s">
        <v>230</v>
      </c>
      <c r="C132" s="4">
        <v>1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1:32" x14ac:dyDescent="0.2">
      <c r="A133" s="2">
        <v>9</v>
      </c>
      <c r="B133" s="2" t="s">
        <v>241</v>
      </c>
      <c r="C133" s="4">
        <v>2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1:32" x14ac:dyDescent="0.2">
      <c r="A134" s="2">
        <v>9</v>
      </c>
      <c r="B134" s="2" t="s">
        <v>242</v>
      </c>
      <c r="C134" s="4">
        <v>1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1:32" x14ac:dyDescent="0.2">
      <c r="A135" s="2">
        <v>9</v>
      </c>
      <c r="B135" s="2" t="s">
        <v>243</v>
      </c>
      <c r="C135" s="4">
        <v>1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1:32" x14ac:dyDescent="0.2">
      <c r="A136" s="2">
        <v>9</v>
      </c>
      <c r="B136" s="2" t="s">
        <v>244</v>
      </c>
      <c r="C136" s="4">
        <v>1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1:32" x14ac:dyDescent="0.2">
      <c r="A137" s="2">
        <v>9</v>
      </c>
      <c r="B137" s="2" t="s">
        <v>245</v>
      </c>
      <c r="C137" s="4">
        <v>1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1:32" x14ac:dyDescent="0.2">
      <c r="A138" s="2">
        <v>9</v>
      </c>
      <c r="B138" s="2" t="s">
        <v>246</v>
      </c>
      <c r="C138" s="4">
        <v>1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1:32" x14ac:dyDescent="0.2">
      <c r="A139" s="2">
        <v>9</v>
      </c>
      <c r="B139" s="2" t="s">
        <v>247</v>
      </c>
      <c r="C139" s="4">
        <v>1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1:32" x14ac:dyDescent="0.2">
      <c r="A140" s="2">
        <v>9</v>
      </c>
      <c r="B140" s="2" t="s">
        <v>248</v>
      </c>
      <c r="C140" s="4">
        <v>1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1:32" x14ac:dyDescent="0.2">
      <c r="A141" s="2">
        <v>9</v>
      </c>
      <c r="B141" s="2" t="s">
        <v>249</v>
      </c>
      <c r="C141" s="4">
        <v>1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1:32" x14ac:dyDescent="0.2">
      <c r="A142" s="2">
        <v>9</v>
      </c>
      <c r="B142" s="2" t="s">
        <v>250</v>
      </c>
      <c r="C142" s="4">
        <v>3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1:32" x14ac:dyDescent="0.2">
      <c r="A143" s="2">
        <v>9</v>
      </c>
      <c r="B143" s="2" t="s">
        <v>251</v>
      </c>
      <c r="C143" s="4">
        <v>1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1:32" x14ac:dyDescent="0.2">
      <c r="A144" s="2">
        <v>9</v>
      </c>
      <c r="B144" s="2" t="s">
        <v>252</v>
      </c>
      <c r="C144" s="4">
        <v>1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1:32" x14ac:dyDescent="0.2">
      <c r="A145" s="2">
        <v>9</v>
      </c>
      <c r="B145" s="2" t="s">
        <v>253</v>
      </c>
      <c r="C145" s="4">
        <v>2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1:32" x14ac:dyDescent="0.2">
      <c r="A146" s="2">
        <v>9</v>
      </c>
      <c r="B146" s="2" t="s">
        <v>254</v>
      </c>
      <c r="C146" s="4">
        <v>2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1:32" x14ac:dyDescent="0.2">
      <c r="A147" s="2">
        <v>9</v>
      </c>
      <c r="B147" s="2" t="s">
        <v>255</v>
      </c>
      <c r="C147" s="4">
        <v>1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1:32" x14ac:dyDescent="0.2">
      <c r="A148" s="2">
        <v>9</v>
      </c>
      <c r="B148" s="2" t="s">
        <v>256</v>
      </c>
      <c r="C148" s="4">
        <v>1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1:32" x14ac:dyDescent="0.2">
      <c r="A149" s="2">
        <v>9</v>
      </c>
      <c r="B149" s="2" t="s">
        <v>257</v>
      </c>
      <c r="C149" s="4">
        <v>1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1:32" x14ac:dyDescent="0.2">
      <c r="A150" s="2">
        <v>9</v>
      </c>
      <c r="B150" s="2" t="s">
        <v>258</v>
      </c>
      <c r="C150" s="4">
        <v>1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1:32" x14ac:dyDescent="0.2">
      <c r="A151" s="2">
        <v>9</v>
      </c>
      <c r="B151" s="2" t="s">
        <v>259</v>
      </c>
      <c r="C151" s="4">
        <v>1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1:32" x14ac:dyDescent="0.2">
      <c r="A152" s="2">
        <v>9</v>
      </c>
      <c r="B152" s="2" t="s">
        <v>260</v>
      </c>
      <c r="C152" s="4">
        <v>1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1:32" x14ac:dyDescent="0.2">
      <c r="A153" s="2">
        <v>9</v>
      </c>
      <c r="B153" s="2" t="s">
        <v>261</v>
      </c>
      <c r="C153" s="4">
        <v>1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1:32" x14ac:dyDescent="0.2">
      <c r="A154" s="2">
        <v>9</v>
      </c>
      <c r="B154" s="2" t="s">
        <v>262</v>
      </c>
      <c r="C154" s="4">
        <v>1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1:32" x14ac:dyDescent="0.2">
      <c r="A155" s="2">
        <v>9</v>
      </c>
      <c r="B155" s="2" t="s">
        <v>263</v>
      </c>
      <c r="C155" s="4">
        <v>1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1:32" x14ac:dyDescent="0.2">
      <c r="A156" s="2">
        <v>9</v>
      </c>
      <c r="B156" s="2" t="s">
        <v>264</v>
      </c>
      <c r="C156" s="4">
        <v>1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1:32" x14ac:dyDescent="0.2">
      <c r="A157" s="2">
        <v>9</v>
      </c>
      <c r="B157" s="2" t="s">
        <v>265</v>
      </c>
      <c r="C157" s="4">
        <v>2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1:32" x14ac:dyDescent="0.2">
      <c r="A158" s="2">
        <v>9</v>
      </c>
      <c r="B158" s="2" t="s">
        <v>266</v>
      </c>
      <c r="C158" s="4">
        <v>1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1:32" x14ac:dyDescent="0.2">
      <c r="A159" s="2">
        <v>9</v>
      </c>
      <c r="B159" s="2" t="s">
        <v>267</v>
      </c>
      <c r="C159" s="4">
        <v>1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1:32" x14ac:dyDescent="0.2">
      <c r="A160" s="2">
        <v>9</v>
      </c>
      <c r="B160" s="2" t="s">
        <v>268</v>
      </c>
      <c r="C160" s="4">
        <v>2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1:32" x14ac:dyDescent="0.2">
      <c r="A161" s="2">
        <v>9</v>
      </c>
      <c r="B161" s="2" t="s">
        <v>269</v>
      </c>
      <c r="C161" s="4">
        <v>1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1:32" x14ac:dyDescent="0.2">
      <c r="A162" s="2">
        <v>9</v>
      </c>
      <c r="B162" s="2" t="s">
        <v>270</v>
      </c>
      <c r="C162" s="4">
        <v>2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1:32" x14ac:dyDescent="0.2">
      <c r="A163" s="2">
        <v>9</v>
      </c>
      <c r="B163" s="2" t="s">
        <v>271</v>
      </c>
      <c r="C163" s="4">
        <v>1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1:32" x14ac:dyDescent="0.2">
      <c r="A164" s="2">
        <v>9</v>
      </c>
      <c r="B164" s="2" t="s">
        <v>272</v>
      </c>
      <c r="C164" s="4">
        <v>1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1:32" x14ac:dyDescent="0.2">
      <c r="A165" s="2">
        <v>9</v>
      </c>
      <c r="B165" s="2" t="s">
        <v>273</v>
      </c>
      <c r="C165" s="4">
        <v>1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1:32" x14ac:dyDescent="0.2">
      <c r="A166" s="2">
        <v>9</v>
      </c>
      <c r="B166" s="2" t="s">
        <v>274</v>
      </c>
      <c r="C166" s="4">
        <v>1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1:32" x14ac:dyDescent="0.2">
      <c r="A167" s="2">
        <v>9</v>
      </c>
      <c r="B167" s="2" t="s">
        <v>275</v>
      </c>
      <c r="C167" s="4">
        <v>2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1:32" x14ac:dyDescent="0.2">
      <c r="A168" s="2">
        <v>9</v>
      </c>
      <c r="B168" s="2" t="s">
        <v>276</v>
      </c>
      <c r="C168" s="4">
        <v>2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1:32" x14ac:dyDescent="0.2">
      <c r="A169" s="2">
        <v>9</v>
      </c>
      <c r="B169" s="2" t="s">
        <v>277</v>
      </c>
      <c r="C169" s="4">
        <v>3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1:32" x14ac:dyDescent="0.2">
      <c r="A170" s="2">
        <v>9</v>
      </c>
      <c r="B170" s="2" t="s">
        <v>278</v>
      </c>
      <c r="C170" s="4">
        <v>1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1:32" x14ac:dyDescent="0.2">
      <c r="A171" s="2">
        <v>9</v>
      </c>
      <c r="B171" s="2" t="s">
        <v>279</v>
      </c>
      <c r="C171" s="4">
        <v>3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1:32" x14ac:dyDescent="0.2">
      <c r="A172" s="2">
        <v>9</v>
      </c>
      <c r="B172" s="2" t="s">
        <v>280</v>
      </c>
      <c r="C172" s="4">
        <v>1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1:32" x14ac:dyDescent="0.2">
      <c r="A173" s="2">
        <v>9</v>
      </c>
      <c r="B173" s="2" t="s">
        <v>281</v>
      </c>
      <c r="C173" s="4">
        <v>1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1:32" x14ac:dyDescent="0.2">
      <c r="A174" s="2">
        <v>9</v>
      </c>
      <c r="B174" s="2" t="s">
        <v>282</v>
      </c>
      <c r="C174" s="4">
        <v>1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1:32" x14ac:dyDescent="0.2">
      <c r="A175" s="2">
        <v>9</v>
      </c>
      <c r="B175" s="2" t="s">
        <v>283</v>
      </c>
      <c r="C175" s="4">
        <v>1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1:32" x14ac:dyDescent="0.2">
      <c r="A176" s="2">
        <v>9</v>
      </c>
      <c r="B176" s="2" t="s">
        <v>284</v>
      </c>
      <c r="C176" s="4">
        <v>1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1:32" x14ac:dyDescent="0.2">
      <c r="A177" s="2">
        <v>9</v>
      </c>
      <c r="B177" s="2" t="s">
        <v>285</v>
      </c>
      <c r="C177" s="4">
        <v>1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1:32" x14ac:dyDescent="0.2">
      <c r="A178" s="2">
        <v>9</v>
      </c>
      <c r="B178" s="2" t="s">
        <v>286</v>
      </c>
      <c r="C178" s="4">
        <v>1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1:32" x14ac:dyDescent="0.2">
      <c r="A179" s="2">
        <v>9</v>
      </c>
      <c r="B179" s="2" t="s">
        <v>287</v>
      </c>
      <c r="C179" s="4">
        <v>1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1:32" x14ac:dyDescent="0.2">
      <c r="A180" s="2">
        <v>9</v>
      </c>
      <c r="B180" s="2" t="s">
        <v>288</v>
      </c>
      <c r="C180" s="4">
        <v>2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1:32" x14ac:dyDescent="0.2">
      <c r="A181" s="2">
        <v>9</v>
      </c>
      <c r="B181" s="2" t="s">
        <v>289</v>
      </c>
      <c r="C181" s="4">
        <v>1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1:32" x14ac:dyDescent="0.2">
      <c r="A182" s="2">
        <v>9</v>
      </c>
      <c r="B182" s="2" t="s">
        <v>290</v>
      </c>
      <c r="C182" s="4">
        <v>2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1:32" x14ac:dyDescent="0.2">
      <c r="A183" s="2">
        <v>9</v>
      </c>
      <c r="B183" s="2" t="s">
        <v>291</v>
      </c>
      <c r="C183" s="4">
        <v>1</v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1:32" x14ac:dyDescent="0.2">
      <c r="A184" s="2">
        <v>9</v>
      </c>
      <c r="B184" s="2" t="s">
        <v>292</v>
      </c>
      <c r="C184" s="4">
        <v>1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1:32" x14ac:dyDescent="0.2">
      <c r="A185" s="2">
        <v>9</v>
      </c>
      <c r="B185" s="2" t="s">
        <v>293</v>
      </c>
      <c r="C185" s="4">
        <v>3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1:32" x14ac:dyDescent="0.2">
      <c r="A186" s="2">
        <v>9</v>
      </c>
      <c r="B186" s="2" t="s">
        <v>294</v>
      </c>
      <c r="C186" s="4">
        <v>1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1:32" x14ac:dyDescent="0.2">
      <c r="A187" s="2">
        <v>9</v>
      </c>
      <c r="B187" s="2" t="s">
        <v>295</v>
      </c>
      <c r="C187" s="4">
        <v>2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1:32" x14ac:dyDescent="0.2">
      <c r="A188" s="2">
        <v>9</v>
      </c>
      <c r="B188" s="2" t="s">
        <v>296</v>
      </c>
      <c r="C188" s="4">
        <v>1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1:32" x14ac:dyDescent="0.2">
      <c r="A189" s="2">
        <v>9</v>
      </c>
      <c r="B189" s="2" t="s">
        <v>297</v>
      </c>
      <c r="C189" s="4">
        <v>1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1:32" x14ac:dyDescent="0.2">
      <c r="A190" s="2">
        <v>9</v>
      </c>
      <c r="B190" s="2" t="s">
        <v>298</v>
      </c>
      <c r="C190" s="4">
        <v>1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1:32" x14ac:dyDescent="0.2">
      <c r="A191" s="2">
        <v>9</v>
      </c>
      <c r="B191" s="2" t="s">
        <v>299</v>
      </c>
      <c r="C191" s="4">
        <v>2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1:32" x14ac:dyDescent="0.2">
      <c r="A192" s="2">
        <v>9</v>
      </c>
      <c r="B192" s="2" t="s">
        <v>300</v>
      </c>
      <c r="C192" s="4">
        <v>1</v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1:32" x14ac:dyDescent="0.2">
      <c r="A193" s="2">
        <v>9</v>
      </c>
      <c r="B193" s="2" t="s">
        <v>301</v>
      </c>
      <c r="C193" s="4">
        <v>3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1:32" x14ac:dyDescent="0.2">
      <c r="A194" s="2">
        <v>9</v>
      </c>
      <c r="B194" s="2" t="s">
        <v>302</v>
      </c>
      <c r="C194" s="4">
        <v>1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1:32" x14ac:dyDescent="0.2">
      <c r="A195" s="2">
        <v>9</v>
      </c>
      <c r="B195" s="2" t="s">
        <v>303</v>
      </c>
      <c r="C195" s="4">
        <v>2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1:32" x14ac:dyDescent="0.2">
      <c r="A196" s="2">
        <v>9</v>
      </c>
      <c r="B196" s="2" t="s">
        <v>304</v>
      </c>
      <c r="C196" s="4">
        <v>1</v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1:32" x14ac:dyDescent="0.2">
      <c r="A197" s="2">
        <v>9</v>
      </c>
      <c r="B197" s="2" t="s">
        <v>305</v>
      </c>
      <c r="C197" s="4">
        <v>1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1:32" x14ac:dyDescent="0.2">
      <c r="A198" s="2">
        <v>9</v>
      </c>
      <c r="B198" s="2" t="s">
        <v>306</v>
      </c>
      <c r="C198" s="4">
        <v>1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1:32" x14ac:dyDescent="0.2">
      <c r="A199" s="2">
        <v>9</v>
      </c>
      <c r="B199" s="2" t="s">
        <v>307</v>
      </c>
      <c r="C199" s="4">
        <v>1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1:32" x14ac:dyDescent="0.2">
      <c r="A200" s="2">
        <v>9</v>
      </c>
      <c r="B200" s="2" t="s">
        <v>308</v>
      </c>
      <c r="C200" s="4">
        <v>1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1:32" x14ac:dyDescent="0.2">
      <c r="A201" s="2">
        <v>9</v>
      </c>
      <c r="B201" s="2" t="s">
        <v>309</v>
      </c>
      <c r="C201" s="4">
        <v>1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1:32" x14ac:dyDescent="0.2">
      <c r="A202" s="2">
        <v>9</v>
      </c>
      <c r="B202" s="2" t="s">
        <v>310</v>
      </c>
      <c r="C202" s="4">
        <v>1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1:32" x14ac:dyDescent="0.2">
      <c r="A203" s="2">
        <v>9</v>
      </c>
      <c r="B203" s="2" t="s">
        <v>311</v>
      </c>
      <c r="C203" s="4">
        <v>1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1:32" x14ac:dyDescent="0.2">
      <c r="A204" s="2">
        <v>9</v>
      </c>
      <c r="B204" s="2" t="s">
        <v>312</v>
      </c>
      <c r="C204" s="4">
        <v>1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1:32" x14ac:dyDescent="0.2">
      <c r="A205" s="2">
        <v>9</v>
      </c>
      <c r="B205" s="2" t="s">
        <v>313</v>
      </c>
      <c r="C205" s="4">
        <v>2</v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1:32" x14ac:dyDescent="0.2">
      <c r="A206" s="2">
        <v>9</v>
      </c>
      <c r="B206" s="2" t="s">
        <v>314</v>
      </c>
      <c r="C206" s="4">
        <v>1</v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1:32" x14ac:dyDescent="0.2">
      <c r="A207" s="2">
        <v>9</v>
      </c>
      <c r="B207" s="2" t="s">
        <v>315</v>
      </c>
      <c r="C207" s="4">
        <v>1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1:32" x14ac:dyDescent="0.2">
      <c r="A208" s="2">
        <v>9</v>
      </c>
      <c r="B208" s="2" t="s">
        <v>316</v>
      </c>
      <c r="C208" s="4">
        <v>1</v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1:32" x14ac:dyDescent="0.2">
      <c r="A209" s="2">
        <v>9</v>
      </c>
      <c r="B209" s="2" t="s">
        <v>317</v>
      </c>
      <c r="C209" s="4">
        <v>1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1:32" x14ac:dyDescent="0.2">
      <c r="A210" s="2">
        <v>9</v>
      </c>
      <c r="B210" s="2" t="s">
        <v>318</v>
      </c>
      <c r="C210" s="4">
        <v>1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1:32" x14ac:dyDescent="0.2">
      <c r="A211" s="2">
        <v>9</v>
      </c>
      <c r="B211" s="2" t="s">
        <v>319</v>
      </c>
      <c r="C211" s="4">
        <v>1</v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1:32" x14ac:dyDescent="0.2">
      <c r="A212" s="2">
        <v>9</v>
      </c>
      <c r="B212" s="2" t="s">
        <v>320</v>
      </c>
      <c r="C212" s="4">
        <v>3</v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1:32" x14ac:dyDescent="0.2">
      <c r="A213" s="2">
        <v>9</v>
      </c>
      <c r="B213" s="2" t="s">
        <v>321</v>
      </c>
      <c r="C213" s="4">
        <v>1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1:32" x14ac:dyDescent="0.2">
      <c r="A214" s="2">
        <v>9</v>
      </c>
      <c r="B214" s="2" t="s">
        <v>322</v>
      </c>
      <c r="C214" s="4">
        <v>1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1:32" x14ac:dyDescent="0.2">
      <c r="A215" s="2">
        <v>9</v>
      </c>
      <c r="B215" s="2" t="s">
        <v>323</v>
      </c>
      <c r="C215" s="4">
        <v>3</v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1:32" x14ac:dyDescent="0.2">
      <c r="A216" s="2">
        <v>9</v>
      </c>
      <c r="B216" s="2" t="s">
        <v>324</v>
      </c>
      <c r="C216" s="4">
        <v>1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1:32" x14ac:dyDescent="0.2">
      <c r="A217" s="2">
        <v>9</v>
      </c>
      <c r="B217" s="2" t="s">
        <v>325</v>
      </c>
      <c r="C217" s="4">
        <v>1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1:32" x14ac:dyDescent="0.2">
      <c r="A218" s="2">
        <v>9</v>
      </c>
      <c r="B218" s="2" t="s">
        <v>326</v>
      </c>
      <c r="C218" s="4">
        <v>1</v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1:32" x14ac:dyDescent="0.2">
      <c r="A219" s="2">
        <v>9</v>
      </c>
      <c r="B219" s="2" t="s">
        <v>327</v>
      </c>
      <c r="C219" s="4">
        <v>2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1:32" x14ac:dyDescent="0.2">
      <c r="A220" s="2">
        <v>9</v>
      </c>
      <c r="B220" s="2" t="s">
        <v>328</v>
      </c>
      <c r="C220" s="4">
        <v>1</v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1:32" x14ac:dyDescent="0.2">
      <c r="A221" s="2">
        <v>9</v>
      </c>
      <c r="B221" s="2" t="s">
        <v>329</v>
      </c>
      <c r="C221" s="4">
        <v>1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1:32" x14ac:dyDescent="0.2">
      <c r="A222" s="2">
        <v>9</v>
      </c>
      <c r="B222" s="2" t="s">
        <v>330</v>
      </c>
      <c r="C222" s="4">
        <v>3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1:32" x14ac:dyDescent="0.2">
      <c r="A223" s="2">
        <v>9</v>
      </c>
      <c r="B223" s="2" t="s">
        <v>331</v>
      </c>
      <c r="C223" s="4">
        <v>1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1:32" x14ac:dyDescent="0.2">
      <c r="A224" s="2">
        <v>9</v>
      </c>
      <c r="B224" s="2" t="s">
        <v>332</v>
      </c>
      <c r="C224" s="4">
        <v>1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1:32" x14ac:dyDescent="0.2">
      <c r="A225" s="2">
        <v>9</v>
      </c>
      <c r="B225" s="2" t="s">
        <v>333</v>
      </c>
      <c r="C225" s="4">
        <v>2</v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1:32" x14ac:dyDescent="0.2">
      <c r="A226" s="2">
        <v>9</v>
      </c>
      <c r="B226" s="2" t="s">
        <v>334</v>
      </c>
      <c r="C226" s="4">
        <v>1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1:32" x14ac:dyDescent="0.2">
      <c r="A227" s="2">
        <v>9</v>
      </c>
      <c r="B227" s="2" t="s">
        <v>335</v>
      </c>
      <c r="C227" s="4">
        <v>1</v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1:32" x14ac:dyDescent="0.2">
      <c r="A228" s="2">
        <v>9</v>
      </c>
      <c r="B228" s="2" t="s">
        <v>336</v>
      </c>
      <c r="C228" s="4">
        <v>1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1:32" x14ac:dyDescent="0.2">
      <c r="A229" s="2">
        <v>9</v>
      </c>
      <c r="B229" s="2" t="s">
        <v>337</v>
      </c>
      <c r="C229" s="4">
        <v>1</v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1:32" x14ac:dyDescent="0.2">
      <c r="A230" s="2">
        <v>9</v>
      </c>
      <c r="B230" s="2" t="s">
        <v>338</v>
      </c>
      <c r="C230" s="4">
        <v>1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1:32" x14ac:dyDescent="0.2">
      <c r="A231" s="2">
        <v>9</v>
      </c>
      <c r="B231" s="2" t="s">
        <v>339</v>
      </c>
      <c r="C231" s="4">
        <v>1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1:32" x14ac:dyDescent="0.2">
      <c r="A232" s="2">
        <v>9</v>
      </c>
      <c r="B232" s="2" t="s">
        <v>340</v>
      </c>
      <c r="C232" s="4">
        <v>1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1:32" x14ac:dyDescent="0.2">
      <c r="A233" s="2">
        <v>9</v>
      </c>
      <c r="B233" s="2" t="s">
        <v>341</v>
      </c>
      <c r="C233" s="4">
        <v>2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1:32" x14ac:dyDescent="0.2">
      <c r="A234" s="2">
        <v>9</v>
      </c>
      <c r="B234" s="2" t="s">
        <v>342</v>
      </c>
      <c r="C234" s="4">
        <v>1</v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1:32" x14ac:dyDescent="0.2">
      <c r="A235" s="2">
        <v>9</v>
      </c>
      <c r="B235" s="2" t="s">
        <v>343</v>
      </c>
      <c r="C235" s="4">
        <v>1</v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1:32" x14ac:dyDescent="0.2">
      <c r="A236" s="2">
        <v>9</v>
      </c>
      <c r="B236" s="2" t="s">
        <v>344</v>
      </c>
      <c r="C236" s="4">
        <v>1</v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1:32" x14ac:dyDescent="0.2">
      <c r="A237" s="2">
        <v>9</v>
      </c>
      <c r="B237" s="2" t="s">
        <v>345</v>
      </c>
      <c r="C237" s="4">
        <v>1</v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1:32" x14ac:dyDescent="0.2">
      <c r="A238" s="2">
        <v>9</v>
      </c>
      <c r="B238" s="2" t="s">
        <v>346</v>
      </c>
      <c r="C238" s="4">
        <v>1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1:32" x14ac:dyDescent="0.2">
      <c r="A239" s="2">
        <v>9</v>
      </c>
      <c r="B239" s="2" t="s">
        <v>347</v>
      </c>
      <c r="C239" s="4">
        <v>1</v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1:32" x14ac:dyDescent="0.2">
      <c r="A240" s="2">
        <v>9</v>
      </c>
      <c r="B240" s="2" t="s">
        <v>348</v>
      </c>
      <c r="C240" s="4">
        <v>1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1:32" x14ac:dyDescent="0.2">
      <c r="A241" s="2">
        <v>9</v>
      </c>
      <c r="B241" s="2" t="s">
        <v>349</v>
      </c>
      <c r="C241" s="4">
        <v>1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1:32" x14ac:dyDescent="0.2">
      <c r="A242" s="2">
        <v>9</v>
      </c>
      <c r="B242" s="2" t="s">
        <v>350</v>
      </c>
      <c r="C242" s="4">
        <v>1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1:32" x14ac:dyDescent="0.2">
      <c r="A243" s="2">
        <v>9</v>
      </c>
      <c r="B243" s="2" t="s">
        <v>351</v>
      </c>
      <c r="C243" s="4">
        <v>1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1:32" x14ac:dyDescent="0.2">
      <c r="A244" s="2">
        <v>9</v>
      </c>
      <c r="B244" s="2" t="s">
        <v>352</v>
      </c>
      <c r="C244" s="4">
        <v>1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1:32" x14ac:dyDescent="0.2">
      <c r="A245" s="2">
        <v>9</v>
      </c>
      <c r="B245" s="2" t="s">
        <v>353</v>
      </c>
      <c r="C245" s="4">
        <v>1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1:32" x14ac:dyDescent="0.2">
      <c r="A246" s="2">
        <v>9</v>
      </c>
      <c r="B246" s="2" t="s">
        <v>354</v>
      </c>
      <c r="C246" s="4">
        <v>2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1:32" x14ac:dyDescent="0.2">
      <c r="A247" s="2">
        <v>9</v>
      </c>
      <c r="B247" s="2" t="s">
        <v>355</v>
      </c>
      <c r="C247" s="4">
        <v>1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1:32" x14ac:dyDescent="0.2">
      <c r="A248" s="2">
        <v>9</v>
      </c>
      <c r="B248" s="2" t="s">
        <v>356</v>
      </c>
      <c r="C248" s="4">
        <v>1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1:32" x14ac:dyDescent="0.2">
      <c r="A249" s="2">
        <v>9</v>
      </c>
      <c r="B249" s="2" t="s">
        <v>357</v>
      </c>
      <c r="C249" s="4">
        <v>2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1:32" x14ac:dyDescent="0.2">
      <c r="A250" s="2">
        <v>9</v>
      </c>
      <c r="B250" s="2" t="s">
        <v>358</v>
      </c>
      <c r="C250" s="4">
        <v>1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1:32" x14ac:dyDescent="0.2">
      <c r="A251" s="2">
        <v>9</v>
      </c>
      <c r="B251" s="2" t="s">
        <v>359</v>
      </c>
      <c r="C251" s="4">
        <v>1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1:32" x14ac:dyDescent="0.2">
      <c r="A252" s="2">
        <v>9</v>
      </c>
      <c r="B252" s="2" t="s">
        <v>360</v>
      </c>
      <c r="C252" s="4">
        <v>3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1:32" x14ac:dyDescent="0.2">
      <c r="A253" s="2">
        <v>9</v>
      </c>
      <c r="B253" s="2" t="s">
        <v>361</v>
      </c>
      <c r="C253" s="4">
        <v>1</v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1:32" x14ac:dyDescent="0.2">
      <c r="A254" s="2">
        <v>9</v>
      </c>
      <c r="B254" s="2" t="s">
        <v>362</v>
      </c>
      <c r="C254" s="4">
        <v>2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1:32" x14ac:dyDescent="0.2">
      <c r="A255" s="2">
        <v>9</v>
      </c>
      <c r="B255" s="2" t="s">
        <v>363</v>
      </c>
      <c r="C255" s="4">
        <v>1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1:32" x14ac:dyDescent="0.2">
      <c r="A256" s="2">
        <v>9</v>
      </c>
      <c r="B256" s="2" t="s">
        <v>364</v>
      </c>
      <c r="C256" s="4">
        <v>1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1:32" x14ac:dyDescent="0.2">
      <c r="A257" s="2">
        <v>9</v>
      </c>
      <c r="B257" s="2" t="s">
        <v>365</v>
      </c>
      <c r="C257" s="4">
        <v>1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1:32" x14ac:dyDescent="0.2">
      <c r="A258" s="2">
        <v>9</v>
      </c>
      <c r="B258" s="2" t="s">
        <v>366</v>
      </c>
      <c r="C258" s="4">
        <v>1</v>
      </c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1:32" x14ac:dyDescent="0.2">
      <c r="A259" s="2">
        <v>9</v>
      </c>
      <c r="B259" s="2" t="s">
        <v>367</v>
      </c>
      <c r="C259" s="4">
        <v>2</v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1:32" x14ac:dyDescent="0.2">
      <c r="A260" s="2">
        <v>9</v>
      </c>
      <c r="B260" s="2" t="s">
        <v>368</v>
      </c>
      <c r="C260" s="4">
        <v>1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1:32" x14ac:dyDescent="0.2">
      <c r="A261" s="2">
        <v>9</v>
      </c>
      <c r="B261" s="2" t="s">
        <v>369</v>
      </c>
      <c r="C261" s="4">
        <v>2</v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 spans="1:32" x14ac:dyDescent="0.2">
      <c r="A262" s="2">
        <v>9</v>
      </c>
      <c r="B262" s="2" t="s">
        <v>370</v>
      </c>
      <c r="C262" s="4">
        <v>2</v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1:32" x14ac:dyDescent="0.2">
      <c r="A263" s="2">
        <v>9</v>
      </c>
      <c r="B263" s="2" t="s">
        <v>371</v>
      </c>
      <c r="C263" s="4">
        <v>1</v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1:32" x14ac:dyDescent="0.2">
      <c r="A264" s="2">
        <v>9</v>
      </c>
      <c r="B264" s="2" t="s">
        <v>372</v>
      </c>
      <c r="C264" s="4">
        <v>1</v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1:32" x14ac:dyDescent="0.2">
      <c r="A265" s="2">
        <v>9</v>
      </c>
      <c r="B265" s="2" t="s">
        <v>373</v>
      </c>
      <c r="C265" s="4">
        <v>1</v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1:32" x14ac:dyDescent="0.2">
      <c r="A266" s="2">
        <v>9</v>
      </c>
      <c r="B266" s="2" t="s">
        <v>374</v>
      </c>
      <c r="C266" s="4">
        <v>2</v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1:32" x14ac:dyDescent="0.2">
      <c r="A267" s="2">
        <v>9</v>
      </c>
      <c r="B267" s="2" t="s">
        <v>375</v>
      </c>
      <c r="C267" s="4">
        <v>1</v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1:32" x14ac:dyDescent="0.2">
      <c r="A268" s="2">
        <v>9</v>
      </c>
      <c r="B268" s="2" t="s">
        <v>376</v>
      </c>
      <c r="C268" s="4">
        <v>1</v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 spans="1:32" x14ac:dyDescent="0.2">
      <c r="A269" s="2">
        <v>9</v>
      </c>
      <c r="B269" s="2" t="s">
        <v>377</v>
      </c>
      <c r="C269" s="4">
        <v>1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1:32" x14ac:dyDescent="0.2">
      <c r="A270" s="2">
        <v>9</v>
      </c>
      <c r="B270" s="2" t="s">
        <v>378</v>
      </c>
      <c r="C270" s="4">
        <v>3</v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1:32" x14ac:dyDescent="0.2">
      <c r="A271" s="2">
        <v>10</v>
      </c>
      <c r="B271" s="2" t="s">
        <v>138</v>
      </c>
      <c r="C271" s="4">
        <v>1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1:32" x14ac:dyDescent="0.2">
      <c r="A272" s="2">
        <v>10</v>
      </c>
      <c r="B272" s="2" t="s">
        <v>155</v>
      </c>
      <c r="C272" s="4">
        <v>1</v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1:32" x14ac:dyDescent="0.2">
      <c r="A273" s="2">
        <v>10</v>
      </c>
      <c r="B273" s="2" t="s">
        <v>166</v>
      </c>
      <c r="C273" s="4">
        <v>1</v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1:32" x14ac:dyDescent="0.2">
      <c r="A274" s="2">
        <v>10</v>
      </c>
      <c r="B274" s="2" t="s">
        <v>168</v>
      </c>
      <c r="C274" s="4">
        <v>2</v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1:32" x14ac:dyDescent="0.2">
      <c r="A275" s="2">
        <v>10</v>
      </c>
      <c r="B275" s="2" t="s">
        <v>201</v>
      </c>
      <c r="C275" s="4">
        <v>1</v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1:32" x14ac:dyDescent="0.2">
      <c r="A276" s="2">
        <v>10</v>
      </c>
      <c r="B276" s="2" t="s">
        <v>204</v>
      </c>
      <c r="C276" s="4">
        <v>1</v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1:32" x14ac:dyDescent="0.2">
      <c r="A277" s="2">
        <v>10</v>
      </c>
      <c r="B277" s="2" t="s">
        <v>205</v>
      </c>
      <c r="C277" s="4">
        <v>2</v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1:32" x14ac:dyDescent="0.2">
      <c r="A278" s="2">
        <v>10</v>
      </c>
      <c r="B278" s="2" t="s">
        <v>225</v>
      </c>
      <c r="C278" s="4">
        <v>1</v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1:32" x14ac:dyDescent="0.2">
      <c r="A279" s="2">
        <v>10</v>
      </c>
      <c r="B279" s="2" t="s">
        <v>229</v>
      </c>
      <c r="C279" s="4">
        <v>1</v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1:32" x14ac:dyDescent="0.2">
      <c r="A280" s="2">
        <v>10</v>
      </c>
      <c r="B280" s="2" t="s">
        <v>232</v>
      </c>
      <c r="C280" s="4">
        <v>1</v>
      </c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1:32" x14ac:dyDescent="0.2">
      <c r="A281" s="2">
        <v>10</v>
      </c>
      <c r="B281" s="2" t="s">
        <v>234</v>
      </c>
      <c r="C281" s="4">
        <v>2</v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1:32" x14ac:dyDescent="0.2">
      <c r="A282" s="2">
        <v>10</v>
      </c>
      <c r="B282" s="2" t="s">
        <v>237</v>
      </c>
      <c r="C282" s="4">
        <v>1</v>
      </c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1:32" x14ac:dyDescent="0.2">
      <c r="A283" s="2">
        <v>10</v>
      </c>
      <c r="B283" s="2" t="s">
        <v>240</v>
      </c>
      <c r="C283" s="4">
        <v>1</v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1:32" x14ac:dyDescent="0.2">
      <c r="A284" s="2">
        <v>10</v>
      </c>
      <c r="B284" s="2" t="s">
        <v>244</v>
      </c>
      <c r="C284" s="4">
        <v>1</v>
      </c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1:32" x14ac:dyDescent="0.2">
      <c r="A285" s="2">
        <v>10</v>
      </c>
      <c r="B285" s="2" t="s">
        <v>248</v>
      </c>
      <c r="C285" s="4">
        <v>1</v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1:32" x14ac:dyDescent="0.2">
      <c r="A286" s="2">
        <v>10</v>
      </c>
      <c r="B286" s="2" t="s">
        <v>249</v>
      </c>
      <c r="C286" s="4">
        <v>1</v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1:32" x14ac:dyDescent="0.2">
      <c r="A287" s="2">
        <v>10</v>
      </c>
      <c r="B287" s="2" t="s">
        <v>253</v>
      </c>
      <c r="C287" s="4">
        <v>2</v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1:32" x14ac:dyDescent="0.2">
      <c r="A288" s="2">
        <v>10</v>
      </c>
      <c r="B288" s="2" t="s">
        <v>254</v>
      </c>
      <c r="C288" s="4">
        <v>1</v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1:32" x14ac:dyDescent="0.2">
      <c r="A289" s="2">
        <v>10</v>
      </c>
      <c r="B289" s="2" t="s">
        <v>271</v>
      </c>
      <c r="C289" s="4">
        <v>1</v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1:32" x14ac:dyDescent="0.2">
      <c r="A290" s="2">
        <v>10</v>
      </c>
      <c r="B290" s="2" t="s">
        <v>284</v>
      </c>
      <c r="C290" s="4">
        <v>2</v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1:32" x14ac:dyDescent="0.2">
      <c r="A291" s="2">
        <v>10</v>
      </c>
      <c r="B291" s="2" t="s">
        <v>296</v>
      </c>
      <c r="C291" s="4">
        <v>1</v>
      </c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1:32" x14ac:dyDescent="0.2">
      <c r="A292" s="2">
        <v>10</v>
      </c>
      <c r="B292" s="2" t="s">
        <v>297</v>
      </c>
      <c r="C292" s="4">
        <v>1</v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1:32" x14ac:dyDescent="0.2">
      <c r="A293" s="2">
        <v>10</v>
      </c>
      <c r="B293" s="2" t="s">
        <v>302</v>
      </c>
      <c r="C293" s="4">
        <v>1</v>
      </c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1:32" x14ac:dyDescent="0.2">
      <c r="A294" s="2">
        <v>10</v>
      </c>
      <c r="B294" s="2" t="s">
        <v>304</v>
      </c>
      <c r="C294" s="4">
        <v>1</v>
      </c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1:32" x14ac:dyDescent="0.2">
      <c r="A295" s="2">
        <v>10</v>
      </c>
      <c r="B295" s="2" t="s">
        <v>306</v>
      </c>
      <c r="C295" s="4">
        <v>2</v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1:32" x14ac:dyDescent="0.2">
      <c r="A296" s="2">
        <v>10</v>
      </c>
      <c r="B296" s="2" t="s">
        <v>323</v>
      </c>
      <c r="C296" s="4">
        <v>1</v>
      </c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1:32" x14ac:dyDescent="0.2">
      <c r="A297" s="2">
        <v>10</v>
      </c>
      <c r="B297" s="2" t="s">
        <v>353</v>
      </c>
      <c r="C297" s="4">
        <v>1</v>
      </c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1:32" x14ac:dyDescent="0.2">
      <c r="A298" s="2">
        <v>10</v>
      </c>
      <c r="B298" s="2" t="s">
        <v>359</v>
      </c>
      <c r="C298" s="4">
        <v>3</v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1:32" x14ac:dyDescent="0.2">
      <c r="A299" s="2">
        <v>10</v>
      </c>
      <c r="B299" s="2" t="s">
        <v>363</v>
      </c>
      <c r="C299" s="4">
        <v>2</v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1:32" x14ac:dyDescent="0.2">
      <c r="A300" s="2">
        <v>10</v>
      </c>
      <c r="B300" s="2" t="s">
        <v>368</v>
      </c>
      <c r="C300" s="4">
        <v>1</v>
      </c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1:32" x14ac:dyDescent="0.2">
      <c r="A301" s="2">
        <v>10</v>
      </c>
      <c r="B301" s="2" t="s">
        <v>379</v>
      </c>
      <c r="C301" s="4">
        <v>2</v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1:32" x14ac:dyDescent="0.2">
      <c r="A302" s="2">
        <v>10</v>
      </c>
      <c r="B302" s="2" t="s">
        <v>380</v>
      </c>
      <c r="C302" s="4">
        <v>2</v>
      </c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1:32" x14ac:dyDescent="0.2">
      <c r="A303" s="2">
        <v>10</v>
      </c>
      <c r="B303" s="2" t="s">
        <v>381</v>
      </c>
      <c r="C303" s="4">
        <v>4</v>
      </c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1:32" x14ac:dyDescent="0.2">
      <c r="A304" s="2">
        <v>10</v>
      </c>
      <c r="B304" s="2" t="s">
        <v>382</v>
      </c>
      <c r="C304" s="4">
        <v>4</v>
      </c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1:32" x14ac:dyDescent="0.2">
      <c r="A305" s="2">
        <v>10</v>
      </c>
      <c r="B305" s="2" t="s">
        <v>383</v>
      </c>
      <c r="C305" s="4">
        <v>1</v>
      </c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1:32" x14ac:dyDescent="0.2">
      <c r="A306" s="2">
        <v>10</v>
      </c>
      <c r="B306" s="2" t="s">
        <v>384</v>
      </c>
      <c r="C306" s="4">
        <v>1</v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1:32" x14ac:dyDescent="0.2">
      <c r="A307" s="2">
        <v>10</v>
      </c>
      <c r="B307" s="2" t="s">
        <v>385</v>
      </c>
      <c r="C307" s="4">
        <v>2</v>
      </c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1:32" x14ac:dyDescent="0.2">
      <c r="A308" s="2">
        <v>10</v>
      </c>
      <c r="B308" s="2" t="s">
        <v>386</v>
      </c>
      <c r="C308" s="4">
        <v>1</v>
      </c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1:32" x14ac:dyDescent="0.2">
      <c r="A309" s="2">
        <v>10</v>
      </c>
      <c r="B309" s="2" t="s">
        <v>387</v>
      </c>
      <c r="C309" s="4">
        <v>1</v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1:32" x14ac:dyDescent="0.2">
      <c r="A310" s="2">
        <v>10</v>
      </c>
      <c r="B310" s="2" t="s">
        <v>388</v>
      </c>
      <c r="C310" s="4">
        <v>1</v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1:32" x14ac:dyDescent="0.2">
      <c r="A311" s="2">
        <v>10</v>
      </c>
      <c r="B311" s="2" t="s">
        <v>389</v>
      </c>
      <c r="C311" s="4">
        <v>1</v>
      </c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1:32" x14ac:dyDescent="0.2">
      <c r="A312" s="2">
        <v>10</v>
      </c>
      <c r="B312" s="2" t="s">
        <v>390</v>
      </c>
      <c r="C312" s="4">
        <v>1</v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1:32" x14ac:dyDescent="0.2">
      <c r="A313" s="2">
        <v>10</v>
      </c>
      <c r="B313" s="2" t="s">
        <v>391</v>
      </c>
      <c r="C313" s="4">
        <v>1</v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1:32" x14ac:dyDescent="0.2">
      <c r="A314" s="2">
        <v>10</v>
      </c>
      <c r="B314" s="2" t="s">
        <v>392</v>
      </c>
      <c r="C314" s="4">
        <v>1</v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1:32" x14ac:dyDescent="0.2">
      <c r="A315" s="2">
        <v>10</v>
      </c>
      <c r="B315" s="2" t="s">
        <v>393</v>
      </c>
      <c r="C315" s="4">
        <v>1</v>
      </c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1:32" x14ac:dyDescent="0.2">
      <c r="A316" s="2">
        <v>10</v>
      </c>
      <c r="B316" s="2" t="s">
        <v>394</v>
      </c>
      <c r="C316" s="4">
        <v>3</v>
      </c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1:32" x14ac:dyDescent="0.2">
      <c r="A317" s="2">
        <v>10</v>
      </c>
      <c r="B317" s="2" t="s">
        <v>395</v>
      </c>
      <c r="C317" s="4">
        <v>3</v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1:32" x14ac:dyDescent="0.2">
      <c r="A318" s="2">
        <v>10</v>
      </c>
      <c r="B318" s="2" t="s">
        <v>396</v>
      </c>
      <c r="C318" s="4">
        <v>2</v>
      </c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1:32" x14ac:dyDescent="0.2">
      <c r="A319" s="2">
        <v>10</v>
      </c>
      <c r="B319" s="2" t="s">
        <v>397</v>
      </c>
      <c r="C319" s="4">
        <v>1</v>
      </c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1:32" x14ac:dyDescent="0.2">
      <c r="A320" s="2">
        <v>10</v>
      </c>
      <c r="B320" s="2" t="s">
        <v>398</v>
      </c>
      <c r="C320" s="4">
        <v>1</v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1:32" x14ac:dyDescent="0.2">
      <c r="A321" s="2">
        <v>10</v>
      </c>
      <c r="B321" s="2" t="s">
        <v>399</v>
      </c>
      <c r="C321" s="4">
        <v>1</v>
      </c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1:32" x14ac:dyDescent="0.2">
      <c r="A322" s="2">
        <v>10</v>
      </c>
      <c r="B322" s="2" t="s">
        <v>400</v>
      </c>
      <c r="C322" s="4">
        <v>1</v>
      </c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1:32" x14ac:dyDescent="0.2">
      <c r="A323" s="2">
        <v>10</v>
      </c>
      <c r="B323" s="2" t="s">
        <v>401</v>
      </c>
      <c r="C323" s="4">
        <v>1</v>
      </c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1:32" x14ac:dyDescent="0.2">
      <c r="A324" s="2">
        <v>10</v>
      </c>
      <c r="B324" s="2" t="s">
        <v>402</v>
      </c>
      <c r="C324" s="4">
        <v>1</v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1:32" x14ac:dyDescent="0.2">
      <c r="A325" s="2">
        <v>10</v>
      </c>
      <c r="B325" s="2" t="s">
        <v>403</v>
      </c>
      <c r="C325" s="4">
        <v>1</v>
      </c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1:32" x14ac:dyDescent="0.2">
      <c r="A326" s="2">
        <v>10</v>
      </c>
      <c r="B326" s="2" t="s">
        <v>404</v>
      </c>
      <c r="C326" s="4">
        <v>1</v>
      </c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1:32" x14ac:dyDescent="0.2">
      <c r="A327" s="2">
        <v>10</v>
      </c>
      <c r="B327" s="2" t="s">
        <v>405</v>
      </c>
      <c r="C327" s="4">
        <v>1</v>
      </c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1:32" x14ac:dyDescent="0.2">
      <c r="A328" s="2">
        <v>10</v>
      </c>
      <c r="B328" s="2" t="s">
        <v>406</v>
      </c>
      <c r="C328" s="4">
        <v>1</v>
      </c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1:32" x14ac:dyDescent="0.2">
      <c r="A329" s="2">
        <v>10</v>
      </c>
      <c r="B329" s="2" t="s">
        <v>407</v>
      </c>
      <c r="C329" s="4">
        <v>1</v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1:32" x14ac:dyDescent="0.2">
      <c r="A330" s="2">
        <v>10</v>
      </c>
      <c r="B330" s="2" t="s">
        <v>408</v>
      </c>
      <c r="C330" s="4">
        <v>1</v>
      </c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1:32" x14ac:dyDescent="0.2">
      <c r="A331" s="2">
        <v>10</v>
      </c>
      <c r="B331" s="2" t="s">
        <v>409</v>
      </c>
      <c r="C331" s="4">
        <v>1</v>
      </c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1:32" x14ac:dyDescent="0.2">
      <c r="A332" s="2">
        <v>10</v>
      </c>
      <c r="B332" s="2" t="s">
        <v>410</v>
      </c>
      <c r="C332" s="4">
        <v>2</v>
      </c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1:32" x14ac:dyDescent="0.2">
      <c r="A333" s="2">
        <v>10</v>
      </c>
      <c r="B333" s="2" t="s">
        <v>411</v>
      </c>
      <c r="C333" s="4">
        <v>1</v>
      </c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1:32" x14ac:dyDescent="0.2">
      <c r="A334" s="2">
        <v>10</v>
      </c>
      <c r="B334" s="2" t="s">
        <v>412</v>
      </c>
      <c r="C334" s="4">
        <v>2</v>
      </c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1:32" x14ac:dyDescent="0.2">
      <c r="A335" s="2">
        <v>10</v>
      </c>
      <c r="B335" s="2" t="s">
        <v>413</v>
      </c>
      <c r="C335" s="4">
        <v>1</v>
      </c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1:32" x14ac:dyDescent="0.2">
      <c r="A336" s="2">
        <v>10</v>
      </c>
      <c r="B336" s="2" t="s">
        <v>414</v>
      </c>
      <c r="C336" s="4">
        <v>1</v>
      </c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1:32" x14ac:dyDescent="0.2">
      <c r="A337" s="2">
        <v>10</v>
      </c>
      <c r="B337" s="2" t="s">
        <v>415</v>
      </c>
      <c r="C337" s="4">
        <v>1</v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1:32" x14ac:dyDescent="0.2">
      <c r="A338" s="2">
        <v>10</v>
      </c>
      <c r="B338" s="2" t="s">
        <v>416</v>
      </c>
      <c r="C338" s="4">
        <v>1</v>
      </c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1:32" x14ac:dyDescent="0.2">
      <c r="A339" s="2">
        <v>10</v>
      </c>
      <c r="B339" s="2" t="s">
        <v>417</v>
      </c>
      <c r="C339" s="4">
        <v>2</v>
      </c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1:32" x14ac:dyDescent="0.2">
      <c r="A340" s="2">
        <v>10</v>
      </c>
      <c r="B340" s="2" t="s">
        <v>418</v>
      </c>
      <c r="C340" s="4">
        <v>2</v>
      </c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1:32" x14ac:dyDescent="0.2">
      <c r="A341" s="2">
        <v>10</v>
      </c>
      <c r="B341" s="2" t="s">
        <v>419</v>
      </c>
      <c r="C341" s="4">
        <v>3</v>
      </c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1:32" x14ac:dyDescent="0.2">
      <c r="A342" s="2">
        <v>10</v>
      </c>
      <c r="B342" s="2" t="s">
        <v>420</v>
      </c>
      <c r="C342" s="4">
        <v>1</v>
      </c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1:32" x14ac:dyDescent="0.2">
      <c r="A343" s="2">
        <v>10</v>
      </c>
      <c r="B343" s="2" t="s">
        <v>421</v>
      </c>
      <c r="C343" s="4">
        <v>2</v>
      </c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1:32" x14ac:dyDescent="0.2">
      <c r="A344" s="2">
        <v>10</v>
      </c>
      <c r="B344" s="2" t="s">
        <v>422</v>
      </c>
      <c r="C344" s="4">
        <v>1</v>
      </c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1:32" x14ac:dyDescent="0.2">
      <c r="A345" s="2">
        <v>10</v>
      </c>
      <c r="B345" s="2" t="s">
        <v>423</v>
      </c>
      <c r="C345" s="4">
        <v>1</v>
      </c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1:32" x14ac:dyDescent="0.2">
      <c r="A346" s="2">
        <v>10</v>
      </c>
      <c r="B346" s="2" t="s">
        <v>424</v>
      </c>
      <c r="C346" s="4">
        <v>1</v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1:32" x14ac:dyDescent="0.2">
      <c r="A347" s="2">
        <v>10</v>
      </c>
      <c r="B347" s="2" t="s">
        <v>425</v>
      </c>
      <c r="C347" s="4">
        <v>1</v>
      </c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1:32" x14ac:dyDescent="0.2">
      <c r="A348" s="2">
        <v>10</v>
      </c>
      <c r="B348" s="2" t="s">
        <v>426</v>
      </c>
      <c r="C348" s="4">
        <v>1</v>
      </c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1:32" x14ac:dyDescent="0.2">
      <c r="A349" s="2">
        <v>10</v>
      </c>
      <c r="B349" s="2" t="s">
        <v>427</v>
      </c>
      <c r="C349" s="4">
        <v>2</v>
      </c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1:32" x14ac:dyDescent="0.2">
      <c r="A350" s="2">
        <v>10</v>
      </c>
      <c r="B350" s="2" t="s">
        <v>428</v>
      </c>
      <c r="C350" s="4">
        <v>2</v>
      </c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1:32" x14ac:dyDescent="0.2">
      <c r="A351" s="2">
        <v>10</v>
      </c>
      <c r="B351" s="2" t="s">
        <v>429</v>
      </c>
      <c r="C351" s="4">
        <v>1</v>
      </c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1:32" x14ac:dyDescent="0.2">
      <c r="A352" s="2">
        <v>10</v>
      </c>
      <c r="B352" s="2" t="s">
        <v>430</v>
      </c>
      <c r="C352" s="4">
        <v>1</v>
      </c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1:32" x14ac:dyDescent="0.2">
      <c r="A353" s="2">
        <v>10</v>
      </c>
      <c r="B353" s="2" t="s">
        <v>431</v>
      </c>
      <c r="C353" s="4">
        <v>1</v>
      </c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1:32" x14ac:dyDescent="0.2">
      <c r="A354" s="2">
        <v>10</v>
      </c>
      <c r="B354" s="2" t="s">
        <v>432</v>
      </c>
      <c r="C354" s="4">
        <v>1</v>
      </c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1:32" x14ac:dyDescent="0.2">
      <c r="A355" s="2">
        <v>10</v>
      </c>
      <c r="B355" s="2" t="s">
        <v>433</v>
      </c>
      <c r="C355" s="4">
        <v>2</v>
      </c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1:32" x14ac:dyDescent="0.2">
      <c r="A356" s="2">
        <v>10</v>
      </c>
      <c r="B356" s="2" t="s">
        <v>434</v>
      </c>
      <c r="C356" s="4">
        <v>2</v>
      </c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1:32" x14ac:dyDescent="0.2">
      <c r="A357" s="2">
        <v>10</v>
      </c>
      <c r="B357" s="2" t="s">
        <v>435</v>
      </c>
      <c r="C357" s="4">
        <v>1</v>
      </c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1:32" x14ac:dyDescent="0.2">
      <c r="A358" s="2">
        <v>10</v>
      </c>
      <c r="B358" s="2" t="s">
        <v>436</v>
      </c>
      <c r="C358" s="4">
        <v>1</v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1:32" x14ac:dyDescent="0.2">
      <c r="A359" s="2">
        <v>10</v>
      </c>
      <c r="B359" s="2" t="s">
        <v>437</v>
      </c>
      <c r="C359" s="4">
        <v>1</v>
      </c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1:32" x14ac:dyDescent="0.2">
      <c r="A360" s="2">
        <v>10</v>
      </c>
      <c r="B360" s="2" t="s">
        <v>438</v>
      </c>
      <c r="C360" s="4">
        <v>1</v>
      </c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1:32" x14ac:dyDescent="0.2">
      <c r="A361" s="2">
        <v>10</v>
      </c>
      <c r="B361" s="2" t="s">
        <v>439</v>
      </c>
      <c r="C361" s="4">
        <v>1</v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1:32" x14ac:dyDescent="0.2">
      <c r="A362" s="2">
        <v>10</v>
      </c>
      <c r="B362" s="2" t="s">
        <v>440</v>
      </c>
      <c r="C362" s="4">
        <v>1</v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1:32" x14ac:dyDescent="0.2">
      <c r="A363" s="2">
        <v>10</v>
      </c>
      <c r="B363" s="2" t="s">
        <v>441</v>
      </c>
      <c r="C363" s="4">
        <v>1</v>
      </c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1:32" x14ac:dyDescent="0.2">
      <c r="A364" s="2">
        <v>10</v>
      </c>
      <c r="B364" s="2" t="s">
        <v>442</v>
      </c>
      <c r="C364" s="4">
        <v>1</v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1:32" x14ac:dyDescent="0.2">
      <c r="A365" s="2">
        <v>10</v>
      </c>
      <c r="B365" s="2" t="s">
        <v>443</v>
      </c>
      <c r="C365" s="4">
        <v>2</v>
      </c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1:32" x14ac:dyDescent="0.2">
      <c r="A366" s="2">
        <v>10</v>
      </c>
      <c r="B366" s="2" t="s">
        <v>444</v>
      </c>
      <c r="C366" s="4">
        <v>3</v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1:32" x14ac:dyDescent="0.2">
      <c r="A367" s="2">
        <v>10</v>
      </c>
      <c r="B367" s="2" t="s">
        <v>445</v>
      </c>
      <c r="C367" s="4">
        <v>1</v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1:32" x14ac:dyDescent="0.2">
      <c r="A368" s="2">
        <v>10</v>
      </c>
      <c r="B368" s="2" t="s">
        <v>446</v>
      </c>
      <c r="C368" s="4">
        <v>2</v>
      </c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1:32" x14ac:dyDescent="0.2">
      <c r="A369" s="2">
        <v>10</v>
      </c>
      <c r="B369" s="2" t="s">
        <v>447</v>
      </c>
      <c r="C369" s="4">
        <v>4</v>
      </c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1:32" x14ac:dyDescent="0.2">
      <c r="A370" s="2">
        <v>10</v>
      </c>
      <c r="B370" s="2" t="s">
        <v>448</v>
      </c>
      <c r="C370" s="4">
        <v>1</v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1:32" x14ac:dyDescent="0.2">
      <c r="A371" s="2">
        <v>10</v>
      </c>
      <c r="B371" s="2" t="s">
        <v>449</v>
      </c>
      <c r="C371" s="4">
        <v>1</v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1:32" x14ac:dyDescent="0.2">
      <c r="A372" s="2">
        <v>10</v>
      </c>
      <c r="B372" s="2" t="s">
        <v>450</v>
      </c>
      <c r="C372" s="4">
        <v>1</v>
      </c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1:32" x14ac:dyDescent="0.2">
      <c r="A373" s="2">
        <v>10</v>
      </c>
      <c r="B373" s="2" t="s">
        <v>451</v>
      </c>
      <c r="C373" s="4">
        <v>1</v>
      </c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1:32" x14ac:dyDescent="0.2">
      <c r="A374" s="2">
        <v>10</v>
      </c>
      <c r="B374" s="2" t="s">
        <v>452</v>
      </c>
      <c r="C374" s="4">
        <v>2</v>
      </c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1:32" x14ac:dyDescent="0.2">
      <c r="A375" s="2">
        <v>10</v>
      </c>
      <c r="B375" s="2" t="s">
        <v>453</v>
      </c>
      <c r="C375" s="4">
        <v>1</v>
      </c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1:32" x14ac:dyDescent="0.2">
      <c r="A376" s="2">
        <v>10</v>
      </c>
      <c r="B376" s="2" t="s">
        <v>454</v>
      </c>
      <c r="C376" s="4">
        <v>1</v>
      </c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1:32" x14ac:dyDescent="0.2">
      <c r="A377" s="2">
        <v>10</v>
      </c>
      <c r="B377" s="2" t="s">
        <v>455</v>
      </c>
      <c r="C377" s="4">
        <v>2</v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1:32" x14ac:dyDescent="0.2">
      <c r="A378" s="2">
        <v>10</v>
      </c>
      <c r="B378" s="2" t="s">
        <v>456</v>
      </c>
      <c r="C378" s="4">
        <v>1</v>
      </c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1:32" x14ac:dyDescent="0.2">
      <c r="A379" s="2">
        <v>10</v>
      </c>
      <c r="B379" s="2" t="s">
        <v>457</v>
      </c>
      <c r="C379" s="4">
        <v>2</v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1:32" x14ac:dyDescent="0.2">
      <c r="A380" s="2">
        <v>10</v>
      </c>
      <c r="B380" s="2" t="s">
        <v>458</v>
      </c>
      <c r="C380" s="4">
        <v>1</v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1:32" x14ac:dyDescent="0.2">
      <c r="A381" s="2">
        <v>10</v>
      </c>
      <c r="B381" s="2" t="s">
        <v>459</v>
      </c>
      <c r="C381" s="4">
        <v>2</v>
      </c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1:32" x14ac:dyDescent="0.2">
      <c r="A382" s="2">
        <v>10</v>
      </c>
      <c r="B382" s="2" t="s">
        <v>460</v>
      </c>
      <c r="C382" s="4">
        <v>1</v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1:32" x14ac:dyDescent="0.2">
      <c r="A383" s="2">
        <v>10</v>
      </c>
      <c r="B383" s="2" t="s">
        <v>461</v>
      </c>
      <c r="C383" s="4">
        <v>1</v>
      </c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1:32" x14ac:dyDescent="0.2">
      <c r="A384" s="2">
        <v>10</v>
      </c>
      <c r="B384" s="2" t="s">
        <v>462</v>
      </c>
      <c r="C384" s="4">
        <v>1</v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1:32" x14ac:dyDescent="0.2">
      <c r="A385" s="2">
        <v>10</v>
      </c>
      <c r="B385" s="2" t="s">
        <v>463</v>
      </c>
      <c r="C385" s="4">
        <v>1</v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1:32" x14ac:dyDescent="0.2">
      <c r="A386" s="2">
        <v>10</v>
      </c>
      <c r="B386" s="2" t="s">
        <v>464</v>
      </c>
      <c r="C386" s="4">
        <v>1</v>
      </c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1:32" x14ac:dyDescent="0.2">
      <c r="A387" s="2">
        <v>10</v>
      </c>
      <c r="B387" s="2" t="s">
        <v>465</v>
      </c>
      <c r="C387" s="4">
        <v>1</v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1:32" x14ac:dyDescent="0.2">
      <c r="A388" s="2">
        <v>10</v>
      </c>
      <c r="B388" s="2" t="s">
        <v>466</v>
      </c>
      <c r="C388" s="4">
        <v>2</v>
      </c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1:32" x14ac:dyDescent="0.2">
      <c r="A389" s="2">
        <v>10</v>
      </c>
      <c r="B389" s="2" t="s">
        <v>467</v>
      </c>
      <c r="C389" s="4">
        <v>1</v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1:32" x14ac:dyDescent="0.2">
      <c r="A390" s="2">
        <v>10</v>
      </c>
      <c r="B390" s="2" t="s">
        <v>468</v>
      </c>
      <c r="C390" s="4">
        <v>1</v>
      </c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1:32" x14ac:dyDescent="0.2">
      <c r="A391" s="2">
        <v>10</v>
      </c>
      <c r="B391" s="2" t="s">
        <v>469</v>
      </c>
      <c r="C391" s="4">
        <v>2</v>
      </c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1:32" x14ac:dyDescent="0.2">
      <c r="A392" s="2">
        <v>10</v>
      </c>
      <c r="B392" s="2" t="s">
        <v>470</v>
      </c>
      <c r="C392" s="4">
        <v>2</v>
      </c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1:32" x14ac:dyDescent="0.2">
      <c r="A393" s="2">
        <v>10</v>
      </c>
      <c r="B393" s="2" t="s">
        <v>471</v>
      </c>
      <c r="C393" s="4">
        <v>1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1:32" x14ac:dyDescent="0.2">
      <c r="A394" s="2">
        <v>10</v>
      </c>
      <c r="B394" s="2" t="s">
        <v>472</v>
      </c>
      <c r="C394" s="4">
        <v>3</v>
      </c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1:32" x14ac:dyDescent="0.2">
      <c r="A395" s="2">
        <v>10</v>
      </c>
      <c r="B395" s="2" t="s">
        <v>473</v>
      </c>
      <c r="C395" s="4">
        <v>1</v>
      </c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1:32" x14ac:dyDescent="0.2">
      <c r="A396" s="2">
        <v>10</v>
      </c>
      <c r="B396" s="2" t="s">
        <v>474</v>
      </c>
      <c r="C396" s="4">
        <v>1</v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1:32" x14ac:dyDescent="0.2">
      <c r="A397" s="2">
        <v>10</v>
      </c>
      <c r="B397" s="2" t="s">
        <v>475</v>
      </c>
      <c r="C397" s="4">
        <v>1</v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1:32" x14ac:dyDescent="0.2">
      <c r="A398" s="2">
        <v>10</v>
      </c>
      <c r="B398" s="2" t="s">
        <v>476</v>
      </c>
      <c r="C398" s="4">
        <v>2</v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1:32" x14ac:dyDescent="0.2">
      <c r="A399" s="2">
        <v>10</v>
      </c>
      <c r="B399" s="2" t="s">
        <v>477</v>
      </c>
      <c r="C399" s="4">
        <v>3</v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1:32" x14ac:dyDescent="0.2">
      <c r="A400" s="2">
        <v>10</v>
      </c>
      <c r="B400" s="2" t="s">
        <v>478</v>
      </c>
      <c r="C400" s="4">
        <v>1</v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1:32" x14ac:dyDescent="0.2">
      <c r="A401" s="2">
        <v>10</v>
      </c>
      <c r="B401" s="2" t="s">
        <v>479</v>
      </c>
      <c r="C401" s="4">
        <v>2</v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1:32" x14ac:dyDescent="0.2">
      <c r="A402" s="2">
        <v>10</v>
      </c>
      <c r="B402" s="2" t="s">
        <v>480</v>
      </c>
      <c r="C402" s="4">
        <v>1</v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1:32" x14ac:dyDescent="0.2">
      <c r="A403" s="2">
        <v>10</v>
      </c>
      <c r="B403" s="2" t="s">
        <v>481</v>
      </c>
      <c r="C403" s="4">
        <v>1</v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1:32" x14ac:dyDescent="0.2">
      <c r="A404" s="2">
        <v>10</v>
      </c>
      <c r="B404" s="2" t="s">
        <v>482</v>
      </c>
      <c r="C404" s="4">
        <v>1</v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1:32" x14ac:dyDescent="0.2">
      <c r="A405" s="2">
        <v>10</v>
      </c>
      <c r="B405" s="2" t="s">
        <v>483</v>
      </c>
      <c r="C405" s="4">
        <v>1</v>
      </c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1:32" x14ac:dyDescent="0.2">
      <c r="A406" s="2">
        <v>10</v>
      </c>
      <c r="B406" s="2" t="s">
        <v>484</v>
      </c>
      <c r="C406" s="4">
        <v>1</v>
      </c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1:32" x14ac:dyDescent="0.2">
      <c r="A407" s="2">
        <v>10</v>
      </c>
      <c r="B407" s="2" t="s">
        <v>485</v>
      </c>
      <c r="C407" s="4">
        <v>1</v>
      </c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1:32" x14ac:dyDescent="0.2">
      <c r="A408" s="2">
        <v>10</v>
      </c>
      <c r="B408" s="2" t="s">
        <v>486</v>
      </c>
      <c r="C408" s="4">
        <v>2</v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1:32" x14ac:dyDescent="0.2">
      <c r="A409" s="2">
        <v>10</v>
      </c>
      <c r="B409" s="2" t="s">
        <v>487</v>
      </c>
      <c r="C409" s="4">
        <v>2</v>
      </c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1:32" x14ac:dyDescent="0.2">
      <c r="A410" s="2">
        <v>10</v>
      </c>
      <c r="B410" s="2" t="s">
        <v>488</v>
      </c>
      <c r="C410" s="4">
        <v>1</v>
      </c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1:32" x14ac:dyDescent="0.2">
      <c r="A411" s="2">
        <v>10</v>
      </c>
      <c r="B411" s="2" t="s">
        <v>489</v>
      </c>
      <c r="C411" s="4">
        <v>1</v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1:32" x14ac:dyDescent="0.2">
      <c r="A412" s="2">
        <v>10</v>
      </c>
      <c r="B412" s="2" t="s">
        <v>490</v>
      </c>
      <c r="C412" s="4">
        <v>1</v>
      </c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1:32" x14ac:dyDescent="0.2">
      <c r="A413" s="2">
        <v>11</v>
      </c>
      <c r="B413" s="2" t="s">
        <v>128</v>
      </c>
      <c r="C413" s="4">
        <v>3</v>
      </c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1:32" x14ac:dyDescent="0.2">
      <c r="A414" s="2">
        <v>11</v>
      </c>
      <c r="B414" s="2" t="s">
        <v>137</v>
      </c>
      <c r="C414" s="4">
        <v>1</v>
      </c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1:32" x14ac:dyDescent="0.2">
      <c r="A415" s="2">
        <v>11</v>
      </c>
      <c r="B415" s="2" t="s">
        <v>138</v>
      </c>
      <c r="C415" s="4">
        <v>1</v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1:32" x14ac:dyDescent="0.2">
      <c r="A416" s="2">
        <v>11</v>
      </c>
      <c r="B416" s="2" t="s">
        <v>164</v>
      </c>
      <c r="C416" s="4">
        <v>1</v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1:32" x14ac:dyDescent="0.2">
      <c r="A417" s="2">
        <v>11</v>
      </c>
      <c r="B417" s="2" t="s">
        <v>169</v>
      </c>
      <c r="C417" s="4">
        <v>1</v>
      </c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1:32" x14ac:dyDescent="0.2">
      <c r="A418" s="2">
        <v>11</v>
      </c>
      <c r="B418" s="2" t="s">
        <v>181</v>
      </c>
      <c r="C418" s="4">
        <v>2</v>
      </c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1:32" x14ac:dyDescent="0.2">
      <c r="A419" s="2">
        <v>11</v>
      </c>
      <c r="B419" s="2" t="s">
        <v>188</v>
      </c>
      <c r="C419" s="4">
        <v>1</v>
      </c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1:32" x14ac:dyDescent="0.2">
      <c r="A420" s="2">
        <v>11</v>
      </c>
      <c r="B420" s="2" t="s">
        <v>210</v>
      </c>
      <c r="C420" s="4">
        <v>1</v>
      </c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1:32" x14ac:dyDescent="0.2">
      <c r="A421" s="2">
        <v>11</v>
      </c>
      <c r="B421" s="2" t="s">
        <v>222</v>
      </c>
      <c r="C421" s="4">
        <v>1</v>
      </c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1:32" x14ac:dyDescent="0.2">
      <c r="A422" s="2">
        <v>11</v>
      </c>
      <c r="B422" s="2" t="s">
        <v>226</v>
      </c>
      <c r="C422" s="4">
        <v>1</v>
      </c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1:32" x14ac:dyDescent="0.2">
      <c r="A423" s="2">
        <v>11</v>
      </c>
      <c r="B423" s="2" t="s">
        <v>241</v>
      </c>
      <c r="C423" s="4">
        <v>1</v>
      </c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1:32" x14ac:dyDescent="0.2">
      <c r="A424" s="2">
        <v>11</v>
      </c>
      <c r="B424" s="2" t="s">
        <v>243</v>
      </c>
      <c r="C424" s="4">
        <v>1</v>
      </c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1:32" x14ac:dyDescent="0.2">
      <c r="A425" s="2">
        <v>11</v>
      </c>
      <c r="B425" s="2" t="s">
        <v>245</v>
      </c>
      <c r="C425" s="4">
        <v>1</v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1:32" x14ac:dyDescent="0.2">
      <c r="A426" s="2">
        <v>11</v>
      </c>
      <c r="B426" s="2" t="s">
        <v>247</v>
      </c>
      <c r="C426" s="4">
        <v>1</v>
      </c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1:32" x14ac:dyDescent="0.2">
      <c r="A427" s="2">
        <v>11</v>
      </c>
      <c r="B427" s="2" t="s">
        <v>251</v>
      </c>
      <c r="C427" s="4">
        <v>1</v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1:32" x14ac:dyDescent="0.2">
      <c r="A428" s="2">
        <v>11</v>
      </c>
      <c r="B428" s="2" t="s">
        <v>255</v>
      </c>
      <c r="C428" s="4">
        <v>1</v>
      </c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1:32" x14ac:dyDescent="0.2">
      <c r="A429" s="2">
        <v>11</v>
      </c>
      <c r="B429" s="2" t="s">
        <v>261</v>
      </c>
      <c r="C429" s="4">
        <v>1</v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1:32" x14ac:dyDescent="0.2">
      <c r="A430" s="2">
        <v>11</v>
      </c>
      <c r="B430" s="2" t="s">
        <v>262</v>
      </c>
      <c r="C430" s="4">
        <v>1</v>
      </c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1:32" x14ac:dyDescent="0.2">
      <c r="A431" s="2">
        <v>11</v>
      </c>
      <c r="B431" s="2" t="s">
        <v>264</v>
      </c>
      <c r="C431" s="4">
        <v>1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1:32" x14ac:dyDescent="0.2">
      <c r="A432" s="2">
        <v>11</v>
      </c>
      <c r="B432" s="2" t="s">
        <v>266</v>
      </c>
      <c r="C432" s="4">
        <v>1</v>
      </c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1:32" x14ac:dyDescent="0.2">
      <c r="A433" s="2">
        <v>11</v>
      </c>
      <c r="B433" s="2" t="s">
        <v>272</v>
      </c>
      <c r="C433" s="4">
        <v>1</v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1:32" x14ac:dyDescent="0.2">
      <c r="A434" s="2">
        <v>11</v>
      </c>
      <c r="B434" s="2" t="s">
        <v>273</v>
      </c>
      <c r="C434" s="4">
        <v>1</v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1:32" x14ac:dyDescent="0.2">
      <c r="A435" s="2">
        <v>11</v>
      </c>
      <c r="B435" s="2" t="s">
        <v>281</v>
      </c>
      <c r="C435" s="4">
        <v>1</v>
      </c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1:32" x14ac:dyDescent="0.2">
      <c r="A436" s="2">
        <v>11</v>
      </c>
      <c r="B436" s="2" t="s">
        <v>283</v>
      </c>
      <c r="C436" s="4">
        <v>1</v>
      </c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1:32" x14ac:dyDescent="0.2">
      <c r="A437" s="2">
        <v>11</v>
      </c>
      <c r="B437" s="2" t="s">
        <v>291</v>
      </c>
      <c r="C437" s="4">
        <v>1</v>
      </c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1:32" x14ac:dyDescent="0.2">
      <c r="A438" s="2">
        <v>11</v>
      </c>
      <c r="B438" s="2" t="s">
        <v>296</v>
      </c>
      <c r="C438" s="4">
        <v>1</v>
      </c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1:32" x14ac:dyDescent="0.2">
      <c r="A439" s="2">
        <v>11</v>
      </c>
      <c r="B439" s="2" t="s">
        <v>300</v>
      </c>
      <c r="C439" s="4">
        <v>1</v>
      </c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1:32" x14ac:dyDescent="0.2">
      <c r="A440" s="2">
        <v>11</v>
      </c>
      <c r="B440" s="2" t="s">
        <v>302</v>
      </c>
      <c r="C440" s="4">
        <v>1</v>
      </c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1:32" x14ac:dyDescent="0.2">
      <c r="A441" s="2">
        <v>11</v>
      </c>
      <c r="B441" s="2" t="s">
        <v>307</v>
      </c>
      <c r="C441" s="4">
        <v>1</v>
      </c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1:32" x14ac:dyDescent="0.2">
      <c r="A442" s="2">
        <v>11</v>
      </c>
      <c r="B442" s="2" t="s">
        <v>310</v>
      </c>
      <c r="C442" s="4">
        <v>3</v>
      </c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1:32" x14ac:dyDescent="0.2">
      <c r="A443" s="2">
        <v>11</v>
      </c>
      <c r="B443" s="2" t="s">
        <v>329</v>
      </c>
      <c r="C443" s="4">
        <v>1</v>
      </c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1:32" x14ac:dyDescent="0.2">
      <c r="A444" s="2">
        <v>11</v>
      </c>
      <c r="B444" s="2" t="s">
        <v>330</v>
      </c>
      <c r="C444" s="4">
        <v>2</v>
      </c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1:32" x14ac:dyDescent="0.2">
      <c r="A445" s="2">
        <v>11</v>
      </c>
      <c r="B445" s="2" t="s">
        <v>350</v>
      </c>
      <c r="C445" s="4">
        <v>1</v>
      </c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1:32" x14ac:dyDescent="0.2">
      <c r="A446" s="2">
        <v>11</v>
      </c>
      <c r="B446" s="2" t="s">
        <v>352</v>
      </c>
      <c r="C446" s="4">
        <v>2</v>
      </c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1:32" x14ac:dyDescent="0.2">
      <c r="A447" s="2">
        <v>11</v>
      </c>
      <c r="B447" s="2" t="s">
        <v>354</v>
      </c>
      <c r="C447" s="4">
        <v>1</v>
      </c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1:32" x14ac:dyDescent="0.2">
      <c r="A448" s="2">
        <v>11</v>
      </c>
      <c r="B448" s="2" t="s">
        <v>365</v>
      </c>
      <c r="C448" s="4">
        <v>1</v>
      </c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1:32" x14ac:dyDescent="0.2">
      <c r="A449" s="2">
        <v>11</v>
      </c>
      <c r="B449" s="2" t="s">
        <v>368</v>
      </c>
      <c r="C449" s="4">
        <v>1</v>
      </c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1:32" x14ac:dyDescent="0.2">
      <c r="A450" s="2">
        <v>11</v>
      </c>
      <c r="B450" s="2" t="s">
        <v>373</v>
      </c>
      <c r="C450" s="4">
        <v>3</v>
      </c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1:32" x14ac:dyDescent="0.2">
      <c r="A451" s="2">
        <v>11</v>
      </c>
      <c r="B451" s="2" t="s">
        <v>377</v>
      </c>
      <c r="C451" s="4">
        <v>1</v>
      </c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1:32" x14ac:dyDescent="0.2">
      <c r="A452" s="2">
        <v>11</v>
      </c>
      <c r="B452" s="2" t="s">
        <v>386</v>
      </c>
      <c r="C452" s="4">
        <v>1</v>
      </c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1:32" x14ac:dyDescent="0.2">
      <c r="A453" s="2">
        <v>11</v>
      </c>
      <c r="B453" s="2" t="s">
        <v>387</v>
      </c>
      <c r="C453" s="4">
        <v>1</v>
      </c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1:32" x14ac:dyDescent="0.2">
      <c r="A454" s="2">
        <v>11</v>
      </c>
      <c r="B454" s="2" t="s">
        <v>390</v>
      </c>
      <c r="C454" s="4">
        <v>2</v>
      </c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1:32" x14ac:dyDescent="0.2">
      <c r="A455" s="2">
        <v>11</v>
      </c>
      <c r="B455" s="2" t="s">
        <v>392</v>
      </c>
      <c r="C455" s="4">
        <v>1</v>
      </c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1:32" x14ac:dyDescent="0.2">
      <c r="A456" s="2">
        <v>11</v>
      </c>
      <c r="B456" s="2" t="s">
        <v>403</v>
      </c>
      <c r="C456" s="4">
        <v>1</v>
      </c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1:32" x14ac:dyDescent="0.2">
      <c r="A457" s="2">
        <v>11</v>
      </c>
      <c r="B457" s="2" t="s">
        <v>404</v>
      </c>
      <c r="C457" s="4">
        <v>1</v>
      </c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1:32" x14ac:dyDescent="0.2">
      <c r="A458" s="2">
        <v>11</v>
      </c>
      <c r="B458" s="2" t="s">
        <v>432</v>
      </c>
      <c r="C458" s="4">
        <v>1</v>
      </c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1:32" x14ac:dyDescent="0.2">
      <c r="A459" s="2">
        <v>11</v>
      </c>
      <c r="B459" s="2" t="s">
        <v>437</v>
      </c>
      <c r="C459" s="4">
        <v>1</v>
      </c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1:32" x14ac:dyDescent="0.2">
      <c r="A460" s="2">
        <v>11</v>
      </c>
      <c r="B460" s="2" t="s">
        <v>438</v>
      </c>
      <c r="C460" s="4">
        <v>1</v>
      </c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1:32" x14ac:dyDescent="0.2">
      <c r="A461" s="2">
        <v>11</v>
      </c>
      <c r="B461" s="2" t="s">
        <v>439</v>
      </c>
      <c r="C461" s="4">
        <v>2</v>
      </c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1:32" x14ac:dyDescent="0.2">
      <c r="A462" s="2">
        <v>11</v>
      </c>
      <c r="B462" s="2" t="s">
        <v>440</v>
      </c>
      <c r="C462" s="4">
        <v>1</v>
      </c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1:32" x14ac:dyDescent="0.2">
      <c r="A463" s="2">
        <v>11</v>
      </c>
      <c r="B463" s="2" t="s">
        <v>449</v>
      </c>
      <c r="C463" s="4">
        <v>1</v>
      </c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1:32" x14ac:dyDescent="0.2">
      <c r="A464" s="2">
        <v>11</v>
      </c>
      <c r="B464" s="2" t="s">
        <v>453</v>
      </c>
      <c r="C464" s="4">
        <v>1</v>
      </c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1:32" x14ac:dyDescent="0.2">
      <c r="A465" s="2">
        <v>11</v>
      </c>
      <c r="B465" s="2" t="s">
        <v>459</v>
      </c>
      <c r="C465" s="4">
        <v>1</v>
      </c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1:32" x14ac:dyDescent="0.2">
      <c r="A466" s="2">
        <v>11</v>
      </c>
      <c r="B466" s="2" t="s">
        <v>463</v>
      </c>
      <c r="C466" s="4">
        <v>1</v>
      </c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1:32" x14ac:dyDescent="0.2">
      <c r="A467" s="2">
        <v>11</v>
      </c>
      <c r="B467" s="2" t="s">
        <v>478</v>
      </c>
      <c r="C467" s="4">
        <v>1</v>
      </c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1:32" x14ac:dyDescent="0.2">
      <c r="A468" s="2">
        <v>11</v>
      </c>
      <c r="B468" s="2" t="s">
        <v>481</v>
      </c>
      <c r="C468" s="4">
        <v>1</v>
      </c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1:32" x14ac:dyDescent="0.2">
      <c r="A469" s="2">
        <v>11</v>
      </c>
      <c r="B469" s="2" t="s">
        <v>491</v>
      </c>
      <c r="C469" s="4">
        <v>2</v>
      </c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1:32" x14ac:dyDescent="0.2">
      <c r="A470" s="2">
        <v>11</v>
      </c>
      <c r="B470" s="2" t="s">
        <v>492</v>
      </c>
      <c r="C470" s="4">
        <v>2</v>
      </c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1:32" x14ac:dyDescent="0.2">
      <c r="A471" s="2">
        <v>11</v>
      </c>
      <c r="B471" s="2" t="s">
        <v>493</v>
      </c>
      <c r="C471" s="4">
        <v>2</v>
      </c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1:32" x14ac:dyDescent="0.2">
      <c r="A472" s="2">
        <v>11</v>
      </c>
      <c r="B472" s="2" t="s">
        <v>494</v>
      </c>
      <c r="C472" s="4">
        <v>1</v>
      </c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1:32" x14ac:dyDescent="0.2">
      <c r="A473" s="2">
        <v>11</v>
      </c>
      <c r="B473" s="2" t="s">
        <v>495</v>
      </c>
      <c r="C473" s="4">
        <v>2</v>
      </c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1:32" x14ac:dyDescent="0.2">
      <c r="A474" s="2">
        <v>11</v>
      </c>
      <c r="B474" s="2" t="s">
        <v>496</v>
      </c>
      <c r="C474" s="4">
        <v>1</v>
      </c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1:32" x14ac:dyDescent="0.2">
      <c r="A475" s="2">
        <v>11</v>
      </c>
      <c r="B475" s="2" t="s">
        <v>497</v>
      </c>
      <c r="C475" s="4">
        <v>1</v>
      </c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1:32" x14ac:dyDescent="0.2">
      <c r="A476" s="2">
        <v>11</v>
      </c>
      <c r="B476" s="2" t="s">
        <v>498</v>
      </c>
      <c r="C476" s="4">
        <v>1</v>
      </c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1:32" x14ac:dyDescent="0.2">
      <c r="A477" s="2">
        <v>11</v>
      </c>
      <c r="B477" s="2" t="s">
        <v>499</v>
      </c>
      <c r="C477" s="4">
        <v>1</v>
      </c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1:32" x14ac:dyDescent="0.2">
      <c r="A478" s="2">
        <v>11</v>
      </c>
      <c r="B478" s="2" t="s">
        <v>500</v>
      </c>
      <c r="C478" s="4">
        <v>2</v>
      </c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1:32" x14ac:dyDescent="0.2">
      <c r="A479" s="2">
        <v>11</v>
      </c>
      <c r="B479" s="2" t="s">
        <v>501</v>
      </c>
      <c r="C479" s="4">
        <v>1</v>
      </c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1:32" x14ac:dyDescent="0.2">
      <c r="A480" s="2">
        <v>11</v>
      </c>
      <c r="B480" s="2" t="s">
        <v>502</v>
      </c>
      <c r="C480" s="4">
        <v>1</v>
      </c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1:32" x14ac:dyDescent="0.2">
      <c r="A481" s="2">
        <v>11</v>
      </c>
      <c r="B481" s="2" t="s">
        <v>503</v>
      </c>
      <c r="C481" s="4">
        <v>1</v>
      </c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1:32" x14ac:dyDescent="0.2">
      <c r="A482" s="2">
        <v>11</v>
      </c>
      <c r="B482" s="2" t="s">
        <v>504</v>
      </c>
      <c r="C482" s="4">
        <v>1</v>
      </c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1:32" x14ac:dyDescent="0.2">
      <c r="A483" s="2">
        <v>11</v>
      </c>
      <c r="B483" s="2" t="s">
        <v>505</v>
      </c>
      <c r="C483" s="4">
        <v>1</v>
      </c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1:32" x14ac:dyDescent="0.2">
      <c r="A484" s="2">
        <v>11</v>
      </c>
      <c r="B484" s="2" t="s">
        <v>506</v>
      </c>
      <c r="C484" s="4">
        <v>1</v>
      </c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1:32" x14ac:dyDescent="0.2">
      <c r="A485" s="2">
        <v>11</v>
      </c>
      <c r="B485" s="2" t="s">
        <v>507</v>
      </c>
      <c r="C485" s="4">
        <v>3</v>
      </c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1:32" x14ac:dyDescent="0.2">
      <c r="A486" s="2">
        <v>11</v>
      </c>
      <c r="B486" s="2" t="s">
        <v>508</v>
      </c>
      <c r="C486" s="4">
        <v>1</v>
      </c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1:32" x14ac:dyDescent="0.2">
      <c r="A487" s="2">
        <v>11</v>
      </c>
      <c r="B487" s="2" t="s">
        <v>509</v>
      </c>
      <c r="C487" s="4">
        <v>1</v>
      </c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1:32" x14ac:dyDescent="0.2">
      <c r="A488" s="2">
        <v>11</v>
      </c>
      <c r="B488" s="2" t="s">
        <v>510</v>
      </c>
      <c r="C488" s="4">
        <v>1</v>
      </c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1:32" x14ac:dyDescent="0.2">
      <c r="A489" s="2">
        <v>11</v>
      </c>
      <c r="B489" s="2" t="s">
        <v>511</v>
      </c>
      <c r="C489" s="4">
        <v>1</v>
      </c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1:32" x14ac:dyDescent="0.2">
      <c r="A490" s="2">
        <v>11</v>
      </c>
      <c r="B490" s="2" t="s">
        <v>512</v>
      </c>
      <c r="C490" s="4">
        <v>1</v>
      </c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1:32" x14ac:dyDescent="0.2">
      <c r="A491" s="2">
        <v>11</v>
      </c>
      <c r="B491" s="2" t="s">
        <v>513</v>
      </c>
      <c r="C491" s="4">
        <v>1</v>
      </c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1:32" x14ac:dyDescent="0.2">
      <c r="A492" s="2">
        <v>11</v>
      </c>
      <c r="B492" s="2" t="s">
        <v>514</v>
      </c>
      <c r="C492" s="4">
        <v>1</v>
      </c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1:32" x14ac:dyDescent="0.2">
      <c r="A493" s="2">
        <v>11</v>
      </c>
      <c r="B493" s="2" t="s">
        <v>515</v>
      </c>
      <c r="C493" s="4">
        <v>4</v>
      </c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1:32" x14ac:dyDescent="0.2">
      <c r="A494" s="2">
        <v>11</v>
      </c>
      <c r="B494" s="2" t="s">
        <v>516</v>
      </c>
      <c r="C494" s="4">
        <v>1</v>
      </c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1:32" x14ac:dyDescent="0.2">
      <c r="A495" s="2">
        <v>11</v>
      </c>
      <c r="B495" s="2" t="s">
        <v>517</v>
      </c>
      <c r="C495" s="4">
        <v>2</v>
      </c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1:32" x14ac:dyDescent="0.2">
      <c r="A496" s="2">
        <v>11</v>
      </c>
      <c r="B496" s="2" t="s">
        <v>518</v>
      </c>
      <c r="C496" s="4">
        <v>1</v>
      </c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1:32" x14ac:dyDescent="0.2">
      <c r="A497" s="2">
        <v>11</v>
      </c>
      <c r="B497" s="2" t="s">
        <v>519</v>
      </c>
      <c r="C497" s="4">
        <v>1</v>
      </c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1:32" x14ac:dyDescent="0.2">
      <c r="A498" s="2">
        <v>11</v>
      </c>
      <c r="B498" s="2" t="s">
        <v>520</v>
      </c>
      <c r="C498" s="4">
        <v>1</v>
      </c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1:32" x14ac:dyDescent="0.2">
      <c r="A499" s="2">
        <v>11</v>
      </c>
      <c r="B499" s="2" t="s">
        <v>521</v>
      </c>
      <c r="C499" s="4">
        <v>1</v>
      </c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1:32" x14ac:dyDescent="0.2">
      <c r="A500" s="2">
        <v>11</v>
      </c>
      <c r="B500" s="2" t="s">
        <v>522</v>
      </c>
      <c r="C500" s="4">
        <v>2</v>
      </c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1:32" x14ac:dyDescent="0.2">
      <c r="A501" s="2">
        <v>11</v>
      </c>
      <c r="B501" s="2" t="s">
        <v>523</v>
      </c>
      <c r="C501" s="4">
        <v>1</v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1:32" x14ac:dyDescent="0.2">
      <c r="A502" s="2">
        <v>11</v>
      </c>
      <c r="B502" s="2" t="s">
        <v>524</v>
      </c>
      <c r="C502" s="4">
        <v>1</v>
      </c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1:32" x14ac:dyDescent="0.2">
      <c r="A503" s="2">
        <v>11</v>
      </c>
      <c r="B503" s="2" t="s">
        <v>525</v>
      </c>
      <c r="C503" s="4">
        <v>1</v>
      </c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1:32" x14ac:dyDescent="0.2">
      <c r="A504" s="2">
        <v>11</v>
      </c>
      <c r="B504" s="2" t="s">
        <v>526</v>
      </c>
      <c r="C504" s="4">
        <v>1</v>
      </c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1:32" x14ac:dyDescent="0.2">
      <c r="A505" s="2">
        <v>11</v>
      </c>
      <c r="B505" s="2" t="s">
        <v>527</v>
      </c>
      <c r="C505" s="4">
        <v>1</v>
      </c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1:32" x14ac:dyDescent="0.2">
      <c r="A506" s="2">
        <v>11</v>
      </c>
      <c r="B506" s="2" t="s">
        <v>528</v>
      </c>
      <c r="C506" s="4">
        <v>1</v>
      </c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1:32" x14ac:dyDescent="0.2">
      <c r="A507" s="2">
        <v>11</v>
      </c>
      <c r="B507" s="2" t="s">
        <v>529</v>
      </c>
      <c r="C507" s="4">
        <v>1</v>
      </c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1:32" x14ac:dyDescent="0.2">
      <c r="A508" s="2">
        <v>11</v>
      </c>
      <c r="B508" s="2" t="s">
        <v>530</v>
      </c>
      <c r="C508" s="4">
        <v>2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1:32" x14ac:dyDescent="0.2">
      <c r="A509" s="2">
        <v>11</v>
      </c>
      <c r="B509" s="2" t="s">
        <v>531</v>
      </c>
      <c r="C509" s="4">
        <v>1</v>
      </c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1:32" x14ac:dyDescent="0.2">
      <c r="A510" s="2">
        <v>11</v>
      </c>
      <c r="B510" s="2" t="s">
        <v>532</v>
      </c>
      <c r="C510" s="4">
        <v>1</v>
      </c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1:32" x14ac:dyDescent="0.2">
      <c r="A511" s="2">
        <v>11</v>
      </c>
      <c r="B511" s="2" t="s">
        <v>533</v>
      </c>
      <c r="C511" s="4">
        <v>1</v>
      </c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1:32" x14ac:dyDescent="0.2">
      <c r="A512" s="2">
        <v>11</v>
      </c>
      <c r="B512" s="2" t="s">
        <v>534</v>
      </c>
      <c r="C512" s="4">
        <v>1</v>
      </c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1:32" x14ac:dyDescent="0.2">
      <c r="A513" s="2">
        <v>11</v>
      </c>
      <c r="B513" s="2" t="s">
        <v>535</v>
      </c>
      <c r="C513" s="4">
        <v>1</v>
      </c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1:32" x14ac:dyDescent="0.2">
      <c r="A514" s="2">
        <v>11</v>
      </c>
      <c r="B514" s="2" t="s">
        <v>536</v>
      </c>
      <c r="C514" s="4">
        <v>1</v>
      </c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1:32" x14ac:dyDescent="0.2">
      <c r="A515" s="2">
        <v>11</v>
      </c>
      <c r="B515" s="2" t="s">
        <v>537</v>
      </c>
      <c r="C515" s="4">
        <v>1</v>
      </c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1:32" x14ac:dyDescent="0.2">
      <c r="A516" s="2">
        <v>11</v>
      </c>
      <c r="B516" s="2" t="s">
        <v>538</v>
      </c>
      <c r="C516" s="4">
        <v>1</v>
      </c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1:32" x14ac:dyDescent="0.2">
      <c r="A517" s="2">
        <v>11</v>
      </c>
      <c r="B517" s="2" t="s">
        <v>539</v>
      </c>
      <c r="C517" s="4">
        <v>5</v>
      </c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1:32" x14ac:dyDescent="0.2">
      <c r="A518" s="2">
        <v>11</v>
      </c>
      <c r="B518" s="2" t="s">
        <v>540</v>
      </c>
      <c r="C518" s="4">
        <v>1</v>
      </c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1:32" x14ac:dyDescent="0.2">
      <c r="A519" s="2">
        <v>11</v>
      </c>
      <c r="B519" s="2" t="s">
        <v>541</v>
      </c>
      <c r="C519" s="4">
        <v>1</v>
      </c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1:32" x14ac:dyDescent="0.2">
      <c r="A520" s="2">
        <v>11</v>
      </c>
      <c r="B520" s="2" t="s">
        <v>542</v>
      </c>
      <c r="C520" s="4">
        <v>1</v>
      </c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1:32" x14ac:dyDescent="0.2">
      <c r="A521" s="2">
        <v>11</v>
      </c>
      <c r="B521" s="2" t="s">
        <v>543</v>
      </c>
      <c r="C521" s="4">
        <v>1</v>
      </c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1:32" x14ac:dyDescent="0.2">
      <c r="A522" s="2">
        <v>11</v>
      </c>
      <c r="B522" s="2" t="s">
        <v>544</v>
      </c>
      <c r="C522" s="4">
        <v>1</v>
      </c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1:32" x14ac:dyDescent="0.2">
      <c r="A523" s="2">
        <v>11</v>
      </c>
      <c r="B523" s="2" t="s">
        <v>545</v>
      </c>
      <c r="C523" s="4">
        <v>2</v>
      </c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1:32" x14ac:dyDescent="0.2">
      <c r="A524" s="2">
        <v>11</v>
      </c>
      <c r="B524" s="2" t="s">
        <v>546</v>
      </c>
      <c r="C524" s="4">
        <v>1</v>
      </c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1:32" x14ac:dyDescent="0.2">
      <c r="A525" s="2">
        <v>11</v>
      </c>
      <c r="B525" s="2" t="s">
        <v>547</v>
      </c>
      <c r="C525" s="4">
        <v>1</v>
      </c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1:32" x14ac:dyDescent="0.2">
      <c r="A526" s="2">
        <v>11</v>
      </c>
      <c r="B526" s="2" t="s">
        <v>548</v>
      </c>
      <c r="C526" s="4">
        <v>1</v>
      </c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1:32" x14ac:dyDescent="0.2">
      <c r="A527" s="2">
        <v>11</v>
      </c>
      <c r="B527" s="2" t="s">
        <v>549</v>
      </c>
      <c r="C527" s="4">
        <v>1</v>
      </c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1:32" x14ac:dyDescent="0.2">
      <c r="A528" s="2">
        <v>11</v>
      </c>
      <c r="B528" s="2" t="s">
        <v>550</v>
      </c>
      <c r="C528" s="4">
        <v>2</v>
      </c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1:32" x14ac:dyDescent="0.2">
      <c r="A529" s="2">
        <v>11</v>
      </c>
      <c r="B529" s="2" t="s">
        <v>551</v>
      </c>
      <c r="C529" s="4">
        <v>1</v>
      </c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1:32" x14ac:dyDescent="0.2">
      <c r="A530" s="2">
        <v>11</v>
      </c>
      <c r="B530" s="2" t="s">
        <v>552</v>
      </c>
      <c r="C530" s="4">
        <v>1</v>
      </c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1:32" x14ac:dyDescent="0.2">
      <c r="A531" s="2">
        <v>11</v>
      </c>
      <c r="B531" s="2" t="s">
        <v>553</v>
      </c>
      <c r="C531" s="4">
        <v>1</v>
      </c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1:32" x14ac:dyDescent="0.2">
      <c r="A532" s="2">
        <v>11</v>
      </c>
      <c r="B532" s="2" t="s">
        <v>554</v>
      </c>
      <c r="C532" s="4">
        <v>2</v>
      </c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1:32" x14ac:dyDescent="0.2">
      <c r="A533" s="2">
        <v>11</v>
      </c>
      <c r="B533" s="2" t="s">
        <v>555</v>
      </c>
      <c r="C533" s="4">
        <v>6</v>
      </c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1:32" x14ac:dyDescent="0.2">
      <c r="A534" s="2">
        <v>11</v>
      </c>
      <c r="B534" s="2" t="s">
        <v>556</v>
      </c>
      <c r="C534" s="4">
        <v>1</v>
      </c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1:32" x14ac:dyDescent="0.2">
      <c r="A535" s="2">
        <v>11</v>
      </c>
      <c r="B535" s="2" t="s">
        <v>557</v>
      </c>
      <c r="C535" s="4">
        <v>1</v>
      </c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1:32" x14ac:dyDescent="0.2">
      <c r="A536" s="2">
        <v>11</v>
      </c>
      <c r="B536" s="2" t="s">
        <v>558</v>
      </c>
      <c r="C536" s="4">
        <v>1</v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1:32" x14ac:dyDescent="0.2">
      <c r="A537" s="2">
        <v>11</v>
      </c>
      <c r="B537" s="2" t="s">
        <v>559</v>
      </c>
      <c r="C537" s="4">
        <v>3</v>
      </c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1:32" x14ac:dyDescent="0.2">
      <c r="A538" s="2">
        <v>11</v>
      </c>
      <c r="B538" s="2" t="s">
        <v>560</v>
      </c>
      <c r="C538" s="4">
        <v>1</v>
      </c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1:32" x14ac:dyDescent="0.2">
      <c r="A539" s="2">
        <v>11</v>
      </c>
      <c r="B539" s="2" t="s">
        <v>561</v>
      </c>
      <c r="C539" s="4">
        <v>1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1:32" x14ac:dyDescent="0.2">
      <c r="A540" s="2">
        <v>11</v>
      </c>
      <c r="B540" s="2" t="s">
        <v>562</v>
      </c>
      <c r="C540" s="4">
        <v>1</v>
      </c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1:32" x14ac:dyDescent="0.2">
      <c r="A541" s="2">
        <v>11</v>
      </c>
      <c r="B541" s="2" t="s">
        <v>563</v>
      </c>
      <c r="C541" s="4">
        <v>2</v>
      </c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1:32" x14ac:dyDescent="0.2">
      <c r="A542" s="2">
        <v>11</v>
      </c>
      <c r="B542" s="2" t="s">
        <v>564</v>
      </c>
      <c r="C542" s="4">
        <v>1</v>
      </c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1:32" x14ac:dyDescent="0.2">
      <c r="A543" s="2">
        <v>11</v>
      </c>
      <c r="B543" s="2" t="s">
        <v>565</v>
      </c>
      <c r="C543" s="4">
        <v>2</v>
      </c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1:32" x14ac:dyDescent="0.2">
      <c r="A544" s="2">
        <v>11</v>
      </c>
      <c r="B544" s="2" t="s">
        <v>566</v>
      </c>
      <c r="C544" s="4">
        <v>1</v>
      </c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1:32" x14ac:dyDescent="0.2">
      <c r="A545" s="2">
        <v>11</v>
      </c>
      <c r="B545" s="2" t="s">
        <v>567</v>
      </c>
      <c r="C545" s="4">
        <v>1</v>
      </c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1:32" x14ac:dyDescent="0.2">
      <c r="A546" s="2">
        <v>11</v>
      </c>
      <c r="B546" s="2" t="s">
        <v>568</v>
      </c>
      <c r="C546" s="4">
        <v>1</v>
      </c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1:32" x14ac:dyDescent="0.2">
      <c r="A547" s="2">
        <v>11</v>
      </c>
      <c r="B547" s="2" t="s">
        <v>569</v>
      </c>
      <c r="C547" s="4">
        <v>1</v>
      </c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1:32" x14ac:dyDescent="0.2">
      <c r="A548" s="2">
        <v>11</v>
      </c>
      <c r="B548" s="2" t="s">
        <v>570</v>
      </c>
      <c r="C548" s="4">
        <v>2</v>
      </c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1:32" x14ac:dyDescent="0.2">
      <c r="A549" s="2">
        <v>11</v>
      </c>
      <c r="B549" s="2" t="s">
        <v>571</v>
      </c>
      <c r="C549" s="4">
        <v>1</v>
      </c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1:32" x14ac:dyDescent="0.2">
      <c r="A550" s="2">
        <v>11</v>
      </c>
      <c r="B550" s="2" t="s">
        <v>572</v>
      </c>
      <c r="C550" s="4">
        <v>1</v>
      </c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1:32" x14ac:dyDescent="0.2">
      <c r="A551" s="2">
        <v>11</v>
      </c>
      <c r="B551" s="2" t="s">
        <v>573</v>
      </c>
      <c r="C551" s="4">
        <v>1</v>
      </c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1:32" x14ac:dyDescent="0.2">
      <c r="A552" s="2">
        <v>11</v>
      </c>
      <c r="B552" s="2" t="s">
        <v>574</v>
      </c>
      <c r="C552" s="4">
        <v>1</v>
      </c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1:32" x14ac:dyDescent="0.2">
      <c r="A553" s="2">
        <v>11</v>
      </c>
      <c r="B553" s="2" t="s">
        <v>575</v>
      </c>
      <c r="C553" s="4">
        <v>1</v>
      </c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1:32" x14ac:dyDescent="0.2">
      <c r="A554" s="2">
        <v>11</v>
      </c>
      <c r="B554" s="2" t="s">
        <v>576</v>
      </c>
      <c r="C554" s="4">
        <v>1</v>
      </c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1:32" x14ac:dyDescent="0.2">
      <c r="A555" s="2">
        <v>11</v>
      </c>
      <c r="B555" s="2" t="s">
        <v>577</v>
      </c>
      <c r="C555" s="4">
        <v>1</v>
      </c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1:32" x14ac:dyDescent="0.2">
      <c r="A556" s="2">
        <v>11</v>
      </c>
      <c r="B556" s="2" t="s">
        <v>578</v>
      </c>
      <c r="C556" s="4">
        <v>1</v>
      </c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1:32" x14ac:dyDescent="0.2">
      <c r="A557" s="2">
        <v>11</v>
      </c>
      <c r="B557" s="2" t="s">
        <v>579</v>
      </c>
      <c r="C557" s="4">
        <v>1</v>
      </c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1:32" x14ac:dyDescent="0.2">
      <c r="A558" s="2">
        <v>11</v>
      </c>
      <c r="B558" s="2" t="s">
        <v>580</v>
      </c>
      <c r="C558" s="4">
        <v>1</v>
      </c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1:32" x14ac:dyDescent="0.2">
      <c r="A559" s="2">
        <v>11</v>
      </c>
      <c r="B559" s="2" t="s">
        <v>581</v>
      </c>
      <c r="C559" s="4">
        <v>1</v>
      </c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1:32" x14ac:dyDescent="0.2">
      <c r="A560" s="2">
        <v>11</v>
      </c>
      <c r="B560" s="2" t="s">
        <v>582</v>
      </c>
      <c r="C560" s="4">
        <v>1</v>
      </c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1:32" x14ac:dyDescent="0.2">
      <c r="A561" s="2">
        <v>11</v>
      </c>
      <c r="B561" s="2" t="s">
        <v>583</v>
      </c>
      <c r="C561" s="4">
        <v>1</v>
      </c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1:32" x14ac:dyDescent="0.2">
      <c r="A562" s="2">
        <v>11</v>
      </c>
      <c r="B562" s="2" t="s">
        <v>584</v>
      </c>
      <c r="C562" s="4">
        <v>4</v>
      </c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1:32" x14ac:dyDescent="0.2">
      <c r="A563" s="2">
        <v>11</v>
      </c>
      <c r="B563" s="2" t="s">
        <v>585</v>
      </c>
      <c r="C563" s="4">
        <v>1</v>
      </c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1:32" x14ac:dyDescent="0.2">
      <c r="A564" s="2">
        <v>11</v>
      </c>
      <c r="B564" s="2" t="s">
        <v>586</v>
      </c>
      <c r="C564" s="4">
        <v>1</v>
      </c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1:32" x14ac:dyDescent="0.2">
      <c r="A565" s="2">
        <v>11</v>
      </c>
      <c r="B565" s="2" t="s">
        <v>587</v>
      </c>
      <c r="C565" s="4">
        <v>1</v>
      </c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1:32" x14ac:dyDescent="0.2">
      <c r="A566" s="2">
        <v>11</v>
      </c>
      <c r="B566" s="2" t="s">
        <v>588</v>
      </c>
      <c r="C566" s="4">
        <v>1</v>
      </c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1:32" x14ac:dyDescent="0.2">
      <c r="A567" s="2">
        <v>11</v>
      </c>
      <c r="B567" s="2" t="s">
        <v>589</v>
      </c>
      <c r="C567" s="4">
        <v>2</v>
      </c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1:32" x14ac:dyDescent="0.2">
      <c r="A568" s="2">
        <v>11</v>
      </c>
      <c r="B568" s="2" t="s">
        <v>590</v>
      </c>
      <c r="C568" s="4">
        <v>1</v>
      </c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1:32" x14ac:dyDescent="0.2">
      <c r="A569" s="2">
        <v>11</v>
      </c>
      <c r="B569" s="2" t="s">
        <v>591</v>
      </c>
      <c r="C569" s="4">
        <v>1</v>
      </c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1:32" x14ac:dyDescent="0.2">
      <c r="A570" s="2">
        <v>11</v>
      </c>
      <c r="B570" s="2" t="s">
        <v>592</v>
      </c>
      <c r="C570" s="4">
        <v>1</v>
      </c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1:32" x14ac:dyDescent="0.2">
      <c r="A571" s="2">
        <v>11</v>
      </c>
      <c r="B571" s="2" t="s">
        <v>593</v>
      </c>
      <c r="C571" s="4">
        <v>1</v>
      </c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1:32" x14ac:dyDescent="0.2">
      <c r="A572" s="2">
        <v>11</v>
      </c>
      <c r="B572" s="2" t="s">
        <v>594</v>
      </c>
      <c r="C572" s="4">
        <v>2</v>
      </c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1:32" x14ac:dyDescent="0.2">
      <c r="A573" s="2">
        <v>11</v>
      </c>
      <c r="B573" s="2" t="s">
        <v>595</v>
      </c>
      <c r="C573" s="4">
        <v>1</v>
      </c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1:32" x14ac:dyDescent="0.2">
      <c r="A574" s="2">
        <v>11</v>
      </c>
      <c r="B574" s="2" t="s">
        <v>596</v>
      </c>
      <c r="C574" s="4">
        <v>1</v>
      </c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1:32" x14ac:dyDescent="0.2">
      <c r="A575" s="2">
        <v>11</v>
      </c>
      <c r="B575" s="2" t="s">
        <v>597</v>
      </c>
      <c r="C575" s="4">
        <v>2</v>
      </c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1:32" x14ac:dyDescent="0.2">
      <c r="A576" s="2">
        <v>11</v>
      </c>
      <c r="B576" s="2" t="s">
        <v>598</v>
      </c>
      <c r="C576" s="4">
        <v>1</v>
      </c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1:32" x14ac:dyDescent="0.2">
      <c r="A577" s="2">
        <v>11</v>
      </c>
      <c r="B577" s="2" t="s">
        <v>599</v>
      </c>
      <c r="C577" s="4">
        <v>1</v>
      </c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1:32" x14ac:dyDescent="0.2">
      <c r="A578" s="2">
        <v>11</v>
      </c>
      <c r="B578" s="2" t="s">
        <v>600</v>
      </c>
      <c r="C578" s="4">
        <v>1</v>
      </c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1:32" x14ac:dyDescent="0.2">
      <c r="A579" s="2">
        <v>11</v>
      </c>
      <c r="B579" s="2" t="s">
        <v>601</v>
      </c>
      <c r="C579" s="4">
        <v>2</v>
      </c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1:32" x14ac:dyDescent="0.2">
      <c r="A580" s="2">
        <v>11</v>
      </c>
      <c r="B580" s="2" t="s">
        <v>602</v>
      </c>
      <c r="C580" s="4">
        <v>1</v>
      </c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1:32" x14ac:dyDescent="0.2">
      <c r="A581" s="2">
        <v>11</v>
      </c>
      <c r="B581" s="2" t="s">
        <v>603</v>
      </c>
      <c r="C581" s="4">
        <v>1</v>
      </c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1:32" x14ac:dyDescent="0.2">
      <c r="A582" s="2">
        <v>11</v>
      </c>
      <c r="B582" s="2" t="s">
        <v>604</v>
      </c>
      <c r="C582" s="4">
        <v>1</v>
      </c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1:32" x14ac:dyDescent="0.2">
      <c r="A583" s="2">
        <v>11</v>
      </c>
      <c r="B583" s="2" t="s">
        <v>605</v>
      </c>
      <c r="C583" s="4">
        <v>1</v>
      </c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1:32" x14ac:dyDescent="0.2">
      <c r="A584" s="2">
        <v>11</v>
      </c>
      <c r="B584" s="2" t="s">
        <v>606</v>
      </c>
      <c r="C584" s="4">
        <v>1</v>
      </c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1:32" x14ac:dyDescent="0.2">
      <c r="A585" s="2">
        <v>11</v>
      </c>
      <c r="B585" s="2" t="s">
        <v>607</v>
      </c>
      <c r="C585" s="4">
        <v>1</v>
      </c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1:32" x14ac:dyDescent="0.2">
      <c r="A586" s="2">
        <v>11</v>
      </c>
      <c r="B586" s="2" t="s">
        <v>608</v>
      </c>
      <c r="C586" s="4">
        <v>2</v>
      </c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1:32" x14ac:dyDescent="0.2">
      <c r="A587" s="2">
        <v>11</v>
      </c>
      <c r="B587" s="2" t="s">
        <v>609</v>
      </c>
      <c r="C587" s="4">
        <v>1</v>
      </c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1:32" x14ac:dyDescent="0.2">
      <c r="A588" s="2">
        <v>11</v>
      </c>
      <c r="B588" s="2" t="s">
        <v>610</v>
      </c>
      <c r="C588" s="4">
        <v>2</v>
      </c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1:32" x14ac:dyDescent="0.2">
      <c r="A589" s="2">
        <v>11</v>
      </c>
      <c r="B589" s="2" t="s">
        <v>611</v>
      </c>
      <c r="C589" s="4">
        <v>1</v>
      </c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1:32" x14ac:dyDescent="0.2">
      <c r="A590" s="2">
        <v>11</v>
      </c>
      <c r="B590" s="2" t="s">
        <v>612</v>
      </c>
      <c r="C590" s="4">
        <v>1</v>
      </c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1:32" x14ac:dyDescent="0.2">
      <c r="A591" s="2">
        <v>11</v>
      </c>
      <c r="B591" s="2" t="s">
        <v>613</v>
      </c>
      <c r="C591" s="4">
        <v>2</v>
      </c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1:32" x14ac:dyDescent="0.2">
      <c r="A592" s="2">
        <v>11</v>
      </c>
      <c r="B592" s="2" t="s">
        <v>614</v>
      </c>
      <c r="C592" s="4">
        <v>1</v>
      </c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1:32" x14ac:dyDescent="0.2">
      <c r="A593" s="2">
        <v>11</v>
      </c>
      <c r="B593" s="2" t="s">
        <v>615</v>
      </c>
      <c r="C593" s="4">
        <v>1</v>
      </c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1:32" x14ac:dyDescent="0.2">
      <c r="A594" s="2">
        <v>11</v>
      </c>
      <c r="B594" s="2" t="s">
        <v>616</v>
      </c>
      <c r="C594" s="4">
        <v>1</v>
      </c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1:32" x14ac:dyDescent="0.2">
      <c r="A595" s="2">
        <v>11</v>
      </c>
      <c r="B595" s="2" t="s">
        <v>617</v>
      </c>
      <c r="C595" s="4">
        <v>1</v>
      </c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1:32" x14ac:dyDescent="0.2">
      <c r="A596" s="2">
        <v>11</v>
      </c>
      <c r="B596" s="2" t="s">
        <v>618</v>
      </c>
      <c r="C596" s="4">
        <v>1</v>
      </c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1:32" x14ac:dyDescent="0.2">
      <c r="A597" s="2">
        <v>11</v>
      </c>
      <c r="B597" s="2" t="s">
        <v>619</v>
      </c>
      <c r="C597" s="4">
        <v>1</v>
      </c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1:32" x14ac:dyDescent="0.2">
      <c r="A598" s="2">
        <v>12</v>
      </c>
      <c r="B598" s="2" t="s">
        <v>136</v>
      </c>
      <c r="C598" s="4">
        <v>2</v>
      </c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1:32" x14ac:dyDescent="0.2">
      <c r="A599" s="2">
        <v>12</v>
      </c>
      <c r="B599" s="2" t="s">
        <v>145</v>
      </c>
      <c r="C599" s="4">
        <v>1</v>
      </c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1:32" x14ac:dyDescent="0.2">
      <c r="A600" s="2">
        <v>12</v>
      </c>
      <c r="B600" s="2" t="s">
        <v>185</v>
      </c>
      <c r="C600" s="4">
        <v>1</v>
      </c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1:32" x14ac:dyDescent="0.2">
      <c r="A601" s="2">
        <v>12</v>
      </c>
      <c r="B601" s="2" t="s">
        <v>197</v>
      </c>
      <c r="C601" s="4">
        <v>2</v>
      </c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1:32" x14ac:dyDescent="0.2">
      <c r="A602" s="2">
        <v>12</v>
      </c>
      <c r="B602" s="2" t="s">
        <v>285</v>
      </c>
      <c r="C602" s="4">
        <v>1</v>
      </c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1:32" x14ac:dyDescent="0.2">
      <c r="A603" s="2">
        <v>12</v>
      </c>
      <c r="B603" s="2" t="s">
        <v>302</v>
      </c>
      <c r="C603" s="4">
        <v>1</v>
      </c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1:32" x14ac:dyDescent="0.2">
      <c r="A604" s="2">
        <v>12</v>
      </c>
      <c r="B604" s="2" t="s">
        <v>315</v>
      </c>
      <c r="C604" s="4">
        <v>1</v>
      </c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1:32" x14ac:dyDescent="0.2">
      <c r="A605" s="2">
        <v>12</v>
      </c>
      <c r="B605" s="2" t="s">
        <v>323</v>
      </c>
      <c r="C605" s="4">
        <v>1</v>
      </c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1:32" x14ac:dyDescent="0.2">
      <c r="A606" s="2">
        <v>12</v>
      </c>
      <c r="B606" s="2" t="s">
        <v>330</v>
      </c>
      <c r="C606" s="4">
        <v>1</v>
      </c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1:32" x14ac:dyDescent="0.2">
      <c r="A607" s="2">
        <v>12</v>
      </c>
      <c r="B607" s="2" t="s">
        <v>354</v>
      </c>
      <c r="C607" s="4">
        <v>1</v>
      </c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1:32" x14ac:dyDescent="0.2">
      <c r="A608" s="2">
        <v>12</v>
      </c>
      <c r="B608" s="2" t="s">
        <v>368</v>
      </c>
      <c r="C608" s="4">
        <v>1</v>
      </c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1:32" x14ac:dyDescent="0.2">
      <c r="A609" s="2">
        <v>12</v>
      </c>
      <c r="B609" s="2" t="s">
        <v>372</v>
      </c>
      <c r="C609" s="4">
        <v>1</v>
      </c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1:32" x14ac:dyDescent="0.2">
      <c r="A610" s="2">
        <v>12</v>
      </c>
      <c r="B610" s="2" t="s">
        <v>376</v>
      </c>
      <c r="C610" s="4">
        <v>1</v>
      </c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1:32" x14ac:dyDescent="0.2">
      <c r="A611" s="2">
        <v>12</v>
      </c>
      <c r="B611" s="2" t="s">
        <v>393</v>
      </c>
      <c r="C611" s="4">
        <v>1</v>
      </c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1:32" x14ac:dyDescent="0.2">
      <c r="A612" s="2">
        <v>12</v>
      </c>
      <c r="B612" s="2" t="s">
        <v>398</v>
      </c>
      <c r="C612" s="4">
        <v>1</v>
      </c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1:32" x14ac:dyDescent="0.2">
      <c r="A613" s="2">
        <v>12</v>
      </c>
      <c r="B613" s="2" t="s">
        <v>412</v>
      </c>
      <c r="C613" s="4">
        <v>1</v>
      </c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1:32" x14ac:dyDescent="0.2">
      <c r="A614" s="2">
        <v>12</v>
      </c>
      <c r="B614" s="2" t="s">
        <v>416</v>
      </c>
      <c r="C614" s="4">
        <v>1</v>
      </c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1:32" x14ac:dyDescent="0.2">
      <c r="A615" s="2">
        <v>12</v>
      </c>
      <c r="B615" s="2" t="s">
        <v>423</v>
      </c>
      <c r="C615" s="4">
        <v>1</v>
      </c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1:32" x14ac:dyDescent="0.2">
      <c r="A616" s="2">
        <v>12</v>
      </c>
      <c r="B616" s="2" t="s">
        <v>434</v>
      </c>
      <c r="C616" s="4">
        <v>1</v>
      </c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1:32" x14ac:dyDescent="0.2">
      <c r="A617" s="2">
        <v>12</v>
      </c>
      <c r="B617" s="2" t="s">
        <v>445</v>
      </c>
      <c r="C617" s="4">
        <v>1</v>
      </c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1:32" x14ac:dyDescent="0.2">
      <c r="A618" s="2">
        <v>12</v>
      </c>
      <c r="B618" s="2" t="s">
        <v>455</v>
      </c>
      <c r="C618" s="4">
        <v>2</v>
      </c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1:32" x14ac:dyDescent="0.2">
      <c r="A619" s="2">
        <v>12</v>
      </c>
      <c r="B619" s="2" t="s">
        <v>465</v>
      </c>
      <c r="C619" s="4">
        <v>1</v>
      </c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1:32" x14ac:dyDescent="0.2">
      <c r="A620" s="2">
        <v>12</v>
      </c>
      <c r="B620" s="2" t="s">
        <v>467</v>
      </c>
      <c r="C620" s="4">
        <v>1</v>
      </c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1:32" x14ac:dyDescent="0.2">
      <c r="A621" s="2">
        <v>12</v>
      </c>
      <c r="B621" s="2" t="s">
        <v>478</v>
      </c>
      <c r="C621" s="4">
        <v>1</v>
      </c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1:32" x14ac:dyDescent="0.2">
      <c r="A622" s="2">
        <v>12</v>
      </c>
      <c r="B622" s="2" t="s">
        <v>480</v>
      </c>
      <c r="C622" s="4">
        <v>1</v>
      </c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1:32" x14ac:dyDescent="0.2">
      <c r="A623" s="2">
        <v>12</v>
      </c>
      <c r="B623" s="2" t="s">
        <v>482</v>
      </c>
      <c r="C623" s="4">
        <v>1</v>
      </c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1:32" x14ac:dyDescent="0.2">
      <c r="A624" s="2">
        <v>12</v>
      </c>
      <c r="B624" s="2" t="s">
        <v>483</v>
      </c>
      <c r="C624" s="4">
        <v>2</v>
      </c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1:32" x14ac:dyDescent="0.2">
      <c r="A625" s="2">
        <v>12</v>
      </c>
      <c r="B625" s="2" t="s">
        <v>487</v>
      </c>
      <c r="C625" s="4">
        <v>1</v>
      </c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1:32" x14ac:dyDescent="0.2">
      <c r="A626" s="2">
        <v>12</v>
      </c>
      <c r="B626" s="2" t="s">
        <v>494</v>
      </c>
      <c r="C626" s="4">
        <v>2</v>
      </c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1:32" x14ac:dyDescent="0.2">
      <c r="A627" s="2">
        <v>12</v>
      </c>
      <c r="B627" s="2" t="s">
        <v>495</v>
      </c>
      <c r="C627" s="4">
        <v>2</v>
      </c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 spans="1:32" x14ac:dyDescent="0.2">
      <c r="A628" s="2">
        <v>12</v>
      </c>
      <c r="B628" s="2" t="s">
        <v>502</v>
      </c>
      <c r="C628" s="4">
        <v>1</v>
      </c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1:32" x14ac:dyDescent="0.2">
      <c r="A629" s="2">
        <v>12</v>
      </c>
      <c r="B629" s="2" t="s">
        <v>507</v>
      </c>
      <c r="C629" s="4">
        <v>1</v>
      </c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1:32" x14ac:dyDescent="0.2">
      <c r="A630" s="2">
        <v>12</v>
      </c>
      <c r="B630" s="2" t="s">
        <v>536</v>
      </c>
      <c r="C630" s="4">
        <v>1</v>
      </c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1:32" x14ac:dyDescent="0.2">
      <c r="A631" s="2">
        <v>12</v>
      </c>
      <c r="B631" s="2" t="s">
        <v>538</v>
      </c>
      <c r="C631" s="4">
        <v>1</v>
      </c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1:32" x14ac:dyDescent="0.2">
      <c r="A632" s="2">
        <v>12</v>
      </c>
      <c r="B632" s="2" t="s">
        <v>543</v>
      </c>
      <c r="C632" s="4">
        <v>1</v>
      </c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1:32" x14ac:dyDescent="0.2">
      <c r="A633" s="2">
        <v>12</v>
      </c>
      <c r="B633" s="2" t="s">
        <v>547</v>
      </c>
      <c r="C633" s="4">
        <v>1</v>
      </c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1:32" x14ac:dyDescent="0.2">
      <c r="A634" s="2">
        <v>12</v>
      </c>
      <c r="B634" s="2" t="s">
        <v>559</v>
      </c>
      <c r="C634" s="4">
        <v>1</v>
      </c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1:32" x14ac:dyDescent="0.2">
      <c r="A635" s="2">
        <v>12</v>
      </c>
      <c r="B635" s="2" t="s">
        <v>566</v>
      </c>
      <c r="C635" s="4">
        <v>2</v>
      </c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1:32" x14ac:dyDescent="0.2">
      <c r="A636" s="2">
        <v>12</v>
      </c>
      <c r="B636" s="2" t="s">
        <v>591</v>
      </c>
      <c r="C636" s="4">
        <v>1</v>
      </c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 spans="1:32" x14ac:dyDescent="0.2">
      <c r="A637" s="2">
        <v>12</v>
      </c>
      <c r="B637" s="2" t="s">
        <v>602</v>
      </c>
      <c r="C637" s="4">
        <v>2</v>
      </c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1:32" x14ac:dyDescent="0.2">
      <c r="A638" s="2">
        <v>12</v>
      </c>
      <c r="B638" s="2" t="s">
        <v>617</v>
      </c>
      <c r="C638" s="4">
        <v>2</v>
      </c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1:32" x14ac:dyDescent="0.2">
      <c r="A639" s="2">
        <v>12</v>
      </c>
      <c r="B639" s="2" t="s">
        <v>620</v>
      </c>
      <c r="C639" s="4">
        <v>1</v>
      </c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1:32" x14ac:dyDescent="0.2">
      <c r="A640" s="2">
        <v>12</v>
      </c>
      <c r="B640" s="2" t="s">
        <v>621</v>
      </c>
      <c r="C640" s="4">
        <v>1</v>
      </c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1:32" x14ac:dyDescent="0.2">
      <c r="A641" s="2">
        <v>12</v>
      </c>
      <c r="B641" s="2" t="s">
        <v>622</v>
      </c>
      <c r="C641" s="4">
        <v>1</v>
      </c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1:32" x14ac:dyDescent="0.2">
      <c r="A642" s="2">
        <v>12</v>
      </c>
      <c r="B642" s="2" t="s">
        <v>623</v>
      </c>
      <c r="C642" s="4">
        <v>1</v>
      </c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1:32" x14ac:dyDescent="0.2">
      <c r="A643" s="2">
        <v>12</v>
      </c>
      <c r="B643" s="2" t="s">
        <v>624</v>
      </c>
      <c r="C643" s="4">
        <v>4</v>
      </c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1:32" x14ac:dyDescent="0.2">
      <c r="A644" s="2">
        <v>12</v>
      </c>
      <c r="B644" s="2" t="s">
        <v>625</v>
      </c>
      <c r="C644" s="4">
        <v>1</v>
      </c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1:32" x14ac:dyDescent="0.2">
      <c r="A645" s="2">
        <v>12</v>
      </c>
      <c r="B645" s="2" t="s">
        <v>626</v>
      </c>
      <c r="C645" s="4">
        <v>1</v>
      </c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1:32" x14ac:dyDescent="0.2">
      <c r="A646" s="2">
        <v>12</v>
      </c>
      <c r="B646" s="2" t="s">
        <v>627</v>
      </c>
      <c r="C646" s="4">
        <v>4</v>
      </c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1:32" x14ac:dyDescent="0.2">
      <c r="A647" s="2">
        <v>12</v>
      </c>
      <c r="B647" s="2" t="s">
        <v>628</v>
      </c>
      <c r="C647" s="4">
        <v>2</v>
      </c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1:32" x14ac:dyDescent="0.2">
      <c r="A648" s="2">
        <v>12</v>
      </c>
      <c r="B648" s="2" t="s">
        <v>629</v>
      </c>
      <c r="C648" s="4">
        <v>1</v>
      </c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1:32" x14ac:dyDescent="0.2">
      <c r="A649" s="2">
        <v>12</v>
      </c>
      <c r="B649" s="2" t="s">
        <v>630</v>
      </c>
      <c r="C649" s="4">
        <v>1</v>
      </c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1:32" x14ac:dyDescent="0.2">
      <c r="A650" s="2">
        <v>12</v>
      </c>
      <c r="B650" s="2" t="s">
        <v>631</v>
      </c>
      <c r="C650" s="4">
        <v>1</v>
      </c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1:32" x14ac:dyDescent="0.2">
      <c r="A651" s="2">
        <v>12</v>
      </c>
      <c r="B651" s="2" t="s">
        <v>632</v>
      </c>
      <c r="C651" s="4">
        <v>1</v>
      </c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1:32" x14ac:dyDescent="0.2">
      <c r="A652" s="2">
        <v>12</v>
      </c>
      <c r="B652" s="2" t="s">
        <v>633</v>
      </c>
      <c r="C652" s="4">
        <v>1</v>
      </c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1:32" x14ac:dyDescent="0.2">
      <c r="A653" s="2">
        <v>12</v>
      </c>
      <c r="B653" s="2" t="s">
        <v>634</v>
      </c>
      <c r="C653" s="4">
        <v>1</v>
      </c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1:32" x14ac:dyDescent="0.2">
      <c r="A654" s="2">
        <v>12</v>
      </c>
      <c r="B654" s="2" t="s">
        <v>635</v>
      </c>
      <c r="C654" s="4">
        <v>1</v>
      </c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1:32" x14ac:dyDescent="0.2">
      <c r="A655" s="2">
        <v>12</v>
      </c>
      <c r="B655" s="2" t="s">
        <v>636</v>
      </c>
      <c r="C655" s="4">
        <v>1</v>
      </c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1:32" x14ac:dyDescent="0.2">
      <c r="A656" s="2">
        <v>12</v>
      </c>
      <c r="B656" s="2" t="s">
        <v>637</v>
      </c>
      <c r="C656" s="4">
        <v>1</v>
      </c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1:32" x14ac:dyDescent="0.2">
      <c r="A657" s="2">
        <v>12</v>
      </c>
      <c r="B657" s="2" t="s">
        <v>638</v>
      </c>
      <c r="C657" s="4">
        <v>2</v>
      </c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1:32" x14ac:dyDescent="0.2">
      <c r="A658" s="2">
        <v>12</v>
      </c>
      <c r="B658" s="2" t="s">
        <v>639</v>
      </c>
      <c r="C658" s="4">
        <v>2</v>
      </c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1:32" x14ac:dyDescent="0.2">
      <c r="A659" s="2">
        <v>12</v>
      </c>
      <c r="B659" s="2" t="s">
        <v>640</v>
      </c>
      <c r="C659" s="4">
        <v>2</v>
      </c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1:32" x14ac:dyDescent="0.2">
      <c r="A660" s="2">
        <v>12</v>
      </c>
      <c r="B660" s="2" t="s">
        <v>641</v>
      </c>
      <c r="C660" s="4">
        <v>3</v>
      </c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1:32" x14ac:dyDescent="0.2">
      <c r="A661" s="2">
        <v>12</v>
      </c>
      <c r="B661" s="2" t="s">
        <v>642</v>
      </c>
      <c r="C661" s="4">
        <v>2</v>
      </c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1:32" x14ac:dyDescent="0.2">
      <c r="A662" s="2">
        <v>12</v>
      </c>
      <c r="B662" s="2" t="s">
        <v>643</v>
      </c>
      <c r="C662" s="4">
        <v>3</v>
      </c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1:32" x14ac:dyDescent="0.2">
      <c r="A663" s="2">
        <v>12</v>
      </c>
      <c r="B663" s="2" t="s">
        <v>644</v>
      </c>
      <c r="C663" s="4">
        <v>1</v>
      </c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1:32" x14ac:dyDescent="0.2">
      <c r="A664" s="2">
        <v>12</v>
      </c>
      <c r="B664" s="2" t="s">
        <v>645</v>
      </c>
      <c r="C664" s="4">
        <v>1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1:32" x14ac:dyDescent="0.2">
      <c r="A665" s="2">
        <v>12</v>
      </c>
      <c r="B665" s="2" t="s">
        <v>646</v>
      </c>
      <c r="C665" s="4">
        <v>1</v>
      </c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1:32" x14ac:dyDescent="0.2">
      <c r="A666" s="2">
        <v>12</v>
      </c>
      <c r="B666" s="2" t="s">
        <v>647</v>
      </c>
      <c r="C666" s="4">
        <v>2</v>
      </c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1:32" x14ac:dyDescent="0.2">
      <c r="A667" s="2">
        <v>12</v>
      </c>
      <c r="B667" s="2" t="s">
        <v>648</v>
      </c>
      <c r="C667" s="4">
        <v>2</v>
      </c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1:32" x14ac:dyDescent="0.2">
      <c r="A668" s="2">
        <v>12</v>
      </c>
      <c r="B668" s="2" t="s">
        <v>649</v>
      </c>
      <c r="C668" s="4">
        <v>1</v>
      </c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1:32" x14ac:dyDescent="0.2">
      <c r="A669" s="2">
        <v>12</v>
      </c>
      <c r="B669" s="2" t="s">
        <v>650</v>
      </c>
      <c r="C669" s="4">
        <v>1</v>
      </c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1:32" x14ac:dyDescent="0.2">
      <c r="A670" s="2">
        <v>12</v>
      </c>
      <c r="B670" s="2" t="s">
        <v>651</v>
      </c>
      <c r="C670" s="4">
        <v>1</v>
      </c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1:32" x14ac:dyDescent="0.2">
      <c r="A671" s="2">
        <v>12</v>
      </c>
      <c r="B671" s="2" t="s">
        <v>652</v>
      </c>
      <c r="C671" s="4">
        <v>2</v>
      </c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1:32" x14ac:dyDescent="0.2">
      <c r="A672" s="2">
        <v>12</v>
      </c>
      <c r="B672" s="2" t="s">
        <v>653</v>
      </c>
      <c r="C672" s="4">
        <v>1</v>
      </c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1:32" x14ac:dyDescent="0.2">
      <c r="A673" s="2">
        <v>12</v>
      </c>
      <c r="B673" s="2" t="s">
        <v>654</v>
      </c>
      <c r="C673" s="4">
        <v>1</v>
      </c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1:32" x14ac:dyDescent="0.2">
      <c r="A674" s="2">
        <v>12</v>
      </c>
      <c r="B674" s="2" t="s">
        <v>655</v>
      </c>
      <c r="C674" s="4">
        <v>1</v>
      </c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1:32" x14ac:dyDescent="0.2">
      <c r="A675" s="2">
        <v>12</v>
      </c>
      <c r="B675" s="2" t="s">
        <v>656</v>
      </c>
      <c r="C675" s="4">
        <v>1</v>
      </c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1:32" x14ac:dyDescent="0.2">
      <c r="A676" s="2">
        <v>12</v>
      </c>
      <c r="B676" s="2" t="s">
        <v>657</v>
      </c>
      <c r="C676" s="4">
        <v>1</v>
      </c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1:32" x14ac:dyDescent="0.2">
      <c r="A677" s="2">
        <v>12</v>
      </c>
      <c r="B677" s="2" t="s">
        <v>658</v>
      </c>
      <c r="C677" s="4">
        <v>3</v>
      </c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1:32" x14ac:dyDescent="0.2">
      <c r="A678" s="2">
        <v>12</v>
      </c>
      <c r="B678" s="2" t="s">
        <v>659</v>
      </c>
      <c r="C678" s="4">
        <v>2</v>
      </c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1:32" x14ac:dyDescent="0.2">
      <c r="A679" s="2">
        <v>12</v>
      </c>
      <c r="B679" s="2" t="s">
        <v>660</v>
      </c>
      <c r="C679" s="4">
        <v>1</v>
      </c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1:32" x14ac:dyDescent="0.2">
      <c r="A680" s="2">
        <v>12</v>
      </c>
      <c r="B680" s="2" t="s">
        <v>661</v>
      </c>
      <c r="C680" s="4">
        <v>1</v>
      </c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1:32" x14ac:dyDescent="0.2">
      <c r="A681" s="2">
        <v>12</v>
      </c>
      <c r="B681" s="2" t="s">
        <v>662</v>
      </c>
      <c r="C681" s="4">
        <v>3</v>
      </c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1:32" x14ac:dyDescent="0.2">
      <c r="A682" s="2">
        <v>12</v>
      </c>
      <c r="B682" s="2" t="s">
        <v>663</v>
      </c>
      <c r="C682" s="4">
        <v>1</v>
      </c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1:32" x14ac:dyDescent="0.2">
      <c r="A683" s="2">
        <v>12</v>
      </c>
      <c r="B683" s="2" t="s">
        <v>664</v>
      </c>
      <c r="C683" s="4">
        <v>1</v>
      </c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1:32" x14ac:dyDescent="0.2">
      <c r="A684" s="2">
        <v>13</v>
      </c>
      <c r="B684" s="2" t="s">
        <v>124</v>
      </c>
      <c r="C684" s="4">
        <v>1</v>
      </c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1:32" x14ac:dyDescent="0.2">
      <c r="A685" s="2">
        <v>13</v>
      </c>
      <c r="B685" s="2" t="s">
        <v>125</v>
      </c>
      <c r="C685" s="4">
        <v>1</v>
      </c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1:32" x14ac:dyDescent="0.2">
      <c r="A686" s="2">
        <v>13</v>
      </c>
      <c r="B686" s="2" t="s">
        <v>126</v>
      </c>
      <c r="C686" s="4">
        <v>1</v>
      </c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1:32" x14ac:dyDescent="0.2">
      <c r="A687" s="2">
        <v>13</v>
      </c>
      <c r="B687" s="2" t="s">
        <v>136</v>
      </c>
      <c r="C687" s="4">
        <v>4</v>
      </c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1:32" x14ac:dyDescent="0.2">
      <c r="A688" s="2">
        <v>13</v>
      </c>
      <c r="B688" s="2" t="s">
        <v>148</v>
      </c>
      <c r="C688" s="4">
        <v>2</v>
      </c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1:32" x14ac:dyDescent="0.2">
      <c r="A689" s="2">
        <v>13</v>
      </c>
      <c r="B689" s="2" t="s">
        <v>167</v>
      </c>
      <c r="C689" s="4">
        <v>1</v>
      </c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1:32" x14ac:dyDescent="0.2">
      <c r="A690" s="2">
        <v>13</v>
      </c>
      <c r="B690" s="2" t="s">
        <v>183</v>
      </c>
      <c r="C690" s="4">
        <v>1</v>
      </c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1:32" x14ac:dyDescent="0.2">
      <c r="A691" s="2">
        <v>13</v>
      </c>
      <c r="B691" s="2" t="s">
        <v>201</v>
      </c>
      <c r="C691" s="4">
        <v>1</v>
      </c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1:32" x14ac:dyDescent="0.2">
      <c r="A692" s="2">
        <v>13</v>
      </c>
      <c r="B692" s="2" t="s">
        <v>208</v>
      </c>
      <c r="C692" s="4">
        <v>1</v>
      </c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1:32" x14ac:dyDescent="0.2">
      <c r="A693" s="2">
        <v>13</v>
      </c>
      <c r="B693" s="2" t="s">
        <v>210</v>
      </c>
      <c r="C693" s="4">
        <v>2</v>
      </c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1:32" x14ac:dyDescent="0.2">
      <c r="A694" s="2">
        <v>13</v>
      </c>
      <c r="B694" s="2" t="s">
        <v>221</v>
      </c>
      <c r="C694" s="4">
        <v>1</v>
      </c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1:32" x14ac:dyDescent="0.2">
      <c r="A695" s="2">
        <v>13</v>
      </c>
      <c r="B695" s="2" t="s">
        <v>236</v>
      </c>
      <c r="C695" s="4">
        <v>1</v>
      </c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1:32" x14ac:dyDescent="0.2">
      <c r="A696" s="2">
        <v>13</v>
      </c>
      <c r="B696" s="2" t="s">
        <v>238</v>
      </c>
      <c r="C696" s="4">
        <v>1</v>
      </c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1:32" x14ac:dyDescent="0.2">
      <c r="A697" s="2">
        <v>13</v>
      </c>
      <c r="B697" s="2" t="s">
        <v>241</v>
      </c>
      <c r="C697" s="4">
        <v>1</v>
      </c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1:32" x14ac:dyDescent="0.2">
      <c r="A698" s="2">
        <v>13</v>
      </c>
      <c r="B698" s="2" t="s">
        <v>305</v>
      </c>
      <c r="C698" s="4">
        <v>1</v>
      </c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1:32" x14ac:dyDescent="0.2">
      <c r="A699" s="2">
        <v>13</v>
      </c>
      <c r="B699" s="2" t="s">
        <v>314</v>
      </c>
      <c r="C699" s="4">
        <v>1</v>
      </c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1:32" x14ac:dyDescent="0.2">
      <c r="A700" s="2">
        <v>13</v>
      </c>
      <c r="B700" s="2" t="s">
        <v>321</v>
      </c>
      <c r="C700" s="4">
        <v>1</v>
      </c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1:32" x14ac:dyDescent="0.2">
      <c r="A701" s="2">
        <v>13</v>
      </c>
      <c r="B701" s="2" t="s">
        <v>325</v>
      </c>
      <c r="C701" s="4">
        <v>1</v>
      </c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1:32" x14ac:dyDescent="0.2">
      <c r="A702" s="2">
        <v>13</v>
      </c>
      <c r="B702" s="2" t="s">
        <v>338</v>
      </c>
      <c r="C702" s="4">
        <v>1</v>
      </c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1:32" x14ac:dyDescent="0.2">
      <c r="A703" s="2">
        <v>13</v>
      </c>
      <c r="B703" s="2" t="s">
        <v>379</v>
      </c>
      <c r="C703" s="4">
        <v>1</v>
      </c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1:32" x14ac:dyDescent="0.2">
      <c r="A704" s="2">
        <v>13</v>
      </c>
      <c r="B704" s="2" t="s">
        <v>389</v>
      </c>
      <c r="C704" s="4">
        <v>1</v>
      </c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1:32" x14ac:dyDescent="0.2">
      <c r="A705" s="2">
        <v>13</v>
      </c>
      <c r="B705" s="2" t="s">
        <v>403</v>
      </c>
      <c r="C705" s="4">
        <v>1</v>
      </c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1:32" x14ac:dyDescent="0.2">
      <c r="A706" s="2">
        <v>13</v>
      </c>
      <c r="B706" s="2" t="s">
        <v>407</v>
      </c>
      <c r="C706" s="4">
        <v>1</v>
      </c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1:32" x14ac:dyDescent="0.2">
      <c r="A707" s="2">
        <v>13</v>
      </c>
      <c r="B707" s="2" t="s">
        <v>409</v>
      </c>
      <c r="C707" s="4">
        <v>1</v>
      </c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1:32" x14ac:dyDescent="0.2">
      <c r="A708" s="2">
        <v>13</v>
      </c>
      <c r="B708" s="2" t="s">
        <v>416</v>
      </c>
      <c r="C708" s="4">
        <v>1</v>
      </c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1:32" x14ac:dyDescent="0.2">
      <c r="A709" s="2">
        <v>13</v>
      </c>
      <c r="B709" s="2" t="s">
        <v>417</v>
      </c>
      <c r="C709" s="4">
        <v>1</v>
      </c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1:32" x14ac:dyDescent="0.2">
      <c r="A710" s="2">
        <v>13</v>
      </c>
      <c r="B710" s="2" t="s">
        <v>450</v>
      </c>
      <c r="C710" s="4">
        <v>1</v>
      </c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1:32" x14ac:dyDescent="0.2">
      <c r="A711" s="2">
        <v>13</v>
      </c>
      <c r="B711" s="2" t="s">
        <v>454</v>
      </c>
      <c r="C711" s="4">
        <v>1</v>
      </c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 spans="1:32" x14ac:dyDescent="0.2">
      <c r="A712" s="2">
        <v>13</v>
      </c>
      <c r="B712" s="2" t="s">
        <v>468</v>
      </c>
      <c r="C712" s="4">
        <v>1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1:32" x14ac:dyDescent="0.2">
      <c r="A713" s="2">
        <v>13</v>
      </c>
      <c r="B713" s="2" t="s">
        <v>469</v>
      </c>
      <c r="C713" s="4">
        <v>2</v>
      </c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1:32" x14ac:dyDescent="0.2">
      <c r="A714" s="2">
        <v>13</v>
      </c>
      <c r="B714" s="2" t="s">
        <v>488</v>
      </c>
      <c r="C714" s="4">
        <v>1</v>
      </c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1:32" x14ac:dyDescent="0.2">
      <c r="A715" s="2">
        <v>13</v>
      </c>
      <c r="B715" s="2" t="s">
        <v>504</v>
      </c>
      <c r="C715" s="4">
        <v>1</v>
      </c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1:32" x14ac:dyDescent="0.2">
      <c r="A716" s="2">
        <v>13</v>
      </c>
      <c r="B716" s="2" t="s">
        <v>514</v>
      </c>
      <c r="C716" s="4">
        <v>1</v>
      </c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1:32" x14ac:dyDescent="0.2">
      <c r="A717" s="2">
        <v>13</v>
      </c>
      <c r="B717" s="2" t="s">
        <v>515</v>
      </c>
      <c r="C717" s="4">
        <v>1</v>
      </c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1:32" x14ac:dyDescent="0.2">
      <c r="A718" s="2">
        <v>13</v>
      </c>
      <c r="B718" s="2" t="s">
        <v>527</v>
      </c>
      <c r="C718" s="4">
        <v>1</v>
      </c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1:32" x14ac:dyDescent="0.2">
      <c r="A719" s="2">
        <v>13</v>
      </c>
      <c r="B719" s="2" t="s">
        <v>541</v>
      </c>
      <c r="C719" s="4">
        <v>1</v>
      </c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1:32" x14ac:dyDescent="0.2">
      <c r="A720" s="2">
        <v>13</v>
      </c>
      <c r="B720" s="2" t="s">
        <v>556</v>
      </c>
      <c r="C720" s="4">
        <v>1</v>
      </c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1:32" x14ac:dyDescent="0.2">
      <c r="A721" s="2">
        <v>13</v>
      </c>
      <c r="B721" s="2" t="s">
        <v>557</v>
      </c>
      <c r="C721" s="4">
        <v>1</v>
      </c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1:32" x14ac:dyDescent="0.2">
      <c r="A722" s="2">
        <v>13</v>
      </c>
      <c r="B722" s="2" t="s">
        <v>558</v>
      </c>
      <c r="C722" s="4">
        <v>2</v>
      </c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1:32" x14ac:dyDescent="0.2">
      <c r="A723" s="2">
        <v>13</v>
      </c>
      <c r="B723" s="2" t="s">
        <v>567</v>
      </c>
      <c r="C723" s="4">
        <v>1</v>
      </c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1:32" x14ac:dyDescent="0.2">
      <c r="A724" s="2">
        <v>13</v>
      </c>
      <c r="B724" s="2" t="s">
        <v>572</v>
      </c>
      <c r="C724" s="4">
        <v>1</v>
      </c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1:32" x14ac:dyDescent="0.2">
      <c r="A725" s="2">
        <v>13</v>
      </c>
      <c r="B725" s="2" t="s">
        <v>577</v>
      </c>
      <c r="C725" s="4">
        <v>1</v>
      </c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1:32" x14ac:dyDescent="0.2">
      <c r="A726" s="2">
        <v>13</v>
      </c>
      <c r="B726" s="2" t="s">
        <v>582</v>
      </c>
      <c r="C726" s="4">
        <v>1</v>
      </c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1:32" x14ac:dyDescent="0.2">
      <c r="A727" s="2">
        <v>13</v>
      </c>
      <c r="B727" s="2" t="s">
        <v>585</v>
      </c>
      <c r="C727" s="4">
        <v>1</v>
      </c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1:32" x14ac:dyDescent="0.2">
      <c r="A728" s="2">
        <v>13</v>
      </c>
      <c r="B728" s="2" t="s">
        <v>587</v>
      </c>
      <c r="C728" s="4">
        <v>1</v>
      </c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1:32" x14ac:dyDescent="0.2">
      <c r="A729" s="2">
        <v>13</v>
      </c>
      <c r="B729" s="2" t="s">
        <v>596</v>
      </c>
      <c r="C729" s="4">
        <v>1</v>
      </c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1:32" x14ac:dyDescent="0.2">
      <c r="A730" s="2">
        <v>13</v>
      </c>
      <c r="B730" s="2" t="s">
        <v>600</v>
      </c>
      <c r="C730" s="4">
        <v>1</v>
      </c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1:32" x14ac:dyDescent="0.2">
      <c r="A731" s="2">
        <v>13</v>
      </c>
      <c r="B731" s="2" t="s">
        <v>605</v>
      </c>
      <c r="C731" s="4">
        <v>1</v>
      </c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1:32" x14ac:dyDescent="0.2">
      <c r="A732" s="2">
        <v>13</v>
      </c>
      <c r="B732" s="2" t="s">
        <v>611</v>
      </c>
      <c r="C732" s="4">
        <v>1</v>
      </c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1:32" x14ac:dyDescent="0.2">
      <c r="A733" s="2">
        <v>13</v>
      </c>
      <c r="B733" s="2" t="s">
        <v>616</v>
      </c>
      <c r="C733" s="4">
        <v>1</v>
      </c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1:32" x14ac:dyDescent="0.2">
      <c r="A734" s="2">
        <v>13</v>
      </c>
      <c r="B734" s="2" t="s">
        <v>619</v>
      </c>
      <c r="C734" s="4">
        <v>1</v>
      </c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1:32" x14ac:dyDescent="0.2">
      <c r="A735" s="2">
        <v>13</v>
      </c>
      <c r="B735" s="2" t="s">
        <v>621</v>
      </c>
      <c r="C735" s="4">
        <v>1</v>
      </c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1:32" x14ac:dyDescent="0.2">
      <c r="A736" s="2">
        <v>13</v>
      </c>
      <c r="B736" s="2" t="s">
        <v>625</v>
      </c>
      <c r="C736" s="4">
        <v>1</v>
      </c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1:32" x14ac:dyDescent="0.2">
      <c r="A737" s="2">
        <v>13</v>
      </c>
      <c r="B737" s="2" t="s">
        <v>651</v>
      </c>
      <c r="C737" s="4">
        <v>1</v>
      </c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 spans="1:32" x14ac:dyDescent="0.2">
      <c r="A738" s="2">
        <v>13</v>
      </c>
      <c r="B738" s="2" t="s">
        <v>665</v>
      </c>
      <c r="C738" s="4">
        <v>1</v>
      </c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1:32" x14ac:dyDescent="0.2">
      <c r="A739" s="2">
        <v>13</v>
      </c>
      <c r="B739" s="2" t="s">
        <v>666</v>
      </c>
      <c r="C739" s="4">
        <v>1</v>
      </c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1:32" x14ac:dyDescent="0.2">
      <c r="A740" s="2">
        <v>13</v>
      </c>
      <c r="B740" s="2" t="s">
        <v>667</v>
      </c>
      <c r="C740" s="4">
        <v>2</v>
      </c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1:32" x14ac:dyDescent="0.2">
      <c r="A741" s="2">
        <v>13</v>
      </c>
      <c r="B741" s="2" t="s">
        <v>668</v>
      </c>
      <c r="C741" s="4">
        <v>1</v>
      </c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1:32" x14ac:dyDescent="0.2">
      <c r="A742" s="2">
        <v>13</v>
      </c>
      <c r="B742" s="2" t="s">
        <v>669</v>
      </c>
      <c r="C742" s="4">
        <v>1</v>
      </c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1:32" x14ac:dyDescent="0.2">
      <c r="A743" s="2">
        <v>13</v>
      </c>
      <c r="B743" s="2" t="s">
        <v>670</v>
      </c>
      <c r="C743" s="4">
        <v>2</v>
      </c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 spans="1:32" x14ac:dyDescent="0.2">
      <c r="A744" s="2">
        <v>13</v>
      </c>
      <c r="B744" s="2" t="s">
        <v>671</v>
      </c>
      <c r="C744" s="4">
        <v>1</v>
      </c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1:32" x14ac:dyDescent="0.2">
      <c r="A745" s="2">
        <v>13</v>
      </c>
      <c r="B745" s="2" t="s">
        <v>672</v>
      </c>
      <c r="C745" s="4">
        <v>1</v>
      </c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1:32" x14ac:dyDescent="0.2">
      <c r="A746" s="2">
        <v>13</v>
      </c>
      <c r="B746" s="2" t="s">
        <v>673</v>
      </c>
      <c r="C746" s="4">
        <v>2</v>
      </c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1:32" x14ac:dyDescent="0.2">
      <c r="A747" s="2">
        <v>13</v>
      </c>
      <c r="B747" s="2" t="s">
        <v>674</v>
      </c>
      <c r="C747" s="4">
        <v>1</v>
      </c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1:32" x14ac:dyDescent="0.2">
      <c r="A748" s="2">
        <v>13</v>
      </c>
      <c r="B748" s="2" t="s">
        <v>675</v>
      </c>
      <c r="C748" s="4">
        <v>1</v>
      </c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1:32" x14ac:dyDescent="0.2">
      <c r="A749" s="2">
        <v>13</v>
      </c>
      <c r="B749" s="2" t="s">
        <v>676</v>
      </c>
      <c r="C749" s="4">
        <v>1</v>
      </c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1:32" x14ac:dyDescent="0.2">
      <c r="A750" s="2">
        <v>13</v>
      </c>
      <c r="B750" s="2" t="s">
        <v>677</v>
      </c>
      <c r="C750" s="4">
        <v>2</v>
      </c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1:32" x14ac:dyDescent="0.2">
      <c r="A751" s="2">
        <v>13</v>
      </c>
      <c r="B751" s="2" t="s">
        <v>678</v>
      </c>
      <c r="C751" s="4">
        <v>1</v>
      </c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1:32" x14ac:dyDescent="0.2">
      <c r="A752" s="2">
        <v>13</v>
      </c>
      <c r="B752" s="2" t="s">
        <v>679</v>
      </c>
      <c r="C752" s="4">
        <v>2</v>
      </c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1:32" x14ac:dyDescent="0.2">
      <c r="A753" s="2">
        <v>13</v>
      </c>
      <c r="B753" s="2" t="s">
        <v>680</v>
      </c>
      <c r="C753" s="4">
        <v>1</v>
      </c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1:32" x14ac:dyDescent="0.2">
      <c r="A754" s="2">
        <v>13</v>
      </c>
      <c r="B754" s="2" t="s">
        <v>681</v>
      </c>
      <c r="C754" s="4">
        <v>1</v>
      </c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1:32" x14ac:dyDescent="0.2">
      <c r="A755" s="2">
        <v>13</v>
      </c>
      <c r="B755" s="2" t="s">
        <v>682</v>
      </c>
      <c r="C755" s="4">
        <v>1</v>
      </c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1:32" x14ac:dyDescent="0.2">
      <c r="A756" s="2">
        <v>13</v>
      </c>
      <c r="B756" s="2" t="s">
        <v>683</v>
      </c>
      <c r="C756" s="4">
        <v>6</v>
      </c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1:32" x14ac:dyDescent="0.2">
      <c r="A757" s="2">
        <v>13</v>
      </c>
      <c r="B757" s="2" t="s">
        <v>684</v>
      </c>
      <c r="C757" s="4">
        <v>1</v>
      </c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1:32" x14ac:dyDescent="0.2">
      <c r="A758" s="2">
        <v>13</v>
      </c>
      <c r="B758" s="2" t="s">
        <v>685</v>
      </c>
      <c r="C758" s="4">
        <v>1</v>
      </c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1:32" x14ac:dyDescent="0.2">
      <c r="A759" s="2">
        <v>13</v>
      </c>
      <c r="B759" s="2" t="s">
        <v>686</v>
      </c>
      <c r="C759" s="4">
        <v>1</v>
      </c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1:32" x14ac:dyDescent="0.2">
      <c r="A760" s="2">
        <v>13</v>
      </c>
      <c r="B760" s="2" t="s">
        <v>687</v>
      </c>
      <c r="C760" s="4">
        <v>1</v>
      </c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1:32" x14ac:dyDescent="0.2">
      <c r="A761" s="2">
        <v>13</v>
      </c>
      <c r="B761" s="2" t="s">
        <v>688</v>
      </c>
      <c r="C761" s="4">
        <v>1</v>
      </c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1:32" x14ac:dyDescent="0.2">
      <c r="A762" s="2">
        <v>13</v>
      </c>
      <c r="B762" s="2" t="s">
        <v>689</v>
      </c>
      <c r="C762" s="4">
        <v>2</v>
      </c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1:32" x14ac:dyDescent="0.2">
      <c r="A763" s="2">
        <v>13</v>
      </c>
      <c r="B763" s="2" t="s">
        <v>690</v>
      </c>
      <c r="C763" s="4">
        <v>1</v>
      </c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1:32" x14ac:dyDescent="0.2">
      <c r="A764" s="2">
        <v>13</v>
      </c>
      <c r="B764" s="2" t="s">
        <v>691</v>
      </c>
      <c r="C764" s="4">
        <v>1</v>
      </c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 spans="1:32" x14ac:dyDescent="0.2">
      <c r="A765" s="2">
        <v>13</v>
      </c>
      <c r="B765" s="2" t="s">
        <v>692</v>
      </c>
      <c r="C765" s="4">
        <v>1</v>
      </c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1:32" x14ac:dyDescent="0.2">
      <c r="A766" s="2">
        <v>13</v>
      </c>
      <c r="B766" s="2" t="s">
        <v>693</v>
      </c>
      <c r="C766" s="4">
        <v>1</v>
      </c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1:32" x14ac:dyDescent="0.2">
      <c r="A767" s="2">
        <v>13</v>
      </c>
      <c r="B767" s="2" t="s">
        <v>694</v>
      </c>
      <c r="C767" s="4">
        <v>2</v>
      </c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1:32" x14ac:dyDescent="0.2">
      <c r="A768" s="2">
        <v>13</v>
      </c>
      <c r="B768" s="2" t="s">
        <v>695</v>
      </c>
      <c r="C768" s="4">
        <v>1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1:32" x14ac:dyDescent="0.2">
      <c r="A769" s="2">
        <v>13</v>
      </c>
      <c r="B769" s="2" t="s">
        <v>696</v>
      </c>
      <c r="C769" s="4">
        <v>1</v>
      </c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1:32" x14ac:dyDescent="0.2">
      <c r="A770" s="2">
        <v>13</v>
      </c>
      <c r="B770" s="2" t="s">
        <v>697</v>
      </c>
      <c r="C770" s="4">
        <v>1</v>
      </c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1:32" x14ac:dyDescent="0.2">
      <c r="A771" s="2">
        <v>13</v>
      </c>
      <c r="B771" s="2" t="s">
        <v>698</v>
      </c>
      <c r="C771" s="4">
        <v>2</v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1:32" x14ac:dyDescent="0.2">
      <c r="A772" s="2">
        <v>13</v>
      </c>
      <c r="B772" s="2" t="s">
        <v>699</v>
      </c>
      <c r="C772" s="4">
        <v>1</v>
      </c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1:32" x14ac:dyDescent="0.2">
      <c r="A773" s="2">
        <v>13</v>
      </c>
      <c r="B773" s="2" t="s">
        <v>700</v>
      </c>
      <c r="C773" s="4">
        <v>1</v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1:32" x14ac:dyDescent="0.2">
      <c r="A774" s="2">
        <v>13</v>
      </c>
      <c r="B774" s="2" t="s">
        <v>701</v>
      </c>
      <c r="C774" s="4">
        <v>1</v>
      </c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1:32" x14ac:dyDescent="0.2">
      <c r="A775" s="2">
        <v>13</v>
      </c>
      <c r="B775" s="2" t="s">
        <v>702</v>
      </c>
      <c r="C775" s="4">
        <v>2</v>
      </c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1:32" x14ac:dyDescent="0.2">
      <c r="A776" s="2">
        <v>13</v>
      </c>
      <c r="B776" s="2" t="s">
        <v>703</v>
      </c>
      <c r="C776" s="4">
        <v>1</v>
      </c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1:32" x14ac:dyDescent="0.2">
      <c r="A777" s="2">
        <v>13</v>
      </c>
      <c r="B777" s="2" t="s">
        <v>704</v>
      </c>
      <c r="C777" s="4">
        <v>1</v>
      </c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1:32" x14ac:dyDescent="0.2">
      <c r="A778" s="2">
        <v>13</v>
      </c>
      <c r="B778" s="2" t="s">
        <v>705</v>
      </c>
      <c r="C778" s="4">
        <v>1</v>
      </c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1:32" x14ac:dyDescent="0.2">
      <c r="A779" s="2">
        <v>13</v>
      </c>
      <c r="B779" s="2" t="s">
        <v>706</v>
      </c>
      <c r="C779" s="4">
        <v>1</v>
      </c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1:32" x14ac:dyDescent="0.2">
      <c r="A780" s="2">
        <v>13</v>
      </c>
      <c r="B780" s="2" t="s">
        <v>707</v>
      </c>
      <c r="C780" s="4">
        <v>1</v>
      </c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1:32" x14ac:dyDescent="0.2">
      <c r="A781" s="2">
        <v>13</v>
      </c>
      <c r="B781" s="2" t="s">
        <v>708</v>
      </c>
      <c r="C781" s="4">
        <v>1</v>
      </c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1:32" x14ac:dyDescent="0.2">
      <c r="A782" s="2">
        <v>13</v>
      </c>
      <c r="B782" s="2" t="s">
        <v>709</v>
      </c>
      <c r="C782" s="4">
        <v>1</v>
      </c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1:32" x14ac:dyDescent="0.2">
      <c r="A783" s="2">
        <v>13</v>
      </c>
      <c r="B783" s="2" t="s">
        <v>710</v>
      </c>
      <c r="C783" s="4">
        <v>1</v>
      </c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1:32" x14ac:dyDescent="0.2">
      <c r="A784" s="2">
        <v>13</v>
      </c>
      <c r="B784" s="2" t="s">
        <v>711</v>
      </c>
      <c r="C784" s="4">
        <v>1</v>
      </c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1:32" x14ac:dyDescent="0.2">
      <c r="A785" s="2">
        <v>13</v>
      </c>
      <c r="B785" s="2" t="s">
        <v>712</v>
      </c>
      <c r="C785" s="4">
        <v>1</v>
      </c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1:32" x14ac:dyDescent="0.2">
      <c r="A786" s="2">
        <v>13</v>
      </c>
      <c r="B786" s="2" t="s">
        <v>713</v>
      </c>
      <c r="C786" s="4">
        <v>1</v>
      </c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1:32" x14ac:dyDescent="0.2">
      <c r="A787" s="2">
        <v>13</v>
      </c>
      <c r="B787" s="2" t="s">
        <v>714</v>
      </c>
      <c r="C787" s="4">
        <v>1</v>
      </c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1:32" x14ac:dyDescent="0.2">
      <c r="A788" s="2">
        <v>13</v>
      </c>
      <c r="B788" s="2" t="s">
        <v>715</v>
      </c>
      <c r="C788" s="4">
        <v>1</v>
      </c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1:32" x14ac:dyDescent="0.2">
      <c r="A789" s="2">
        <v>13</v>
      </c>
      <c r="B789" s="2" t="s">
        <v>716</v>
      </c>
      <c r="C789" s="4">
        <v>1</v>
      </c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1:32" x14ac:dyDescent="0.2">
      <c r="A790" s="2">
        <v>13</v>
      </c>
      <c r="B790" s="2" t="s">
        <v>717</v>
      </c>
      <c r="C790" s="4">
        <v>1</v>
      </c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1:32" x14ac:dyDescent="0.2">
      <c r="A791" s="2">
        <v>13</v>
      </c>
      <c r="B791" s="2" t="s">
        <v>718</v>
      </c>
      <c r="C791" s="4">
        <v>3</v>
      </c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1:32" x14ac:dyDescent="0.2">
      <c r="A792" s="2">
        <v>13</v>
      </c>
      <c r="B792" s="2" t="s">
        <v>719</v>
      </c>
      <c r="C792" s="4">
        <v>1</v>
      </c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1:32" x14ac:dyDescent="0.2">
      <c r="A793" s="2">
        <v>13</v>
      </c>
      <c r="B793" s="2" t="s">
        <v>720</v>
      </c>
      <c r="C793" s="4">
        <v>2</v>
      </c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1:32" x14ac:dyDescent="0.2">
      <c r="A794" s="2">
        <v>13</v>
      </c>
      <c r="B794" s="2" t="s">
        <v>721</v>
      </c>
      <c r="C794" s="4">
        <v>1</v>
      </c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1:32" x14ac:dyDescent="0.2">
      <c r="A795" s="2">
        <v>13</v>
      </c>
      <c r="B795" s="2" t="s">
        <v>722</v>
      </c>
      <c r="C795" s="4">
        <v>1</v>
      </c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1:32" x14ac:dyDescent="0.2">
      <c r="A796" s="2">
        <v>13</v>
      </c>
      <c r="B796" s="2" t="s">
        <v>723</v>
      </c>
      <c r="C796" s="4">
        <v>1</v>
      </c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1:32" x14ac:dyDescent="0.2">
      <c r="A797" s="2">
        <v>13</v>
      </c>
      <c r="B797" s="2" t="s">
        <v>724</v>
      </c>
      <c r="C797" s="4">
        <v>1</v>
      </c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1:32" x14ac:dyDescent="0.2">
      <c r="A798" s="2">
        <v>13</v>
      </c>
      <c r="B798" s="2" t="s">
        <v>725</v>
      </c>
      <c r="C798" s="4">
        <v>1</v>
      </c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1:32" x14ac:dyDescent="0.2">
      <c r="A799" s="2">
        <v>13</v>
      </c>
      <c r="B799" s="2" t="s">
        <v>726</v>
      </c>
      <c r="C799" s="4">
        <v>1</v>
      </c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1:32" x14ac:dyDescent="0.2">
      <c r="A800" s="2">
        <v>13</v>
      </c>
      <c r="B800" s="2" t="s">
        <v>727</v>
      </c>
      <c r="C800" s="4">
        <v>1</v>
      </c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 spans="1:32" x14ac:dyDescent="0.2">
      <c r="A801" s="2">
        <v>13</v>
      </c>
      <c r="B801" s="2" t="s">
        <v>728</v>
      </c>
      <c r="C801" s="4">
        <v>2</v>
      </c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1:32" x14ac:dyDescent="0.2">
      <c r="A802" s="2">
        <v>13</v>
      </c>
      <c r="B802" s="2" t="s">
        <v>729</v>
      </c>
      <c r="C802" s="4">
        <v>1</v>
      </c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1:32" x14ac:dyDescent="0.2">
      <c r="A803" s="2">
        <v>13</v>
      </c>
      <c r="B803" s="2" t="s">
        <v>730</v>
      </c>
      <c r="C803" s="4">
        <v>3</v>
      </c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 spans="1:32" x14ac:dyDescent="0.2">
      <c r="A804" s="2">
        <v>13</v>
      </c>
      <c r="B804" s="2" t="s">
        <v>731</v>
      </c>
      <c r="C804" s="4">
        <v>1</v>
      </c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1:32" x14ac:dyDescent="0.2">
      <c r="A805" s="2">
        <v>13</v>
      </c>
      <c r="B805" s="2" t="s">
        <v>732</v>
      </c>
      <c r="C805" s="4">
        <v>1</v>
      </c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1:32" x14ac:dyDescent="0.2">
      <c r="A806" s="2">
        <v>13</v>
      </c>
      <c r="B806" s="2" t="s">
        <v>733</v>
      </c>
      <c r="C806" s="4">
        <v>1</v>
      </c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1:32" x14ac:dyDescent="0.2">
      <c r="A807" s="2">
        <v>13</v>
      </c>
      <c r="B807" s="2" t="s">
        <v>734</v>
      </c>
      <c r="C807" s="4">
        <v>1</v>
      </c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1:32" x14ac:dyDescent="0.2">
      <c r="A808" s="2">
        <v>13</v>
      </c>
      <c r="B808" s="2" t="s">
        <v>735</v>
      </c>
      <c r="C808" s="4">
        <v>1</v>
      </c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 spans="1:32" x14ac:dyDescent="0.2">
      <c r="A809" s="2">
        <v>13</v>
      </c>
      <c r="B809" s="2" t="s">
        <v>736</v>
      </c>
      <c r="C809" s="4">
        <v>1</v>
      </c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1:32" x14ac:dyDescent="0.2">
      <c r="A810" s="2">
        <v>13</v>
      </c>
      <c r="B810" s="2" t="s">
        <v>737</v>
      </c>
      <c r="C810" s="4">
        <v>1</v>
      </c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1:32" x14ac:dyDescent="0.2">
      <c r="A811" s="2">
        <v>13</v>
      </c>
      <c r="B811" s="2" t="s">
        <v>738</v>
      </c>
      <c r="C811" s="4">
        <v>1</v>
      </c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1:32" x14ac:dyDescent="0.2">
      <c r="A812" s="2">
        <v>13</v>
      </c>
      <c r="B812" s="2" t="s">
        <v>739</v>
      </c>
      <c r="C812" s="4">
        <v>1</v>
      </c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1:32" x14ac:dyDescent="0.2">
      <c r="A813" s="2">
        <v>13</v>
      </c>
      <c r="B813" s="2" t="s">
        <v>740</v>
      </c>
      <c r="C813" s="4">
        <v>1</v>
      </c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1:32" x14ac:dyDescent="0.2">
      <c r="A814" s="2">
        <v>13</v>
      </c>
      <c r="B814" s="2" t="s">
        <v>741</v>
      </c>
      <c r="C814" s="4">
        <v>1</v>
      </c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1:32" x14ac:dyDescent="0.2">
      <c r="A815" s="2">
        <v>13</v>
      </c>
      <c r="B815" s="2" t="s">
        <v>742</v>
      </c>
      <c r="C815" s="4">
        <v>1</v>
      </c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1:32" x14ac:dyDescent="0.2">
      <c r="A816" s="2">
        <v>13</v>
      </c>
      <c r="B816" s="2" t="s">
        <v>743</v>
      </c>
      <c r="C816" s="4">
        <v>1</v>
      </c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1:32" x14ac:dyDescent="0.2">
      <c r="A817" s="2">
        <v>13</v>
      </c>
      <c r="B817" s="2" t="s">
        <v>744</v>
      </c>
      <c r="C817" s="4">
        <v>1</v>
      </c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1:32" x14ac:dyDescent="0.2">
      <c r="A818" s="2">
        <v>13</v>
      </c>
      <c r="B818" s="2" t="s">
        <v>745</v>
      </c>
      <c r="C818" s="4">
        <v>1</v>
      </c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1:32" x14ac:dyDescent="0.2">
      <c r="A819" s="2">
        <v>14</v>
      </c>
      <c r="B819" s="2" t="s">
        <v>136</v>
      </c>
      <c r="C819" s="4">
        <v>2</v>
      </c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1:32" x14ac:dyDescent="0.2">
      <c r="A820" s="2">
        <v>14</v>
      </c>
      <c r="B820" s="2" t="s">
        <v>143</v>
      </c>
      <c r="C820" s="4">
        <v>1</v>
      </c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1:32" x14ac:dyDescent="0.2">
      <c r="A821" s="2">
        <v>14</v>
      </c>
      <c r="B821" s="2" t="s">
        <v>254</v>
      </c>
      <c r="C821" s="4">
        <v>2</v>
      </c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1:32" x14ac:dyDescent="0.2">
      <c r="A822" s="2">
        <v>14</v>
      </c>
      <c r="B822" s="2" t="s">
        <v>264</v>
      </c>
      <c r="C822" s="4">
        <v>1</v>
      </c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1:32" x14ac:dyDescent="0.2">
      <c r="A823" s="2">
        <v>14</v>
      </c>
      <c r="B823" s="2" t="s">
        <v>271</v>
      </c>
      <c r="C823" s="4">
        <v>1</v>
      </c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1:32" x14ac:dyDescent="0.2">
      <c r="A824" s="2">
        <v>14</v>
      </c>
      <c r="B824" s="2" t="s">
        <v>305</v>
      </c>
      <c r="C824" s="4">
        <v>1</v>
      </c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1:32" x14ac:dyDescent="0.2">
      <c r="A825" s="2">
        <v>14</v>
      </c>
      <c r="B825" s="2" t="s">
        <v>330</v>
      </c>
      <c r="C825" s="4">
        <v>2</v>
      </c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1:32" x14ac:dyDescent="0.2">
      <c r="A826" s="2">
        <v>14</v>
      </c>
      <c r="B826" s="2" t="s">
        <v>331</v>
      </c>
      <c r="C826" s="4">
        <v>1</v>
      </c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1:32" x14ac:dyDescent="0.2">
      <c r="A827" s="2">
        <v>14</v>
      </c>
      <c r="B827" s="2" t="s">
        <v>355</v>
      </c>
      <c r="C827" s="4">
        <v>1</v>
      </c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1:32" x14ac:dyDescent="0.2">
      <c r="A828" s="2">
        <v>14</v>
      </c>
      <c r="B828" s="2" t="s">
        <v>368</v>
      </c>
      <c r="C828" s="4">
        <v>1</v>
      </c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1:32" x14ac:dyDescent="0.2">
      <c r="A829" s="2">
        <v>14</v>
      </c>
      <c r="B829" s="2" t="s">
        <v>372</v>
      </c>
      <c r="C829" s="4">
        <v>1</v>
      </c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1:32" x14ac:dyDescent="0.2">
      <c r="A830" s="2">
        <v>14</v>
      </c>
      <c r="B830" s="2" t="s">
        <v>408</v>
      </c>
      <c r="C830" s="4">
        <v>1</v>
      </c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1:32" x14ac:dyDescent="0.2">
      <c r="A831" s="2">
        <v>14</v>
      </c>
      <c r="B831" s="2" t="s">
        <v>423</v>
      </c>
      <c r="C831" s="4">
        <v>1</v>
      </c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 spans="1:32" x14ac:dyDescent="0.2">
      <c r="A832" s="2">
        <v>14</v>
      </c>
      <c r="B832" s="2" t="s">
        <v>451</v>
      </c>
      <c r="C832" s="4">
        <v>1</v>
      </c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1:32" x14ac:dyDescent="0.2">
      <c r="A833" s="2">
        <v>14</v>
      </c>
      <c r="B833" s="2" t="s">
        <v>459</v>
      </c>
      <c r="C833" s="4">
        <v>2</v>
      </c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 spans="1:32" x14ac:dyDescent="0.2">
      <c r="A834" s="2">
        <v>14</v>
      </c>
      <c r="B834" s="2" t="s">
        <v>470</v>
      </c>
      <c r="C834" s="4">
        <v>1</v>
      </c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1:32" x14ac:dyDescent="0.2">
      <c r="A835" s="2">
        <v>14</v>
      </c>
      <c r="B835" s="2" t="s">
        <v>492</v>
      </c>
      <c r="C835" s="4">
        <v>1</v>
      </c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1:32" x14ac:dyDescent="0.2">
      <c r="A836" s="2">
        <v>14</v>
      </c>
      <c r="B836" s="2" t="s">
        <v>495</v>
      </c>
      <c r="C836" s="4">
        <v>1</v>
      </c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1:32" x14ac:dyDescent="0.2">
      <c r="A837" s="2">
        <v>14</v>
      </c>
      <c r="B837" s="2" t="s">
        <v>511</v>
      </c>
      <c r="C837" s="4">
        <v>1</v>
      </c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1:32" x14ac:dyDescent="0.2">
      <c r="A838" s="2">
        <v>14</v>
      </c>
      <c r="B838" s="2" t="s">
        <v>512</v>
      </c>
      <c r="C838" s="4">
        <v>1</v>
      </c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1:32" x14ac:dyDescent="0.2">
      <c r="A839" s="2">
        <v>14</v>
      </c>
      <c r="B839" s="2" t="s">
        <v>532</v>
      </c>
      <c r="C839" s="4">
        <v>2</v>
      </c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1:32" x14ac:dyDescent="0.2">
      <c r="A840" s="2">
        <v>14</v>
      </c>
      <c r="B840" s="2" t="s">
        <v>546</v>
      </c>
      <c r="C840" s="4">
        <v>1</v>
      </c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1:32" x14ac:dyDescent="0.2">
      <c r="A841" s="2">
        <v>14</v>
      </c>
      <c r="B841" s="2" t="s">
        <v>558</v>
      </c>
      <c r="C841" s="4">
        <v>1</v>
      </c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1:32" x14ac:dyDescent="0.2">
      <c r="A842" s="2">
        <v>14</v>
      </c>
      <c r="B842" s="2" t="s">
        <v>567</v>
      </c>
      <c r="C842" s="4">
        <v>1</v>
      </c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1:32" x14ac:dyDescent="0.2">
      <c r="A843" s="2">
        <v>14</v>
      </c>
      <c r="B843" s="2" t="s">
        <v>576</v>
      </c>
      <c r="C843" s="4">
        <v>2</v>
      </c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1:32" x14ac:dyDescent="0.2">
      <c r="A844" s="2">
        <v>14</v>
      </c>
      <c r="B844" s="2" t="s">
        <v>578</v>
      </c>
      <c r="C844" s="4">
        <v>1</v>
      </c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1:32" x14ac:dyDescent="0.2">
      <c r="A845" s="2">
        <v>14</v>
      </c>
      <c r="B845" s="2" t="s">
        <v>579</v>
      </c>
      <c r="C845" s="4">
        <v>1</v>
      </c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1:32" x14ac:dyDescent="0.2">
      <c r="A846" s="2">
        <v>14</v>
      </c>
      <c r="B846" s="2" t="s">
        <v>580</v>
      </c>
      <c r="C846" s="4">
        <v>1</v>
      </c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1:32" x14ac:dyDescent="0.2">
      <c r="A847" s="2">
        <v>14</v>
      </c>
      <c r="B847" s="2" t="s">
        <v>584</v>
      </c>
      <c r="C847" s="4">
        <v>2</v>
      </c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1:32" x14ac:dyDescent="0.2">
      <c r="A848" s="2">
        <v>14</v>
      </c>
      <c r="B848" s="2" t="s">
        <v>587</v>
      </c>
      <c r="C848" s="4">
        <v>1</v>
      </c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1:32" x14ac:dyDescent="0.2">
      <c r="A849" s="2">
        <v>14</v>
      </c>
      <c r="B849" s="2" t="s">
        <v>590</v>
      </c>
      <c r="C849" s="4">
        <v>1</v>
      </c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1:32" x14ac:dyDescent="0.2">
      <c r="A850" s="2">
        <v>14</v>
      </c>
      <c r="B850" s="2" t="s">
        <v>592</v>
      </c>
      <c r="C850" s="4">
        <v>1</v>
      </c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1:32" x14ac:dyDescent="0.2">
      <c r="A851" s="2">
        <v>14</v>
      </c>
      <c r="B851" s="2" t="s">
        <v>595</v>
      </c>
      <c r="C851" s="4">
        <v>6</v>
      </c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1:32" x14ac:dyDescent="0.2">
      <c r="A852" s="2">
        <v>14</v>
      </c>
      <c r="B852" s="2" t="s">
        <v>599</v>
      </c>
      <c r="C852" s="4">
        <v>2</v>
      </c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1:32" x14ac:dyDescent="0.2">
      <c r="A853" s="2">
        <v>14</v>
      </c>
      <c r="B853" s="2" t="s">
        <v>606</v>
      </c>
      <c r="C853" s="4">
        <v>3</v>
      </c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1:32" x14ac:dyDescent="0.2">
      <c r="A854" s="2">
        <v>14</v>
      </c>
      <c r="B854" s="2" t="s">
        <v>608</v>
      </c>
      <c r="C854" s="4">
        <v>1</v>
      </c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1:32" x14ac:dyDescent="0.2">
      <c r="A855" s="2">
        <v>14</v>
      </c>
      <c r="B855" s="2" t="s">
        <v>613</v>
      </c>
      <c r="C855" s="4">
        <v>1</v>
      </c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1:32" x14ac:dyDescent="0.2">
      <c r="A856" s="2">
        <v>14</v>
      </c>
      <c r="B856" s="2" t="s">
        <v>628</v>
      </c>
      <c r="C856" s="4">
        <v>1</v>
      </c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1:32" x14ac:dyDescent="0.2">
      <c r="A857" s="2">
        <v>14</v>
      </c>
      <c r="B857" s="2" t="s">
        <v>634</v>
      </c>
      <c r="C857" s="4">
        <v>2</v>
      </c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1:32" x14ac:dyDescent="0.2">
      <c r="A858" s="2">
        <v>14</v>
      </c>
      <c r="B858" s="2" t="s">
        <v>636</v>
      </c>
      <c r="C858" s="4">
        <v>1</v>
      </c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1:32" x14ac:dyDescent="0.2">
      <c r="A859" s="2">
        <v>14</v>
      </c>
      <c r="B859" s="2" t="s">
        <v>640</v>
      </c>
      <c r="C859" s="4">
        <v>1</v>
      </c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1:32" x14ac:dyDescent="0.2">
      <c r="A860" s="2">
        <v>14</v>
      </c>
      <c r="B860" s="2" t="s">
        <v>654</v>
      </c>
      <c r="C860" s="4">
        <v>1</v>
      </c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1:32" x14ac:dyDescent="0.2">
      <c r="A861" s="2">
        <v>14</v>
      </c>
      <c r="B861" s="2" t="s">
        <v>656</v>
      </c>
      <c r="C861" s="4">
        <v>1</v>
      </c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1:32" x14ac:dyDescent="0.2">
      <c r="A862" s="2">
        <v>14</v>
      </c>
      <c r="B862" s="2" t="s">
        <v>657</v>
      </c>
      <c r="C862" s="4">
        <v>2</v>
      </c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1:32" x14ac:dyDescent="0.2">
      <c r="A863" s="2">
        <v>14</v>
      </c>
      <c r="B863" s="2" t="s">
        <v>666</v>
      </c>
      <c r="C863" s="4">
        <v>1</v>
      </c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1:32" x14ac:dyDescent="0.2">
      <c r="A864" s="2">
        <v>14</v>
      </c>
      <c r="B864" s="2" t="s">
        <v>673</v>
      </c>
      <c r="C864" s="4">
        <v>1</v>
      </c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1:32" x14ac:dyDescent="0.2">
      <c r="A865" s="2">
        <v>14</v>
      </c>
      <c r="B865" s="2" t="s">
        <v>695</v>
      </c>
      <c r="C865" s="4">
        <v>1</v>
      </c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1:32" x14ac:dyDescent="0.2">
      <c r="A866" s="2">
        <v>14</v>
      </c>
      <c r="B866" s="2" t="s">
        <v>696</v>
      </c>
      <c r="C866" s="4">
        <v>1</v>
      </c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1:32" x14ac:dyDescent="0.2">
      <c r="A867" s="2">
        <v>14</v>
      </c>
      <c r="B867" s="2" t="s">
        <v>702</v>
      </c>
      <c r="C867" s="4">
        <v>1</v>
      </c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1:32" x14ac:dyDescent="0.2">
      <c r="A868" s="2">
        <v>14</v>
      </c>
      <c r="B868" s="2" t="s">
        <v>707</v>
      </c>
      <c r="C868" s="4">
        <v>1</v>
      </c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1:32" x14ac:dyDescent="0.2">
      <c r="A869" s="2">
        <v>14</v>
      </c>
      <c r="B869" s="2" t="s">
        <v>713</v>
      </c>
      <c r="C869" s="4">
        <v>1</v>
      </c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1:32" x14ac:dyDescent="0.2">
      <c r="A870" s="2">
        <v>14</v>
      </c>
      <c r="B870" s="2" t="s">
        <v>714</v>
      </c>
      <c r="C870" s="4">
        <v>1</v>
      </c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1:32" x14ac:dyDescent="0.2">
      <c r="A871" s="2">
        <v>14</v>
      </c>
      <c r="B871" s="2" t="s">
        <v>729</v>
      </c>
      <c r="C871" s="4">
        <v>1</v>
      </c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1:32" x14ac:dyDescent="0.2">
      <c r="A872" s="2">
        <v>14</v>
      </c>
      <c r="B872" s="2" t="s">
        <v>746</v>
      </c>
      <c r="C872" s="4">
        <v>1</v>
      </c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1:32" x14ac:dyDescent="0.2">
      <c r="A873" s="2">
        <v>14</v>
      </c>
      <c r="B873" s="2" t="s">
        <v>747</v>
      </c>
      <c r="C873" s="4">
        <v>1</v>
      </c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1:32" x14ac:dyDescent="0.2">
      <c r="A874" s="2">
        <v>14</v>
      </c>
      <c r="B874" s="2" t="s">
        <v>748</v>
      </c>
      <c r="C874" s="4">
        <v>1</v>
      </c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1:32" x14ac:dyDescent="0.2">
      <c r="A875" s="2">
        <v>14</v>
      </c>
      <c r="B875" s="2" t="s">
        <v>749</v>
      </c>
      <c r="C875" s="4">
        <v>1</v>
      </c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1:32" x14ac:dyDescent="0.2">
      <c r="A876" s="2">
        <v>14</v>
      </c>
      <c r="B876" s="2" t="s">
        <v>750</v>
      </c>
      <c r="C876" s="4">
        <v>1</v>
      </c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1:32" x14ac:dyDescent="0.2">
      <c r="A877" s="2">
        <v>14</v>
      </c>
      <c r="B877" s="2" t="s">
        <v>751</v>
      </c>
      <c r="C877" s="4">
        <v>1</v>
      </c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1:32" x14ac:dyDescent="0.2">
      <c r="A878" s="2">
        <v>14</v>
      </c>
      <c r="B878" s="2" t="s">
        <v>752</v>
      </c>
      <c r="C878" s="4">
        <v>1</v>
      </c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1:32" x14ac:dyDescent="0.2">
      <c r="A879" s="2">
        <v>14</v>
      </c>
      <c r="B879" s="2" t="s">
        <v>753</v>
      </c>
      <c r="C879" s="4">
        <v>1</v>
      </c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1:32" x14ac:dyDescent="0.2">
      <c r="A880" s="2">
        <v>14</v>
      </c>
      <c r="B880" s="2" t="s">
        <v>754</v>
      </c>
      <c r="C880" s="4">
        <v>1</v>
      </c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 spans="1:32" x14ac:dyDescent="0.2">
      <c r="A881" s="2">
        <v>14</v>
      </c>
      <c r="B881" s="2" t="s">
        <v>755</v>
      </c>
      <c r="C881" s="4">
        <v>1</v>
      </c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 spans="1:32" x14ac:dyDescent="0.2">
      <c r="A882" s="2">
        <v>14</v>
      </c>
      <c r="B882" s="2" t="s">
        <v>756</v>
      </c>
      <c r="C882" s="4">
        <v>1</v>
      </c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1:32" x14ac:dyDescent="0.2">
      <c r="A883" s="2">
        <v>14</v>
      </c>
      <c r="B883" s="2" t="s">
        <v>757</v>
      </c>
      <c r="C883" s="4">
        <v>1</v>
      </c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1:32" x14ac:dyDescent="0.2">
      <c r="A884" s="2">
        <v>14</v>
      </c>
      <c r="B884" s="2" t="s">
        <v>758</v>
      </c>
      <c r="C884" s="4">
        <v>1</v>
      </c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1:32" x14ac:dyDescent="0.2">
      <c r="A885" s="2">
        <v>14</v>
      </c>
      <c r="B885" s="2" t="s">
        <v>759</v>
      </c>
      <c r="C885" s="4">
        <v>3</v>
      </c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1:32" x14ac:dyDescent="0.2">
      <c r="A886" s="2">
        <v>14</v>
      </c>
      <c r="B886" s="2" t="s">
        <v>760</v>
      </c>
      <c r="C886" s="4">
        <v>1</v>
      </c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1:32" x14ac:dyDescent="0.2">
      <c r="A887" s="2">
        <v>14</v>
      </c>
      <c r="B887" s="2" t="s">
        <v>761</v>
      </c>
      <c r="C887" s="4">
        <v>1</v>
      </c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 spans="1:32" x14ac:dyDescent="0.2">
      <c r="A888" s="2">
        <v>14</v>
      </c>
      <c r="B888" s="2" t="s">
        <v>762</v>
      </c>
      <c r="C888" s="4">
        <v>1</v>
      </c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1:32" x14ac:dyDescent="0.2">
      <c r="A889" s="2">
        <v>14</v>
      </c>
      <c r="B889" s="2" t="s">
        <v>763</v>
      </c>
      <c r="C889" s="4">
        <v>1</v>
      </c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1:32" x14ac:dyDescent="0.2">
      <c r="A890" s="2">
        <v>14</v>
      </c>
      <c r="B890" s="2" t="s">
        <v>764</v>
      </c>
      <c r="C890" s="4">
        <v>1</v>
      </c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1:32" x14ac:dyDescent="0.2">
      <c r="A891" s="2">
        <v>14</v>
      </c>
      <c r="B891" s="2" t="s">
        <v>765</v>
      </c>
      <c r="C891" s="4">
        <v>1</v>
      </c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1:32" x14ac:dyDescent="0.2">
      <c r="A892" s="2">
        <v>14</v>
      </c>
      <c r="B892" s="2" t="s">
        <v>766</v>
      </c>
      <c r="C892" s="4">
        <v>1</v>
      </c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1:32" x14ac:dyDescent="0.2">
      <c r="A893" s="2">
        <v>14</v>
      </c>
      <c r="B893" s="2" t="s">
        <v>767</v>
      </c>
      <c r="C893" s="4">
        <v>1</v>
      </c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1:32" x14ac:dyDescent="0.2">
      <c r="A894" s="2">
        <v>14</v>
      </c>
      <c r="B894" s="2" t="s">
        <v>768</v>
      </c>
      <c r="C894" s="4">
        <v>2</v>
      </c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1:32" x14ac:dyDescent="0.2">
      <c r="A895" s="2">
        <v>14</v>
      </c>
      <c r="B895" s="2" t="s">
        <v>769</v>
      </c>
      <c r="C895" s="4">
        <v>1</v>
      </c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1:32" x14ac:dyDescent="0.2">
      <c r="A896" s="2">
        <v>14</v>
      </c>
      <c r="B896" s="2" t="s">
        <v>770</v>
      </c>
      <c r="C896" s="4">
        <v>1</v>
      </c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1:32" x14ac:dyDescent="0.2">
      <c r="A897" s="2">
        <v>14</v>
      </c>
      <c r="B897" s="2" t="s">
        <v>771</v>
      </c>
      <c r="C897" s="4">
        <v>1</v>
      </c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1:32" x14ac:dyDescent="0.2">
      <c r="A898" s="2">
        <v>14</v>
      </c>
      <c r="B898" s="2" t="s">
        <v>772</v>
      </c>
      <c r="C898" s="4">
        <v>1</v>
      </c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 spans="1:32" x14ac:dyDescent="0.2">
      <c r="A899" s="2">
        <v>14</v>
      </c>
      <c r="B899" s="2" t="s">
        <v>773</v>
      </c>
      <c r="C899" s="4">
        <v>1</v>
      </c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1:32" x14ac:dyDescent="0.2">
      <c r="A900" s="2">
        <v>14</v>
      </c>
      <c r="B900" s="2" t="s">
        <v>774</v>
      </c>
      <c r="C900" s="4">
        <v>1</v>
      </c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 spans="1:32" x14ac:dyDescent="0.2">
      <c r="A901" s="2">
        <v>14</v>
      </c>
      <c r="B901" s="2" t="s">
        <v>775</v>
      </c>
      <c r="C901" s="4">
        <v>2</v>
      </c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1:32" x14ac:dyDescent="0.2">
      <c r="A902" s="2">
        <v>14</v>
      </c>
      <c r="B902" s="2" t="s">
        <v>776</v>
      </c>
      <c r="C902" s="4">
        <v>1</v>
      </c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1:32" x14ac:dyDescent="0.2">
      <c r="A903" s="2">
        <v>14</v>
      </c>
      <c r="B903" s="2" t="s">
        <v>777</v>
      </c>
      <c r="C903" s="4">
        <v>1</v>
      </c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1:32" x14ac:dyDescent="0.2">
      <c r="A904" s="2">
        <v>14</v>
      </c>
      <c r="B904" s="2" t="s">
        <v>778</v>
      </c>
      <c r="C904" s="4">
        <v>1</v>
      </c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1:32" x14ac:dyDescent="0.2">
      <c r="A905" s="2">
        <v>14</v>
      </c>
      <c r="B905" s="2" t="s">
        <v>779</v>
      </c>
      <c r="C905" s="4">
        <v>1</v>
      </c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1:32" x14ac:dyDescent="0.2">
      <c r="A906" s="2">
        <v>14</v>
      </c>
      <c r="B906" s="2" t="s">
        <v>780</v>
      </c>
      <c r="C906" s="4">
        <v>1</v>
      </c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1:32" x14ac:dyDescent="0.2">
      <c r="A907" s="2">
        <v>14</v>
      </c>
      <c r="B907" s="2" t="s">
        <v>781</v>
      </c>
      <c r="C907" s="4">
        <v>1</v>
      </c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1:32" x14ac:dyDescent="0.2">
      <c r="A908" s="2">
        <v>14</v>
      </c>
      <c r="B908" s="2" t="s">
        <v>782</v>
      </c>
      <c r="C908" s="4">
        <v>1</v>
      </c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1:32" x14ac:dyDescent="0.2">
      <c r="A909" s="2">
        <v>14</v>
      </c>
      <c r="B909" s="2" t="s">
        <v>783</v>
      </c>
      <c r="C909" s="4">
        <v>1</v>
      </c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1:32" x14ac:dyDescent="0.2">
      <c r="A910" s="2">
        <v>14</v>
      </c>
      <c r="B910" s="2" t="s">
        <v>784</v>
      </c>
      <c r="C910" s="4">
        <v>1</v>
      </c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1:32" x14ac:dyDescent="0.2">
      <c r="A911" s="2">
        <v>14</v>
      </c>
      <c r="B911" s="2" t="s">
        <v>785</v>
      </c>
      <c r="C911" s="4">
        <v>1</v>
      </c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1:32" x14ac:dyDescent="0.2">
      <c r="A912" s="2">
        <v>14</v>
      </c>
      <c r="B912" s="2" t="s">
        <v>786</v>
      </c>
      <c r="C912" s="4">
        <v>1</v>
      </c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1:32" x14ac:dyDescent="0.2">
      <c r="A913" s="2">
        <v>14</v>
      </c>
      <c r="B913" s="2" t="s">
        <v>787</v>
      </c>
      <c r="C913" s="4">
        <v>1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1:32" x14ac:dyDescent="0.2">
      <c r="A914" s="2">
        <v>14</v>
      </c>
      <c r="B914" s="2" t="s">
        <v>788</v>
      </c>
      <c r="C914" s="4">
        <v>1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 spans="1:32" x14ac:dyDescent="0.2">
      <c r="A915" s="2">
        <v>14</v>
      </c>
      <c r="B915" s="2" t="s">
        <v>789</v>
      </c>
      <c r="C915" s="4">
        <v>1</v>
      </c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1:32" x14ac:dyDescent="0.2">
      <c r="A916" s="2">
        <v>14</v>
      </c>
      <c r="B916" s="2" t="s">
        <v>790</v>
      </c>
      <c r="C916" s="4">
        <v>2</v>
      </c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1:32" x14ac:dyDescent="0.2">
      <c r="A917" s="2">
        <v>14</v>
      </c>
      <c r="B917" s="2" t="s">
        <v>791</v>
      </c>
      <c r="C917" s="4">
        <v>1</v>
      </c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1:32" x14ac:dyDescent="0.2">
      <c r="A918" s="2">
        <v>14</v>
      </c>
      <c r="B918" s="2" t="s">
        <v>792</v>
      </c>
      <c r="C918" s="4">
        <v>1</v>
      </c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1:32" x14ac:dyDescent="0.2">
      <c r="A919" s="2">
        <v>14</v>
      </c>
      <c r="B919" s="2" t="s">
        <v>793</v>
      </c>
      <c r="C919" s="4">
        <v>1</v>
      </c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 spans="1:32" x14ac:dyDescent="0.2">
      <c r="A920" s="2">
        <v>14</v>
      </c>
      <c r="B920" s="2" t="s">
        <v>794</v>
      </c>
      <c r="C920" s="4">
        <v>1</v>
      </c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1:32" x14ac:dyDescent="0.2">
      <c r="A921" s="2">
        <v>14</v>
      </c>
      <c r="B921" s="2" t="s">
        <v>795</v>
      </c>
      <c r="C921" s="4">
        <v>1</v>
      </c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1:32" x14ac:dyDescent="0.2">
      <c r="A922" s="2">
        <v>14</v>
      </c>
      <c r="B922" s="2" t="s">
        <v>796</v>
      </c>
      <c r="C922" s="4">
        <v>1</v>
      </c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1:32" x14ac:dyDescent="0.2">
      <c r="A923" s="2">
        <v>14</v>
      </c>
      <c r="B923" s="2" t="s">
        <v>797</v>
      </c>
      <c r="C923" s="4">
        <v>1</v>
      </c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1:32" x14ac:dyDescent="0.2">
      <c r="A924" s="2">
        <v>14</v>
      </c>
      <c r="B924" s="2" t="s">
        <v>798</v>
      </c>
      <c r="C924" s="4">
        <v>1</v>
      </c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1:32" x14ac:dyDescent="0.2">
      <c r="A925" s="2">
        <v>14</v>
      </c>
      <c r="B925" s="2" t="s">
        <v>799</v>
      </c>
      <c r="C925" s="4">
        <v>1</v>
      </c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1:32" x14ac:dyDescent="0.2">
      <c r="A926" s="2">
        <v>14</v>
      </c>
      <c r="B926" s="2" t="s">
        <v>800</v>
      </c>
      <c r="C926" s="4">
        <v>1</v>
      </c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1:32" x14ac:dyDescent="0.2">
      <c r="A927" s="2">
        <v>14</v>
      </c>
      <c r="B927" s="2" t="s">
        <v>801</v>
      </c>
      <c r="C927" s="4">
        <v>1</v>
      </c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1:32" x14ac:dyDescent="0.2">
      <c r="A928" s="2">
        <v>14</v>
      </c>
      <c r="B928" s="2" t="s">
        <v>802</v>
      </c>
      <c r="C928" s="4">
        <v>1</v>
      </c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1:32" x14ac:dyDescent="0.2">
      <c r="A929" s="2">
        <v>14</v>
      </c>
      <c r="B929" s="2" t="s">
        <v>803</v>
      </c>
      <c r="C929" s="4">
        <v>1</v>
      </c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1:32" x14ac:dyDescent="0.2">
      <c r="A930" s="2">
        <v>14</v>
      </c>
      <c r="B930" s="2" t="s">
        <v>804</v>
      </c>
      <c r="C930" s="4">
        <v>1</v>
      </c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1:32" x14ac:dyDescent="0.2">
      <c r="A931" s="2">
        <v>14</v>
      </c>
      <c r="B931" s="2" t="s">
        <v>805</v>
      </c>
      <c r="C931" s="4">
        <v>1</v>
      </c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1:32" x14ac:dyDescent="0.2">
      <c r="A932" s="2">
        <v>14</v>
      </c>
      <c r="B932" s="2" t="s">
        <v>806</v>
      </c>
      <c r="C932" s="4">
        <v>1</v>
      </c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1:32" x14ac:dyDescent="0.2">
      <c r="A933" s="2">
        <v>14</v>
      </c>
      <c r="B933" s="2" t="s">
        <v>807</v>
      </c>
      <c r="C933" s="4">
        <v>1</v>
      </c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1:32" x14ac:dyDescent="0.2">
      <c r="A934" s="2">
        <v>14</v>
      </c>
      <c r="B934" s="2" t="s">
        <v>808</v>
      </c>
      <c r="C934" s="4">
        <v>1</v>
      </c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1:32" x14ac:dyDescent="0.2">
      <c r="A935" s="2">
        <v>14</v>
      </c>
      <c r="B935" s="2" t="s">
        <v>809</v>
      </c>
      <c r="C935" s="4">
        <v>2</v>
      </c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1:32" x14ac:dyDescent="0.2">
      <c r="A936" s="2">
        <v>14</v>
      </c>
      <c r="B936" s="2" t="s">
        <v>810</v>
      </c>
      <c r="C936" s="4">
        <v>1</v>
      </c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1:32" x14ac:dyDescent="0.2">
      <c r="A937" s="2">
        <v>14</v>
      </c>
      <c r="B937" s="2" t="s">
        <v>811</v>
      </c>
      <c r="C937" s="4">
        <v>2</v>
      </c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1:32" x14ac:dyDescent="0.2">
      <c r="A938" s="2">
        <v>14</v>
      </c>
      <c r="B938" s="2" t="s">
        <v>812</v>
      </c>
      <c r="C938" s="4">
        <v>1</v>
      </c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1:32" x14ac:dyDescent="0.2">
      <c r="A939" s="2">
        <v>14</v>
      </c>
      <c r="B939" s="2" t="s">
        <v>813</v>
      </c>
      <c r="C939" s="4">
        <v>3</v>
      </c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1:32" x14ac:dyDescent="0.2">
      <c r="A940" s="2">
        <v>14</v>
      </c>
      <c r="B940" s="2" t="s">
        <v>814</v>
      </c>
      <c r="C940" s="4">
        <v>2</v>
      </c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1:32" x14ac:dyDescent="0.2">
      <c r="A941" s="2">
        <v>14</v>
      </c>
      <c r="B941" s="2" t="s">
        <v>815</v>
      </c>
      <c r="C941" s="4">
        <v>1</v>
      </c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1:32" x14ac:dyDescent="0.2">
      <c r="A942" s="2">
        <v>14</v>
      </c>
      <c r="B942" s="2" t="s">
        <v>816</v>
      </c>
      <c r="C942" s="4">
        <v>1</v>
      </c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1:32" x14ac:dyDescent="0.2">
      <c r="A943" s="2">
        <v>14</v>
      </c>
      <c r="B943" s="2" t="s">
        <v>817</v>
      </c>
      <c r="C943" s="4">
        <v>1</v>
      </c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1:32" x14ac:dyDescent="0.2">
      <c r="A944" s="2">
        <v>14</v>
      </c>
      <c r="B944" s="2" t="s">
        <v>818</v>
      </c>
      <c r="C944" s="4">
        <v>1</v>
      </c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1:32" x14ac:dyDescent="0.2">
      <c r="A945" s="2">
        <v>14</v>
      </c>
      <c r="B945" s="2" t="s">
        <v>819</v>
      </c>
      <c r="C945" s="4">
        <v>2</v>
      </c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1:32" x14ac:dyDescent="0.2">
      <c r="A946" s="2">
        <v>14</v>
      </c>
      <c r="B946" s="2" t="s">
        <v>820</v>
      </c>
      <c r="C946" s="4">
        <v>1</v>
      </c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1:32" x14ac:dyDescent="0.2">
      <c r="A947" s="2">
        <v>14</v>
      </c>
      <c r="B947" s="2" t="s">
        <v>821</v>
      </c>
      <c r="C947" s="4">
        <v>3</v>
      </c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1:32" x14ac:dyDescent="0.2">
      <c r="A948" s="2">
        <v>14</v>
      </c>
      <c r="B948" s="2" t="s">
        <v>822</v>
      </c>
      <c r="C948" s="4">
        <v>1</v>
      </c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1:32" x14ac:dyDescent="0.2">
      <c r="A949" s="2">
        <v>14</v>
      </c>
      <c r="B949" s="2" t="s">
        <v>823</v>
      </c>
      <c r="C949" s="4">
        <v>1</v>
      </c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1:32" x14ac:dyDescent="0.2">
      <c r="A950" s="2">
        <v>14</v>
      </c>
      <c r="B950" s="2" t="s">
        <v>824</v>
      </c>
      <c r="C950" s="4">
        <v>2</v>
      </c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1:32" x14ac:dyDescent="0.2">
      <c r="A951" s="2">
        <v>14</v>
      </c>
      <c r="B951" s="2" t="s">
        <v>825</v>
      </c>
      <c r="C951" s="4">
        <v>2</v>
      </c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1:32" x14ac:dyDescent="0.2">
      <c r="A952" s="2">
        <v>14</v>
      </c>
      <c r="B952" s="2" t="s">
        <v>826</v>
      </c>
      <c r="C952" s="4">
        <v>1</v>
      </c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1:32" x14ac:dyDescent="0.2">
      <c r="A953" s="2">
        <v>14</v>
      </c>
      <c r="B953" s="2" t="s">
        <v>827</v>
      </c>
      <c r="C953" s="4">
        <v>3</v>
      </c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1:32" x14ac:dyDescent="0.2">
      <c r="A954" s="2">
        <v>14</v>
      </c>
      <c r="B954" s="2" t="s">
        <v>828</v>
      </c>
      <c r="C954" s="4">
        <v>2</v>
      </c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1:32" x14ac:dyDescent="0.2">
      <c r="A955" s="2">
        <v>15</v>
      </c>
      <c r="B955" s="2" t="s">
        <v>117</v>
      </c>
      <c r="C955" s="4">
        <v>4</v>
      </c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1:32" x14ac:dyDescent="0.2">
      <c r="A956" s="2">
        <v>15</v>
      </c>
      <c r="B956" s="2" t="s">
        <v>122</v>
      </c>
      <c r="C956" s="4">
        <v>2</v>
      </c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1:32" x14ac:dyDescent="0.2">
      <c r="A957" s="2">
        <v>15</v>
      </c>
      <c r="B957" s="2" t="s">
        <v>123</v>
      </c>
      <c r="C957" s="4">
        <v>1</v>
      </c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 spans="1:32" x14ac:dyDescent="0.2">
      <c r="A958" s="2">
        <v>15</v>
      </c>
      <c r="B958" s="2" t="s">
        <v>145</v>
      </c>
      <c r="C958" s="4">
        <v>1</v>
      </c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 spans="1:32" x14ac:dyDescent="0.2">
      <c r="A959" s="2">
        <v>15</v>
      </c>
      <c r="B959" s="2" t="s">
        <v>208</v>
      </c>
      <c r="C959" s="4">
        <v>1</v>
      </c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1:32" x14ac:dyDescent="0.2">
      <c r="A960" s="2">
        <v>15</v>
      </c>
      <c r="B960" s="2" t="s">
        <v>210</v>
      </c>
      <c r="C960" s="4">
        <v>1</v>
      </c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 spans="1:32" x14ac:dyDescent="0.2">
      <c r="A961" s="2">
        <v>15</v>
      </c>
      <c r="B961" s="2" t="s">
        <v>238</v>
      </c>
      <c r="C961" s="4">
        <v>1</v>
      </c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1:32" x14ac:dyDescent="0.2">
      <c r="A962" s="2">
        <v>15</v>
      </c>
      <c r="B962" s="2" t="s">
        <v>241</v>
      </c>
      <c r="C962" s="4">
        <v>2</v>
      </c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1:32" x14ac:dyDescent="0.2">
      <c r="A963" s="2">
        <v>15</v>
      </c>
      <c r="B963" s="2" t="s">
        <v>287</v>
      </c>
      <c r="C963" s="4">
        <v>1</v>
      </c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 spans="1:32" x14ac:dyDescent="0.2">
      <c r="A964" s="2">
        <v>15</v>
      </c>
      <c r="B964" s="2" t="s">
        <v>312</v>
      </c>
      <c r="C964" s="4">
        <v>1</v>
      </c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 spans="1:32" x14ac:dyDescent="0.2">
      <c r="A965" s="2">
        <v>15</v>
      </c>
      <c r="B965" s="2" t="s">
        <v>314</v>
      </c>
      <c r="C965" s="4">
        <v>1</v>
      </c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 spans="1:32" x14ac:dyDescent="0.2">
      <c r="A966" s="2">
        <v>15</v>
      </c>
      <c r="B966" s="2" t="s">
        <v>321</v>
      </c>
      <c r="C966" s="4">
        <v>1</v>
      </c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 spans="1:32" x14ac:dyDescent="0.2">
      <c r="A967" s="2">
        <v>15</v>
      </c>
      <c r="B967" s="2" t="s">
        <v>328</v>
      </c>
      <c r="C967" s="4">
        <v>1</v>
      </c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 spans="1:32" x14ac:dyDescent="0.2">
      <c r="A968" s="2">
        <v>15</v>
      </c>
      <c r="B968" s="2" t="s">
        <v>330</v>
      </c>
      <c r="C968" s="4">
        <v>1</v>
      </c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 spans="1:32" x14ac:dyDescent="0.2">
      <c r="A969" s="2">
        <v>15</v>
      </c>
      <c r="B969" s="2" t="s">
        <v>350</v>
      </c>
      <c r="C969" s="4">
        <v>1</v>
      </c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 spans="1:32" x14ac:dyDescent="0.2">
      <c r="A970" s="2">
        <v>15</v>
      </c>
      <c r="B970" s="2" t="s">
        <v>372</v>
      </c>
      <c r="C970" s="4">
        <v>1</v>
      </c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 spans="1:32" x14ac:dyDescent="0.2">
      <c r="A971" s="2">
        <v>15</v>
      </c>
      <c r="B971" s="2" t="s">
        <v>379</v>
      </c>
      <c r="C971" s="4">
        <v>3</v>
      </c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 spans="1:32" x14ac:dyDescent="0.2">
      <c r="A972" s="2">
        <v>15</v>
      </c>
      <c r="B972" s="2" t="s">
        <v>381</v>
      </c>
      <c r="C972" s="4">
        <v>3</v>
      </c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 spans="1:32" x14ac:dyDescent="0.2">
      <c r="A973" s="2">
        <v>15</v>
      </c>
      <c r="B973" s="2" t="s">
        <v>400</v>
      </c>
      <c r="C973" s="4">
        <v>1</v>
      </c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 spans="1:32" x14ac:dyDescent="0.2">
      <c r="A974" s="2">
        <v>15</v>
      </c>
      <c r="B974" s="2" t="s">
        <v>423</v>
      </c>
      <c r="C974" s="4">
        <v>1</v>
      </c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 spans="1:32" x14ac:dyDescent="0.2">
      <c r="A975" s="2">
        <v>15</v>
      </c>
      <c r="B975" s="2" t="s">
        <v>455</v>
      </c>
      <c r="C975" s="4">
        <v>2</v>
      </c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 spans="1:32" x14ac:dyDescent="0.2">
      <c r="A976" s="2">
        <v>15</v>
      </c>
      <c r="B976" s="2" t="s">
        <v>459</v>
      </c>
      <c r="C976" s="4">
        <v>1</v>
      </c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 spans="1:32" x14ac:dyDescent="0.2">
      <c r="A977" s="2">
        <v>15</v>
      </c>
      <c r="B977" s="2" t="s">
        <v>556</v>
      </c>
      <c r="C977" s="4">
        <v>2</v>
      </c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 spans="1:32" x14ac:dyDescent="0.2">
      <c r="A978" s="2">
        <v>15</v>
      </c>
      <c r="B978" s="2" t="s">
        <v>558</v>
      </c>
      <c r="C978" s="4">
        <v>1</v>
      </c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 spans="1:32" x14ac:dyDescent="0.2">
      <c r="A979" s="2">
        <v>15</v>
      </c>
      <c r="B979" s="2" t="s">
        <v>567</v>
      </c>
      <c r="C979" s="4">
        <v>1</v>
      </c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 spans="1:32" x14ac:dyDescent="0.2">
      <c r="A980" s="2">
        <v>15</v>
      </c>
      <c r="B980" s="2" t="s">
        <v>570</v>
      </c>
      <c r="C980" s="4">
        <v>2</v>
      </c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 spans="1:32" x14ac:dyDescent="0.2">
      <c r="A981" s="2">
        <v>15</v>
      </c>
      <c r="B981" s="2" t="s">
        <v>574</v>
      </c>
      <c r="C981" s="4">
        <v>1</v>
      </c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 spans="1:32" x14ac:dyDescent="0.2">
      <c r="A982" s="2">
        <v>15</v>
      </c>
      <c r="B982" s="2" t="s">
        <v>577</v>
      </c>
      <c r="C982" s="4">
        <v>2</v>
      </c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 spans="1:32" x14ac:dyDescent="0.2">
      <c r="A983" s="2">
        <v>15</v>
      </c>
      <c r="B983" s="2" t="s">
        <v>589</v>
      </c>
      <c r="C983" s="4">
        <v>2</v>
      </c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 spans="1:32" x14ac:dyDescent="0.2">
      <c r="A984" s="2">
        <v>15</v>
      </c>
      <c r="B984" s="2" t="s">
        <v>592</v>
      </c>
      <c r="C984" s="4">
        <v>1</v>
      </c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 spans="1:32" x14ac:dyDescent="0.2">
      <c r="A985" s="2">
        <v>15</v>
      </c>
      <c r="B985" s="2" t="s">
        <v>600</v>
      </c>
      <c r="C985" s="4">
        <v>1</v>
      </c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 spans="1:32" x14ac:dyDescent="0.2">
      <c r="A986" s="2">
        <v>15</v>
      </c>
      <c r="B986" s="2" t="s">
        <v>618</v>
      </c>
      <c r="C986" s="4">
        <v>1</v>
      </c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 spans="1:32" x14ac:dyDescent="0.2">
      <c r="A987" s="2">
        <v>15</v>
      </c>
      <c r="B987" s="2" t="s">
        <v>621</v>
      </c>
      <c r="C987" s="4">
        <v>3</v>
      </c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 spans="1:32" x14ac:dyDescent="0.2">
      <c r="A988" s="2">
        <v>15</v>
      </c>
      <c r="B988" s="2" t="s">
        <v>626</v>
      </c>
      <c r="C988" s="4">
        <v>1</v>
      </c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 spans="1:32" x14ac:dyDescent="0.2">
      <c r="A989" s="2">
        <v>15</v>
      </c>
      <c r="B989" s="2" t="s">
        <v>635</v>
      </c>
      <c r="C989" s="4">
        <v>1</v>
      </c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 spans="1:32" x14ac:dyDescent="0.2">
      <c r="A990" s="2">
        <v>15</v>
      </c>
      <c r="B990" s="2" t="s">
        <v>665</v>
      </c>
      <c r="C990" s="4">
        <v>1</v>
      </c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</row>
    <row r="991" spans="1:32" x14ac:dyDescent="0.2">
      <c r="A991" s="2">
        <v>15</v>
      </c>
      <c r="B991" s="2" t="s">
        <v>671</v>
      </c>
      <c r="C991" s="4">
        <v>1</v>
      </c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 spans="1:32" x14ac:dyDescent="0.2">
      <c r="A992" s="2">
        <v>15</v>
      </c>
      <c r="B992" s="2" t="s">
        <v>676</v>
      </c>
      <c r="C992" s="4">
        <v>1</v>
      </c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</row>
    <row r="993" spans="1:32" x14ac:dyDescent="0.2">
      <c r="A993" s="2">
        <v>15</v>
      </c>
      <c r="B993" s="2" t="s">
        <v>683</v>
      </c>
      <c r="C993" s="4">
        <v>1</v>
      </c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 spans="1:32" x14ac:dyDescent="0.2">
      <c r="A994" s="2">
        <v>15</v>
      </c>
      <c r="B994" s="2" t="s">
        <v>685</v>
      </c>
      <c r="C994" s="4">
        <v>1</v>
      </c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 spans="1:32" x14ac:dyDescent="0.2">
      <c r="A995" s="2">
        <v>15</v>
      </c>
      <c r="B995" s="2" t="s">
        <v>690</v>
      </c>
      <c r="C995" s="4">
        <v>1</v>
      </c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 spans="1:32" x14ac:dyDescent="0.2">
      <c r="A996" s="2">
        <v>15</v>
      </c>
      <c r="B996" s="2" t="s">
        <v>691</v>
      </c>
      <c r="C996" s="4">
        <v>1</v>
      </c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 spans="1:32" x14ac:dyDescent="0.2">
      <c r="A997" s="2">
        <v>15</v>
      </c>
      <c r="B997" s="2" t="s">
        <v>702</v>
      </c>
      <c r="C997" s="4">
        <v>1</v>
      </c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 spans="1:32" x14ac:dyDescent="0.2">
      <c r="A998" s="2">
        <v>15</v>
      </c>
      <c r="B998" s="2" t="s">
        <v>704</v>
      </c>
      <c r="C998" s="4">
        <v>1</v>
      </c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</row>
    <row r="999" spans="1:32" x14ac:dyDescent="0.2">
      <c r="A999" s="2">
        <v>15</v>
      </c>
      <c r="B999" s="2" t="s">
        <v>706</v>
      </c>
      <c r="C999" s="4">
        <v>1</v>
      </c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 spans="1:32" x14ac:dyDescent="0.2">
      <c r="A1000" s="2">
        <v>15</v>
      </c>
      <c r="B1000" s="2" t="s">
        <v>709</v>
      </c>
      <c r="C1000" s="4">
        <v>1</v>
      </c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 spans="1:32" x14ac:dyDescent="0.2">
      <c r="A1001" s="2">
        <v>15</v>
      </c>
      <c r="B1001" s="2" t="s">
        <v>717</v>
      </c>
      <c r="C1001" s="4">
        <v>1</v>
      </c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 spans="1:32" x14ac:dyDescent="0.2">
      <c r="A1002" s="2">
        <v>15</v>
      </c>
      <c r="B1002" s="2" t="s">
        <v>719</v>
      </c>
      <c r="C1002" s="4">
        <v>1</v>
      </c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</row>
    <row r="1003" spans="1:32" x14ac:dyDescent="0.2">
      <c r="A1003" s="2">
        <v>15</v>
      </c>
      <c r="B1003" s="2" t="s">
        <v>721</v>
      </c>
      <c r="C1003" s="4">
        <v>1</v>
      </c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</row>
    <row r="1004" spans="1:32" x14ac:dyDescent="0.2">
      <c r="A1004" s="2">
        <v>15</v>
      </c>
      <c r="B1004" s="2" t="s">
        <v>723</v>
      </c>
      <c r="C1004" s="4">
        <v>1</v>
      </c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 spans="1:32" x14ac:dyDescent="0.2">
      <c r="A1005" s="2">
        <v>15</v>
      </c>
      <c r="B1005" s="2" t="s">
        <v>724</v>
      </c>
      <c r="C1005" s="4">
        <v>1</v>
      </c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 spans="1:32" x14ac:dyDescent="0.2">
      <c r="A1006" s="2">
        <v>15</v>
      </c>
      <c r="B1006" s="2" t="s">
        <v>726</v>
      </c>
      <c r="C1006" s="4">
        <v>1</v>
      </c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</row>
    <row r="1007" spans="1:32" x14ac:dyDescent="0.2">
      <c r="A1007" s="2">
        <v>15</v>
      </c>
      <c r="B1007" s="2" t="s">
        <v>727</v>
      </c>
      <c r="C1007" s="4">
        <v>1</v>
      </c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 spans="1:32" x14ac:dyDescent="0.2">
      <c r="A1008" s="2">
        <v>15</v>
      </c>
      <c r="B1008" s="2" t="s">
        <v>736</v>
      </c>
      <c r="C1008" s="4">
        <v>1</v>
      </c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 spans="1:32" x14ac:dyDescent="0.2">
      <c r="A1009" s="2">
        <v>15</v>
      </c>
      <c r="B1009" s="2" t="s">
        <v>737</v>
      </c>
      <c r="C1009" s="4">
        <v>1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 spans="1:32" x14ac:dyDescent="0.2">
      <c r="A1010" s="2">
        <v>15</v>
      </c>
      <c r="B1010" s="2" t="s">
        <v>738</v>
      </c>
      <c r="C1010" s="4">
        <v>1</v>
      </c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 spans="1:32" x14ac:dyDescent="0.2">
      <c r="A1011" s="2">
        <v>15</v>
      </c>
      <c r="B1011" s="2" t="s">
        <v>740</v>
      </c>
      <c r="C1011" s="4">
        <v>1</v>
      </c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 spans="1:32" x14ac:dyDescent="0.2">
      <c r="A1012" s="2">
        <v>15</v>
      </c>
      <c r="B1012" s="2" t="s">
        <v>749</v>
      </c>
      <c r="C1012" s="4">
        <v>1</v>
      </c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</row>
    <row r="1013" spans="1:32" x14ac:dyDescent="0.2">
      <c r="A1013" s="2">
        <v>15</v>
      </c>
      <c r="B1013" s="2" t="s">
        <v>750</v>
      </c>
      <c r="C1013" s="4">
        <v>1</v>
      </c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</row>
    <row r="1014" spans="1:32" x14ac:dyDescent="0.2">
      <c r="A1014" s="2">
        <v>15</v>
      </c>
      <c r="B1014" s="2" t="s">
        <v>754</v>
      </c>
      <c r="C1014" s="4">
        <v>1</v>
      </c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</row>
    <row r="1015" spans="1:32" x14ac:dyDescent="0.2">
      <c r="A1015" s="2">
        <v>15</v>
      </c>
      <c r="B1015" s="2" t="s">
        <v>762</v>
      </c>
      <c r="C1015" s="4">
        <v>1</v>
      </c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 spans="1:32" x14ac:dyDescent="0.2">
      <c r="A1016" s="2">
        <v>15</v>
      </c>
      <c r="B1016" s="2" t="s">
        <v>810</v>
      </c>
      <c r="C1016" s="4">
        <v>1</v>
      </c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 spans="1:32" x14ac:dyDescent="0.2">
      <c r="A1017" s="2">
        <v>15</v>
      </c>
      <c r="B1017" s="2" t="s">
        <v>812</v>
      </c>
      <c r="C1017" s="4">
        <v>3</v>
      </c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 spans="1:32" x14ac:dyDescent="0.2">
      <c r="A1018" s="2">
        <v>15</v>
      </c>
      <c r="B1018" s="2" t="s">
        <v>815</v>
      </c>
      <c r="C1018" s="4">
        <v>1</v>
      </c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 spans="1:32" x14ac:dyDescent="0.2">
      <c r="A1019" s="2">
        <v>15</v>
      </c>
      <c r="B1019" s="2" t="s">
        <v>816</v>
      </c>
      <c r="C1019" s="4">
        <v>1</v>
      </c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 spans="1:32" x14ac:dyDescent="0.2">
      <c r="A1020" s="2">
        <v>15</v>
      </c>
      <c r="B1020" s="2" t="s">
        <v>817</v>
      </c>
      <c r="C1020" s="4">
        <v>1</v>
      </c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</row>
    <row r="1021" spans="1:32" x14ac:dyDescent="0.2">
      <c r="A1021" s="2">
        <v>15</v>
      </c>
      <c r="B1021" s="2" t="s">
        <v>824</v>
      </c>
      <c r="C1021" s="4">
        <v>1</v>
      </c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</row>
    <row r="1022" spans="1:32" x14ac:dyDescent="0.2">
      <c r="A1022" s="2">
        <v>15</v>
      </c>
      <c r="B1022" s="2" t="s">
        <v>826</v>
      </c>
      <c r="C1022" s="4">
        <v>1</v>
      </c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</row>
    <row r="1023" spans="1:32" x14ac:dyDescent="0.2">
      <c r="A1023" s="2">
        <v>15</v>
      </c>
      <c r="B1023" s="2" t="s">
        <v>827</v>
      </c>
      <c r="C1023" s="4">
        <v>1</v>
      </c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 spans="1:32" x14ac:dyDescent="0.2">
      <c r="A1024" s="2">
        <v>15</v>
      </c>
      <c r="B1024" s="2" t="s">
        <v>828</v>
      </c>
      <c r="C1024" s="4">
        <v>1</v>
      </c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 spans="1:32" x14ac:dyDescent="0.2">
      <c r="A1025" s="2">
        <v>15</v>
      </c>
      <c r="B1025" s="2" t="s">
        <v>829</v>
      </c>
      <c r="C1025" s="4">
        <v>1</v>
      </c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</row>
    <row r="1026" spans="1:32" x14ac:dyDescent="0.2">
      <c r="A1026" s="2">
        <v>15</v>
      </c>
      <c r="B1026" s="2" t="s">
        <v>830</v>
      </c>
      <c r="C1026" s="4">
        <v>2</v>
      </c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 spans="1:32" x14ac:dyDescent="0.2">
      <c r="A1027" s="2">
        <v>15</v>
      </c>
      <c r="B1027" s="2" t="s">
        <v>831</v>
      </c>
      <c r="C1027" s="4">
        <v>1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</row>
    <row r="1028" spans="1:32" x14ac:dyDescent="0.2">
      <c r="A1028" s="2">
        <v>15</v>
      </c>
      <c r="B1028" s="2" t="s">
        <v>832</v>
      </c>
      <c r="C1028" s="4">
        <v>2</v>
      </c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 spans="1:32" x14ac:dyDescent="0.2">
      <c r="A1029" s="2">
        <v>15</v>
      </c>
      <c r="B1029" s="2" t="s">
        <v>833</v>
      </c>
      <c r="C1029" s="4">
        <v>3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 spans="1:32" x14ac:dyDescent="0.2">
      <c r="A1030" s="2">
        <v>15</v>
      </c>
      <c r="B1030" s="2" t="s">
        <v>834</v>
      </c>
      <c r="C1030" s="4">
        <v>1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</row>
    <row r="1031" spans="1:32" x14ac:dyDescent="0.2">
      <c r="A1031" s="2">
        <v>15</v>
      </c>
      <c r="B1031" s="2" t="s">
        <v>835</v>
      </c>
      <c r="C1031" s="4">
        <v>1</v>
      </c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</row>
    <row r="1032" spans="1:32" x14ac:dyDescent="0.2">
      <c r="A1032" s="2">
        <v>15</v>
      </c>
      <c r="B1032" s="2" t="s">
        <v>836</v>
      </c>
      <c r="C1032" s="4">
        <v>1</v>
      </c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</row>
    <row r="1033" spans="1:32" x14ac:dyDescent="0.2">
      <c r="A1033" s="2">
        <v>15</v>
      </c>
      <c r="B1033" s="2" t="s">
        <v>837</v>
      </c>
      <c r="C1033" s="4">
        <v>1</v>
      </c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 spans="1:32" x14ac:dyDescent="0.2">
      <c r="A1034" s="2">
        <v>15</v>
      </c>
      <c r="B1034" s="2" t="s">
        <v>838</v>
      </c>
      <c r="C1034" s="4">
        <v>3</v>
      </c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</row>
    <row r="1035" spans="1:32" x14ac:dyDescent="0.2">
      <c r="A1035" s="2">
        <v>15</v>
      </c>
      <c r="B1035" s="2" t="s">
        <v>839</v>
      </c>
      <c r="C1035" s="4">
        <v>1</v>
      </c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 spans="1:32" x14ac:dyDescent="0.2">
      <c r="A1036" s="2">
        <v>15</v>
      </c>
      <c r="B1036" s="2" t="s">
        <v>840</v>
      </c>
      <c r="C1036" s="4">
        <v>1</v>
      </c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</row>
    <row r="1037" spans="1:32" x14ac:dyDescent="0.2">
      <c r="A1037" s="2">
        <v>15</v>
      </c>
      <c r="B1037" s="2" t="s">
        <v>841</v>
      </c>
      <c r="C1037" s="4">
        <v>2</v>
      </c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</row>
    <row r="1038" spans="1:32" x14ac:dyDescent="0.2">
      <c r="A1038" s="2">
        <v>15</v>
      </c>
      <c r="B1038" s="2" t="s">
        <v>842</v>
      </c>
      <c r="C1038" s="4">
        <v>1</v>
      </c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 spans="1:32" x14ac:dyDescent="0.2">
      <c r="A1039" s="2">
        <v>15</v>
      </c>
      <c r="B1039" s="2" t="s">
        <v>843</v>
      </c>
      <c r="C1039" s="4">
        <v>1</v>
      </c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</row>
    <row r="1040" spans="1:32" x14ac:dyDescent="0.2">
      <c r="A1040" s="2">
        <v>15</v>
      </c>
      <c r="B1040" s="2" t="s">
        <v>844</v>
      </c>
      <c r="C1040" s="4">
        <v>1</v>
      </c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 spans="1:32" x14ac:dyDescent="0.2">
      <c r="A1041" s="2">
        <v>15</v>
      </c>
      <c r="B1041" s="2" t="s">
        <v>845</v>
      </c>
      <c r="C1041" s="4">
        <v>1</v>
      </c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</row>
    <row r="1042" spans="1:32" x14ac:dyDescent="0.2">
      <c r="A1042" s="2">
        <v>15</v>
      </c>
      <c r="B1042" s="2" t="s">
        <v>846</v>
      </c>
      <c r="C1042" s="4">
        <v>1</v>
      </c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 spans="1:32" x14ac:dyDescent="0.2">
      <c r="A1043" s="2">
        <v>15</v>
      </c>
      <c r="B1043" s="2" t="s">
        <v>847</v>
      </c>
      <c r="C1043" s="4">
        <v>2</v>
      </c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 spans="1:32" x14ac:dyDescent="0.2">
      <c r="A1044" s="2">
        <v>15</v>
      </c>
      <c r="B1044" s="2" t="s">
        <v>848</v>
      </c>
      <c r="C1044" s="4">
        <v>1</v>
      </c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</row>
    <row r="1045" spans="1:32" x14ac:dyDescent="0.2">
      <c r="A1045" s="2">
        <v>15</v>
      </c>
      <c r="B1045" s="2" t="s">
        <v>849</v>
      </c>
      <c r="C1045" s="4">
        <v>1</v>
      </c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</row>
    <row r="1046" spans="1:32" x14ac:dyDescent="0.2">
      <c r="A1046" s="2">
        <v>15</v>
      </c>
      <c r="B1046" s="2" t="s">
        <v>850</v>
      </c>
      <c r="C1046" s="4">
        <v>3</v>
      </c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 spans="1:32" x14ac:dyDescent="0.2">
      <c r="A1047" s="2">
        <v>15</v>
      </c>
      <c r="B1047" s="2" t="s">
        <v>851</v>
      </c>
      <c r="C1047" s="4">
        <v>1</v>
      </c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 spans="1:32" x14ac:dyDescent="0.2">
      <c r="A1048" s="2">
        <v>15</v>
      </c>
      <c r="B1048" s="2" t="s">
        <v>852</v>
      </c>
      <c r="C1048" s="4">
        <v>3</v>
      </c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 spans="1:32" x14ac:dyDescent="0.2">
      <c r="A1049" s="2">
        <v>15</v>
      </c>
      <c r="B1049" s="2" t="s">
        <v>853</v>
      </c>
      <c r="C1049" s="4">
        <v>1</v>
      </c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 spans="1:32" x14ac:dyDescent="0.2">
      <c r="A1050" s="2">
        <v>15</v>
      </c>
      <c r="B1050" s="2" t="s">
        <v>854</v>
      </c>
      <c r="C1050" s="4">
        <v>1</v>
      </c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</row>
    <row r="1051" spans="1:32" x14ac:dyDescent="0.2">
      <c r="A1051" s="2">
        <v>15</v>
      </c>
      <c r="B1051" s="2" t="s">
        <v>855</v>
      </c>
      <c r="C1051" s="4">
        <v>2</v>
      </c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 spans="1:32" x14ac:dyDescent="0.2">
      <c r="A1052" s="2">
        <v>15</v>
      </c>
      <c r="B1052" s="2" t="s">
        <v>856</v>
      </c>
      <c r="C1052" s="4">
        <v>1</v>
      </c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 spans="1:32" x14ac:dyDescent="0.2">
      <c r="A1053" s="2">
        <v>15</v>
      </c>
      <c r="B1053" s="2" t="s">
        <v>857</v>
      </c>
      <c r="C1053" s="4">
        <v>3</v>
      </c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 spans="1:32" x14ac:dyDescent="0.2">
      <c r="A1054" s="2">
        <v>15</v>
      </c>
      <c r="B1054" s="2" t="s">
        <v>858</v>
      </c>
      <c r="C1054" s="4">
        <v>2</v>
      </c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 spans="1:32" x14ac:dyDescent="0.2">
      <c r="A1055" s="2">
        <v>15</v>
      </c>
      <c r="B1055" s="2" t="s">
        <v>859</v>
      </c>
      <c r="C1055" s="4">
        <v>2</v>
      </c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 spans="1:32" x14ac:dyDescent="0.2">
      <c r="A1056" s="2">
        <v>15</v>
      </c>
      <c r="B1056" s="2" t="s">
        <v>860</v>
      </c>
      <c r="C1056" s="4">
        <v>1</v>
      </c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 spans="1:32" x14ac:dyDescent="0.2">
      <c r="A1057" s="2">
        <v>15</v>
      </c>
      <c r="B1057" s="2" t="s">
        <v>861</v>
      </c>
      <c r="C1057" s="4">
        <v>2</v>
      </c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 spans="1:32" x14ac:dyDescent="0.2">
      <c r="A1058" s="2">
        <v>15</v>
      </c>
      <c r="B1058" s="2" t="s">
        <v>862</v>
      </c>
      <c r="C1058" s="4">
        <v>2</v>
      </c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 spans="1:32" x14ac:dyDescent="0.2">
      <c r="A1059" s="2">
        <v>15</v>
      </c>
      <c r="B1059" s="2" t="s">
        <v>863</v>
      </c>
      <c r="C1059" s="4">
        <v>2</v>
      </c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 spans="1:32" x14ac:dyDescent="0.2">
      <c r="A1060" s="2">
        <v>15</v>
      </c>
      <c r="B1060" s="2" t="s">
        <v>864</v>
      </c>
      <c r="C1060" s="4">
        <v>2</v>
      </c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 spans="1:32" x14ac:dyDescent="0.2">
      <c r="A1061" s="2">
        <v>15</v>
      </c>
      <c r="B1061" s="2" t="s">
        <v>865</v>
      </c>
      <c r="C1061" s="4">
        <v>2</v>
      </c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</row>
    <row r="1062" spans="1:32" x14ac:dyDescent="0.2">
      <c r="A1062" s="2">
        <v>15</v>
      </c>
      <c r="B1062" s="2" t="s">
        <v>866</v>
      </c>
      <c r="C1062" s="4">
        <v>2</v>
      </c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 spans="1:32" x14ac:dyDescent="0.2">
      <c r="A1063" s="2">
        <v>15</v>
      </c>
      <c r="B1063" s="2" t="s">
        <v>867</v>
      </c>
      <c r="C1063" s="4">
        <v>1</v>
      </c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 spans="1:32" x14ac:dyDescent="0.2">
      <c r="A1064" s="2">
        <v>15</v>
      </c>
      <c r="B1064" s="2" t="s">
        <v>868</v>
      </c>
      <c r="C1064" s="4">
        <v>1</v>
      </c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</row>
    <row r="1065" spans="1:32" x14ac:dyDescent="0.2">
      <c r="A1065" s="2">
        <v>15</v>
      </c>
      <c r="B1065" s="2" t="s">
        <v>869</v>
      </c>
      <c r="C1065" s="4">
        <v>1</v>
      </c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 spans="1:32" x14ac:dyDescent="0.2">
      <c r="A1066" s="2">
        <v>15</v>
      </c>
      <c r="B1066" s="2" t="s">
        <v>870</v>
      </c>
      <c r="C1066" s="4">
        <v>1</v>
      </c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 spans="1:32" x14ac:dyDescent="0.2">
      <c r="A1067" s="2">
        <v>15</v>
      </c>
      <c r="B1067" s="2" t="s">
        <v>871</v>
      </c>
      <c r="C1067" s="4">
        <v>1</v>
      </c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 spans="1:32" x14ac:dyDescent="0.2">
      <c r="A1068" s="2">
        <v>15</v>
      </c>
      <c r="B1068" s="2" t="s">
        <v>872</v>
      </c>
      <c r="C1068" s="4">
        <v>1</v>
      </c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 spans="1:32" x14ac:dyDescent="0.2">
      <c r="A1069" s="2">
        <v>15</v>
      </c>
      <c r="B1069" s="2" t="s">
        <v>873</v>
      </c>
      <c r="C1069" s="4">
        <v>1</v>
      </c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 spans="1:32" x14ac:dyDescent="0.2">
      <c r="A1070" s="2">
        <v>15</v>
      </c>
      <c r="B1070" s="2" t="s">
        <v>874</v>
      </c>
      <c r="C1070" s="4">
        <v>3</v>
      </c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 spans="1:32" x14ac:dyDescent="0.2">
      <c r="A1071" s="2">
        <v>15</v>
      </c>
      <c r="B1071" s="2" t="s">
        <v>875</v>
      </c>
      <c r="C1071" s="4">
        <v>1</v>
      </c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</row>
    <row r="1072" spans="1:32" x14ac:dyDescent="0.2">
      <c r="A1072" s="2">
        <v>15</v>
      </c>
      <c r="B1072" s="2" t="s">
        <v>876</v>
      </c>
      <c r="C1072" s="4">
        <v>1</v>
      </c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 spans="1:32" x14ac:dyDescent="0.2">
      <c r="A1073" s="2">
        <v>15</v>
      </c>
      <c r="B1073" s="2" t="s">
        <v>877</v>
      </c>
      <c r="C1073" s="4">
        <v>1</v>
      </c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 spans="1:32" x14ac:dyDescent="0.2">
      <c r="A1074" s="2">
        <v>15</v>
      </c>
      <c r="B1074" s="2" t="s">
        <v>878</v>
      </c>
      <c r="C1074" s="4">
        <v>1</v>
      </c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</row>
    <row r="1075" spans="1:32" x14ac:dyDescent="0.2">
      <c r="A1075" s="2">
        <v>15</v>
      </c>
      <c r="B1075" s="2" t="s">
        <v>879</v>
      </c>
      <c r="C1075" s="4">
        <v>1</v>
      </c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 spans="1:32" x14ac:dyDescent="0.2">
      <c r="A1076" s="2">
        <v>15</v>
      </c>
      <c r="B1076" s="2" t="s">
        <v>880</v>
      </c>
      <c r="C1076" s="4">
        <v>1</v>
      </c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</row>
    <row r="1077" spans="1:32" x14ac:dyDescent="0.2">
      <c r="A1077" s="2">
        <v>15</v>
      </c>
      <c r="B1077" s="2" t="s">
        <v>881</v>
      </c>
      <c r="C1077" s="4">
        <v>1</v>
      </c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</row>
    <row r="1078" spans="1:32" x14ac:dyDescent="0.2">
      <c r="A1078" s="2">
        <v>15</v>
      </c>
      <c r="B1078" s="2" t="s">
        <v>882</v>
      </c>
      <c r="C1078" s="4">
        <v>1</v>
      </c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 spans="1:32" x14ac:dyDescent="0.2">
      <c r="A1079" s="2">
        <v>15</v>
      </c>
      <c r="B1079" s="2" t="s">
        <v>883</v>
      </c>
      <c r="C1079" s="4">
        <v>1</v>
      </c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 spans="1:32" x14ac:dyDescent="0.2">
      <c r="A1080" s="2">
        <v>15</v>
      </c>
      <c r="B1080" s="2" t="s">
        <v>884</v>
      </c>
      <c r="C1080" s="4">
        <v>1</v>
      </c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</row>
    <row r="1081" spans="1:32" x14ac:dyDescent="0.2">
      <c r="A1081" s="2">
        <v>15</v>
      </c>
      <c r="B1081" s="2" t="s">
        <v>885</v>
      </c>
      <c r="C1081" s="4">
        <v>1</v>
      </c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 spans="1:32" x14ac:dyDescent="0.2">
      <c r="A1082" s="2">
        <v>16</v>
      </c>
      <c r="B1082" s="2" t="s">
        <v>114</v>
      </c>
      <c r="C1082" s="4">
        <v>1</v>
      </c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</row>
    <row r="1083" spans="1:32" x14ac:dyDescent="0.2">
      <c r="A1083" s="2">
        <v>16</v>
      </c>
      <c r="B1083" s="2" t="s">
        <v>127</v>
      </c>
      <c r="C1083" s="4">
        <v>1</v>
      </c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</row>
    <row r="1084" spans="1:32" x14ac:dyDescent="0.2">
      <c r="A1084" s="2">
        <v>16</v>
      </c>
      <c r="B1084" s="2" t="s">
        <v>129</v>
      </c>
      <c r="C1084" s="4">
        <v>1</v>
      </c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 spans="1:32" x14ac:dyDescent="0.2">
      <c r="A1085" s="2">
        <v>16</v>
      </c>
      <c r="B1085" s="2" t="s">
        <v>137</v>
      </c>
      <c r="C1085" s="4">
        <v>1</v>
      </c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 spans="1:32" x14ac:dyDescent="0.2">
      <c r="A1086" s="2">
        <v>16</v>
      </c>
      <c r="B1086" s="2" t="s">
        <v>166</v>
      </c>
      <c r="C1086" s="4">
        <v>1</v>
      </c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 spans="1:32" x14ac:dyDescent="0.2">
      <c r="A1087" s="2">
        <v>16</v>
      </c>
      <c r="B1087" s="2" t="s">
        <v>167</v>
      </c>
      <c r="C1087" s="4">
        <v>1</v>
      </c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</row>
    <row r="1088" spans="1:32" x14ac:dyDescent="0.2">
      <c r="A1088" s="2">
        <v>16</v>
      </c>
      <c r="B1088" s="2" t="s">
        <v>221</v>
      </c>
      <c r="C1088" s="4">
        <v>2</v>
      </c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 spans="1:32" x14ac:dyDescent="0.2">
      <c r="A1089" s="2">
        <v>16</v>
      </c>
      <c r="B1089" s="2" t="s">
        <v>267</v>
      </c>
      <c r="C1089" s="4">
        <v>1</v>
      </c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 spans="1:32" x14ac:dyDescent="0.2">
      <c r="A1090" s="2">
        <v>16</v>
      </c>
      <c r="B1090" s="2" t="s">
        <v>322</v>
      </c>
      <c r="C1090" s="4">
        <v>1</v>
      </c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 spans="1:32" x14ac:dyDescent="0.2">
      <c r="A1091" s="2">
        <v>16</v>
      </c>
      <c r="B1091" s="2" t="s">
        <v>324</v>
      </c>
      <c r="C1091" s="4">
        <v>1</v>
      </c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 spans="1:32" x14ac:dyDescent="0.2">
      <c r="A1092" s="2">
        <v>16</v>
      </c>
      <c r="B1092" s="2" t="s">
        <v>360</v>
      </c>
      <c r="C1092" s="4">
        <v>1</v>
      </c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 spans="1:32" x14ac:dyDescent="0.2">
      <c r="A1093" s="2">
        <v>16</v>
      </c>
      <c r="B1093" s="2" t="s">
        <v>369</v>
      </c>
      <c r="C1093" s="4">
        <v>1</v>
      </c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</row>
    <row r="1094" spans="1:32" x14ac:dyDescent="0.2">
      <c r="A1094" s="2">
        <v>16</v>
      </c>
      <c r="B1094" s="2" t="s">
        <v>408</v>
      </c>
      <c r="C1094" s="4">
        <v>2</v>
      </c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 spans="1:32" x14ac:dyDescent="0.2">
      <c r="A1095" s="2">
        <v>16</v>
      </c>
      <c r="B1095" s="2" t="s">
        <v>459</v>
      </c>
      <c r="C1095" s="4">
        <v>2</v>
      </c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</row>
    <row r="1096" spans="1:32" x14ac:dyDescent="0.2">
      <c r="A1096" s="2">
        <v>16</v>
      </c>
      <c r="B1096" s="2" t="s">
        <v>473</v>
      </c>
      <c r="C1096" s="4">
        <v>2</v>
      </c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 spans="1:32" x14ac:dyDescent="0.2">
      <c r="A1097" s="2">
        <v>16</v>
      </c>
      <c r="B1097" s="2" t="s">
        <v>489</v>
      </c>
      <c r="C1097" s="4">
        <v>1</v>
      </c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 spans="1:32" x14ac:dyDescent="0.2">
      <c r="A1098" s="2">
        <v>16</v>
      </c>
      <c r="B1098" s="2" t="s">
        <v>511</v>
      </c>
      <c r="C1098" s="4">
        <v>1</v>
      </c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 spans="1:32" x14ac:dyDescent="0.2">
      <c r="A1099" s="2">
        <v>16</v>
      </c>
      <c r="B1099" s="2" t="s">
        <v>550</v>
      </c>
      <c r="C1099" s="4">
        <v>1</v>
      </c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</row>
    <row r="1100" spans="1:32" x14ac:dyDescent="0.2">
      <c r="A1100" s="2">
        <v>16</v>
      </c>
      <c r="B1100" s="2" t="s">
        <v>563</v>
      </c>
      <c r="C1100" s="4">
        <v>1</v>
      </c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 spans="1:32" x14ac:dyDescent="0.2">
      <c r="A1101" s="2">
        <v>16</v>
      </c>
      <c r="B1101" s="2" t="s">
        <v>573</v>
      </c>
      <c r="C1101" s="4">
        <v>1</v>
      </c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</row>
    <row r="1102" spans="1:32" x14ac:dyDescent="0.2">
      <c r="A1102" s="2">
        <v>16</v>
      </c>
      <c r="B1102" s="2" t="s">
        <v>574</v>
      </c>
      <c r="C1102" s="4">
        <v>1</v>
      </c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 spans="1:32" x14ac:dyDescent="0.2">
      <c r="A1103" s="2">
        <v>16</v>
      </c>
      <c r="B1103" s="2" t="s">
        <v>578</v>
      </c>
      <c r="C1103" s="4">
        <v>1</v>
      </c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 spans="1:32" x14ac:dyDescent="0.2">
      <c r="A1104" s="2">
        <v>16</v>
      </c>
      <c r="B1104" s="2" t="s">
        <v>598</v>
      </c>
      <c r="C1104" s="4">
        <v>1</v>
      </c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 spans="1:32" x14ac:dyDescent="0.2">
      <c r="A1105" s="2">
        <v>16</v>
      </c>
      <c r="B1105" s="2" t="s">
        <v>608</v>
      </c>
      <c r="C1105" s="4">
        <v>1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</row>
    <row r="1106" spans="1:32" x14ac:dyDescent="0.2">
      <c r="A1106" s="2">
        <v>16</v>
      </c>
      <c r="B1106" s="2" t="s">
        <v>623</v>
      </c>
      <c r="C1106" s="4">
        <v>5</v>
      </c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</row>
    <row r="1107" spans="1:32" x14ac:dyDescent="0.2">
      <c r="A1107" s="2">
        <v>16</v>
      </c>
      <c r="B1107" s="2" t="s">
        <v>628</v>
      </c>
      <c r="C1107" s="4">
        <v>2</v>
      </c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 spans="1:32" x14ac:dyDescent="0.2">
      <c r="A1108" s="2">
        <v>16</v>
      </c>
      <c r="B1108" s="2" t="s">
        <v>635</v>
      </c>
      <c r="C1108" s="4">
        <v>1</v>
      </c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</row>
    <row r="1109" spans="1:32" x14ac:dyDescent="0.2">
      <c r="A1109" s="2">
        <v>16</v>
      </c>
      <c r="B1109" s="2" t="s">
        <v>642</v>
      </c>
      <c r="C1109" s="4">
        <v>1</v>
      </c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 spans="1:32" x14ac:dyDescent="0.2">
      <c r="A1110" s="2">
        <v>16</v>
      </c>
      <c r="B1110" s="2" t="s">
        <v>688</v>
      </c>
      <c r="C1110" s="4">
        <v>2</v>
      </c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</row>
    <row r="1111" spans="1:32" x14ac:dyDescent="0.2">
      <c r="A1111" s="2">
        <v>16</v>
      </c>
      <c r="B1111" s="2" t="s">
        <v>707</v>
      </c>
      <c r="C1111" s="4">
        <v>1</v>
      </c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 spans="1:32" x14ac:dyDescent="0.2">
      <c r="A1112" s="2">
        <v>16</v>
      </c>
      <c r="B1112" s="2" t="s">
        <v>771</v>
      </c>
      <c r="C1112" s="4">
        <v>1</v>
      </c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</row>
    <row r="1113" spans="1:32" x14ac:dyDescent="0.2">
      <c r="A1113" s="2">
        <v>16</v>
      </c>
      <c r="B1113" s="2" t="s">
        <v>825</v>
      </c>
      <c r="C1113" s="4">
        <v>1</v>
      </c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 spans="1:32" x14ac:dyDescent="0.2">
      <c r="A1114" s="2">
        <v>16</v>
      </c>
      <c r="B1114" s="2" t="s">
        <v>828</v>
      </c>
      <c r="C1114" s="4">
        <v>1</v>
      </c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 spans="1:32" x14ac:dyDescent="0.2">
      <c r="A1115" s="2">
        <v>16</v>
      </c>
      <c r="B1115" s="2" t="s">
        <v>836</v>
      </c>
      <c r="C1115" s="4">
        <v>2</v>
      </c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</row>
    <row r="1116" spans="1:32" x14ac:dyDescent="0.2">
      <c r="A1116" s="2">
        <v>16</v>
      </c>
      <c r="B1116" s="2" t="s">
        <v>837</v>
      </c>
      <c r="C1116" s="4">
        <v>1</v>
      </c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 spans="1:32" x14ac:dyDescent="0.2">
      <c r="A1117" s="2">
        <v>16</v>
      </c>
      <c r="B1117" s="2" t="s">
        <v>838</v>
      </c>
      <c r="C1117" s="4">
        <v>1</v>
      </c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 spans="1:32" x14ac:dyDescent="0.2">
      <c r="A1118" s="2">
        <v>16</v>
      </c>
      <c r="B1118" s="2" t="s">
        <v>842</v>
      </c>
      <c r="C1118" s="4">
        <v>1</v>
      </c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 spans="1:32" x14ac:dyDescent="0.2">
      <c r="A1119" s="2">
        <v>16</v>
      </c>
      <c r="B1119" s="2" t="s">
        <v>847</v>
      </c>
      <c r="C1119" s="4">
        <v>2</v>
      </c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 spans="1:32" x14ac:dyDescent="0.2">
      <c r="A1120" s="2">
        <v>16</v>
      </c>
      <c r="B1120" s="2" t="s">
        <v>870</v>
      </c>
      <c r="C1120" s="4">
        <v>1</v>
      </c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 spans="1:32" x14ac:dyDescent="0.2">
      <c r="A1121" s="2">
        <v>16</v>
      </c>
      <c r="B1121" s="2" t="s">
        <v>880</v>
      </c>
      <c r="C1121" s="4">
        <v>1</v>
      </c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</row>
    <row r="1122" spans="1:32" x14ac:dyDescent="0.2">
      <c r="A1122" s="2">
        <v>16</v>
      </c>
      <c r="B1122" s="2" t="s">
        <v>881</v>
      </c>
      <c r="C1122" s="4">
        <v>1</v>
      </c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 spans="1:32" x14ac:dyDescent="0.2">
      <c r="A1123" s="2">
        <v>16</v>
      </c>
      <c r="B1123" s="2" t="s">
        <v>882</v>
      </c>
      <c r="C1123" s="4">
        <v>1</v>
      </c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</row>
    <row r="1124" spans="1:32" x14ac:dyDescent="0.2">
      <c r="A1124" s="2">
        <v>16</v>
      </c>
      <c r="B1124" s="2" t="s">
        <v>883</v>
      </c>
      <c r="C1124" s="4">
        <v>1</v>
      </c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</row>
    <row r="1125" spans="1:32" x14ac:dyDescent="0.2">
      <c r="A1125" s="2">
        <v>16</v>
      </c>
      <c r="B1125" s="2" t="s">
        <v>885</v>
      </c>
      <c r="C1125" s="4">
        <v>1</v>
      </c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 spans="1:32" x14ac:dyDescent="0.2">
      <c r="A1126" s="2">
        <v>16</v>
      </c>
      <c r="B1126" s="2" t="s">
        <v>886</v>
      </c>
      <c r="C1126" s="4">
        <v>1</v>
      </c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 spans="1:32" x14ac:dyDescent="0.2">
      <c r="A1127" s="2">
        <v>16</v>
      </c>
      <c r="B1127" s="2" t="s">
        <v>887</v>
      </c>
      <c r="C1127" s="4">
        <v>1</v>
      </c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 spans="1:32" x14ac:dyDescent="0.2">
      <c r="A1128" s="2">
        <v>16</v>
      </c>
      <c r="B1128" s="2" t="s">
        <v>888</v>
      </c>
      <c r="C1128" s="4">
        <v>4</v>
      </c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 spans="1:32" x14ac:dyDescent="0.2">
      <c r="A1129" s="2">
        <v>16</v>
      </c>
      <c r="B1129" s="2" t="s">
        <v>889</v>
      </c>
      <c r="C1129" s="4">
        <v>1</v>
      </c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 spans="1:32" x14ac:dyDescent="0.2">
      <c r="A1130" s="2">
        <v>16</v>
      </c>
      <c r="B1130" s="2" t="s">
        <v>890</v>
      </c>
      <c r="C1130" s="4">
        <v>1</v>
      </c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 spans="1:32" x14ac:dyDescent="0.2">
      <c r="A1131" s="2">
        <v>16</v>
      </c>
      <c r="B1131" s="2" t="s">
        <v>891</v>
      </c>
      <c r="C1131" s="4">
        <v>3</v>
      </c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 spans="1:32" x14ac:dyDescent="0.2">
      <c r="A1132" s="2">
        <v>16</v>
      </c>
      <c r="B1132" s="2" t="s">
        <v>892</v>
      </c>
      <c r="C1132" s="4">
        <v>1</v>
      </c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</row>
    <row r="1133" spans="1:32" x14ac:dyDescent="0.2">
      <c r="A1133" s="2">
        <v>16</v>
      </c>
      <c r="B1133" s="2" t="s">
        <v>893</v>
      </c>
      <c r="C1133" s="4">
        <v>1</v>
      </c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 spans="1:32" x14ac:dyDescent="0.2">
      <c r="A1134" s="2">
        <v>16</v>
      </c>
      <c r="B1134" s="2" t="s">
        <v>894</v>
      </c>
      <c r="C1134" s="4">
        <v>4</v>
      </c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 spans="1:32" x14ac:dyDescent="0.2">
      <c r="A1135" s="2">
        <v>16</v>
      </c>
      <c r="B1135" s="2" t="s">
        <v>895</v>
      </c>
      <c r="C1135" s="4">
        <v>1</v>
      </c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 spans="1:32" x14ac:dyDescent="0.2">
      <c r="A1136" s="2">
        <v>16</v>
      </c>
      <c r="B1136" s="2" t="s">
        <v>896</v>
      </c>
      <c r="C1136" s="4">
        <v>1</v>
      </c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 spans="1:32" x14ac:dyDescent="0.2">
      <c r="A1137" s="2">
        <v>16</v>
      </c>
      <c r="B1137" s="2" t="s">
        <v>897</v>
      </c>
      <c r="C1137" s="4">
        <v>1</v>
      </c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</row>
    <row r="1138" spans="1:32" x14ac:dyDescent="0.2">
      <c r="A1138" s="2">
        <v>16</v>
      </c>
      <c r="B1138" s="2" t="s">
        <v>898</v>
      </c>
      <c r="C1138" s="4">
        <v>1</v>
      </c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 spans="1:32" x14ac:dyDescent="0.2">
      <c r="A1139" s="2">
        <v>16</v>
      </c>
      <c r="B1139" s="2" t="s">
        <v>899</v>
      </c>
      <c r="C1139" s="4">
        <v>1</v>
      </c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 spans="1:32" x14ac:dyDescent="0.2">
      <c r="A1140" s="2">
        <v>16</v>
      </c>
      <c r="B1140" s="2" t="s">
        <v>900</v>
      </c>
      <c r="C1140" s="4">
        <v>2</v>
      </c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</row>
    <row r="1141" spans="1:32" x14ac:dyDescent="0.2">
      <c r="A1141" s="2">
        <v>16</v>
      </c>
      <c r="B1141" s="2" t="s">
        <v>901</v>
      </c>
      <c r="C1141" s="4">
        <v>1</v>
      </c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</row>
    <row r="1142" spans="1:32" x14ac:dyDescent="0.2">
      <c r="A1142" s="2">
        <v>16</v>
      </c>
      <c r="B1142" s="2" t="s">
        <v>902</v>
      </c>
      <c r="C1142" s="4">
        <v>1</v>
      </c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 spans="1:32" x14ac:dyDescent="0.2">
      <c r="A1143" s="2">
        <v>16</v>
      </c>
      <c r="B1143" s="2" t="s">
        <v>903</v>
      </c>
      <c r="C1143" s="4">
        <v>1</v>
      </c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 spans="1:32" x14ac:dyDescent="0.2">
      <c r="A1144" s="2">
        <v>16</v>
      </c>
      <c r="B1144" s="2" t="s">
        <v>904</v>
      </c>
      <c r="C1144" s="4">
        <v>1</v>
      </c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</row>
    <row r="1145" spans="1:32" x14ac:dyDescent="0.2">
      <c r="A1145" s="2">
        <v>16</v>
      </c>
      <c r="B1145" s="2" t="s">
        <v>905</v>
      </c>
      <c r="C1145" s="4">
        <v>2</v>
      </c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</row>
    <row r="1146" spans="1:32" x14ac:dyDescent="0.2">
      <c r="A1146" s="2">
        <v>16</v>
      </c>
      <c r="B1146" s="2" t="s">
        <v>906</v>
      </c>
      <c r="C1146" s="4">
        <v>1</v>
      </c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 spans="1:32" x14ac:dyDescent="0.2">
      <c r="A1147" s="2">
        <v>16</v>
      </c>
      <c r="B1147" s="2" t="s">
        <v>907</v>
      </c>
      <c r="C1147" s="4">
        <v>2</v>
      </c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</row>
    <row r="1148" spans="1:32" x14ac:dyDescent="0.2">
      <c r="A1148" s="2">
        <v>16</v>
      </c>
      <c r="B1148" s="2" t="s">
        <v>908</v>
      </c>
      <c r="C1148" s="4">
        <v>1</v>
      </c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 spans="1:32" x14ac:dyDescent="0.2">
      <c r="A1149" s="2">
        <v>16</v>
      </c>
      <c r="B1149" s="2" t="s">
        <v>909</v>
      </c>
      <c r="C1149" s="4">
        <v>1</v>
      </c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 spans="1:32" x14ac:dyDescent="0.2">
      <c r="A1150" s="2">
        <v>16</v>
      </c>
      <c r="B1150" s="2" t="s">
        <v>910</v>
      </c>
      <c r="C1150" s="4">
        <v>1</v>
      </c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</row>
    <row r="1151" spans="1:32" x14ac:dyDescent="0.2">
      <c r="A1151" s="2">
        <v>16</v>
      </c>
      <c r="B1151" s="2" t="s">
        <v>911</v>
      </c>
      <c r="C1151" s="4">
        <v>2</v>
      </c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 spans="1:32" x14ac:dyDescent="0.2">
      <c r="A1152" s="2">
        <v>16</v>
      </c>
      <c r="B1152" s="2" t="s">
        <v>912</v>
      </c>
      <c r="C1152" s="4">
        <v>1</v>
      </c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 spans="1:32" x14ac:dyDescent="0.2">
      <c r="A1153" s="2">
        <v>16</v>
      </c>
      <c r="B1153" s="2" t="s">
        <v>913</v>
      </c>
      <c r="C1153" s="4">
        <v>1</v>
      </c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 spans="1:32" x14ac:dyDescent="0.2">
      <c r="A1154" s="2">
        <v>16</v>
      </c>
      <c r="B1154" s="2" t="s">
        <v>914</v>
      </c>
      <c r="C1154" s="4">
        <v>1</v>
      </c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 spans="1:32" x14ac:dyDescent="0.2">
      <c r="A1155" s="2">
        <v>16</v>
      </c>
      <c r="B1155" s="2" t="s">
        <v>915</v>
      </c>
      <c r="C1155" s="4">
        <v>2</v>
      </c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 spans="1:32" x14ac:dyDescent="0.2">
      <c r="A1156" s="2">
        <v>16</v>
      </c>
      <c r="B1156" s="2" t="s">
        <v>916</v>
      </c>
      <c r="C1156" s="4">
        <v>3</v>
      </c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</row>
    <row r="1157" spans="1:32" x14ac:dyDescent="0.2">
      <c r="A1157" s="2">
        <v>16</v>
      </c>
      <c r="B1157" s="2" t="s">
        <v>917</v>
      </c>
      <c r="C1157" s="4">
        <v>1</v>
      </c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</row>
    <row r="1158" spans="1:32" x14ac:dyDescent="0.2">
      <c r="A1158" s="2">
        <v>16</v>
      </c>
      <c r="B1158" s="2" t="s">
        <v>918</v>
      </c>
      <c r="C1158" s="4">
        <v>1</v>
      </c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</row>
    <row r="1159" spans="1:32" x14ac:dyDescent="0.2">
      <c r="A1159" s="2">
        <v>16</v>
      </c>
      <c r="B1159" s="2" t="s">
        <v>919</v>
      </c>
      <c r="C1159" s="4">
        <v>2</v>
      </c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</row>
    <row r="1160" spans="1:32" x14ac:dyDescent="0.2">
      <c r="A1160" s="2">
        <v>16</v>
      </c>
      <c r="B1160" s="2" t="s">
        <v>920</v>
      </c>
      <c r="C1160" s="4">
        <v>1</v>
      </c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 spans="1:32" x14ac:dyDescent="0.2">
      <c r="A1161" s="2">
        <v>16</v>
      </c>
      <c r="B1161" s="2" t="s">
        <v>921</v>
      </c>
      <c r="C1161" s="4">
        <v>1</v>
      </c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</row>
    <row r="1162" spans="1:32" x14ac:dyDescent="0.2">
      <c r="A1162" s="2">
        <v>16</v>
      </c>
      <c r="B1162" s="2" t="s">
        <v>922</v>
      </c>
      <c r="C1162" s="4">
        <v>1</v>
      </c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 spans="1:32" x14ac:dyDescent="0.2">
      <c r="A1163" s="2">
        <v>16</v>
      </c>
      <c r="B1163" s="2" t="s">
        <v>923</v>
      </c>
      <c r="C1163" s="4">
        <v>1</v>
      </c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</row>
    <row r="1164" spans="1:32" x14ac:dyDescent="0.2">
      <c r="A1164" s="2">
        <v>16</v>
      </c>
      <c r="B1164" s="2" t="s">
        <v>924</v>
      </c>
      <c r="C1164" s="4">
        <v>2</v>
      </c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 spans="1:32" x14ac:dyDescent="0.2">
      <c r="A1165" s="2">
        <v>16</v>
      </c>
      <c r="B1165" s="2" t="s">
        <v>925</v>
      </c>
      <c r="C1165" s="4">
        <v>2</v>
      </c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</row>
    <row r="1166" spans="1:32" x14ac:dyDescent="0.2">
      <c r="A1166" s="2">
        <v>16</v>
      </c>
      <c r="B1166" s="2" t="s">
        <v>926</v>
      </c>
      <c r="C1166" s="4">
        <v>1</v>
      </c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</row>
    <row r="1167" spans="1:32" x14ac:dyDescent="0.2">
      <c r="A1167" s="2">
        <v>16</v>
      </c>
      <c r="B1167" s="2" t="s">
        <v>927</v>
      </c>
      <c r="C1167" s="4">
        <v>1</v>
      </c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 spans="1:32" x14ac:dyDescent="0.2">
      <c r="A1168" s="2">
        <v>16</v>
      </c>
      <c r="B1168" s="2" t="s">
        <v>928</v>
      </c>
      <c r="C1168" s="4">
        <v>1</v>
      </c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 spans="1:32" x14ac:dyDescent="0.2">
      <c r="A1169" s="2">
        <v>16</v>
      </c>
      <c r="B1169" s="2" t="s">
        <v>929</v>
      </c>
      <c r="C1169" s="4">
        <v>1</v>
      </c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</row>
    <row r="1170" spans="1:32" x14ac:dyDescent="0.2">
      <c r="A1170" s="2">
        <v>16</v>
      </c>
      <c r="B1170" s="2" t="s">
        <v>930</v>
      </c>
      <c r="C1170" s="4">
        <v>1</v>
      </c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 spans="1:32" x14ac:dyDescent="0.2">
      <c r="A1171" s="2">
        <v>16</v>
      </c>
      <c r="B1171" s="2" t="s">
        <v>931</v>
      </c>
      <c r="C1171" s="4">
        <v>3</v>
      </c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</row>
    <row r="1172" spans="1:32" x14ac:dyDescent="0.2">
      <c r="A1172" s="2">
        <v>16</v>
      </c>
      <c r="B1172" s="2" t="s">
        <v>932</v>
      </c>
      <c r="C1172" s="4">
        <v>1</v>
      </c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</row>
    <row r="1173" spans="1:32" x14ac:dyDescent="0.2">
      <c r="A1173" s="2">
        <v>16</v>
      </c>
      <c r="B1173" s="2" t="s">
        <v>933</v>
      </c>
      <c r="C1173" s="4">
        <v>1</v>
      </c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</row>
    <row r="1174" spans="1:32" x14ac:dyDescent="0.2">
      <c r="A1174" s="2">
        <v>16</v>
      </c>
      <c r="B1174" s="2" t="s">
        <v>934</v>
      </c>
      <c r="C1174" s="4">
        <v>2</v>
      </c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</row>
    <row r="1175" spans="1:32" x14ac:dyDescent="0.2">
      <c r="A1175" s="2">
        <v>16</v>
      </c>
      <c r="B1175" s="2" t="s">
        <v>935</v>
      </c>
      <c r="C1175" s="4">
        <v>1</v>
      </c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 spans="1:32" x14ac:dyDescent="0.2">
      <c r="A1176" s="2">
        <v>16</v>
      </c>
      <c r="B1176" s="2" t="s">
        <v>936</v>
      </c>
      <c r="C1176" s="4">
        <v>1</v>
      </c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 spans="1:32" x14ac:dyDescent="0.2">
      <c r="A1177" s="2">
        <v>16</v>
      </c>
      <c r="B1177" s="2" t="s">
        <v>937</v>
      </c>
      <c r="C1177" s="4">
        <v>2</v>
      </c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</row>
    <row r="1178" spans="1:32" x14ac:dyDescent="0.2">
      <c r="A1178" s="2">
        <v>16</v>
      </c>
      <c r="B1178" s="2" t="s">
        <v>938</v>
      </c>
      <c r="C1178" s="4">
        <v>2</v>
      </c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</row>
    <row r="1179" spans="1:32" x14ac:dyDescent="0.2">
      <c r="A1179" s="2">
        <v>16</v>
      </c>
      <c r="B1179" s="2" t="s">
        <v>939</v>
      </c>
      <c r="C1179" s="4">
        <v>1</v>
      </c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 spans="1:32" x14ac:dyDescent="0.2">
      <c r="A1180" s="2">
        <v>16</v>
      </c>
      <c r="B1180" s="2" t="s">
        <v>940</v>
      </c>
      <c r="C1180" s="4">
        <v>2</v>
      </c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</row>
    <row r="1181" spans="1:32" x14ac:dyDescent="0.2">
      <c r="A1181" s="2">
        <v>16</v>
      </c>
      <c r="B1181" s="2" t="s">
        <v>941</v>
      </c>
      <c r="C1181" s="4">
        <v>1</v>
      </c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</row>
    <row r="1182" spans="1:32" x14ac:dyDescent="0.2">
      <c r="A1182" s="2">
        <v>16</v>
      </c>
      <c r="B1182" s="2" t="s">
        <v>942</v>
      </c>
      <c r="C1182" s="4">
        <v>2</v>
      </c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</row>
    <row r="1183" spans="1:32" x14ac:dyDescent="0.2">
      <c r="A1183" s="2">
        <v>16</v>
      </c>
      <c r="B1183" s="2" t="s">
        <v>943</v>
      </c>
      <c r="C1183" s="4">
        <v>1</v>
      </c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 spans="1:32" x14ac:dyDescent="0.2">
      <c r="A1184" s="2">
        <v>16</v>
      </c>
      <c r="B1184" s="2" t="s">
        <v>944</v>
      </c>
      <c r="C1184" s="4">
        <v>1</v>
      </c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</row>
    <row r="1185" spans="1:32" x14ac:dyDescent="0.2">
      <c r="A1185" s="2">
        <v>16</v>
      </c>
      <c r="B1185" s="2" t="s">
        <v>945</v>
      </c>
      <c r="C1185" s="4">
        <v>1</v>
      </c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 spans="1:32" x14ac:dyDescent="0.2">
      <c r="A1186" s="2">
        <v>16</v>
      </c>
      <c r="B1186" s="2" t="s">
        <v>946</v>
      </c>
      <c r="C1186" s="4">
        <v>1</v>
      </c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</row>
    <row r="1187" spans="1:32" x14ac:dyDescent="0.2">
      <c r="A1187" s="2">
        <v>16</v>
      </c>
      <c r="B1187" s="2" t="s">
        <v>947</v>
      </c>
      <c r="C1187" s="4">
        <v>1</v>
      </c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</row>
    <row r="1188" spans="1:32" x14ac:dyDescent="0.2">
      <c r="A1188" s="2">
        <v>16</v>
      </c>
      <c r="B1188" s="2" t="s">
        <v>948</v>
      </c>
      <c r="C1188" s="4">
        <v>1</v>
      </c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</row>
    <row r="1189" spans="1:32" x14ac:dyDescent="0.2">
      <c r="A1189" s="2">
        <v>16</v>
      </c>
      <c r="B1189" s="2" t="s">
        <v>949</v>
      </c>
      <c r="C1189" s="4">
        <v>1</v>
      </c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 spans="1:32" x14ac:dyDescent="0.2">
      <c r="A1190" s="2">
        <v>16</v>
      </c>
      <c r="B1190" s="2" t="s">
        <v>950</v>
      </c>
      <c r="C1190" s="4">
        <v>1</v>
      </c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 spans="1:32" x14ac:dyDescent="0.2">
      <c r="A1191" s="2">
        <v>16</v>
      </c>
      <c r="B1191" s="2" t="s">
        <v>951</v>
      </c>
      <c r="C1191" s="4">
        <v>1</v>
      </c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 spans="1:32" x14ac:dyDescent="0.2">
      <c r="A1192" s="2">
        <v>16</v>
      </c>
      <c r="B1192" s="2" t="s">
        <v>952</v>
      </c>
      <c r="C1192" s="4">
        <v>1</v>
      </c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</row>
    <row r="1193" spans="1:32" x14ac:dyDescent="0.2">
      <c r="A1193" s="2">
        <v>16</v>
      </c>
      <c r="B1193" s="2" t="s">
        <v>953</v>
      </c>
      <c r="C1193" s="4">
        <v>1</v>
      </c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</row>
    <row r="1194" spans="1:32" x14ac:dyDescent="0.2">
      <c r="A1194" s="2">
        <v>16</v>
      </c>
      <c r="B1194" s="2" t="s">
        <v>954</v>
      </c>
      <c r="C1194" s="4">
        <v>1</v>
      </c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</row>
    <row r="1195" spans="1:32" x14ac:dyDescent="0.2">
      <c r="A1195" s="2">
        <v>16</v>
      </c>
      <c r="B1195" s="2" t="s">
        <v>955</v>
      </c>
      <c r="C1195" s="4">
        <v>1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</row>
    <row r="1196" spans="1:32" x14ac:dyDescent="0.2">
      <c r="A1196" s="2">
        <v>16</v>
      </c>
      <c r="B1196" s="2" t="s">
        <v>956</v>
      </c>
      <c r="C1196" s="4">
        <v>1</v>
      </c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</row>
    <row r="1197" spans="1:32" x14ac:dyDescent="0.2">
      <c r="A1197" s="2">
        <v>16</v>
      </c>
      <c r="B1197" s="2" t="s">
        <v>957</v>
      </c>
      <c r="C1197" s="4">
        <v>1</v>
      </c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</row>
    <row r="1198" spans="1:32" x14ac:dyDescent="0.2">
      <c r="A1198" s="2">
        <v>16</v>
      </c>
      <c r="B1198" s="2" t="s">
        <v>958</v>
      </c>
      <c r="C1198" s="4">
        <v>1</v>
      </c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</row>
    <row r="1199" spans="1:32" x14ac:dyDescent="0.2">
      <c r="A1199" s="2">
        <v>16</v>
      </c>
      <c r="B1199" s="2" t="s">
        <v>959</v>
      </c>
      <c r="C1199" s="4">
        <v>1</v>
      </c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</row>
    <row r="1200" spans="1:32" x14ac:dyDescent="0.2">
      <c r="A1200" s="2">
        <v>16</v>
      </c>
      <c r="B1200" s="2" t="s">
        <v>960</v>
      </c>
      <c r="C1200" s="4">
        <v>1</v>
      </c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</row>
    <row r="1201" spans="1:32" x14ac:dyDescent="0.2">
      <c r="A1201" s="2">
        <v>16</v>
      </c>
      <c r="B1201" s="2" t="s">
        <v>961</v>
      </c>
      <c r="C1201" s="4">
        <v>1</v>
      </c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</row>
    <row r="1202" spans="1:32" x14ac:dyDescent="0.2">
      <c r="A1202" s="2">
        <v>16</v>
      </c>
      <c r="B1202" s="2" t="s">
        <v>962</v>
      </c>
      <c r="C1202" s="4">
        <v>2</v>
      </c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</row>
    <row r="1203" spans="1:32" x14ac:dyDescent="0.2">
      <c r="A1203" s="2">
        <v>16</v>
      </c>
      <c r="B1203" s="2" t="s">
        <v>963</v>
      </c>
      <c r="C1203" s="4">
        <v>1</v>
      </c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</row>
    <row r="1204" spans="1:32" x14ac:dyDescent="0.2">
      <c r="A1204" s="2">
        <v>17</v>
      </c>
      <c r="B1204" s="2" t="s">
        <v>729</v>
      </c>
      <c r="C1204" s="4">
        <v>1</v>
      </c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 spans="1:32" x14ac:dyDescent="0.2">
      <c r="A1205" s="2">
        <v>17</v>
      </c>
      <c r="B1205" s="2" t="s">
        <v>912</v>
      </c>
      <c r="C1205" s="4">
        <v>1</v>
      </c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</row>
    <row r="1206" spans="1:32" x14ac:dyDescent="0.2">
      <c r="A1206" s="2">
        <v>17</v>
      </c>
      <c r="B1206" s="2" t="s">
        <v>951</v>
      </c>
      <c r="C1206" s="4">
        <v>1</v>
      </c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</row>
    <row r="1207" spans="1:32" x14ac:dyDescent="0.2">
      <c r="A1207" s="2">
        <v>17</v>
      </c>
      <c r="B1207" s="2" t="s">
        <v>964</v>
      </c>
      <c r="C1207" s="4">
        <v>1</v>
      </c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 spans="1:32" x14ac:dyDescent="0.2">
      <c r="A1208" s="2">
        <v>17</v>
      </c>
      <c r="B1208" s="2" t="s">
        <v>965</v>
      </c>
      <c r="C1208" s="4">
        <v>1</v>
      </c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</row>
    <row r="1209" spans="1:32" x14ac:dyDescent="0.2">
      <c r="A1209" s="2">
        <v>17</v>
      </c>
      <c r="B1209" s="2" t="s">
        <v>966</v>
      </c>
      <c r="C1209" s="4">
        <v>1</v>
      </c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</row>
    <row r="1210" spans="1:32" x14ac:dyDescent="0.2">
      <c r="A1210" s="2">
        <v>17</v>
      </c>
      <c r="B1210" s="2" t="s">
        <v>967</v>
      </c>
      <c r="C1210" s="4">
        <v>1</v>
      </c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</row>
    <row r="1211" spans="1:32" x14ac:dyDescent="0.2">
      <c r="A1211" s="2">
        <v>17</v>
      </c>
      <c r="B1211" s="2" t="s">
        <v>968</v>
      </c>
      <c r="C1211" s="4">
        <v>1</v>
      </c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 spans="1:32" x14ac:dyDescent="0.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 spans="1:32" x14ac:dyDescent="0.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</row>
    <row r="1214" spans="1:32" x14ac:dyDescent="0.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</row>
    <row r="1215" spans="1:32" x14ac:dyDescent="0.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</row>
    <row r="1216" spans="1:32" x14ac:dyDescent="0.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 spans="1:32" x14ac:dyDescent="0.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 spans="1:32" x14ac:dyDescent="0.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 spans="1:32" x14ac:dyDescent="0.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 spans="1:32" x14ac:dyDescent="0.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</row>
    <row r="1221" spans="1:32" x14ac:dyDescent="0.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 spans="1:32" x14ac:dyDescent="0.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</row>
    <row r="1223" spans="1:32" x14ac:dyDescent="0.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</row>
    <row r="1224" spans="1:32" x14ac:dyDescent="0.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 spans="1:32" x14ac:dyDescent="0.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 spans="1:32" x14ac:dyDescent="0.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</row>
    <row r="1227" spans="1:32" x14ac:dyDescent="0.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 spans="1:32" x14ac:dyDescent="0.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 spans="1:32" x14ac:dyDescent="0.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</row>
    <row r="1230" spans="1:32" x14ac:dyDescent="0.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 spans="1:32" x14ac:dyDescent="0.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</row>
    <row r="1232" spans="1:32" x14ac:dyDescent="0.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</row>
    <row r="1233" spans="1:32" x14ac:dyDescent="0.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 spans="1:32" x14ac:dyDescent="0.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</row>
    <row r="1235" spans="1:32" x14ac:dyDescent="0.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</row>
    <row r="1236" spans="1:32" x14ac:dyDescent="0.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</row>
    <row r="1237" spans="1:32" x14ac:dyDescent="0.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</row>
    <row r="1238" spans="1:32" x14ac:dyDescent="0.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</row>
    <row r="1239" spans="1:32" x14ac:dyDescent="0.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 spans="1:32" x14ac:dyDescent="0.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 spans="1:32" x14ac:dyDescent="0.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</row>
    <row r="1242" spans="1:32" x14ac:dyDescent="0.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</row>
    <row r="1243" spans="1:32" x14ac:dyDescent="0.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 spans="1:32" x14ac:dyDescent="0.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</row>
    <row r="1245" spans="1:32" x14ac:dyDescent="0.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</row>
    <row r="1246" spans="1:32" x14ac:dyDescent="0.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</row>
    <row r="1247" spans="1:32" x14ac:dyDescent="0.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 spans="1:32" x14ac:dyDescent="0.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 spans="1:32" x14ac:dyDescent="0.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 spans="1:32" x14ac:dyDescent="0.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 spans="1:32" x14ac:dyDescent="0.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 spans="1:32" x14ac:dyDescent="0.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</row>
    <row r="1253" spans="1:32" x14ac:dyDescent="0.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 spans="1:32" x14ac:dyDescent="0.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 spans="1:32" x14ac:dyDescent="0.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</row>
    <row r="1256" spans="1:32" x14ac:dyDescent="0.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 spans="1:32" x14ac:dyDescent="0.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</row>
    <row r="1258" spans="1:32" x14ac:dyDescent="0.2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 spans="1:32" x14ac:dyDescent="0.2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 spans="1:32" x14ac:dyDescent="0.2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</row>
    <row r="1261" spans="1:32" x14ac:dyDescent="0.2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 spans="1:32" x14ac:dyDescent="0.2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 spans="1:32" x14ac:dyDescent="0.2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</row>
    <row r="1264" spans="1:32" x14ac:dyDescent="0.2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 spans="1:32" x14ac:dyDescent="0.2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 spans="1:32" x14ac:dyDescent="0.2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</row>
    <row r="1267" spans="1:32" x14ac:dyDescent="0.2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 spans="1:32" x14ac:dyDescent="0.2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</row>
    <row r="1269" spans="1:32" x14ac:dyDescent="0.2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 spans="1:32" x14ac:dyDescent="0.2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</row>
    <row r="1271" spans="1:32" x14ac:dyDescent="0.2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 spans="1:32" x14ac:dyDescent="0.2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</row>
    <row r="1273" spans="1:32" x14ac:dyDescent="0.2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</row>
    <row r="1274" spans="1:32" x14ac:dyDescent="0.2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</row>
    <row r="1275" spans="1:32" x14ac:dyDescent="0.2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 spans="1:32" x14ac:dyDescent="0.2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 spans="1:32" x14ac:dyDescent="0.2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</row>
    <row r="1278" spans="1:32" x14ac:dyDescent="0.2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 spans="1:32" x14ac:dyDescent="0.2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 spans="1:32" x14ac:dyDescent="0.2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 spans="1:32" x14ac:dyDescent="0.2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</row>
    <row r="1282" spans="1:32" x14ac:dyDescent="0.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 spans="1:32" x14ac:dyDescent="0.2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</row>
    <row r="1284" spans="1:32" x14ac:dyDescent="0.2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</row>
    <row r="1285" spans="1:32" x14ac:dyDescent="0.2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 spans="1:32" x14ac:dyDescent="0.2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</row>
    <row r="1287" spans="1:32" x14ac:dyDescent="0.2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 spans="1:32" x14ac:dyDescent="0.2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</row>
    <row r="1289" spans="1:32" x14ac:dyDescent="0.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</row>
    <row r="1290" spans="1:32" x14ac:dyDescent="0.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</row>
    <row r="1291" spans="1:32" x14ac:dyDescent="0.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</row>
    <row r="1292" spans="1:32" x14ac:dyDescent="0.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 spans="1:32" x14ac:dyDescent="0.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</row>
    <row r="1294" spans="1:32" x14ac:dyDescent="0.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</row>
    <row r="1295" spans="1:32" x14ac:dyDescent="0.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 spans="1:32" x14ac:dyDescent="0.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</row>
    <row r="1297" spans="1:32" x14ac:dyDescent="0.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 spans="1:32" x14ac:dyDescent="0.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</row>
    <row r="1299" spans="1:32" x14ac:dyDescent="0.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</row>
    <row r="1300" spans="1:32" x14ac:dyDescent="0.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 spans="1:32" x14ac:dyDescent="0.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</row>
    <row r="1302" spans="1:32" x14ac:dyDescent="0.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</row>
    <row r="1303" spans="1:32" x14ac:dyDescent="0.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 spans="1:32" x14ac:dyDescent="0.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 spans="1:32" x14ac:dyDescent="0.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 spans="1:32" x14ac:dyDescent="0.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</row>
    <row r="1307" spans="1:32" x14ac:dyDescent="0.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 spans="1:32" x14ac:dyDescent="0.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</row>
    <row r="1309" spans="1:32" x14ac:dyDescent="0.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 spans="1:32" x14ac:dyDescent="0.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 spans="1:32" x14ac:dyDescent="0.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</row>
    <row r="1312" spans="1:32" x14ac:dyDescent="0.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</row>
    <row r="1313" spans="1:32" x14ac:dyDescent="0.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 spans="1:32" x14ac:dyDescent="0.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</row>
    <row r="1315" spans="1:32" x14ac:dyDescent="0.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 spans="1:32" x14ac:dyDescent="0.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</row>
    <row r="1317" spans="1:32" x14ac:dyDescent="0.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 spans="1:32" x14ac:dyDescent="0.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</row>
    <row r="1319" spans="1:32" x14ac:dyDescent="0.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</row>
    <row r="1320" spans="1:32" x14ac:dyDescent="0.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</row>
    <row r="1321" spans="1:32" x14ac:dyDescent="0.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 spans="1:32" x14ac:dyDescent="0.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 spans="1:32" x14ac:dyDescent="0.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 spans="1:32" x14ac:dyDescent="0.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 spans="1:32" x14ac:dyDescent="0.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</row>
    <row r="1326" spans="1:32" x14ac:dyDescent="0.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</row>
    <row r="1327" spans="1:32" x14ac:dyDescent="0.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</row>
    <row r="1328" spans="1:32" x14ac:dyDescent="0.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</row>
    <row r="1329" spans="1:32" x14ac:dyDescent="0.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 spans="1:32" x14ac:dyDescent="0.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 spans="1:32" x14ac:dyDescent="0.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</row>
    <row r="1332" spans="1:32" x14ac:dyDescent="0.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</row>
    <row r="1333" spans="1:32" x14ac:dyDescent="0.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</row>
    <row r="1334" spans="1:32" x14ac:dyDescent="0.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</row>
    <row r="1335" spans="1:32" x14ac:dyDescent="0.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</row>
    <row r="1336" spans="1:32" x14ac:dyDescent="0.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 spans="1:32" x14ac:dyDescent="0.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</row>
    <row r="1338" spans="1:32" x14ac:dyDescent="0.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 spans="1:32" x14ac:dyDescent="0.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</row>
    <row r="1340" spans="1:32" x14ac:dyDescent="0.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</row>
    <row r="1341" spans="1:32" x14ac:dyDescent="0.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</row>
    <row r="1342" spans="1:32" x14ac:dyDescent="0.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</row>
    <row r="1343" spans="1:32" x14ac:dyDescent="0.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 spans="1:32" x14ac:dyDescent="0.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</row>
    <row r="1345" spans="1:32" x14ac:dyDescent="0.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</row>
    <row r="1346" spans="1:32" x14ac:dyDescent="0.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 spans="1:32" x14ac:dyDescent="0.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</row>
    <row r="1348" spans="1:32" x14ac:dyDescent="0.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</row>
    <row r="1349" spans="1:32" x14ac:dyDescent="0.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 spans="1:32" x14ac:dyDescent="0.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 spans="1:32" x14ac:dyDescent="0.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</row>
    <row r="1352" spans="1:32" x14ac:dyDescent="0.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 spans="1:32" x14ac:dyDescent="0.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 spans="1:32" x14ac:dyDescent="0.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 spans="1:32" x14ac:dyDescent="0.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 spans="1:32" x14ac:dyDescent="0.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</row>
    <row r="1357" spans="1:32" x14ac:dyDescent="0.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 spans="1:32" x14ac:dyDescent="0.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</row>
    <row r="1359" spans="1:32" x14ac:dyDescent="0.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</row>
    <row r="1360" spans="1:32" x14ac:dyDescent="0.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</row>
    <row r="1361" spans="1:32" x14ac:dyDescent="0.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</row>
    <row r="1362" spans="1:32" x14ac:dyDescent="0.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</row>
    <row r="1363" spans="1:32" x14ac:dyDescent="0.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</row>
    <row r="1364" spans="1:32" x14ac:dyDescent="0.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</row>
    <row r="1365" spans="1:32" x14ac:dyDescent="0.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 spans="1:32" x14ac:dyDescent="0.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</row>
    <row r="1367" spans="1:32" x14ac:dyDescent="0.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</row>
    <row r="1368" spans="1:32" x14ac:dyDescent="0.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</row>
    <row r="1369" spans="1:32" x14ac:dyDescent="0.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 spans="1:32" x14ac:dyDescent="0.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 spans="1:32" x14ac:dyDescent="0.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</row>
    <row r="1372" spans="1:32" x14ac:dyDescent="0.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 spans="1:32" x14ac:dyDescent="0.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 spans="1:32" x14ac:dyDescent="0.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</row>
    <row r="1375" spans="1:32" x14ac:dyDescent="0.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</row>
    <row r="1376" spans="1:32" x14ac:dyDescent="0.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 spans="1:32" x14ac:dyDescent="0.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</row>
    <row r="1378" spans="1:32" x14ac:dyDescent="0.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</row>
    <row r="1379" spans="1:32" x14ac:dyDescent="0.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 spans="1:32" x14ac:dyDescent="0.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</row>
    <row r="1381" spans="1:32" x14ac:dyDescent="0.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 spans="1:32" x14ac:dyDescent="0.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 spans="1:32" x14ac:dyDescent="0.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 spans="1:32" x14ac:dyDescent="0.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 spans="1:32" x14ac:dyDescent="0.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</row>
    <row r="1386" spans="1:32" x14ac:dyDescent="0.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</row>
    <row r="1387" spans="1:32" x14ac:dyDescent="0.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</row>
    <row r="1388" spans="1:32" x14ac:dyDescent="0.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 spans="1:32" x14ac:dyDescent="0.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</row>
    <row r="1390" spans="1:32" x14ac:dyDescent="0.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</row>
    <row r="1391" spans="1:32" x14ac:dyDescent="0.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 spans="1:32" x14ac:dyDescent="0.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</row>
    <row r="1393" spans="1:32" x14ac:dyDescent="0.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</row>
    <row r="1394" spans="1:32" x14ac:dyDescent="0.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 spans="1:32" x14ac:dyDescent="0.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 spans="1:32" x14ac:dyDescent="0.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</row>
    <row r="1397" spans="1:32" x14ac:dyDescent="0.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 spans="1:32" x14ac:dyDescent="0.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</row>
    <row r="1399" spans="1:32" x14ac:dyDescent="0.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</row>
    <row r="1400" spans="1:32" x14ac:dyDescent="0.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</row>
    <row r="1401" spans="1:32" x14ac:dyDescent="0.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</row>
    <row r="1402" spans="1:32" x14ac:dyDescent="0.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 spans="1:32" x14ac:dyDescent="0.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</row>
    <row r="1404" spans="1:32" x14ac:dyDescent="0.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</row>
    <row r="1405" spans="1:32" x14ac:dyDescent="0.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 spans="1:32" x14ac:dyDescent="0.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 spans="1:32" x14ac:dyDescent="0.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</row>
    <row r="1408" spans="1:32" x14ac:dyDescent="0.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 spans="1:32" x14ac:dyDescent="0.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</row>
    <row r="1410" spans="1:32" x14ac:dyDescent="0.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</row>
    <row r="1411" spans="1:32" x14ac:dyDescent="0.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</row>
    <row r="1412" spans="1:32" x14ac:dyDescent="0.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 spans="1:32" x14ac:dyDescent="0.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 spans="1:32" x14ac:dyDescent="0.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</row>
    <row r="1415" spans="1:32" x14ac:dyDescent="0.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 spans="1:32" x14ac:dyDescent="0.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 spans="1:32" x14ac:dyDescent="0.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 spans="1:32" x14ac:dyDescent="0.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 spans="1:32" x14ac:dyDescent="0.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 spans="1:32" x14ac:dyDescent="0.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</row>
    <row r="1421" spans="1:32" x14ac:dyDescent="0.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</row>
    <row r="1422" spans="1:32" x14ac:dyDescent="0.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</row>
    <row r="1423" spans="1:32" x14ac:dyDescent="0.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</row>
    <row r="1424" spans="1:32" x14ac:dyDescent="0.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 spans="1:32" x14ac:dyDescent="0.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</row>
    <row r="1426" spans="1:32" x14ac:dyDescent="0.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</row>
    <row r="1427" spans="1:32" x14ac:dyDescent="0.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</row>
    <row r="1428" spans="1:32" x14ac:dyDescent="0.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</row>
    <row r="1429" spans="1:32" x14ac:dyDescent="0.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</row>
    <row r="1430" spans="1:32" x14ac:dyDescent="0.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 spans="1:32" x14ac:dyDescent="0.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</row>
    <row r="1432" spans="1:32" x14ac:dyDescent="0.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 spans="1:32" x14ac:dyDescent="0.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</row>
    <row r="1434" spans="1:32" x14ac:dyDescent="0.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 spans="1:32" x14ac:dyDescent="0.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</row>
    <row r="1436" spans="1:32" x14ac:dyDescent="0.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</row>
    <row r="1437" spans="1:32" x14ac:dyDescent="0.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 spans="1:32" x14ac:dyDescent="0.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</row>
    <row r="1439" spans="1:32" x14ac:dyDescent="0.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 spans="1:32" x14ac:dyDescent="0.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</row>
    <row r="1441" spans="1:32" x14ac:dyDescent="0.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</row>
    <row r="1442" spans="1:32" x14ac:dyDescent="0.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</row>
    <row r="1443" spans="1:32" x14ac:dyDescent="0.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</row>
    <row r="1444" spans="1:32" x14ac:dyDescent="0.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 spans="1:32" x14ac:dyDescent="0.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 spans="1:32" x14ac:dyDescent="0.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 spans="1:32" x14ac:dyDescent="0.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 spans="1:32" x14ac:dyDescent="0.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 spans="1:32" x14ac:dyDescent="0.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</row>
    <row r="1450" spans="1:32" x14ac:dyDescent="0.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 spans="1:32" x14ac:dyDescent="0.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 spans="1:32" x14ac:dyDescent="0.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</row>
    <row r="1453" spans="1:32" x14ac:dyDescent="0.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</row>
    <row r="1454" spans="1:32" x14ac:dyDescent="0.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</row>
    <row r="1455" spans="1:32" x14ac:dyDescent="0.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 spans="1:32" x14ac:dyDescent="0.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 spans="1:32" x14ac:dyDescent="0.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</row>
    <row r="1458" spans="1:32" x14ac:dyDescent="0.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 spans="1:32" x14ac:dyDescent="0.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</row>
    <row r="1460" spans="1:32" x14ac:dyDescent="0.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</row>
    <row r="1461" spans="1:32" x14ac:dyDescent="0.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</row>
    <row r="1462" spans="1:32" x14ac:dyDescent="0.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 spans="1:32" x14ac:dyDescent="0.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</row>
    <row r="1464" spans="1:32" x14ac:dyDescent="0.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 spans="1:32" x14ac:dyDescent="0.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</row>
    <row r="1466" spans="1:32" x14ac:dyDescent="0.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 spans="1:32" x14ac:dyDescent="0.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</row>
    <row r="1468" spans="1:32" x14ac:dyDescent="0.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</row>
    <row r="1469" spans="1:32" x14ac:dyDescent="0.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 spans="1:32" x14ac:dyDescent="0.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 spans="1:32" x14ac:dyDescent="0.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 spans="1:32" x14ac:dyDescent="0.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</row>
    <row r="1473" spans="1:32" x14ac:dyDescent="0.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</row>
    <row r="1474" spans="1:32" x14ac:dyDescent="0.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 spans="1:32" x14ac:dyDescent="0.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</row>
    <row r="1476" spans="1:32" x14ac:dyDescent="0.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 spans="1:32" x14ac:dyDescent="0.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 spans="1:32" x14ac:dyDescent="0.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</row>
    <row r="1479" spans="1:32" x14ac:dyDescent="0.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</row>
    <row r="1480" spans="1:32" x14ac:dyDescent="0.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 spans="1:32" x14ac:dyDescent="0.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 spans="1:32" x14ac:dyDescent="0.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</row>
    <row r="1483" spans="1:32" x14ac:dyDescent="0.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 spans="1:32" x14ac:dyDescent="0.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</row>
    <row r="1485" spans="1:32" x14ac:dyDescent="0.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 spans="1:32" x14ac:dyDescent="0.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</row>
    <row r="1487" spans="1:32" x14ac:dyDescent="0.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</row>
    <row r="1488" spans="1:32" x14ac:dyDescent="0.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</row>
    <row r="1489" spans="1:32" x14ac:dyDescent="0.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</row>
    <row r="1490" spans="1:32" x14ac:dyDescent="0.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</row>
    <row r="1491" spans="1:32" x14ac:dyDescent="0.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</row>
    <row r="1492" spans="1:32" x14ac:dyDescent="0.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</row>
    <row r="1493" spans="1:32" x14ac:dyDescent="0.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 spans="1:32" x14ac:dyDescent="0.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</row>
    <row r="1495" spans="1:32" x14ac:dyDescent="0.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</row>
    <row r="1496" spans="1:32" x14ac:dyDescent="0.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</row>
    <row r="1497" spans="1:32" x14ac:dyDescent="0.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</row>
    <row r="1498" spans="1:32" x14ac:dyDescent="0.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</row>
    <row r="1499" spans="1:32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</row>
    <row r="1500" spans="1:32" x14ac:dyDescent="0.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</row>
    <row r="1501" spans="1:32" x14ac:dyDescent="0.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 spans="1:32" x14ac:dyDescent="0.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 spans="1:32" x14ac:dyDescent="0.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</row>
    <row r="1504" spans="1:32" x14ac:dyDescent="0.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</row>
    <row r="1505" spans="1:32" x14ac:dyDescent="0.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 spans="1:32" x14ac:dyDescent="0.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</row>
    <row r="1507" spans="1:32" x14ac:dyDescent="0.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 spans="1:32" x14ac:dyDescent="0.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</row>
    <row r="1509" spans="1:32" x14ac:dyDescent="0.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</row>
    <row r="1510" spans="1:32" x14ac:dyDescent="0.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</row>
    <row r="1511" spans="1:32" x14ac:dyDescent="0.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 spans="1:32" x14ac:dyDescent="0.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 spans="1:32" x14ac:dyDescent="0.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 spans="1:32" x14ac:dyDescent="0.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 spans="1:32" x14ac:dyDescent="0.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</row>
    <row r="1516" spans="1:32" x14ac:dyDescent="0.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</row>
    <row r="1517" spans="1:32" x14ac:dyDescent="0.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</row>
    <row r="1518" spans="1:32" x14ac:dyDescent="0.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 spans="1:32" x14ac:dyDescent="0.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 spans="1:32" x14ac:dyDescent="0.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</row>
    <row r="1521" spans="1:32" x14ac:dyDescent="0.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 spans="1:32" x14ac:dyDescent="0.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 spans="1:32" x14ac:dyDescent="0.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</row>
    <row r="1524" spans="1:32" x14ac:dyDescent="0.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</row>
    <row r="1525" spans="1:32" x14ac:dyDescent="0.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</row>
    <row r="1526" spans="1:32" x14ac:dyDescent="0.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</row>
    <row r="1527" spans="1:32" x14ac:dyDescent="0.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</row>
    <row r="1528" spans="1:32" x14ac:dyDescent="0.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</row>
    <row r="1529" spans="1:32" x14ac:dyDescent="0.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</row>
    <row r="1530" spans="1:32" x14ac:dyDescent="0.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</row>
    <row r="1531" spans="1:32" x14ac:dyDescent="0.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 spans="1:32" x14ac:dyDescent="0.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</row>
    <row r="1533" spans="1:32" x14ac:dyDescent="0.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</row>
    <row r="1534" spans="1:32" x14ac:dyDescent="0.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</row>
    <row r="1535" spans="1:32" x14ac:dyDescent="0.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 spans="1:32" x14ac:dyDescent="0.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</row>
    <row r="1537" spans="1:32" x14ac:dyDescent="0.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 spans="1:32" x14ac:dyDescent="0.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</row>
    <row r="1539" spans="1:32" x14ac:dyDescent="0.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 spans="1:32" x14ac:dyDescent="0.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 spans="1:32" x14ac:dyDescent="0.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</row>
    <row r="1542" spans="1:32" x14ac:dyDescent="0.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 spans="1:32" x14ac:dyDescent="0.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</row>
    <row r="1544" spans="1:32" x14ac:dyDescent="0.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</row>
    <row r="1545" spans="1:32" x14ac:dyDescent="0.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</row>
    <row r="1546" spans="1:32" x14ac:dyDescent="0.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</row>
    <row r="1547" spans="1:32" x14ac:dyDescent="0.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</row>
    <row r="1548" spans="1:32" x14ac:dyDescent="0.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</row>
    <row r="1549" spans="1:32" x14ac:dyDescent="0.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</row>
    <row r="1550" spans="1:32" x14ac:dyDescent="0.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</row>
    <row r="1551" spans="1:32" x14ac:dyDescent="0.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</row>
    <row r="1552" spans="1:32" x14ac:dyDescent="0.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</row>
    <row r="1553" spans="1:32" x14ac:dyDescent="0.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</row>
    <row r="1554" spans="1:32" x14ac:dyDescent="0.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 spans="1:32" x14ac:dyDescent="0.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</row>
    <row r="1556" spans="1:32" x14ac:dyDescent="0.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 spans="1:32" x14ac:dyDescent="0.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</row>
    <row r="1558" spans="1:32" x14ac:dyDescent="0.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</row>
    <row r="1559" spans="1:32" x14ac:dyDescent="0.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 spans="1:32" x14ac:dyDescent="0.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</row>
    <row r="1561" spans="1:32" x14ac:dyDescent="0.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</row>
    <row r="1562" spans="1:32" x14ac:dyDescent="0.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 spans="1:32" x14ac:dyDescent="0.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</row>
    <row r="1564" spans="1:32" x14ac:dyDescent="0.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</row>
    <row r="1565" spans="1:32" x14ac:dyDescent="0.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</row>
    <row r="1566" spans="1:32" x14ac:dyDescent="0.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</row>
    <row r="1567" spans="1:32" x14ac:dyDescent="0.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</row>
    <row r="1568" spans="1:32" x14ac:dyDescent="0.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</row>
    <row r="1569" spans="1:32" x14ac:dyDescent="0.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</row>
    <row r="1570" spans="1:32" x14ac:dyDescent="0.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</row>
    <row r="1571" spans="1:32" x14ac:dyDescent="0.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</row>
    <row r="1572" spans="1:32" x14ac:dyDescent="0.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</row>
    <row r="1573" spans="1:32" x14ac:dyDescent="0.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</row>
    <row r="1574" spans="1:32" x14ac:dyDescent="0.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</row>
    <row r="1575" spans="1:32" x14ac:dyDescent="0.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</row>
    <row r="1576" spans="1:32" x14ac:dyDescent="0.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</row>
    <row r="1577" spans="1:32" x14ac:dyDescent="0.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</row>
    <row r="1578" spans="1:32" x14ac:dyDescent="0.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</row>
    <row r="1579" spans="1:32" x14ac:dyDescent="0.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</row>
    <row r="1580" spans="1:32" x14ac:dyDescent="0.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</row>
    <row r="1581" spans="1:32" x14ac:dyDescent="0.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</row>
    <row r="1582" spans="1:32" x14ac:dyDescent="0.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</row>
    <row r="1583" spans="1:32" x14ac:dyDescent="0.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</row>
    <row r="1584" spans="1:32" x14ac:dyDescent="0.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</row>
    <row r="1585" spans="1:32" x14ac:dyDescent="0.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</row>
    <row r="1586" spans="1:32" x14ac:dyDescent="0.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</row>
    <row r="1587" spans="1:32" x14ac:dyDescent="0.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</row>
    <row r="1588" spans="1:32" x14ac:dyDescent="0.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</row>
    <row r="1589" spans="1:32" x14ac:dyDescent="0.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</row>
    <row r="1590" spans="1:32" x14ac:dyDescent="0.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</row>
    <row r="1591" spans="1:32" x14ac:dyDescent="0.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</row>
    <row r="1592" spans="1:32" x14ac:dyDescent="0.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</row>
    <row r="1593" spans="1:32" x14ac:dyDescent="0.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</row>
    <row r="1594" spans="1:32" x14ac:dyDescent="0.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</row>
    <row r="1595" spans="1:32" x14ac:dyDescent="0.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</row>
    <row r="1596" spans="1:32" x14ac:dyDescent="0.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</row>
    <row r="1597" spans="1:32" x14ac:dyDescent="0.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</row>
    <row r="1598" spans="1:32" x14ac:dyDescent="0.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</row>
    <row r="1599" spans="1:32" x14ac:dyDescent="0.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</row>
    <row r="1600" spans="1:32" x14ac:dyDescent="0.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</row>
    <row r="1601" spans="1:32" x14ac:dyDescent="0.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</row>
    <row r="1602" spans="1:32" x14ac:dyDescent="0.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</row>
    <row r="1603" spans="1:32" x14ac:dyDescent="0.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</row>
    <row r="1604" spans="1:32" x14ac:dyDescent="0.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</row>
    <row r="1605" spans="1:32" x14ac:dyDescent="0.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</row>
    <row r="1606" spans="1:32" x14ac:dyDescent="0.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</row>
    <row r="1607" spans="1:32" x14ac:dyDescent="0.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</row>
    <row r="1608" spans="1:32" x14ac:dyDescent="0.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</row>
    <row r="1609" spans="1:32" x14ac:dyDescent="0.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</row>
    <row r="1610" spans="1:32" x14ac:dyDescent="0.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</row>
    <row r="1611" spans="1:32" x14ac:dyDescent="0.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</row>
    <row r="1612" spans="1:32" x14ac:dyDescent="0.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</row>
    <row r="1613" spans="1:32" x14ac:dyDescent="0.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</row>
    <row r="1614" spans="1:32" x14ac:dyDescent="0.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</row>
    <row r="1615" spans="1:32" x14ac:dyDescent="0.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</row>
    <row r="1616" spans="1:32" x14ac:dyDescent="0.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</row>
    <row r="1617" spans="1:32" x14ac:dyDescent="0.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</row>
    <row r="1618" spans="1:32" x14ac:dyDescent="0.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</row>
    <row r="1619" spans="1:32" x14ac:dyDescent="0.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</row>
    <row r="1620" spans="1:32" x14ac:dyDescent="0.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</row>
    <row r="1621" spans="1:32" x14ac:dyDescent="0.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</row>
    <row r="1622" spans="1:32" x14ac:dyDescent="0.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</row>
    <row r="1623" spans="1:32" x14ac:dyDescent="0.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</row>
    <row r="1624" spans="1:32" x14ac:dyDescent="0.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</row>
    <row r="1625" spans="1:32" x14ac:dyDescent="0.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</row>
    <row r="1626" spans="1:32" x14ac:dyDescent="0.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</row>
    <row r="1627" spans="1:32" x14ac:dyDescent="0.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</row>
    <row r="1628" spans="1:32" x14ac:dyDescent="0.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</row>
    <row r="1629" spans="1:32" x14ac:dyDescent="0.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</row>
    <row r="1630" spans="1:32" x14ac:dyDescent="0.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</row>
    <row r="1631" spans="1:32" x14ac:dyDescent="0.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</row>
    <row r="1632" spans="1:32" x14ac:dyDescent="0.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</row>
    <row r="1633" spans="1:32" x14ac:dyDescent="0.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</row>
    <row r="1634" spans="1:32" x14ac:dyDescent="0.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</row>
    <row r="1635" spans="1:32" x14ac:dyDescent="0.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</row>
    <row r="1636" spans="1:32" x14ac:dyDescent="0.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</row>
    <row r="1637" spans="1:32" x14ac:dyDescent="0.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</row>
    <row r="1638" spans="1:32" x14ac:dyDescent="0.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</row>
    <row r="1639" spans="1:32" x14ac:dyDescent="0.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</row>
    <row r="1640" spans="1:32" x14ac:dyDescent="0.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</row>
    <row r="1641" spans="1:32" x14ac:dyDescent="0.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</row>
    <row r="1642" spans="1:32" x14ac:dyDescent="0.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</row>
    <row r="1643" spans="1:32" x14ac:dyDescent="0.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</row>
    <row r="1644" spans="1:32" x14ac:dyDescent="0.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</row>
    <row r="1645" spans="1:32" x14ac:dyDescent="0.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</row>
    <row r="1646" spans="1:32" x14ac:dyDescent="0.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</row>
    <row r="1647" spans="1:32" x14ac:dyDescent="0.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</row>
    <row r="1648" spans="1:32" x14ac:dyDescent="0.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</row>
    <row r="1649" spans="1:32" x14ac:dyDescent="0.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</row>
    <row r="1650" spans="1:32" x14ac:dyDescent="0.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</row>
    <row r="1651" spans="1:32" x14ac:dyDescent="0.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</row>
    <row r="1652" spans="1:32" x14ac:dyDescent="0.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</row>
    <row r="1653" spans="1:32" x14ac:dyDescent="0.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</row>
    <row r="1654" spans="1:32" x14ac:dyDescent="0.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</row>
    <row r="1655" spans="1:32" x14ac:dyDescent="0.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</row>
    <row r="1656" spans="1:32" x14ac:dyDescent="0.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</row>
    <row r="1657" spans="1:32" x14ac:dyDescent="0.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</row>
    <row r="1658" spans="1:32" x14ac:dyDescent="0.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</row>
    <row r="1659" spans="1:32" x14ac:dyDescent="0.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</row>
    <row r="1660" spans="1:32" x14ac:dyDescent="0.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</row>
    <row r="1661" spans="1:32" x14ac:dyDescent="0.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</row>
    <row r="1662" spans="1:32" x14ac:dyDescent="0.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</row>
    <row r="1663" spans="1:32" x14ac:dyDescent="0.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</row>
    <row r="1664" spans="1:32" x14ac:dyDescent="0.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</row>
    <row r="1665" spans="1:32" x14ac:dyDescent="0.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</row>
    <row r="1666" spans="1:32" x14ac:dyDescent="0.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</row>
    <row r="1667" spans="1:32" x14ac:dyDescent="0.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</row>
    <row r="1668" spans="1:32" x14ac:dyDescent="0.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</row>
    <row r="1669" spans="1:32" x14ac:dyDescent="0.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</row>
    <row r="1670" spans="1:32" x14ac:dyDescent="0.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</row>
    <row r="1671" spans="1:32" x14ac:dyDescent="0.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</row>
    <row r="1672" spans="1:32" x14ac:dyDescent="0.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</row>
    <row r="1673" spans="1:32" x14ac:dyDescent="0.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</row>
    <row r="1674" spans="1:32" x14ac:dyDescent="0.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</row>
    <row r="1675" spans="1:32" x14ac:dyDescent="0.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</row>
    <row r="1676" spans="1:32" x14ac:dyDescent="0.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</row>
    <row r="1677" spans="1:32" x14ac:dyDescent="0.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</row>
    <row r="1678" spans="1:32" x14ac:dyDescent="0.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</row>
    <row r="1679" spans="1:32" x14ac:dyDescent="0.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</row>
    <row r="1680" spans="1:32" x14ac:dyDescent="0.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</row>
    <row r="1681" spans="1:32" x14ac:dyDescent="0.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</row>
    <row r="1682" spans="1:32" x14ac:dyDescent="0.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</row>
    <row r="1683" spans="1:32" x14ac:dyDescent="0.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</row>
    <row r="1684" spans="1:32" x14ac:dyDescent="0.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</row>
    <row r="1685" spans="1:32" x14ac:dyDescent="0.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</row>
    <row r="1686" spans="1:32" x14ac:dyDescent="0.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</row>
    <row r="1687" spans="1:32" x14ac:dyDescent="0.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</row>
    <row r="1688" spans="1:32" x14ac:dyDescent="0.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</row>
    <row r="1689" spans="1:32" x14ac:dyDescent="0.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</row>
    <row r="1690" spans="1:32" x14ac:dyDescent="0.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</row>
    <row r="1691" spans="1:32" x14ac:dyDescent="0.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</row>
    <row r="1692" spans="1:32" x14ac:dyDescent="0.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</row>
    <row r="1693" spans="1:32" x14ac:dyDescent="0.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</row>
    <row r="1694" spans="1:32" x14ac:dyDescent="0.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</row>
    <row r="1695" spans="1:32" x14ac:dyDescent="0.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</row>
    <row r="1696" spans="1:32" x14ac:dyDescent="0.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</row>
    <row r="1697" spans="1:32" x14ac:dyDescent="0.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</row>
    <row r="1698" spans="1:32" x14ac:dyDescent="0.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</row>
    <row r="1699" spans="1:32" x14ac:dyDescent="0.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</row>
    <row r="1700" spans="1:32" x14ac:dyDescent="0.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</row>
    <row r="1701" spans="1:32" x14ac:dyDescent="0.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</row>
    <row r="1702" spans="1:32" x14ac:dyDescent="0.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</row>
    <row r="1703" spans="1:32" x14ac:dyDescent="0.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</row>
    <row r="1704" spans="1:32" x14ac:dyDescent="0.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</row>
    <row r="1705" spans="1:32" x14ac:dyDescent="0.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</row>
    <row r="1706" spans="1:32" x14ac:dyDescent="0.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</row>
    <row r="1707" spans="1:32" x14ac:dyDescent="0.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</row>
    <row r="1708" spans="1:32" x14ac:dyDescent="0.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</row>
    <row r="1709" spans="1:32" x14ac:dyDescent="0.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</row>
    <row r="1710" spans="1:32" x14ac:dyDescent="0.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</row>
    <row r="1711" spans="1:32" x14ac:dyDescent="0.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</row>
    <row r="1712" spans="1:32" x14ac:dyDescent="0.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</row>
    <row r="1713" spans="1:32" x14ac:dyDescent="0.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</row>
    <row r="1714" spans="1:32" x14ac:dyDescent="0.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</row>
    <row r="1715" spans="1:32" x14ac:dyDescent="0.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</row>
    <row r="1716" spans="1:32" x14ac:dyDescent="0.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</row>
    <row r="1717" spans="1:32" x14ac:dyDescent="0.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</row>
    <row r="1718" spans="1:32" x14ac:dyDescent="0.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</row>
    <row r="1719" spans="1:32" x14ac:dyDescent="0.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</row>
    <row r="1720" spans="1:32" x14ac:dyDescent="0.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</row>
    <row r="1721" spans="1:32" x14ac:dyDescent="0.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</row>
    <row r="1722" spans="1:32" x14ac:dyDescent="0.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</row>
    <row r="1723" spans="1:32" x14ac:dyDescent="0.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</row>
    <row r="1724" spans="1:32" x14ac:dyDescent="0.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</row>
    <row r="1725" spans="1:32" x14ac:dyDescent="0.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</row>
    <row r="1726" spans="1:32" x14ac:dyDescent="0.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</row>
    <row r="1727" spans="1:32" x14ac:dyDescent="0.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</row>
    <row r="1728" spans="1:32" x14ac:dyDescent="0.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</row>
    <row r="1729" spans="1:32" x14ac:dyDescent="0.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</row>
    <row r="1730" spans="1:32" x14ac:dyDescent="0.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</row>
    <row r="1731" spans="1:32" x14ac:dyDescent="0.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</row>
    <row r="1732" spans="1:32" x14ac:dyDescent="0.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</row>
    <row r="1733" spans="1:32" x14ac:dyDescent="0.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</row>
    <row r="1734" spans="1:32" x14ac:dyDescent="0.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</row>
    <row r="1735" spans="1:32" x14ac:dyDescent="0.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</row>
    <row r="1736" spans="1:32" x14ac:dyDescent="0.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</row>
    <row r="1737" spans="1:32" x14ac:dyDescent="0.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</row>
    <row r="1738" spans="1:32" x14ac:dyDescent="0.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</row>
    <row r="1739" spans="1:32" x14ac:dyDescent="0.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</row>
    <row r="1740" spans="1:32" x14ac:dyDescent="0.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</row>
    <row r="1741" spans="1:32" x14ac:dyDescent="0.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</row>
    <row r="1742" spans="1:32" x14ac:dyDescent="0.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</row>
    <row r="1743" spans="1:32" x14ac:dyDescent="0.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</row>
    <row r="1744" spans="1:32" x14ac:dyDescent="0.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</row>
    <row r="1745" spans="1:32" x14ac:dyDescent="0.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</row>
    <row r="1746" spans="1:32" x14ac:dyDescent="0.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</row>
    <row r="1747" spans="1:32" x14ac:dyDescent="0.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</row>
    <row r="1748" spans="1:32" x14ac:dyDescent="0.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</row>
    <row r="1749" spans="1:32" x14ac:dyDescent="0.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</row>
    <row r="1750" spans="1:32" x14ac:dyDescent="0.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</row>
    <row r="1751" spans="1:32" x14ac:dyDescent="0.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</row>
    <row r="1752" spans="1:32" x14ac:dyDescent="0.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</row>
    <row r="1753" spans="1:32" x14ac:dyDescent="0.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</row>
    <row r="1754" spans="1:32" x14ac:dyDescent="0.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</row>
    <row r="1755" spans="1:32" x14ac:dyDescent="0.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</row>
    <row r="1756" spans="1:32" x14ac:dyDescent="0.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</row>
    <row r="1757" spans="1:32" x14ac:dyDescent="0.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</row>
    <row r="1758" spans="1:32" x14ac:dyDescent="0.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</row>
    <row r="1759" spans="1:32" x14ac:dyDescent="0.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</row>
    <row r="1760" spans="1:32" x14ac:dyDescent="0.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</row>
    <row r="1761" spans="1:32" x14ac:dyDescent="0.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</row>
    <row r="1762" spans="1:32" x14ac:dyDescent="0.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</row>
    <row r="1763" spans="1:32" x14ac:dyDescent="0.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</row>
    <row r="1764" spans="1:32" x14ac:dyDescent="0.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</row>
    <row r="1765" spans="1:32" x14ac:dyDescent="0.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</row>
    <row r="1766" spans="1:32" x14ac:dyDescent="0.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</row>
    <row r="1767" spans="1:32" x14ac:dyDescent="0.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</row>
    <row r="1768" spans="1:32" x14ac:dyDescent="0.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</row>
    <row r="1769" spans="1:32" x14ac:dyDescent="0.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</row>
    <row r="1770" spans="1:32" x14ac:dyDescent="0.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</row>
    <row r="1771" spans="1:32" x14ac:dyDescent="0.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</row>
    <row r="1772" spans="1:32" x14ac:dyDescent="0.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</row>
    <row r="1773" spans="1:32" x14ac:dyDescent="0.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</row>
    <row r="1774" spans="1:32" x14ac:dyDescent="0.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</row>
    <row r="1775" spans="1:32" x14ac:dyDescent="0.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</row>
    <row r="1776" spans="1:32" x14ac:dyDescent="0.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</row>
    <row r="1777" spans="1:32" x14ac:dyDescent="0.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</row>
    <row r="1778" spans="1:32" x14ac:dyDescent="0.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</row>
    <row r="1779" spans="1:32" x14ac:dyDescent="0.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</row>
    <row r="1780" spans="1:32" x14ac:dyDescent="0.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</row>
    <row r="1781" spans="1:32" x14ac:dyDescent="0.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</row>
    <row r="1782" spans="1:32" x14ac:dyDescent="0.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</row>
    <row r="1783" spans="1:32" x14ac:dyDescent="0.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</row>
    <row r="1784" spans="1:32" x14ac:dyDescent="0.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</row>
    <row r="1785" spans="1:32" x14ac:dyDescent="0.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</row>
    <row r="1786" spans="1:32" x14ac:dyDescent="0.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</row>
    <row r="1787" spans="1:32" x14ac:dyDescent="0.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</row>
    <row r="1788" spans="1:32" x14ac:dyDescent="0.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</row>
    <row r="1789" spans="1:32" x14ac:dyDescent="0.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</row>
    <row r="1790" spans="1:32" x14ac:dyDescent="0.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</row>
    <row r="1791" spans="1:32" x14ac:dyDescent="0.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</row>
    <row r="1792" spans="1:32" x14ac:dyDescent="0.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</row>
    <row r="1793" spans="1:32" x14ac:dyDescent="0.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</row>
    <row r="1794" spans="1:32" x14ac:dyDescent="0.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</row>
    <row r="1795" spans="1:32" x14ac:dyDescent="0.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</row>
    <row r="1796" spans="1:32" x14ac:dyDescent="0.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</row>
    <row r="1797" spans="1:32" x14ac:dyDescent="0.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</row>
    <row r="1798" spans="1:32" x14ac:dyDescent="0.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</row>
    <row r="1799" spans="1:32" x14ac:dyDescent="0.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</row>
    <row r="1800" spans="1:32" x14ac:dyDescent="0.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</row>
    <row r="1801" spans="1:32" x14ac:dyDescent="0.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</row>
    <row r="1802" spans="1:32" x14ac:dyDescent="0.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</row>
    <row r="1803" spans="1:32" x14ac:dyDescent="0.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</row>
    <row r="1804" spans="1:32" x14ac:dyDescent="0.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</row>
    <row r="1805" spans="1:32" x14ac:dyDescent="0.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</row>
    <row r="1806" spans="1:32" x14ac:dyDescent="0.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</row>
    <row r="1807" spans="1:32" x14ac:dyDescent="0.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</row>
    <row r="1808" spans="1:32" x14ac:dyDescent="0.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</row>
    <row r="1809" spans="1:32" x14ac:dyDescent="0.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</row>
    <row r="1810" spans="1:32" x14ac:dyDescent="0.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</row>
    <row r="1811" spans="1:32" x14ac:dyDescent="0.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</row>
    <row r="1812" spans="1:32" x14ac:dyDescent="0.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</row>
    <row r="1813" spans="1:32" x14ac:dyDescent="0.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</row>
    <row r="1814" spans="1:32" x14ac:dyDescent="0.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</row>
    <row r="1815" spans="1:32" x14ac:dyDescent="0.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</row>
    <row r="1816" spans="1:32" x14ac:dyDescent="0.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</row>
    <row r="1817" spans="1:32" x14ac:dyDescent="0.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</row>
    <row r="1818" spans="1:32" x14ac:dyDescent="0.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</row>
    <row r="1819" spans="1:32" x14ac:dyDescent="0.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</row>
    <row r="1820" spans="1:32" x14ac:dyDescent="0.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</row>
    <row r="1821" spans="1:32" x14ac:dyDescent="0.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</row>
    <row r="1822" spans="1:32" x14ac:dyDescent="0.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</row>
    <row r="1823" spans="1:32" x14ac:dyDescent="0.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</row>
    <row r="1824" spans="1:32" x14ac:dyDescent="0.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</row>
    <row r="1825" spans="1:32" x14ac:dyDescent="0.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</row>
    <row r="1826" spans="1:32" x14ac:dyDescent="0.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</row>
    <row r="1827" spans="1:32" x14ac:dyDescent="0.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</row>
    <row r="1828" spans="1:32" x14ac:dyDescent="0.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</row>
    <row r="1829" spans="1:32" x14ac:dyDescent="0.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</row>
    <row r="1830" spans="1:32" x14ac:dyDescent="0.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</row>
    <row r="1831" spans="1:32" x14ac:dyDescent="0.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</row>
    <row r="1832" spans="1:32" x14ac:dyDescent="0.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</row>
    <row r="1833" spans="1:32" x14ac:dyDescent="0.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</row>
    <row r="1834" spans="1:32" x14ac:dyDescent="0.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</row>
    <row r="1835" spans="1:32" x14ac:dyDescent="0.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</row>
    <row r="1836" spans="1:32" x14ac:dyDescent="0.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</row>
    <row r="1837" spans="1:32" x14ac:dyDescent="0.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</row>
    <row r="1838" spans="1:32" x14ac:dyDescent="0.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</row>
    <row r="1839" spans="1:32" x14ac:dyDescent="0.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</row>
    <row r="1840" spans="1:32" x14ac:dyDescent="0.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</row>
    <row r="1841" spans="1:32" x14ac:dyDescent="0.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</row>
    <row r="1842" spans="1:32" x14ac:dyDescent="0.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</row>
    <row r="1843" spans="1:32" x14ac:dyDescent="0.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</row>
    <row r="1844" spans="1:32" x14ac:dyDescent="0.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</row>
    <row r="1845" spans="1:32" x14ac:dyDescent="0.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</row>
    <row r="1846" spans="1:32" x14ac:dyDescent="0.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</row>
    <row r="1847" spans="1:32" x14ac:dyDescent="0.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</row>
    <row r="1848" spans="1:32" x14ac:dyDescent="0.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</row>
    <row r="1849" spans="1:32" x14ac:dyDescent="0.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</row>
    <row r="1850" spans="1:32" x14ac:dyDescent="0.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</row>
    <row r="1851" spans="1:32" x14ac:dyDescent="0.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</row>
    <row r="1852" spans="1:32" x14ac:dyDescent="0.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</row>
    <row r="1853" spans="1:32" x14ac:dyDescent="0.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</row>
    <row r="1854" spans="1:32" x14ac:dyDescent="0.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</row>
    <row r="1855" spans="1:32" x14ac:dyDescent="0.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</row>
    <row r="1856" spans="1:32" x14ac:dyDescent="0.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</row>
    <row r="1857" spans="1:32" x14ac:dyDescent="0.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</row>
    <row r="1858" spans="1:32" x14ac:dyDescent="0.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</row>
    <row r="1859" spans="1:32" x14ac:dyDescent="0.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</row>
    <row r="1860" spans="1:32" x14ac:dyDescent="0.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</row>
    <row r="1861" spans="1:32" x14ac:dyDescent="0.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</row>
    <row r="1862" spans="1:32" x14ac:dyDescent="0.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</row>
    <row r="1863" spans="1:32" x14ac:dyDescent="0.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</row>
    <row r="1864" spans="1:32" x14ac:dyDescent="0.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</row>
    <row r="1865" spans="1:32" x14ac:dyDescent="0.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</row>
    <row r="1866" spans="1:32" x14ac:dyDescent="0.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</row>
    <row r="1867" spans="1:32" x14ac:dyDescent="0.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</row>
    <row r="1868" spans="1:32" x14ac:dyDescent="0.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</row>
    <row r="1869" spans="1:32" x14ac:dyDescent="0.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</row>
    <row r="1870" spans="1:32" x14ac:dyDescent="0.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</row>
    <row r="1871" spans="1:32" x14ac:dyDescent="0.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</row>
    <row r="1872" spans="1:32" x14ac:dyDescent="0.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</row>
    <row r="1873" spans="1:32" x14ac:dyDescent="0.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</row>
    <row r="1874" spans="1:32" x14ac:dyDescent="0.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</row>
    <row r="1875" spans="1:32" x14ac:dyDescent="0.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</row>
    <row r="1876" spans="1:32" x14ac:dyDescent="0.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</row>
    <row r="1877" spans="1:32" x14ac:dyDescent="0.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</row>
    <row r="1878" spans="1:32" x14ac:dyDescent="0.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</row>
    <row r="1879" spans="1:32" x14ac:dyDescent="0.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 spans="1:32" x14ac:dyDescent="0.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</row>
    <row r="1881" spans="1:32" x14ac:dyDescent="0.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</row>
    <row r="1882" spans="1:32" x14ac:dyDescent="0.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</row>
    <row r="1883" spans="1:32" x14ac:dyDescent="0.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</row>
    <row r="1884" spans="1:32" x14ac:dyDescent="0.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</row>
    <row r="1885" spans="1:32" x14ac:dyDescent="0.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</row>
    <row r="1886" spans="1:32" x14ac:dyDescent="0.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</row>
    <row r="1887" spans="1:32" x14ac:dyDescent="0.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</row>
    <row r="1888" spans="1:32" x14ac:dyDescent="0.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</row>
    <row r="1889" spans="1:32" x14ac:dyDescent="0.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</row>
    <row r="1890" spans="1:32" x14ac:dyDescent="0.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</row>
    <row r="1891" spans="1:32" x14ac:dyDescent="0.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</row>
    <row r="1892" spans="1:32" x14ac:dyDescent="0.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</row>
    <row r="1893" spans="1:32" x14ac:dyDescent="0.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</row>
    <row r="1894" spans="1:32" x14ac:dyDescent="0.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</row>
    <row r="1895" spans="1:32" x14ac:dyDescent="0.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</row>
    <row r="1896" spans="1:32" x14ac:dyDescent="0.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</row>
    <row r="1897" spans="1:32" x14ac:dyDescent="0.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</row>
    <row r="1898" spans="1:32" x14ac:dyDescent="0.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</row>
    <row r="1899" spans="1:32" x14ac:dyDescent="0.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</row>
    <row r="1900" spans="1:32" x14ac:dyDescent="0.2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</row>
    <row r="1901" spans="1:32" x14ac:dyDescent="0.2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</row>
    <row r="1902" spans="1:32" x14ac:dyDescent="0.2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</row>
    <row r="1903" spans="1:32" x14ac:dyDescent="0.2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</row>
    <row r="1904" spans="1:32" x14ac:dyDescent="0.2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</row>
    <row r="1905" spans="1:32" x14ac:dyDescent="0.2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</row>
    <row r="1906" spans="1:32" x14ac:dyDescent="0.2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</row>
    <row r="1907" spans="1:32" x14ac:dyDescent="0.2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</row>
    <row r="1908" spans="1:32" x14ac:dyDescent="0.2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</row>
    <row r="1909" spans="1:32" x14ac:dyDescent="0.2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</row>
    <row r="1910" spans="1:32" x14ac:dyDescent="0.2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</row>
    <row r="1911" spans="1:32" x14ac:dyDescent="0.2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</row>
    <row r="1912" spans="1:32" x14ac:dyDescent="0.2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</row>
    <row r="1913" spans="1:32" x14ac:dyDescent="0.2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</row>
    <row r="1914" spans="1:32" x14ac:dyDescent="0.2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</row>
    <row r="1915" spans="1:32" x14ac:dyDescent="0.2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</row>
    <row r="1916" spans="1:32" x14ac:dyDescent="0.2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</row>
    <row r="1917" spans="1:32" x14ac:dyDescent="0.2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</row>
    <row r="1918" spans="1:32" x14ac:dyDescent="0.2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</row>
    <row r="1919" spans="1:32" x14ac:dyDescent="0.2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</row>
    <row r="1920" spans="1:32" x14ac:dyDescent="0.2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</row>
    <row r="1921" spans="1:32" x14ac:dyDescent="0.2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</row>
    <row r="1922" spans="1:32" x14ac:dyDescent="0.2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</row>
    <row r="1923" spans="1:32" x14ac:dyDescent="0.2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</row>
    <row r="1924" spans="1:32" x14ac:dyDescent="0.2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</row>
    <row r="1925" spans="1:32" x14ac:dyDescent="0.2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</row>
    <row r="1926" spans="1:32" x14ac:dyDescent="0.2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</row>
    <row r="1927" spans="1:32" x14ac:dyDescent="0.2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</row>
    <row r="1928" spans="1:32" x14ac:dyDescent="0.2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</row>
    <row r="1929" spans="1:32" x14ac:dyDescent="0.2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</row>
    <row r="1930" spans="1:32" x14ac:dyDescent="0.2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</row>
    <row r="1931" spans="1:32" x14ac:dyDescent="0.2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</row>
    <row r="1932" spans="1:32" x14ac:dyDescent="0.2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</row>
    <row r="1933" spans="1:32" x14ac:dyDescent="0.2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</row>
    <row r="1934" spans="1:32" x14ac:dyDescent="0.2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</row>
    <row r="1935" spans="1:32" x14ac:dyDescent="0.2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</row>
    <row r="1936" spans="1:32" x14ac:dyDescent="0.2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</row>
    <row r="1937" spans="1:32" x14ac:dyDescent="0.2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</row>
    <row r="1938" spans="1:32" x14ac:dyDescent="0.2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</row>
    <row r="1939" spans="1:32" x14ac:dyDescent="0.2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</row>
    <row r="1940" spans="1:32" x14ac:dyDescent="0.2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</row>
    <row r="1941" spans="1:32" x14ac:dyDescent="0.2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</row>
    <row r="1942" spans="1:32" x14ac:dyDescent="0.2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</row>
    <row r="1943" spans="1:32" x14ac:dyDescent="0.2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</row>
    <row r="1944" spans="1:32" x14ac:dyDescent="0.2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</row>
    <row r="1945" spans="1:32" x14ac:dyDescent="0.2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</row>
    <row r="1946" spans="1:32" x14ac:dyDescent="0.2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</row>
    <row r="1947" spans="1:32" x14ac:dyDescent="0.2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</row>
    <row r="1948" spans="1:32" x14ac:dyDescent="0.2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</row>
    <row r="1949" spans="1:32" x14ac:dyDescent="0.2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</row>
    <row r="1950" spans="1:32" x14ac:dyDescent="0.2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</row>
    <row r="1951" spans="1:32" x14ac:dyDescent="0.2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</row>
    <row r="1952" spans="1:32" x14ac:dyDescent="0.2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</row>
    <row r="1953" spans="1:32" x14ac:dyDescent="0.2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</row>
    <row r="1954" spans="1:32" x14ac:dyDescent="0.2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</row>
    <row r="1955" spans="1:32" x14ac:dyDescent="0.2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</row>
    <row r="1956" spans="1:32" x14ac:dyDescent="0.2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</row>
    <row r="1957" spans="1:32" x14ac:dyDescent="0.2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</row>
    <row r="1958" spans="1:32" x14ac:dyDescent="0.2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</row>
    <row r="1959" spans="1:32" x14ac:dyDescent="0.2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</row>
    <row r="1960" spans="1:32" x14ac:dyDescent="0.2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</row>
    <row r="1961" spans="1:32" x14ac:dyDescent="0.2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</row>
    <row r="1962" spans="1:32" x14ac:dyDescent="0.2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</row>
    <row r="1963" spans="1:32" x14ac:dyDescent="0.2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</row>
    <row r="1964" spans="1:32" x14ac:dyDescent="0.2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</row>
    <row r="1965" spans="1:32" x14ac:dyDescent="0.2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</row>
    <row r="1966" spans="1:32" x14ac:dyDescent="0.2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</row>
    <row r="1967" spans="1:32" x14ac:dyDescent="0.2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</row>
    <row r="1968" spans="1:32" x14ac:dyDescent="0.2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</row>
    <row r="1969" spans="1:32" x14ac:dyDescent="0.2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</row>
    <row r="1970" spans="1:32" x14ac:dyDescent="0.2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</row>
    <row r="1971" spans="1:32" x14ac:dyDescent="0.2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</row>
    <row r="1972" spans="1:32" x14ac:dyDescent="0.2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</row>
    <row r="1973" spans="1:32" x14ac:dyDescent="0.2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</row>
    <row r="1974" spans="1:32" x14ac:dyDescent="0.2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</row>
    <row r="1975" spans="1:32" x14ac:dyDescent="0.2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</row>
    <row r="1976" spans="1:32" x14ac:dyDescent="0.2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</row>
    <row r="1977" spans="1:32" x14ac:dyDescent="0.2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</row>
    <row r="1978" spans="1:32" x14ac:dyDescent="0.2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</row>
    <row r="1979" spans="1:32" x14ac:dyDescent="0.2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</row>
    <row r="1980" spans="1:32" x14ac:dyDescent="0.2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</row>
    <row r="1981" spans="1:32" x14ac:dyDescent="0.2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</row>
    <row r="1982" spans="1:32" x14ac:dyDescent="0.2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</row>
    <row r="1983" spans="1:32" x14ac:dyDescent="0.2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</row>
    <row r="1984" spans="1:32" x14ac:dyDescent="0.2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</row>
    <row r="1985" spans="1:32" x14ac:dyDescent="0.2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</row>
    <row r="1986" spans="1:32" x14ac:dyDescent="0.2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</row>
    <row r="1987" spans="1:32" x14ac:dyDescent="0.2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</row>
    <row r="1988" spans="1:32" x14ac:dyDescent="0.2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</row>
    <row r="1989" spans="1:32" x14ac:dyDescent="0.2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</row>
    <row r="1990" spans="1:32" x14ac:dyDescent="0.2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</row>
    <row r="1991" spans="1:32" x14ac:dyDescent="0.2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</row>
    <row r="1992" spans="1:32" x14ac:dyDescent="0.2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</row>
    <row r="1993" spans="1:32" x14ac:dyDescent="0.2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</row>
    <row r="1994" spans="1:32" x14ac:dyDescent="0.2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</row>
    <row r="1995" spans="1:32" x14ac:dyDescent="0.2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</row>
    <row r="1996" spans="1:32" x14ac:dyDescent="0.2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</row>
    <row r="1997" spans="1:32" x14ac:dyDescent="0.2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</row>
    <row r="1998" spans="1:32" x14ac:dyDescent="0.2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</row>
    <row r="1999" spans="1:32" x14ac:dyDescent="0.2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</row>
    <row r="2000" spans="1:32" x14ac:dyDescent="0.2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</row>
    <row r="2001" spans="1:32" x14ac:dyDescent="0.2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</row>
    <row r="2002" spans="1:32" x14ac:dyDescent="0.2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</row>
    <row r="2003" spans="1:32" x14ac:dyDescent="0.2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</row>
    <row r="2004" spans="1:32" x14ac:dyDescent="0.2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</row>
    <row r="2005" spans="1:32" x14ac:dyDescent="0.2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</row>
    <row r="2006" spans="1:32" x14ac:dyDescent="0.2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</row>
    <row r="2007" spans="1:32" x14ac:dyDescent="0.2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</row>
    <row r="2008" spans="1:32" x14ac:dyDescent="0.2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</row>
    <row r="2009" spans="1:32" x14ac:dyDescent="0.2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</row>
    <row r="2010" spans="1:32" x14ac:dyDescent="0.2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</row>
    <row r="2011" spans="1:32" x14ac:dyDescent="0.2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</row>
    <row r="2012" spans="1:32" x14ac:dyDescent="0.2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</row>
    <row r="2013" spans="1:32" x14ac:dyDescent="0.2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</row>
    <row r="2014" spans="1:32" x14ac:dyDescent="0.2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</row>
    <row r="2015" spans="1:32" x14ac:dyDescent="0.2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</row>
    <row r="2016" spans="1:32" x14ac:dyDescent="0.2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</row>
    <row r="2017" spans="1:32" x14ac:dyDescent="0.2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</row>
    <row r="2018" spans="1:32" x14ac:dyDescent="0.2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</row>
    <row r="2019" spans="1:32" x14ac:dyDescent="0.2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</row>
    <row r="2020" spans="1:32" x14ac:dyDescent="0.2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</row>
    <row r="2021" spans="1:32" x14ac:dyDescent="0.2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</row>
    <row r="2022" spans="1:32" x14ac:dyDescent="0.2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</row>
    <row r="2023" spans="1:32" x14ac:dyDescent="0.2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</row>
    <row r="2024" spans="1:32" x14ac:dyDescent="0.2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</row>
    <row r="2025" spans="1:32" x14ac:dyDescent="0.2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</row>
    <row r="2026" spans="1:32" x14ac:dyDescent="0.2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</row>
    <row r="2027" spans="1:32" x14ac:dyDescent="0.2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</row>
    <row r="2028" spans="1:32" x14ac:dyDescent="0.2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</row>
    <row r="2029" spans="1:32" x14ac:dyDescent="0.2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</row>
    <row r="2030" spans="1:32" x14ac:dyDescent="0.2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</row>
    <row r="2031" spans="1:32" x14ac:dyDescent="0.2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</row>
    <row r="2032" spans="1:32" x14ac:dyDescent="0.2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</row>
    <row r="2033" spans="1:32" x14ac:dyDescent="0.2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</row>
    <row r="2034" spans="1:32" x14ac:dyDescent="0.2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</row>
    <row r="2035" spans="1:32" x14ac:dyDescent="0.2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</row>
    <row r="2036" spans="1:32" x14ac:dyDescent="0.2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</row>
    <row r="2037" spans="1:32" x14ac:dyDescent="0.2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</row>
    <row r="2038" spans="1:32" x14ac:dyDescent="0.2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</row>
    <row r="2039" spans="1:32" x14ac:dyDescent="0.2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</row>
    <row r="2040" spans="1:32" x14ac:dyDescent="0.2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</row>
    <row r="2041" spans="1:32" x14ac:dyDescent="0.2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</row>
    <row r="2042" spans="1:32" x14ac:dyDescent="0.2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</row>
    <row r="2043" spans="1:32" x14ac:dyDescent="0.2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</row>
    <row r="2044" spans="1:32" x14ac:dyDescent="0.2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</row>
    <row r="2045" spans="1:32" x14ac:dyDescent="0.2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</row>
    <row r="2046" spans="1:32" x14ac:dyDescent="0.2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</row>
    <row r="2047" spans="1:32" x14ac:dyDescent="0.2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</row>
    <row r="2048" spans="1:32" x14ac:dyDescent="0.2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</row>
    <row r="2049" spans="1:32" x14ac:dyDescent="0.2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</row>
    <row r="2050" spans="1:32" x14ac:dyDescent="0.2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</row>
    <row r="2051" spans="1:32" x14ac:dyDescent="0.2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</row>
    <row r="2052" spans="1:32" x14ac:dyDescent="0.2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</row>
    <row r="2053" spans="1:32" x14ac:dyDescent="0.2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</row>
    <row r="2054" spans="1:32" x14ac:dyDescent="0.2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</row>
    <row r="2055" spans="1:32" x14ac:dyDescent="0.2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</row>
    <row r="2056" spans="1:32" x14ac:dyDescent="0.2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</row>
    <row r="2057" spans="1:32" x14ac:dyDescent="0.2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</row>
    <row r="2058" spans="1:32" x14ac:dyDescent="0.2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</row>
    <row r="2059" spans="1:32" x14ac:dyDescent="0.2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</row>
    <row r="2060" spans="1:32" x14ac:dyDescent="0.2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</row>
    <row r="2061" spans="1:32" x14ac:dyDescent="0.2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</row>
    <row r="2062" spans="1:32" x14ac:dyDescent="0.2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</row>
    <row r="2063" spans="1:32" x14ac:dyDescent="0.2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</row>
    <row r="2064" spans="1:32" x14ac:dyDescent="0.2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</row>
    <row r="2065" spans="1:32" x14ac:dyDescent="0.2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</row>
    <row r="2066" spans="1:32" x14ac:dyDescent="0.2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</row>
    <row r="2067" spans="1:32" x14ac:dyDescent="0.2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</row>
    <row r="2068" spans="1:32" x14ac:dyDescent="0.2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</row>
    <row r="2069" spans="1:32" x14ac:dyDescent="0.2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</row>
    <row r="2070" spans="1:32" x14ac:dyDescent="0.2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</row>
    <row r="2071" spans="1:32" x14ac:dyDescent="0.2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</row>
    <row r="2072" spans="1:32" x14ac:dyDescent="0.2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</row>
    <row r="2073" spans="1:32" x14ac:dyDescent="0.2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</row>
    <row r="2074" spans="1:32" x14ac:dyDescent="0.2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</row>
    <row r="2075" spans="1:32" x14ac:dyDescent="0.2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</row>
    <row r="2076" spans="1:32" x14ac:dyDescent="0.2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</row>
    <row r="2077" spans="1:32" x14ac:dyDescent="0.2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</row>
    <row r="2078" spans="1:32" x14ac:dyDescent="0.2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</row>
    <row r="2079" spans="1:32" x14ac:dyDescent="0.2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</row>
    <row r="2080" spans="1:32" x14ac:dyDescent="0.2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</row>
    <row r="2081" spans="1:32" x14ac:dyDescent="0.2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</row>
    <row r="2082" spans="1:32" x14ac:dyDescent="0.2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</row>
    <row r="2083" spans="1:32" x14ac:dyDescent="0.2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</row>
    <row r="2084" spans="1:32" x14ac:dyDescent="0.2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</row>
    <row r="2085" spans="1:32" x14ac:dyDescent="0.2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</row>
    <row r="2086" spans="1:32" x14ac:dyDescent="0.2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</row>
    <row r="2087" spans="1:32" x14ac:dyDescent="0.2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</row>
    <row r="2088" spans="1:32" x14ac:dyDescent="0.2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</row>
    <row r="2089" spans="1:32" x14ac:dyDescent="0.2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</row>
    <row r="2090" spans="1:32" x14ac:dyDescent="0.2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</row>
    <row r="2091" spans="1:32" x14ac:dyDescent="0.2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</row>
    <row r="2092" spans="1:32" x14ac:dyDescent="0.2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</row>
    <row r="2093" spans="1:32" x14ac:dyDescent="0.2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</row>
    <row r="2094" spans="1:32" x14ac:dyDescent="0.2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</row>
    <row r="2095" spans="1:32" x14ac:dyDescent="0.2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</row>
    <row r="2096" spans="1:32" x14ac:dyDescent="0.2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</row>
    <row r="2097" spans="1:32" x14ac:dyDescent="0.2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</row>
    <row r="2098" spans="1:32" x14ac:dyDescent="0.2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</row>
    <row r="2099" spans="1:32" x14ac:dyDescent="0.2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</row>
    <row r="2100" spans="1:32" x14ac:dyDescent="0.2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</row>
    <row r="2101" spans="1:32" x14ac:dyDescent="0.2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</row>
    <row r="2102" spans="1:32" x14ac:dyDescent="0.2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</row>
    <row r="2103" spans="1:32" x14ac:dyDescent="0.2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</row>
    <row r="2104" spans="1:32" x14ac:dyDescent="0.2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</row>
    <row r="2105" spans="1:32" x14ac:dyDescent="0.2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</row>
    <row r="2106" spans="1:32" x14ac:dyDescent="0.2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</row>
    <row r="2107" spans="1:32" x14ac:dyDescent="0.2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</row>
    <row r="2108" spans="1:32" x14ac:dyDescent="0.2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</row>
    <row r="2109" spans="1:32" x14ac:dyDescent="0.2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</row>
    <row r="2110" spans="1:32" x14ac:dyDescent="0.2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</row>
    <row r="2111" spans="1:32" x14ac:dyDescent="0.2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</row>
    <row r="2112" spans="1:32" x14ac:dyDescent="0.2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</row>
    <row r="2113" spans="1:32" x14ac:dyDescent="0.2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</row>
    <row r="2114" spans="1:32" x14ac:dyDescent="0.2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</row>
    <row r="2115" spans="1:32" x14ac:dyDescent="0.2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</row>
    <row r="2116" spans="1:32" x14ac:dyDescent="0.2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</row>
    <row r="2117" spans="1:32" x14ac:dyDescent="0.2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</row>
    <row r="2118" spans="1:32" x14ac:dyDescent="0.2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</row>
    <row r="2119" spans="1:32" x14ac:dyDescent="0.2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</row>
    <row r="2120" spans="1:32" x14ac:dyDescent="0.2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</row>
    <row r="2121" spans="1:32" x14ac:dyDescent="0.2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</row>
    <row r="2122" spans="1:32" x14ac:dyDescent="0.2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</row>
    <row r="2123" spans="1:32" x14ac:dyDescent="0.2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</row>
    <row r="2124" spans="1:32" x14ac:dyDescent="0.2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</row>
    <row r="2125" spans="1:32" x14ac:dyDescent="0.2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</row>
    <row r="2126" spans="1:32" x14ac:dyDescent="0.2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</row>
    <row r="2127" spans="1:32" x14ac:dyDescent="0.2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</row>
    <row r="2128" spans="1:32" x14ac:dyDescent="0.2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</row>
    <row r="2129" spans="1:32" x14ac:dyDescent="0.2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</row>
    <row r="2130" spans="1:32" x14ac:dyDescent="0.2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</row>
    <row r="2131" spans="1:32" x14ac:dyDescent="0.2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</row>
    <row r="2132" spans="1:32" x14ac:dyDescent="0.2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</row>
    <row r="2133" spans="1:32" x14ac:dyDescent="0.2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</row>
    <row r="2134" spans="1:32" x14ac:dyDescent="0.2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</row>
    <row r="2135" spans="1:32" x14ac:dyDescent="0.2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</row>
    <row r="2136" spans="1:32" x14ac:dyDescent="0.2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</row>
    <row r="2137" spans="1:32" x14ac:dyDescent="0.2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</row>
    <row r="2138" spans="1:32" x14ac:dyDescent="0.2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</row>
    <row r="2139" spans="1:32" x14ac:dyDescent="0.2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</row>
    <row r="2140" spans="1:32" x14ac:dyDescent="0.2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</row>
    <row r="2141" spans="1:32" x14ac:dyDescent="0.2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</row>
    <row r="2142" spans="1:32" x14ac:dyDescent="0.2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</row>
    <row r="2143" spans="1:32" x14ac:dyDescent="0.2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</row>
    <row r="2144" spans="1:32" x14ac:dyDescent="0.2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</row>
    <row r="2145" spans="1:32" x14ac:dyDescent="0.2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</row>
    <row r="2146" spans="1:32" x14ac:dyDescent="0.2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</row>
    <row r="2147" spans="1:32" x14ac:dyDescent="0.2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</row>
    <row r="2148" spans="1:32" x14ac:dyDescent="0.2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</row>
    <row r="2149" spans="1:32" x14ac:dyDescent="0.2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</row>
    <row r="2150" spans="1:32" x14ac:dyDescent="0.2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</row>
    <row r="2151" spans="1:32" x14ac:dyDescent="0.2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</row>
    <row r="2152" spans="1:32" x14ac:dyDescent="0.2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</row>
    <row r="2153" spans="1:32" x14ac:dyDescent="0.2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</row>
    <row r="2154" spans="1:32" x14ac:dyDescent="0.2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</row>
    <row r="2155" spans="1:32" x14ac:dyDescent="0.2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</row>
    <row r="2156" spans="1:32" x14ac:dyDescent="0.2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</row>
    <row r="2157" spans="1:32" x14ac:dyDescent="0.2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</row>
    <row r="2158" spans="1:32" x14ac:dyDescent="0.2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</row>
    <row r="2159" spans="1:32" x14ac:dyDescent="0.2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</row>
    <row r="2160" spans="1:32" x14ac:dyDescent="0.2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</row>
    <row r="2161" spans="1:32" x14ac:dyDescent="0.2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</row>
    <row r="2162" spans="1:32" x14ac:dyDescent="0.2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</row>
    <row r="2163" spans="1:32" x14ac:dyDescent="0.2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</row>
    <row r="2164" spans="1:32" x14ac:dyDescent="0.2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</row>
    <row r="2165" spans="1:32" x14ac:dyDescent="0.2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</row>
    <row r="2166" spans="1:32" x14ac:dyDescent="0.2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</row>
    <row r="2167" spans="1:32" x14ac:dyDescent="0.2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</row>
    <row r="2168" spans="1:32" x14ac:dyDescent="0.2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</row>
    <row r="2169" spans="1:32" x14ac:dyDescent="0.2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</row>
    <row r="2170" spans="1:32" x14ac:dyDescent="0.2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</row>
    <row r="2171" spans="1:32" x14ac:dyDescent="0.2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</row>
    <row r="2172" spans="1:32" x14ac:dyDescent="0.2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</row>
    <row r="2173" spans="1:32" x14ac:dyDescent="0.2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</row>
    <row r="2174" spans="1:32" x14ac:dyDescent="0.2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</row>
    <row r="2175" spans="1:32" x14ac:dyDescent="0.2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</row>
    <row r="2176" spans="1:32" x14ac:dyDescent="0.2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</row>
    <row r="2177" spans="1:32" x14ac:dyDescent="0.2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</row>
    <row r="2178" spans="1:32" x14ac:dyDescent="0.2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</row>
    <row r="2179" spans="1:32" x14ac:dyDescent="0.2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</row>
    <row r="2180" spans="1:32" x14ac:dyDescent="0.2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</row>
    <row r="2181" spans="1:32" x14ac:dyDescent="0.2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</row>
    <row r="2182" spans="1:32" x14ac:dyDescent="0.2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</row>
    <row r="2183" spans="1:32" x14ac:dyDescent="0.2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</row>
    <row r="2184" spans="1:32" x14ac:dyDescent="0.2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</row>
    <row r="2185" spans="1:32" x14ac:dyDescent="0.2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</row>
    <row r="2186" spans="1:32" x14ac:dyDescent="0.2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</row>
    <row r="2187" spans="1:32" x14ac:dyDescent="0.2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</row>
    <row r="2188" spans="1:32" x14ac:dyDescent="0.2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</row>
    <row r="2189" spans="1:32" x14ac:dyDescent="0.2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</row>
    <row r="2190" spans="1:32" x14ac:dyDescent="0.2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</row>
    <row r="2191" spans="1:32" x14ac:dyDescent="0.2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</row>
    <row r="2192" spans="1:32" x14ac:dyDescent="0.2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</row>
    <row r="2193" spans="1:32" x14ac:dyDescent="0.2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</row>
    <row r="2194" spans="1:32" x14ac:dyDescent="0.2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</row>
    <row r="2195" spans="1:32" x14ac:dyDescent="0.2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</row>
    <row r="2196" spans="1:32" x14ac:dyDescent="0.2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</row>
    <row r="2197" spans="1:32" x14ac:dyDescent="0.2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</row>
    <row r="2198" spans="1:32" x14ac:dyDescent="0.2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</row>
    <row r="2199" spans="1:32" x14ac:dyDescent="0.2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</row>
    <row r="2200" spans="1:32" x14ac:dyDescent="0.2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</row>
    <row r="2201" spans="1:32" x14ac:dyDescent="0.2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</row>
    <row r="2202" spans="1:32" x14ac:dyDescent="0.2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</row>
    <row r="2203" spans="1:32" x14ac:dyDescent="0.2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</row>
    <row r="2204" spans="1:32" x14ac:dyDescent="0.2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</row>
    <row r="2205" spans="1:32" x14ac:dyDescent="0.2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</row>
    <row r="2206" spans="1:32" x14ac:dyDescent="0.2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</row>
    <row r="2207" spans="1:32" x14ac:dyDescent="0.2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</row>
    <row r="2208" spans="1:32" x14ac:dyDescent="0.2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</row>
    <row r="2209" spans="1:32" x14ac:dyDescent="0.2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</row>
    <row r="2210" spans="1:32" x14ac:dyDescent="0.2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</row>
    <row r="2211" spans="1:32" x14ac:dyDescent="0.2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</row>
    <row r="2212" spans="1:32" x14ac:dyDescent="0.2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</row>
    <row r="2213" spans="1:32" x14ac:dyDescent="0.2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</row>
    <row r="2214" spans="1:32" x14ac:dyDescent="0.2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</row>
    <row r="2215" spans="1:32" x14ac:dyDescent="0.2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</row>
    <row r="2216" spans="1:32" x14ac:dyDescent="0.2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</row>
    <row r="2217" spans="1:32" x14ac:dyDescent="0.2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</row>
    <row r="2218" spans="1:32" x14ac:dyDescent="0.2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</row>
    <row r="2219" spans="1:32" x14ac:dyDescent="0.2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</row>
    <row r="2220" spans="1:32" x14ac:dyDescent="0.2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</row>
    <row r="2221" spans="1:32" x14ac:dyDescent="0.2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</row>
    <row r="2222" spans="1:32" x14ac:dyDescent="0.2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</row>
    <row r="2223" spans="1:32" x14ac:dyDescent="0.2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</row>
    <row r="2224" spans="1:32" x14ac:dyDescent="0.2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</row>
    <row r="2225" spans="1:32" x14ac:dyDescent="0.2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</row>
    <row r="2226" spans="1:32" x14ac:dyDescent="0.2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</row>
    <row r="2227" spans="1:32" x14ac:dyDescent="0.2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</row>
    <row r="2228" spans="1:32" x14ac:dyDescent="0.2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</row>
    <row r="2229" spans="1:32" x14ac:dyDescent="0.2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</row>
    <row r="2230" spans="1:32" x14ac:dyDescent="0.2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</row>
    <row r="2231" spans="1:32" x14ac:dyDescent="0.2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</row>
    <row r="2232" spans="1:32" x14ac:dyDescent="0.2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</row>
    <row r="2233" spans="1:32" x14ac:dyDescent="0.2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</row>
    <row r="2234" spans="1:32" x14ac:dyDescent="0.2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</row>
    <row r="2235" spans="1:32" x14ac:dyDescent="0.2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</row>
    <row r="2236" spans="1:32" x14ac:dyDescent="0.2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</row>
    <row r="2237" spans="1:32" x14ac:dyDescent="0.2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</row>
    <row r="2238" spans="1:32" x14ac:dyDescent="0.2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</row>
    <row r="2239" spans="1:32" x14ac:dyDescent="0.2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</row>
    <row r="2240" spans="1:32" x14ac:dyDescent="0.2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</row>
    <row r="2241" spans="1:32" x14ac:dyDescent="0.2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</row>
    <row r="2242" spans="1:32" x14ac:dyDescent="0.2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</row>
    <row r="2243" spans="1:32" x14ac:dyDescent="0.2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</row>
    <row r="2244" spans="1:32" x14ac:dyDescent="0.2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</row>
    <row r="2245" spans="1:32" x14ac:dyDescent="0.2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</row>
    <row r="2246" spans="1:32" x14ac:dyDescent="0.2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</row>
    <row r="2247" spans="1:32" x14ac:dyDescent="0.2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</row>
    <row r="2248" spans="1:32" x14ac:dyDescent="0.2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</row>
    <row r="2249" spans="1:32" x14ac:dyDescent="0.2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</row>
    <row r="2250" spans="1:32" x14ac:dyDescent="0.2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</row>
    <row r="2251" spans="1:32" x14ac:dyDescent="0.2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</row>
    <row r="2252" spans="1:32" x14ac:dyDescent="0.2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</row>
    <row r="2253" spans="1:32" x14ac:dyDescent="0.2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</row>
    <row r="2254" spans="1:32" x14ac:dyDescent="0.2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</row>
    <row r="2255" spans="1:32" x14ac:dyDescent="0.2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</row>
    <row r="2256" spans="1:32" x14ac:dyDescent="0.2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</row>
    <row r="2257" spans="1:32" x14ac:dyDescent="0.2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</row>
    <row r="2258" spans="1:32" x14ac:dyDescent="0.2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</row>
    <row r="2259" spans="1:32" x14ac:dyDescent="0.2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</row>
    <row r="2260" spans="1:32" x14ac:dyDescent="0.2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</row>
    <row r="2261" spans="1:32" x14ac:dyDescent="0.2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</row>
    <row r="2262" spans="1:32" x14ac:dyDescent="0.2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</row>
    <row r="2263" spans="1:32" x14ac:dyDescent="0.2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</row>
    <row r="2264" spans="1:32" x14ac:dyDescent="0.2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</row>
    <row r="2265" spans="1:32" x14ac:dyDescent="0.2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</row>
    <row r="2266" spans="1:32" x14ac:dyDescent="0.2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</row>
    <row r="2267" spans="1:32" x14ac:dyDescent="0.2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</row>
    <row r="2268" spans="1:32" x14ac:dyDescent="0.2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</row>
    <row r="2269" spans="1:32" x14ac:dyDescent="0.2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</row>
    <row r="2270" spans="1:32" x14ac:dyDescent="0.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</row>
    <row r="2271" spans="1:32" x14ac:dyDescent="0.2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</row>
    <row r="2272" spans="1:32" x14ac:dyDescent="0.2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</row>
    <row r="2273" spans="1:32" x14ac:dyDescent="0.2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</row>
    <row r="2274" spans="1:32" x14ac:dyDescent="0.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</row>
    <row r="2275" spans="1:32" x14ac:dyDescent="0.2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</row>
    <row r="2276" spans="1:32" x14ac:dyDescent="0.2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</row>
    <row r="2277" spans="1:32" x14ac:dyDescent="0.2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</row>
    <row r="2278" spans="1:32" x14ac:dyDescent="0.2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</row>
    <row r="2279" spans="1:32" x14ac:dyDescent="0.2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</row>
    <row r="2280" spans="1:32" x14ac:dyDescent="0.2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</row>
    <row r="2281" spans="1:32" x14ac:dyDescent="0.2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</row>
    <row r="2282" spans="1:32" x14ac:dyDescent="0.2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</row>
    <row r="2283" spans="1:32" x14ac:dyDescent="0.2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</row>
    <row r="2284" spans="1:32" x14ac:dyDescent="0.2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</row>
    <row r="2285" spans="1:32" x14ac:dyDescent="0.2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</row>
    <row r="2286" spans="1:32" x14ac:dyDescent="0.2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</row>
    <row r="2287" spans="1:32" x14ac:dyDescent="0.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</row>
    <row r="2288" spans="1:32" x14ac:dyDescent="0.2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</row>
    <row r="2289" spans="1:32" x14ac:dyDescent="0.2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</row>
    <row r="2290" spans="1:32" x14ac:dyDescent="0.2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</row>
    <row r="2291" spans="1:32" x14ac:dyDescent="0.2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</row>
    <row r="2292" spans="1:32" x14ac:dyDescent="0.2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</row>
    <row r="2293" spans="1:32" x14ac:dyDescent="0.2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</row>
    <row r="2294" spans="1:32" x14ac:dyDescent="0.2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</row>
    <row r="2295" spans="1:32" x14ac:dyDescent="0.2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</row>
    <row r="2296" spans="1:32" x14ac:dyDescent="0.2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</row>
    <row r="2297" spans="1:32" x14ac:dyDescent="0.2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</row>
    <row r="2298" spans="1:32" x14ac:dyDescent="0.2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</row>
    <row r="2299" spans="1:32" x14ac:dyDescent="0.2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</row>
    <row r="2300" spans="1:32" x14ac:dyDescent="0.2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</row>
    <row r="2301" spans="1:32" x14ac:dyDescent="0.2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</row>
    <row r="2302" spans="1:32" x14ac:dyDescent="0.2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</row>
    <row r="2303" spans="1:32" x14ac:dyDescent="0.2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</row>
    <row r="2304" spans="1:32" x14ac:dyDescent="0.2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</row>
    <row r="2305" spans="1:32" x14ac:dyDescent="0.2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</row>
    <row r="2306" spans="1:32" x14ac:dyDescent="0.2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</row>
    <row r="2307" spans="1:32" x14ac:dyDescent="0.2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</row>
    <row r="2308" spans="1:32" x14ac:dyDescent="0.2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</row>
    <row r="2309" spans="1:32" x14ac:dyDescent="0.2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</row>
    <row r="2310" spans="1:32" x14ac:dyDescent="0.2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</row>
    <row r="2311" spans="1:32" x14ac:dyDescent="0.2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</row>
    <row r="2312" spans="1:32" x14ac:dyDescent="0.2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</row>
    <row r="2313" spans="1:32" x14ac:dyDescent="0.2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</row>
    <row r="2314" spans="1:32" x14ac:dyDescent="0.2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</row>
    <row r="2315" spans="1:32" x14ac:dyDescent="0.2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</row>
    <row r="2316" spans="1:32" x14ac:dyDescent="0.2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</row>
    <row r="2317" spans="1:32" x14ac:dyDescent="0.2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</row>
    <row r="2318" spans="1:32" x14ac:dyDescent="0.2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</row>
    <row r="2319" spans="1:32" x14ac:dyDescent="0.2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</row>
    <row r="2320" spans="1:32" x14ac:dyDescent="0.2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</row>
    <row r="2321" spans="1:32" x14ac:dyDescent="0.2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</row>
    <row r="2322" spans="1:32" x14ac:dyDescent="0.2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</row>
    <row r="2323" spans="1:32" x14ac:dyDescent="0.2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</row>
    <row r="2324" spans="1:32" x14ac:dyDescent="0.2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</row>
    <row r="2325" spans="1:32" x14ac:dyDescent="0.2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</row>
    <row r="2326" spans="1:32" x14ac:dyDescent="0.2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</row>
    <row r="2327" spans="1:32" x14ac:dyDescent="0.2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</row>
    <row r="2328" spans="1:32" x14ac:dyDescent="0.2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</row>
    <row r="2329" spans="1:32" x14ac:dyDescent="0.2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</row>
    <row r="2330" spans="1:32" x14ac:dyDescent="0.2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</row>
    <row r="2331" spans="1:32" x14ac:dyDescent="0.2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</row>
    <row r="2332" spans="1:32" x14ac:dyDescent="0.2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</row>
    <row r="2333" spans="1:32" x14ac:dyDescent="0.2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</row>
    <row r="2334" spans="1:32" x14ac:dyDescent="0.2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</row>
    <row r="2335" spans="1:32" x14ac:dyDescent="0.2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</row>
    <row r="2336" spans="1:32" x14ac:dyDescent="0.2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</row>
    <row r="2337" spans="1:32" x14ac:dyDescent="0.2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</row>
    <row r="2338" spans="1:32" x14ac:dyDescent="0.2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</row>
    <row r="2339" spans="1:32" x14ac:dyDescent="0.2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</row>
    <row r="2340" spans="1:32" x14ac:dyDescent="0.2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</row>
    <row r="2341" spans="1:32" x14ac:dyDescent="0.2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</row>
    <row r="2342" spans="1:32" x14ac:dyDescent="0.2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</row>
    <row r="2343" spans="1:32" x14ac:dyDescent="0.2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</row>
    <row r="2344" spans="1:32" x14ac:dyDescent="0.2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</row>
    <row r="2345" spans="1:32" x14ac:dyDescent="0.2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</row>
    <row r="2346" spans="1:32" x14ac:dyDescent="0.2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</row>
    <row r="2347" spans="1:32" x14ac:dyDescent="0.2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</row>
    <row r="2348" spans="1:32" x14ac:dyDescent="0.2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</row>
    <row r="2349" spans="1:32" x14ac:dyDescent="0.2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</row>
    <row r="2350" spans="1:32" x14ac:dyDescent="0.2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</row>
    <row r="2351" spans="1:32" x14ac:dyDescent="0.2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</row>
    <row r="2352" spans="1:32" x14ac:dyDescent="0.2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</row>
    <row r="2353" spans="1:32" x14ac:dyDescent="0.2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</row>
    <row r="2354" spans="1:32" x14ac:dyDescent="0.2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</row>
    <row r="2355" spans="1:32" x14ac:dyDescent="0.2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</row>
    <row r="2356" spans="1:32" x14ac:dyDescent="0.2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</row>
    <row r="2357" spans="1:32" x14ac:dyDescent="0.2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</row>
    <row r="2358" spans="1:32" x14ac:dyDescent="0.2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</row>
    <row r="2359" spans="1:32" x14ac:dyDescent="0.2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</row>
    <row r="2360" spans="1:32" x14ac:dyDescent="0.2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</row>
    <row r="2361" spans="1:32" x14ac:dyDescent="0.2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</row>
    <row r="2362" spans="1:32" x14ac:dyDescent="0.2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</row>
    <row r="2363" spans="1:32" x14ac:dyDescent="0.2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</row>
    <row r="2364" spans="1:32" x14ac:dyDescent="0.2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</row>
    <row r="2365" spans="1:32" x14ac:dyDescent="0.2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</row>
    <row r="2366" spans="1:32" x14ac:dyDescent="0.2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</row>
    <row r="2367" spans="1:32" x14ac:dyDescent="0.2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</row>
    <row r="2368" spans="1:32" x14ac:dyDescent="0.2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</row>
    <row r="2369" spans="1:32" x14ac:dyDescent="0.2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</row>
    <row r="2370" spans="1:32" x14ac:dyDescent="0.2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</row>
    <row r="2371" spans="1:32" x14ac:dyDescent="0.2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</row>
    <row r="2372" spans="1:32" x14ac:dyDescent="0.2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</row>
    <row r="2373" spans="1:32" x14ac:dyDescent="0.2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</row>
    <row r="2374" spans="1:32" x14ac:dyDescent="0.2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</row>
    <row r="2375" spans="1:32" x14ac:dyDescent="0.2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</row>
    <row r="2376" spans="1:32" x14ac:dyDescent="0.2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</row>
    <row r="2377" spans="1:32" x14ac:dyDescent="0.2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</row>
    <row r="2378" spans="1:32" x14ac:dyDescent="0.2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</row>
    <row r="2379" spans="1:32" x14ac:dyDescent="0.2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</row>
    <row r="2380" spans="1:32" x14ac:dyDescent="0.2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</row>
    <row r="2381" spans="1:32" x14ac:dyDescent="0.2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</row>
    <row r="2382" spans="1:32" x14ac:dyDescent="0.2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</row>
    <row r="2383" spans="1:32" x14ac:dyDescent="0.2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</row>
    <row r="2384" spans="1:32" x14ac:dyDescent="0.2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</row>
    <row r="2385" spans="1:32" x14ac:dyDescent="0.2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</row>
    <row r="2386" spans="1:32" x14ac:dyDescent="0.2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</row>
    <row r="2387" spans="1:32" x14ac:dyDescent="0.2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</row>
    <row r="2388" spans="1:32" x14ac:dyDescent="0.2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</row>
    <row r="2389" spans="1:32" x14ac:dyDescent="0.2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</row>
    <row r="2390" spans="1:32" x14ac:dyDescent="0.2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</row>
    <row r="2391" spans="1:32" x14ac:dyDescent="0.2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</row>
    <row r="2392" spans="1:32" x14ac:dyDescent="0.2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</row>
    <row r="2393" spans="1:32" x14ac:dyDescent="0.2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</row>
    <row r="2394" spans="1:32" x14ac:dyDescent="0.2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</row>
    <row r="2395" spans="1:32" x14ac:dyDescent="0.2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</row>
    <row r="2396" spans="1:32" x14ac:dyDescent="0.2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</row>
    <row r="2397" spans="1:32" x14ac:dyDescent="0.2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</row>
    <row r="2398" spans="1:32" x14ac:dyDescent="0.2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</row>
    <row r="2399" spans="1:32" x14ac:dyDescent="0.2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</row>
    <row r="2400" spans="1:32" x14ac:dyDescent="0.2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</row>
    <row r="2401" spans="1:32" x14ac:dyDescent="0.2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</row>
    <row r="2402" spans="1:32" x14ac:dyDescent="0.2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</row>
    <row r="2403" spans="1:32" x14ac:dyDescent="0.2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</row>
    <row r="2404" spans="1:32" x14ac:dyDescent="0.2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</row>
    <row r="2405" spans="1:32" x14ac:dyDescent="0.2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</row>
    <row r="2406" spans="1:32" x14ac:dyDescent="0.2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</row>
    <row r="2407" spans="1:32" x14ac:dyDescent="0.2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</row>
    <row r="2408" spans="1:32" x14ac:dyDescent="0.2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</row>
    <row r="2409" spans="1:32" x14ac:dyDescent="0.2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</row>
    <row r="2410" spans="1:32" x14ac:dyDescent="0.2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</row>
    <row r="2411" spans="1:32" x14ac:dyDescent="0.2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</row>
    <row r="2412" spans="1:32" x14ac:dyDescent="0.2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</row>
    <row r="2413" spans="1:32" x14ac:dyDescent="0.2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</row>
    <row r="2414" spans="1:32" x14ac:dyDescent="0.2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</row>
    <row r="2415" spans="1:32" x14ac:dyDescent="0.2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</row>
    <row r="2416" spans="1:32" x14ac:dyDescent="0.2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</row>
    <row r="2417" spans="1:32" x14ac:dyDescent="0.2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</row>
    <row r="2418" spans="1:32" x14ac:dyDescent="0.2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</row>
    <row r="2419" spans="1:32" x14ac:dyDescent="0.2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</row>
    <row r="2420" spans="1:32" x14ac:dyDescent="0.2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</row>
    <row r="2421" spans="1:32" x14ac:dyDescent="0.2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</row>
    <row r="2422" spans="1:32" x14ac:dyDescent="0.2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</row>
    <row r="2423" spans="1:32" x14ac:dyDescent="0.2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</row>
    <row r="2424" spans="1:32" x14ac:dyDescent="0.2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</row>
    <row r="2425" spans="1:32" x14ac:dyDescent="0.2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</row>
    <row r="2426" spans="1:32" x14ac:dyDescent="0.2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</row>
    <row r="2427" spans="1:32" x14ac:dyDescent="0.2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</row>
    <row r="2428" spans="1:32" x14ac:dyDescent="0.2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</row>
    <row r="2429" spans="1:32" x14ac:dyDescent="0.2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</row>
    <row r="2430" spans="1:32" x14ac:dyDescent="0.2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</row>
    <row r="2431" spans="1:32" x14ac:dyDescent="0.2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</row>
    <row r="2432" spans="1:32" x14ac:dyDescent="0.2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</row>
    <row r="2433" spans="1:32" x14ac:dyDescent="0.2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</row>
    <row r="2434" spans="1:32" x14ac:dyDescent="0.2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</row>
    <row r="2435" spans="1:32" x14ac:dyDescent="0.2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</row>
    <row r="2436" spans="1:32" x14ac:dyDescent="0.2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</row>
    <row r="2437" spans="1:32" x14ac:dyDescent="0.2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</row>
    <row r="2438" spans="1:32" x14ac:dyDescent="0.2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</row>
    <row r="2439" spans="1:32" x14ac:dyDescent="0.2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</row>
    <row r="2440" spans="1:32" x14ac:dyDescent="0.2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</row>
    <row r="2441" spans="1:32" x14ac:dyDescent="0.2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</row>
    <row r="2442" spans="1:32" x14ac:dyDescent="0.2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</row>
    <row r="2443" spans="1:32" x14ac:dyDescent="0.2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</row>
    <row r="2444" spans="1:32" x14ac:dyDescent="0.2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</row>
    <row r="2445" spans="1:32" x14ac:dyDescent="0.2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</row>
    <row r="2446" spans="1:32" x14ac:dyDescent="0.2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</row>
    <row r="2447" spans="1:32" x14ac:dyDescent="0.2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</row>
    <row r="2448" spans="1:32" x14ac:dyDescent="0.2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</row>
    <row r="2449" spans="1:32" x14ac:dyDescent="0.2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</row>
    <row r="2450" spans="1:32" x14ac:dyDescent="0.2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</row>
    <row r="2451" spans="1:32" x14ac:dyDescent="0.2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</row>
    <row r="2452" spans="1:32" x14ac:dyDescent="0.2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</row>
    <row r="2453" spans="1:32" x14ac:dyDescent="0.2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</row>
    <row r="2454" spans="1:32" x14ac:dyDescent="0.2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</row>
    <row r="2455" spans="1:32" x14ac:dyDescent="0.2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</row>
    <row r="2456" spans="1:32" x14ac:dyDescent="0.2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</row>
    <row r="2457" spans="1:32" x14ac:dyDescent="0.2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</row>
    <row r="2458" spans="1:32" x14ac:dyDescent="0.2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</row>
    <row r="2459" spans="1:32" x14ac:dyDescent="0.2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</row>
    <row r="2460" spans="1:32" x14ac:dyDescent="0.2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</row>
    <row r="2461" spans="1:32" x14ac:dyDescent="0.2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</row>
    <row r="2462" spans="1:32" x14ac:dyDescent="0.2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</row>
    <row r="2463" spans="1:32" x14ac:dyDescent="0.2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</row>
    <row r="2464" spans="1:32" x14ac:dyDescent="0.2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</row>
    <row r="2465" spans="1:32" x14ac:dyDescent="0.2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</row>
    <row r="2466" spans="1:32" x14ac:dyDescent="0.2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</row>
    <row r="2467" spans="1:32" x14ac:dyDescent="0.2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</row>
    <row r="2468" spans="1:32" x14ac:dyDescent="0.2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</row>
    <row r="2469" spans="1:32" x14ac:dyDescent="0.2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</row>
    <row r="2470" spans="1:32" x14ac:dyDescent="0.2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</row>
    <row r="2471" spans="1:32" x14ac:dyDescent="0.2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</row>
    <row r="2472" spans="1:32" x14ac:dyDescent="0.2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</row>
    <row r="2473" spans="1:32" x14ac:dyDescent="0.2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</row>
    <row r="2474" spans="1:32" x14ac:dyDescent="0.2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</row>
    <row r="2475" spans="1:32" x14ac:dyDescent="0.2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</row>
    <row r="2476" spans="1:32" x14ac:dyDescent="0.2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</row>
    <row r="2477" spans="1:32" x14ac:dyDescent="0.2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</row>
    <row r="2478" spans="1:32" x14ac:dyDescent="0.2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</row>
    <row r="2479" spans="1:32" x14ac:dyDescent="0.2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</row>
    <row r="2480" spans="1:32" x14ac:dyDescent="0.2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</row>
    <row r="2481" spans="1:32" x14ac:dyDescent="0.2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</row>
    <row r="2482" spans="1:32" x14ac:dyDescent="0.2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</row>
    <row r="2483" spans="1:32" x14ac:dyDescent="0.2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</row>
    <row r="2484" spans="1:32" x14ac:dyDescent="0.2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</row>
    <row r="2485" spans="1:32" x14ac:dyDescent="0.2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</row>
    <row r="2486" spans="1:32" x14ac:dyDescent="0.2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</row>
    <row r="2487" spans="1:32" x14ac:dyDescent="0.2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</row>
    <row r="2488" spans="1:32" x14ac:dyDescent="0.2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</row>
    <row r="2489" spans="1:32" x14ac:dyDescent="0.2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</row>
    <row r="2490" spans="1:32" x14ac:dyDescent="0.2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</row>
    <row r="2491" spans="1:32" x14ac:dyDescent="0.2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</row>
    <row r="2492" spans="1:32" x14ac:dyDescent="0.2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</row>
    <row r="2493" spans="1:32" x14ac:dyDescent="0.2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</row>
    <row r="2494" spans="1:32" x14ac:dyDescent="0.2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</row>
    <row r="2495" spans="1:32" x14ac:dyDescent="0.2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</row>
    <row r="2496" spans="1:32" x14ac:dyDescent="0.2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</row>
    <row r="2497" spans="1:32" x14ac:dyDescent="0.2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</row>
    <row r="2498" spans="1:32" x14ac:dyDescent="0.2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</row>
    <row r="2499" spans="1:32" x14ac:dyDescent="0.2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</row>
    <row r="2500" spans="1:32" x14ac:dyDescent="0.2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</row>
    <row r="2501" spans="1:32" x14ac:dyDescent="0.2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</row>
    <row r="2502" spans="1:32" x14ac:dyDescent="0.2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</row>
    <row r="2503" spans="1:32" x14ac:dyDescent="0.2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</row>
    <row r="2504" spans="1:32" x14ac:dyDescent="0.2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</row>
    <row r="2505" spans="1:32" x14ac:dyDescent="0.2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</row>
    <row r="2506" spans="1:32" x14ac:dyDescent="0.2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</row>
    <row r="2507" spans="1:32" x14ac:dyDescent="0.2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</row>
    <row r="2508" spans="1:32" x14ac:dyDescent="0.2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</row>
    <row r="2509" spans="1:32" x14ac:dyDescent="0.2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</row>
    <row r="2510" spans="1:32" x14ac:dyDescent="0.2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</row>
    <row r="2511" spans="1:32" x14ac:dyDescent="0.2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</row>
    <row r="2512" spans="1:32" x14ac:dyDescent="0.2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</row>
    <row r="2513" spans="1:32" x14ac:dyDescent="0.2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</row>
    <row r="2514" spans="1:32" x14ac:dyDescent="0.2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</row>
    <row r="2515" spans="1:32" x14ac:dyDescent="0.2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</row>
    <row r="2516" spans="1:32" x14ac:dyDescent="0.2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</row>
    <row r="2517" spans="1:32" x14ac:dyDescent="0.2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</row>
    <row r="2518" spans="1:32" x14ac:dyDescent="0.2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</row>
    <row r="2519" spans="1:32" x14ac:dyDescent="0.2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</row>
    <row r="2520" spans="1:32" x14ac:dyDescent="0.2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</row>
    <row r="2521" spans="1:32" x14ac:dyDescent="0.2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</row>
    <row r="2522" spans="1:32" x14ac:dyDescent="0.2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</row>
    <row r="2523" spans="1:32" x14ac:dyDescent="0.2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</row>
    <row r="2524" spans="1:32" x14ac:dyDescent="0.2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</row>
    <row r="2525" spans="1:32" x14ac:dyDescent="0.2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</row>
    <row r="2526" spans="1:32" x14ac:dyDescent="0.2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</row>
    <row r="2527" spans="1:32" x14ac:dyDescent="0.2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</row>
    <row r="2528" spans="1:32" x14ac:dyDescent="0.2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</row>
    <row r="2529" spans="1:32" x14ac:dyDescent="0.2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</row>
    <row r="2530" spans="1:32" x14ac:dyDescent="0.2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</row>
    <row r="2531" spans="1:32" x14ac:dyDescent="0.2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</row>
    <row r="2532" spans="1:32" x14ac:dyDescent="0.2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</row>
    <row r="2533" spans="1:32" x14ac:dyDescent="0.2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</row>
    <row r="2534" spans="1:32" x14ac:dyDescent="0.2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</row>
    <row r="2535" spans="1:32" x14ac:dyDescent="0.2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</row>
    <row r="2536" spans="1:32" x14ac:dyDescent="0.2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</row>
    <row r="2537" spans="1:32" x14ac:dyDescent="0.2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</row>
    <row r="2538" spans="1:32" x14ac:dyDescent="0.2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</row>
    <row r="2539" spans="1:32" x14ac:dyDescent="0.2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</row>
    <row r="2540" spans="1:32" x14ac:dyDescent="0.2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</row>
    <row r="2541" spans="1:32" x14ac:dyDescent="0.2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</row>
    <row r="2542" spans="1:32" x14ac:dyDescent="0.2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</row>
    <row r="2543" spans="1:32" x14ac:dyDescent="0.2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</row>
    <row r="2544" spans="1:32" x14ac:dyDescent="0.2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</row>
    <row r="2545" spans="1:32" x14ac:dyDescent="0.2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</row>
    <row r="2546" spans="1:32" x14ac:dyDescent="0.2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</row>
    <row r="2547" spans="1:32" x14ac:dyDescent="0.2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</row>
    <row r="2548" spans="1:32" x14ac:dyDescent="0.2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</row>
    <row r="2549" spans="1:32" x14ac:dyDescent="0.2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</row>
    <row r="2550" spans="1:32" x14ac:dyDescent="0.2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</row>
    <row r="2551" spans="1:32" x14ac:dyDescent="0.2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</row>
    <row r="2552" spans="1:32" x14ac:dyDescent="0.2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</row>
    <row r="2553" spans="1:32" x14ac:dyDescent="0.2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</row>
    <row r="2554" spans="1:32" x14ac:dyDescent="0.2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</row>
    <row r="2555" spans="1:32" x14ac:dyDescent="0.2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</row>
    <row r="2556" spans="1:32" x14ac:dyDescent="0.2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</row>
    <row r="2557" spans="1:32" x14ac:dyDescent="0.2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</row>
    <row r="2558" spans="1:32" x14ac:dyDescent="0.2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</row>
    <row r="2559" spans="1:32" x14ac:dyDescent="0.2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</row>
    <row r="2560" spans="1:32" x14ac:dyDescent="0.2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</row>
    <row r="2561" spans="1:32" x14ac:dyDescent="0.2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</row>
    <row r="2562" spans="1:32" x14ac:dyDescent="0.2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</row>
    <row r="2563" spans="1:32" x14ac:dyDescent="0.2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</row>
    <row r="2564" spans="1:32" x14ac:dyDescent="0.2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</row>
    <row r="2565" spans="1:32" x14ac:dyDescent="0.2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</row>
    <row r="2566" spans="1:32" x14ac:dyDescent="0.2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</row>
    <row r="2567" spans="1:32" x14ac:dyDescent="0.2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</row>
    <row r="2568" spans="1:32" x14ac:dyDescent="0.2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</row>
    <row r="2569" spans="1:32" x14ac:dyDescent="0.2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</row>
    <row r="2570" spans="1:32" x14ac:dyDescent="0.2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</row>
    <row r="2571" spans="1:32" x14ac:dyDescent="0.2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</row>
    <row r="2572" spans="1:32" x14ac:dyDescent="0.2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</row>
    <row r="2573" spans="1:32" x14ac:dyDescent="0.2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</row>
    <row r="2574" spans="1:32" x14ac:dyDescent="0.2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</row>
    <row r="2575" spans="1:32" x14ac:dyDescent="0.2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</row>
    <row r="2576" spans="1:32" x14ac:dyDescent="0.2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</row>
    <row r="2577" spans="1:32" x14ac:dyDescent="0.2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</row>
    <row r="2578" spans="1:32" x14ac:dyDescent="0.2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</row>
    <row r="2579" spans="1:32" x14ac:dyDescent="0.2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</row>
    <row r="2580" spans="1:32" x14ac:dyDescent="0.2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</row>
    <row r="2581" spans="1:32" x14ac:dyDescent="0.2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</row>
    <row r="2582" spans="1:32" x14ac:dyDescent="0.2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</row>
    <row r="2583" spans="1:32" x14ac:dyDescent="0.2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</row>
    <row r="2584" spans="1:32" x14ac:dyDescent="0.2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</row>
    <row r="2585" spans="1:32" x14ac:dyDescent="0.2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</row>
    <row r="2586" spans="1:32" x14ac:dyDescent="0.2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</row>
    <row r="2587" spans="1:32" x14ac:dyDescent="0.2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</row>
    <row r="2588" spans="1:32" x14ac:dyDescent="0.2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</row>
    <row r="2589" spans="1:32" x14ac:dyDescent="0.2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</row>
    <row r="2590" spans="1:32" x14ac:dyDescent="0.2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</row>
    <row r="2591" spans="1:32" x14ac:dyDescent="0.2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</row>
    <row r="2592" spans="1:32" x14ac:dyDescent="0.2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</row>
    <row r="2593" spans="1:32" x14ac:dyDescent="0.2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</row>
    <row r="2594" spans="1:32" x14ac:dyDescent="0.2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</row>
    <row r="2595" spans="1:32" x14ac:dyDescent="0.2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</row>
    <row r="2596" spans="1:32" x14ac:dyDescent="0.2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</row>
    <row r="2597" spans="1:32" x14ac:dyDescent="0.2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</row>
    <row r="2598" spans="1:32" x14ac:dyDescent="0.2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</row>
    <row r="2599" spans="1:32" x14ac:dyDescent="0.2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</row>
    <row r="2600" spans="1:32" x14ac:dyDescent="0.2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</row>
    <row r="2601" spans="1:32" x14ac:dyDescent="0.2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</row>
    <row r="2602" spans="1:32" x14ac:dyDescent="0.2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</row>
    <row r="2603" spans="1:32" x14ac:dyDescent="0.2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</row>
    <row r="2604" spans="1:32" x14ac:dyDescent="0.2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</row>
    <row r="2605" spans="1:32" x14ac:dyDescent="0.2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</row>
    <row r="2606" spans="1:32" x14ac:dyDescent="0.2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</row>
    <row r="2607" spans="1:32" x14ac:dyDescent="0.2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</row>
    <row r="2608" spans="1:32" x14ac:dyDescent="0.2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</row>
    <row r="2609" spans="1:32" x14ac:dyDescent="0.2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</row>
    <row r="2610" spans="1:32" x14ac:dyDescent="0.2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</row>
    <row r="2611" spans="1:32" x14ac:dyDescent="0.2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</row>
    <row r="2612" spans="1:32" x14ac:dyDescent="0.2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</row>
    <row r="2613" spans="1:32" x14ac:dyDescent="0.2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</row>
    <row r="2614" spans="1:32" x14ac:dyDescent="0.2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</row>
    <row r="2615" spans="1:32" x14ac:dyDescent="0.2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</row>
    <row r="2616" spans="1:32" x14ac:dyDescent="0.2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</row>
    <row r="2617" spans="1:32" x14ac:dyDescent="0.2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</row>
    <row r="2618" spans="1:32" x14ac:dyDescent="0.2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</row>
    <row r="2619" spans="1:32" x14ac:dyDescent="0.2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</row>
    <row r="2620" spans="1:32" x14ac:dyDescent="0.2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</row>
    <row r="2621" spans="1:32" x14ac:dyDescent="0.2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</row>
    <row r="2622" spans="1:32" x14ac:dyDescent="0.2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</row>
    <row r="2623" spans="1:32" x14ac:dyDescent="0.2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</row>
    <row r="2624" spans="1:32" x14ac:dyDescent="0.2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</row>
    <row r="2625" spans="1:32" x14ac:dyDescent="0.2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</row>
    <row r="2626" spans="1:32" x14ac:dyDescent="0.2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</row>
    <row r="2627" spans="1:32" x14ac:dyDescent="0.2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</row>
    <row r="2628" spans="1:32" x14ac:dyDescent="0.2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</row>
    <row r="2629" spans="1:32" x14ac:dyDescent="0.2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</row>
    <row r="2630" spans="1:32" x14ac:dyDescent="0.2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</row>
    <row r="2631" spans="1:32" x14ac:dyDescent="0.2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</row>
    <row r="2632" spans="1:32" x14ac:dyDescent="0.2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</row>
    <row r="2633" spans="1:32" x14ac:dyDescent="0.2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</row>
    <row r="2634" spans="1:32" x14ac:dyDescent="0.2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</row>
    <row r="2635" spans="1:32" x14ac:dyDescent="0.2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</row>
    <row r="2636" spans="1:32" x14ac:dyDescent="0.2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</row>
    <row r="2637" spans="1:32" x14ac:dyDescent="0.2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</row>
    <row r="2638" spans="1:32" x14ac:dyDescent="0.2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</row>
    <row r="2639" spans="1:32" x14ac:dyDescent="0.2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</row>
    <row r="2640" spans="1:32" x14ac:dyDescent="0.2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</row>
    <row r="2641" spans="1:32" x14ac:dyDescent="0.2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</row>
    <row r="2642" spans="1:32" x14ac:dyDescent="0.2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</row>
    <row r="2643" spans="1:32" x14ac:dyDescent="0.2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</row>
    <row r="2644" spans="1:32" x14ac:dyDescent="0.2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</row>
    <row r="2645" spans="1:32" x14ac:dyDescent="0.2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</row>
    <row r="2646" spans="1:32" x14ac:dyDescent="0.2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</row>
    <row r="2647" spans="1:32" x14ac:dyDescent="0.2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</row>
    <row r="2648" spans="1:32" x14ac:dyDescent="0.2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</row>
    <row r="2649" spans="1:32" x14ac:dyDescent="0.2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</row>
    <row r="2650" spans="1:32" x14ac:dyDescent="0.2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</row>
    <row r="2651" spans="1:32" x14ac:dyDescent="0.2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</row>
    <row r="2652" spans="1:32" x14ac:dyDescent="0.2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</row>
    <row r="2653" spans="1:32" x14ac:dyDescent="0.2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</row>
    <row r="2654" spans="1:32" x14ac:dyDescent="0.2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</row>
    <row r="2655" spans="1:32" x14ac:dyDescent="0.2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</row>
    <row r="2656" spans="1:32" x14ac:dyDescent="0.2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</row>
    <row r="2657" spans="1:32" x14ac:dyDescent="0.2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</row>
    <row r="2658" spans="1:32" x14ac:dyDescent="0.2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</row>
    <row r="2659" spans="1:32" x14ac:dyDescent="0.2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</row>
    <row r="2660" spans="1:32" x14ac:dyDescent="0.2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</row>
    <row r="2661" spans="1:32" x14ac:dyDescent="0.2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</row>
    <row r="2662" spans="1:32" x14ac:dyDescent="0.2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</row>
    <row r="2663" spans="1:32" x14ac:dyDescent="0.2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</row>
    <row r="2664" spans="1:32" x14ac:dyDescent="0.2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</row>
    <row r="2665" spans="1:32" x14ac:dyDescent="0.2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</row>
    <row r="2666" spans="1:32" x14ac:dyDescent="0.2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</row>
    <row r="2667" spans="1:32" x14ac:dyDescent="0.2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</row>
    <row r="2668" spans="1:32" x14ac:dyDescent="0.2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</row>
    <row r="2669" spans="1:32" x14ac:dyDescent="0.2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</row>
    <row r="2670" spans="1:32" x14ac:dyDescent="0.2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</row>
    <row r="2671" spans="1:32" x14ac:dyDescent="0.2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</row>
    <row r="2672" spans="1:32" x14ac:dyDescent="0.2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</row>
    <row r="2673" spans="1:32" x14ac:dyDescent="0.2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</row>
    <row r="2674" spans="1:32" x14ac:dyDescent="0.2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</row>
    <row r="2675" spans="1:32" x14ac:dyDescent="0.2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</row>
    <row r="2676" spans="1:32" x14ac:dyDescent="0.2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</row>
    <row r="2677" spans="1:32" x14ac:dyDescent="0.2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</row>
    <row r="2678" spans="1:32" x14ac:dyDescent="0.2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</row>
    <row r="2679" spans="1:32" x14ac:dyDescent="0.2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</row>
    <row r="2680" spans="1:32" x14ac:dyDescent="0.2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</row>
    <row r="2681" spans="1:32" x14ac:dyDescent="0.2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</row>
    <row r="2682" spans="1:32" x14ac:dyDescent="0.2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</row>
    <row r="2683" spans="1:32" x14ac:dyDescent="0.2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</row>
    <row r="2684" spans="1:32" x14ac:dyDescent="0.2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</row>
    <row r="2685" spans="1:32" x14ac:dyDescent="0.2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</row>
    <row r="2686" spans="1:32" x14ac:dyDescent="0.2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</row>
    <row r="2687" spans="1:32" x14ac:dyDescent="0.2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</row>
    <row r="2688" spans="1:32" x14ac:dyDescent="0.2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</row>
    <row r="2689" spans="1:32" x14ac:dyDescent="0.2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</row>
    <row r="2690" spans="1:32" x14ac:dyDescent="0.2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</row>
    <row r="2691" spans="1:32" x14ac:dyDescent="0.2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</row>
    <row r="2692" spans="1:32" x14ac:dyDescent="0.2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</row>
    <row r="2693" spans="1:32" x14ac:dyDescent="0.2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</row>
    <row r="2694" spans="1:32" x14ac:dyDescent="0.2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</row>
    <row r="2695" spans="1:32" x14ac:dyDescent="0.2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</row>
    <row r="2696" spans="1:32" x14ac:dyDescent="0.2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</row>
    <row r="2697" spans="1:32" x14ac:dyDescent="0.2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</row>
    <row r="2698" spans="1:32" x14ac:dyDescent="0.2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</row>
    <row r="2699" spans="1:32" x14ac:dyDescent="0.2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</row>
    <row r="2700" spans="1:32" x14ac:dyDescent="0.2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</row>
    <row r="2701" spans="1:32" x14ac:dyDescent="0.2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</row>
    <row r="2702" spans="1:32" x14ac:dyDescent="0.2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</row>
    <row r="2703" spans="1:32" x14ac:dyDescent="0.2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</row>
    <row r="2704" spans="1:32" x14ac:dyDescent="0.2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</row>
    <row r="2705" spans="1:32" x14ac:dyDescent="0.2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</row>
    <row r="2706" spans="1:32" x14ac:dyDescent="0.2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</row>
    <row r="2707" spans="1:32" x14ac:dyDescent="0.2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</row>
    <row r="2708" spans="1:32" x14ac:dyDescent="0.2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</row>
    <row r="2709" spans="1:32" x14ac:dyDescent="0.2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</row>
    <row r="2710" spans="1:32" x14ac:dyDescent="0.2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</row>
    <row r="2711" spans="1:32" x14ac:dyDescent="0.2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</row>
    <row r="2712" spans="1:32" x14ac:dyDescent="0.2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</row>
    <row r="2713" spans="1:32" x14ac:dyDescent="0.2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</row>
    <row r="2714" spans="1:32" x14ac:dyDescent="0.2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</row>
    <row r="2715" spans="1:32" x14ac:dyDescent="0.2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</row>
    <row r="2716" spans="1:32" x14ac:dyDescent="0.2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</row>
    <row r="2717" spans="1:32" x14ac:dyDescent="0.2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</row>
    <row r="2718" spans="1:32" x14ac:dyDescent="0.2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</row>
    <row r="2719" spans="1:32" x14ac:dyDescent="0.2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</row>
    <row r="2720" spans="1:32" x14ac:dyDescent="0.2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</row>
    <row r="2721" spans="1:32" x14ac:dyDescent="0.2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</row>
    <row r="2722" spans="1:32" x14ac:dyDescent="0.2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</row>
    <row r="2723" spans="1:32" x14ac:dyDescent="0.2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</row>
    <row r="2724" spans="1:32" x14ac:dyDescent="0.2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</row>
    <row r="2725" spans="1:32" x14ac:dyDescent="0.2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</row>
    <row r="2726" spans="1:32" x14ac:dyDescent="0.2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</row>
    <row r="2727" spans="1:32" x14ac:dyDescent="0.2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</row>
    <row r="2728" spans="1:32" x14ac:dyDescent="0.2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</row>
    <row r="2729" spans="1:32" x14ac:dyDescent="0.2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</row>
    <row r="2730" spans="1:32" x14ac:dyDescent="0.2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</row>
    <row r="2731" spans="1:32" x14ac:dyDescent="0.2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</row>
    <row r="2732" spans="1:32" x14ac:dyDescent="0.2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</row>
    <row r="2733" spans="1:32" x14ac:dyDescent="0.2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</row>
    <row r="2734" spans="1:32" x14ac:dyDescent="0.2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</row>
    <row r="2735" spans="1:32" x14ac:dyDescent="0.2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</row>
    <row r="2736" spans="1:32" x14ac:dyDescent="0.2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</row>
    <row r="2737" spans="1:32" x14ac:dyDescent="0.2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</row>
    <row r="2738" spans="1:32" x14ac:dyDescent="0.2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</row>
    <row r="2739" spans="1:32" x14ac:dyDescent="0.2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</row>
    <row r="2740" spans="1:32" x14ac:dyDescent="0.2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</row>
    <row r="2741" spans="1:32" x14ac:dyDescent="0.2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</row>
    <row r="2742" spans="1:32" x14ac:dyDescent="0.2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</row>
    <row r="2743" spans="1:32" x14ac:dyDescent="0.2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</row>
    <row r="2744" spans="1:32" x14ac:dyDescent="0.2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</row>
    <row r="2745" spans="1:32" x14ac:dyDescent="0.2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</row>
    <row r="2746" spans="1:32" x14ac:dyDescent="0.2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</row>
    <row r="2747" spans="1:32" x14ac:dyDescent="0.2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</row>
    <row r="2748" spans="1:32" x14ac:dyDescent="0.2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</row>
    <row r="2749" spans="1:32" x14ac:dyDescent="0.2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</row>
    <row r="2750" spans="1:32" x14ac:dyDescent="0.2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</row>
    <row r="2751" spans="1:32" x14ac:dyDescent="0.2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</row>
    <row r="2752" spans="1:32" x14ac:dyDescent="0.2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</row>
    <row r="2753" spans="1:32" x14ac:dyDescent="0.2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</row>
    <row r="2754" spans="1:32" x14ac:dyDescent="0.2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</row>
    <row r="2755" spans="1:32" x14ac:dyDescent="0.2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</row>
    <row r="2756" spans="1:32" x14ac:dyDescent="0.2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</row>
    <row r="2757" spans="1:32" x14ac:dyDescent="0.2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</row>
    <row r="2758" spans="1:32" x14ac:dyDescent="0.2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</row>
    <row r="2759" spans="1:32" x14ac:dyDescent="0.2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</row>
    <row r="2760" spans="1:32" x14ac:dyDescent="0.2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</row>
    <row r="2761" spans="1:32" x14ac:dyDescent="0.2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</row>
    <row r="2762" spans="1:32" x14ac:dyDescent="0.2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</row>
    <row r="2763" spans="1:32" x14ac:dyDescent="0.2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</row>
    <row r="2764" spans="1:32" x14ac:dyDescent="0.2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</row>
    <row r="2765" spans="1:32" x14ac:dyDescent="0.2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</row>
    <row r="2766" spans="1:32" x14ac:dyDescent="0.2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</row>
    <row r="2767" spans="1:32" x14ac:dyDescent="0.2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</row>
    <row r="2768" spans="1:32" x14ac:dyDescent="0.2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</row>
    <row r="2769" spans="1:32" x14ac:dyDescent="0.2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</row>
    <row r="2770" spans="1:32" x14ac:dyDescent="0.2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</row>
    <row r="2771" spans="1:32" x14ac:dyDescent="0.2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</row>
    <row r="2772" spans="1:32" x14ac:dyDescent="0.2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</row>
    <row r="2773" spans="1:32" x14ac:dyDescent="0.2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</row>
    <row r="2774" spans="1:32" x14ac:dyDescent="0.2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</row>
    <row r="2775" spans="1:32" x14ac:dyDescent="0.2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</row>
    <row r="2776" spans="1:32" x14ac:dyDescent="0.2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</row>
    <row r="2777" spans="1:32" x14ac:dyDescent="0.2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</row>
    <row r="2778" spans="1:32" x14ac:dyDescent="0.2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</row>
    <row r="2779" spans="1:32" x14ac:dyDescent="0.2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</row>
    <row r="2780" spans="1:32" x14ac:dyDescent="0.2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</row>
    <row r="2781" spans="1:32" x14ac:dyDescent="0.2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</row>
    <row r="2782" spans="1:32" x14ac:dyDescent="0.2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</row>
    <row r="2783" spans="1:32" x14ac:dyDescent="0.2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</row>
    <row r="2784" spans="1:32" x14ac:dyDescent="0.2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</row>
    <row r="2785" spans="1:32" x14ac:dyDescent="0.2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</row>
    <row r="2786" spans="1:32" x14ac:dyDescent="0.2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</row>
    <row r="2787" spans="1:32" x14ac:dyDescent="0.2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</row>
    <row r="2788" spans="1:32" x14ac:dyDescent="0.2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</row>
    <row r="2789" spans="1:32" x14ac:dyDescent="0.2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</row>
    <row r="2790" spans="1:32" x14ac:dyDescent="0.2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</row>
    <row r="2791" spans="1:32" x14ac:dyDescent="0.2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</row>
    <row r="2792" spans="1:32" x14ac:dyDescent="0.2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</row>
    <row r="2793" spans="1:32" x14ac:dyDescent="0.2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</row>
    <row r="2794" spans="1:32" x14ac:dyDescent="0.2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</row>
    <row r="2795" spans="1:32" x14ac:dyDescent="0.2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</row>
    <row r="2796" spans="1:32" x14ac:dyDescent="0.2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</row>
    <row r="2797" spans="1:32" x14ac:dyDescent="0.2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</row>
    <row r="2798" spans="1:32" x14ac:dyDescent="0.2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</row>
    <row r="2799" spans="1:32" x14ac:dyDescent="0.2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</row>
    <row r="2800" spans="1:32" x14ac:dyDescent="0.2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</row>
    <row r="2801" spans="1:32" x14ac:dyDescent="0.2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</row>
    <row r="2802" spans="1:32" x14ac:dyDescent="0.2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</row>
    <row r="2803" spans="1:32" x14ac:dyDescent="0.2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</row>
    <row r="2804" spans="1:32" x14ac:dyDescent="0.2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</row>
    <row r="2805" spans="1:32" x14ac:dyDescent="0.2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</row>
    <row r="2806" spans="1:32" x14ac:dyDescent="0.2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</row>
    <row r="2807" spans="1:32" x14ac:dyDescent="0.2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</row>
    <row r="2808" spans="1:32" x14ac:dyDescent="0.2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</row>
    <row r="2809" spans="1:32" x14ac:dyDescent="0.2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</row>
    <row r="2810" spans="1:32" x14ac:dyDescent="0.2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</row>
    <row r="2811" spans="1:32" x14ac:dyDescent="0.2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</row>
    <row r="2812" spans="1:32" x14ac:dyDescent="0.2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</row>
    <row r="2813" spans="1:32" x14ac:dyDescent="0.2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</row>
    <row r="2814" spans="1:32" x14ac:dyDescent="0.2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</row>
    <row r="2815" spans="1:32" x14ac:dyDescent="0.2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</row>
    <row r="2816" spans="1:32" x14ac:dyDescent="0.2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</row>
    <row r="2817" spans="1:32" x14ac:dyDescent="0.2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</row>
    <row r="2818" spans="1:32" x14ac:dyDescent="0.2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</row>
    <row r="2819" spans="1:32" x14ac:dyDescent="0.2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</row>
    <row r="2820" spans="1:32" x14ac:dyDescent="0.2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</row>
    <row r="2821" spans="1:32" x14ac:dyDescent="0.2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</row>
    <row r="2822" spans="1:32" x14ac:dyDescent="0.2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</row>
    <row r="2823" spans="1:32" x14ac:dyDescent="0.2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</row>
    <row r="2824" spans="1:32" x14ac:dyDescent="0.2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</row>
    <row r="2825" spans="1:32" x14ac:dyDescent="0.2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</row>
    <row r="2826" spans="1:32" x14ac:dyDescent="0.2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</row>
    <row r="2827" spans="1:32" x14ac:dyDescent="0.2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</row>
    <row r="2828" spans="1:32" x14ac:dyDescent="0.2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</row>
    <row r="2829" spans="1:32" x14ac:dyDescent="0.2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</row>
    <row r="2830" spans="1:32" x14ac:dyDescent="0.2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</row>
    <row r="2831" spans="1:32" x14ac:dyDescent="0.2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</row>
    <row r="2832" spans="1:32" x14ac:dyDescent="0.2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</row>
    <row r="2833" spans="1:32" x14ac:dyDescent="0.2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</row>
    <row r="2834" spans="1:32" x14ac:dyDescent="0.2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</row>
    <row r="2835" spans="1:32" x14ac:dyDescent="0.2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</row>
    <row r="2836" spans="1:32" x14ac:dyDescent="0.2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</row>
    <row r="2837" spans="1:32" x14ac:dyDescent="0.2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</row>
    <row r="2838" spans="1:32" x14ac:dyDescent="0.2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</row>
    <row r="2839" spans="1:32" x14ac:dyDescent="0.2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</row>
    <row r="2840" spans="1:32" x14ac:dyDescent="0.2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</row>
    <row r="2841" spans="1:32" x14ac:dyDescent="0.2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</row>
    <row r="2842" spans="1:32" x14ac:dyDescent="0.2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</row>
    <row r="2843" spans="1:32" x14ac:dyDescent="0.2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</row>
    <row r="2844" spans="1:32" x14ac:dyDescent="0.2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</row>
    <row r="2845" spans="1:32" x14ac:dyDescent="0.2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</row>
    <row r="2846" spans="1:32" x14ac:dyDescent="0.2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</row>
    <row r="2847" spans="1:32" x14ac:dyDescent="0.2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</row>
    <row r="2848" spans="1:32" x14ac:dyDescent="0.2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</row>
    <row r="2849" spans="1:32" x14ac:dyDescent="0.2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</row>
    <row r="2850" spans="1:32" x14ac:dyDescent="0.2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</row>
    <row r="2851" spans="1:32" x14ac:dyDescent="0.2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</row>
    <row r="2852" spans="1:32" x14ac:dyDescent="0.2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</row>
    <row r="2853" spans="1:32" x14ac:dyDescent="0.2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</row>
    <row r="2854" spans="1:32" x14ac:dyDescent="0.2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</row>
    <row r="2855" spans="1:32" x14ac:dyDescent="0.2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</row>
    <row r="2856" spans="1:32" x14ac:dyDescent="0.2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</row>
    <row r="2857" spans="1:32" x14ac:dyDescent="0.2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</row>
    <row r="2858" spans="1:32" x14ac:dyDescent="0.2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</row>
    <row r="2859" spans="1:32" x14ac:dyDescent="0.2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</row>
    <row r="2860" spans="1:32" x14ac:dyDescent="0.2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</row>
    <row r="2861" spans="1:32" x14ac:dyDescent="0.2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</row>
    <row r="2862" spans="1:32" x14ac:dyDescent="0.2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</row>
    <row r="2863" spans="1:32" x14ac:dyDescent="0.2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</row>
    <row r="2864" spans="1:32" x14ac:dyDescent="0.2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</row>
    <row r="2865" spans="1:32" x14ac:dyDescent="0.2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</row>
    <row r="2866" spans="1:32" x14ac:dyDescent="0.2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</row>
    <row r="2867" spans="1:32" x14ac:dyDescent="0.2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</row>
    <row r="2868" spans="1:32" x14ac:dyDescent="0.2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</row>
    <row r="2869" spans="1:32" x14ac:dyDescent="0.2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</row>
    <row r="2870" spans="1:32" x14ac:dyDescent="0.2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</row>
    <row r="2871" spans="1:32" x14ac:dyDescent="0.2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</row>
    <row r="2872" spans="1:32" x14ac:dyDescent="0.2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</row>
    <row r="2873" spans="1:32" x14ac:dyDescent="0.2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</row>
    <row r="2874" spans="1:32" x14ac:dyDescent="0.2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</row>
    <row r="2875" spans="1:32" x14ac:dyDescent="0.2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</row>
    <row r="2876" spans="1:32" x14ac:dyDescent="0.2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</row>
    <row r="2877" spans="1:32" x14ac:dyDescent="0.2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</row>
    <row r="2878" spans="1:32" x14ac:dyDescent="0.2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</row>
    <row r="2879" spans="1:32" x14ac:dyDescent="0.2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</row>
    <row r="2880" spans="1:32" x14ac:dyDescent="0.2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</row>
    <row r="2881" spans="1:32" x14ac:dyDescent="0.2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</row>
    <row r="2882" spans="1:32" x14ac:dyDescent="0.2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</row>
    <row r="2883" spans="1:32" x14ac:dyDescent="0.2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</row>
    <row r="2884" spans="1:32" x14ac:dyDescent="0.2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</row>
    <row r="2885" spans="1:32" x14ac:dyDescent="0.2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</row>
    <row r="2886" spans="1:32" x14ac:dyDescent="0.2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</row>
    <row r="2887" spans="1:32" x14ac:dyDescent="0.2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</row>
    <row r="2888" spans="1:32" x14ac:dyDescent="0.2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</row>
    <row r="2889" spans="1:32" x14ac:dyDescent="0.2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</row>
    <row r="2890" spans="1:32" x14ac:dyDescent="0.2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</row>
    <row r="2891" spans="1:32" x14ac:dyDescent="0.2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</row>
    <row r="2892" spans="1:32" x14ac:dyDescent="0.2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</row>
    <row r="2893" spans="1:32" x14ac:dyDescent="0.2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</row>
    <row r="2894" spans="1:32" x14ac:dyDescent="0.2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</row>
    <row r="2895" spans="1:32" x14ac:dyDescent="0.2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</row>
    <row r="2896" spans="1:32" x14ac:dyDescent="0.2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</row>
    <row r="2897" spans="1:32" x14ac:dyDescent="0.2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</row>
    <row r="2898" spans="1:32" x14ac:dyDescent="0.2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</row>
    <row r="2899" spans="1:32" x14ac:dyDescent="0.2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</row>
    <row r="2900" spans="1:32" x14ac:dyDescent="0.2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</row>
    <row r="2901" spans="1:32" x14ac:dyDescent="0.2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</row>
    <row r="2902" spans="1:32" x14ac:dyDescent="0.2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</row>
    <row r="2903" spans="1:32" x14ac:dyDescent="0.2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</row>
    <row r="2904" spans="1:32" x14ac:dyDescent="0.2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</row>
    <row r="2905" spans="1:32" x14ac:dyDescent="0.2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</row>
    <row r="2906" spans="1:32" x14ac:dyDescent="0.2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</row>
    <row r="2907" spans="1:32" x14ac:dyDescent="0.2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</row>
    <row r="2908" spans="1:32" x14ac:dyDescent="0.2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</row>
    <row r="2909" spans="1:32" x14ac:dyDescent="0.2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</row>
    <row r="2910" spans="1:32" x14ac:dyDescent="0.2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</row>
    <row r="2911" spans="1:32" x14ac:dyDescent="0.2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</row>
    <row r="2912" spans="1:32" x14ac:dyDescent="0.2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</row>
    <row r="2913" spans="1:32" x14ac:dyDescent="0.2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</row>
    <row r="2914" spans="1:32" x14ac:dyDescent="0.2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</row>
    <row r="2915" spans="1:32" x14ac:dyDescent="0.2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</row>
    <row r="2916" spans="1:32" x14ac:dyDescent="0.2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</row>
    <row r="2917" spans="1:32" x14ac:dyDescent="0.2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</row>
    <row r="2918" spans="1:32" x14ac:dyDescent="0.2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</row>
    <row r="2919" spans="1:32" x14ac:dyDescent="0.2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</row>
    <row r="2920" spans="1:32" x14ac:dyDescent="0.2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</row>
    <row r="2921" spans="1:32" x14ac:dyDescent="0.2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</row>
    <row r="2922" spans="1:32" x14ac:dyDescent="0.2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</row>
    <row r="2923" spans="1:32" x14ac:dyDescent="0.2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</row>
    <row r="2924" spans="1:32" x14ac:dyDescent="0.2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</row>
    <row r="2925" spans="1:32" x14ac:dyDescent="0.2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</row>
    <row r="2926" spans="1:32" x14ac:dyDescent="0.2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</row>
    <row r="2927" spans="1:32" x14ac:dyDescent="0.2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</row>
    <row r="2928" spans="1:32" x14ac:dyDescent="0.2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</row>
    <row r="2929" spans="1:32" x14ac:dyDescent="0.2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</row>
    <row r="2930" spans="1:32" x14ac:dyDescent="0.2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</row>
    <row r="2931" spans="1:32" x14ac:dyDescent="0.2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</row>
    <row r="2932" spans="1:32" x14ac:dyDescent="0.2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</row>
    <row r="2933" spans="1:32" x14ac:dyDescent="0.2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</row>
    <row r="2934" spans="1:32" x14ac:dyDescent="0.2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</row>
    <row r="2935" spans="1:32" x14ac:dyDescent="0.2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</row>
    <row r="2936" spans="1:32" x14ac:dyDescent="0.2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</row>
    <row r="2937" spans="1:32" x14ac:dyDescent="0.2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</row>
    <row r="2938" spans="1:32" x14ac:dyDescent="0.2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</row>
    <row r="2939" spans="1:32" x14ac:dyDescent="0.2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</row>
    <row r="2940" spans="1:32" x14ac:dyDescent="0.2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</row>
    <row r="2941" spans="1:32" x14ac:dyDescent="0.2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</row>
    <row r="2942" spans="1:32" x14ac:dyDescent="0.2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</row>
    <row r="2943" spans="1:32" x14ac:dyDescent="0.2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</row>
    <row r="2944" spans="1:32" x14ac:dyDescent="0.2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</row>
    <row r="2945" spans="1:32" x14ac:dyDescent="0.2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</row>
    <row r="2946" spans="1:32" x14ac:dyDescent="0.2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</row>
    <row r="2947" spans="1:32" x14ac:dyDescent="0.2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</row>
    <row r="2948" spans="1:32" x14ac:dyDescent="0.2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</row>
    <row r="2949" spans="1:32" x14ac:dyDescent="0.2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</row>
    <row r="2950" spans="1:32" x14ac:dyDescent="0.2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</row>
    <row r="2951" spans="1:32" x14ac:dyDescent="0.2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</row>
    <row r="2952" spans="1:32" x14ac:dyDescent="0.2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</row>
    <row r="2953" spans="1:32" x14ac:dyDescent="0.2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</row>
    <row r="2954" spans="1:32" x14ac:dyDescent="0.2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</row>
    <row r="2955" spans="1:32" x14ac:dyDescent="0.2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</row>
    <row r="2956" spans="1:32" x14ac:dyDescent="0.2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</row>
    <row r="2957" spans="1:32" x14ac:dyDescent="0.2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</row>
    <row r="2958" spans="1:32" x14ac:dyDescent="0.2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</row>
    <row r="2959" spans="1:32" x14ac:dyDescent="0.2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</row>
    <row r="2960" spans="1:32" x14ac:dyDescent="0.2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</row>
    <row r="2961" spans="1:32" x14ac:dyDescent="0.2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</row>
    <row r="2962" spans="1:32" x14ac:dyDescent="0.2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</row>
    <row r="2963" spans="1:32" x14ac:dyDescent="0.2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</row>
    <row r="2964" spans="1:32" x14ac:dyDescent="0.2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</row>
    <row r="2965" spans="1:32" x14ac:dyDescent="0.2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</row>
    <row r="2966" spans="1:32" x14ac:dyDescent="0.2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</row>
    <row r="2967" spans="1:32" x14ac:dyDescent="0.2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</row>
    <row r="2968" spans="1:32" x14ac:dyDescent="0.2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</row>
    <row r="2969" spans="1:32" x14ac:dyDescent="0.2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</row>
    <row r="2970" spans="1:32" x14ac:dyDescent="0.2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</row>
    <row r="2971" spans="1:32" x14ac:dyDescent="0.2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</row>
    <row r="2972" spans="1:32" x14ac:dyDescent="0.2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</row>
    <row r="2973" spans="1:32" x14ac:dyDescent="0.2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</row>
    <row r="2974" spans="1:32" x14ac:dyDescent="0.2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</row>
    <row r="2975" spans="1:32" x14ac:dyDescent="0.2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</row>
    <row r="2976" spans="1:32" x14ac:dyDescent="0.2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</row>
    <row r="2977" spans="1:32" x14ac:dyDescent="0.2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</row>
    <row r="2978" spans="1:32" x14ac:dyDescent="0.2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</row>
    <row r="2979" spans="1:32" x14ac:dyDescent="0.2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</row>
    <row r="2980" spans="1:32" x14ac:dyDescent="0.2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</row>
    <row r="2981" spans="1:32" x14ac:dyDescent="0.2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</row>
    <row r="2982" spans="1:32" x14ac:dyDescent="0.2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</row>
    <row r="2983" spans="1:32" x14ac:dyDescent="0.2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</row>
    <row r="2984" spans="1:32" x14ac:dyDescent="0.2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</row>
    <row r="2985" spans="1:32" x14ac:dyDescent="0.2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</row>
    <row r="2986" spans="1:32" x14ac:dyDescent="0.2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</row>
    <row r="2987" spans="1:32" x14ac:dyDescent="0.2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</row>
    <row r="2988" spans="1:32" x14ac:dyDescent="0.2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</row>
    <row r="2989" spans="1:32" x14ac:dyDescent="0.2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</row>
    <row r="2990" spans="1:32" x14ac:dyDescent="0.2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</row>
    <row r="2991" spans="1:32" x14ac:dyDescent="0.2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</row>
    <row r="2992" spans="1:32" x14ac:dyDescent="0.2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</row>
    <row r="2993" spans="1:32" x14ac:dyDescent="0.2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</row>
    <row r="2994" spans="1:32" x14ac:dyDescent="0.2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</row>
    <row r="2995" spans="1:32" x14ac:dyDescent="0.2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</row>
    <row r="2996" spans="1:32" x14ac:dyDescent="0.2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</row>
    <row r="2997" spans="1:32" x14ac:dyDescent="0.2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</row>
    <row r="2998" spans="1:32" x14ac:dyDescent="0.2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</row>
    <row r="2999" spans="1:32" x14ac:dyDescent="0.2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</row>
    <row r="3000" spans="1:32" x14ac:dyDescent="0.2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</row>
    <row r="3001" spans="1:32" x14ac:dyDescent="0.2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</row>
    <row r="3002" spans="1:32" x14ac:dyDescent="0.2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</row>
    <row r="3003" spans="1:32" x14ac:dyDescent="0.2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</row>
    <row r="3004" spans="1:32" x14ac:dyDescent="0.2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</row>
    <row r="3005" spans="1:32" x14ac:dyDescent="0.2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</row>
    <row r="3006" spans="1:32" x14ac:dyDescent="0.2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</row>
    <row r="3007" spans="1:32" x14ac:dyDescent="0.2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</row>
    <row r="3008" spans="1:32" x14ac:dyDescent="0.2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</row>
    <row r="3009" spans="1:32" x14ac:dyDescent="0.2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</row>
    <row r="3010" spans="1:32" x14ac:dyDescent="0.2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</row>
    <row r="3011" spans="1:32" x14ac:dyDescent="0.2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</row>
    <row r="3012" spans="1:32" x14ac:dyDescent="0.2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</row>
    <row r="3013" spans="1:32" x14ac:dyDescent="0.2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</row>
    <row r="3014" spans="1:32" x14ac:dyDescent="0.2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</row>
    <row r="3015" spans="1:32" x14ac:dyDescent="0.2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</row>
    <row r="3016" spans="1:32" x14ac:dyDescent="0.2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</row>
    <row r="3017" spans="1:32" x14ac:dyDescent="0.2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</row>
    <row r="3018" spans="1:32" x14ac:dyDescent="0.2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</row>
    <row r="3019" spans="1:32" x14ac:dyDescent="0.2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</row>
    <row r="3020" spans="1:32" x14ac:dyDescent="0.2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</row>
    <row r="3021" spans="1:32" x14ac:dyDescent="0.2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</row>
    <row r="3022" spans="1:32" x14ac:dyDescent="0.2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</row>
    <row r="3023" spans="1:32" x14ac:dyDescent="0.2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</row>
    <row r="3024" spans="1:32" x14ac:dyDescent="0.2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</row>
    <row r="3025" spans="1:32" x14ac:dyDescent="0.2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</row>
    <row r="3026" spans="1:32" x14ac:dyDescent="0.2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</row>
    <row r="3027" spans="1:32" x14ac:dyDescent="0.2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</row>
    <row r="3028" spans="1:32" x14ac:dyDescent="0.2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</row>
    <row r="3029" spans="1:32" x14ac:dyDescent="0.2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</row>
    <row r="3030" spans="1:32" x14ac:dyDescent="0.2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</row>
    <row r="3031" spans="1:32" x14ac:dyDescent="0.2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</row>
    <row r="3032" spans="1:32" x14ac:dyDescent="0.2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</row>
    <row r="3033" spans="1:32" x14ac:dyDescent="0.2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</row>
    <row r="3034" spans="1:32" x14ac:dyDescent="0.2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</row>
    <row r="3035" spans="1:32" x14ac:dyDescent="0.2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</row>
    <row r="3036" spans="1:32" x14ac:dyDescent="0.2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</row>
    <row r="3037" spans="1:32" x14ac:dyDescent="0.2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</row>
    <row r="3038" spans="1:32" x14ac:dyDescent="0.2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</row>
    <row r="3039" spans="1:32" x14ac:dyDescent="0.2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</row>
    <row r="3040" spans="1:32" x14ac:dyDescent="0.2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</row>
    <row r="3041" spans="1:32" x14ac:dyDescent="0.2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</row>
    <row r="3042" spans="1:32" x14ac:dyDescent="0.2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</row>
    <row r="3043" spans="1:32" x14ac:dyDescent="0.2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</row>
    <row r="3044" spans="1:32" x14ac:dyDescent="0.2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</row>
    <row r="3045" spans="1:32" x14ac:dyDescent="0.2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</row>
    <row r="3046" spans="1:32" x14ac:dyDescent="0.2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</row>
    <row r="3047" spans="1:32" x14ac:dyDescent="0.2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</row>
    <row r="3048" spans="1:32" x14ac:dyDescent="0.2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</row>
    <row r="3049" spans="1:32" x14ac:dyDescent="0.2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</row>
    <row r="3050" spans="1:32" x14ac:dyDescent="0.2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</row>
    <row r="3051" spans="1:32" x14ac:dyDescent="0.2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</row>
    <row r="3052" spans="1:32" x14ac:dyDescent="0.2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</row>
    <row r="3053" spans="1:32" x14ac:dyDescent="0.2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</row>
    <row r="3054" spans="1:32" x14ac:dyDescent="0.2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</row>
    <row r="3055" spans="1:32" x14ac:dyDescent="0.2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</row>
    <row r="3056" spans="1:32" x14ac:dyDescent="0.2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</row>
    <row r="3057" spans="1:32" x14ac:dyDescent="0.2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</row>
    <row r="3058" spans="1:32" x14ac:dyDescent="0.2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</row>
    <row r="3059" spans="1:32" x14ac:dyDescent="0.2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</row>
    <row r="3060" spans="1:32" x14ac:dyDescent="0.2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</row>
    <row r="3061" spans="1:32" x14ac:dyDescent="0.2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</row>
    <row r="3062" spans="1:32" x14ac:dyDescent="0.2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</row>
    <row r="3063" spans="1:32" x14ac:dyDescent="0.2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</row>
    <row r="3064" spans="1:32" x14ac:dyDescent="0.2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</row>
    <row r="3065" spans="1:32" x14ac:dyDescent="0.2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</row>
    <row r="3066" spans="1:32" x14ac:dyDescent="0.2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</row>
    <row r="3067" spans="1:32" x14ac:dyDescent="0.2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</row>
    <row r="3068" spans="1:32" x14ac:dyDescent="0.2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</row>
    <row r="3069" spans="1:32" x14ac:dyDescent="0.2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</row>
    <row r="3070" spans="1:32" x14ac:dyDescent="0.2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</row>
    <row r="3071" spans="1:32" x14ac:dyDescent="0.2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</row>
    <row r="3072" spans="1:32" x14ac:dyDescent="0.2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</row>
    <row r="3073" spans="1:32" x14ac:dyDescent="0.2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</row>
    <row r="3074" spans="1:32" x14ac:dyDescent="0.2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</row>
    <row r="3075" spans="1:32" x14ac:dyDescent="0.2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</row>
    <row r="3076" spans="1:32" x14ac:dyDescent="0.2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</row>
    <row r="3077" spans="1:32" x14ac:dyDescent="0.2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</row>
    <row r="3078" spans="1:32" x14ac:dyDescent="0.2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</row>
    <row r="3079" spans="1:32" x14ac:dyDescent="0.2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</row>
    <row r="3080" spans="1:32" x14ac:dyDescent="0.2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</row>
    <row r="3081" spans="1:32" x14ac:dyDescent="0.2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</row>
    <row r="3082" spans="1:32" x14ac:dyDescent="0.2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</row>
    <row r="3083" spans="1:32" x14ac:dyDescent="0.2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</row>
    <row r="3084" spans="1:32" x14ac:dyDescent="0.2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</row>
    <row r="3085" spans="1:32" x14ac:dyDescent="0.2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</row>
    <row r="3086" spans="1:32" x14ac:dyDescent="0.2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</row>
    <row r="3087" spans="1:32" x14ac:dyDescent="0.2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</row>
    <row r="3088" spans="1:32" x14ac:dyDescent="0.2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</row>
    <row r="3089" spans="1:32" x14ac:dyDescent="0.2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</row>
    <row r="3090" spans="1:32" x14ac:dyDescent="0.2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</row>
    <row r="3091" spans="1:32" x14ac:dyDescent="0.2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</row>
    <row r="3092" spans="1:32" x14ac:dyDescent="0.2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</row>
    <row r="3093" spans="1:32" x14ac:dyDescent="0.2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</row>
    <row r="3094" spans="1:32" x14ac:dyDescent="0.2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</row>
    <row r="3095" spans="1:32" x14ac:dyDescent="0.2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</row>
    <row r="3096" spans="1:32" x14ac:dyDescent="0.2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</row>
    <row r="3097" spans="1:32" x14ac:dyDescent="0.2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</row>
    <row r="3098" spans="1:32" x14ac:dyDescent="0.2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</row>
    <row r="3099" spans="1:32" x14ac:dyDescent="0.2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</row>
    <row r="3100" spans="1:32" x14ac:dyDescent="0.2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</row>
    <row r="3101" spans="1:32" x14ac:dyDescent="0.2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</row>
    <row r="3102" spans="1:32" x14ac:dyDescent="0.2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</row>
    <row r="3103" spans="1:32" x14ac:dyDescent="0.2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</row>
    <row r="3104" spans="1:32" x14ac:dyDescent="0.2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</row>
    <row r="3105" spans="1:32" x14ac:dyDescent="0.2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</row>
    <row r="3106" spans="1:32" x14ac:dyDescent="0.2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</row>
    <row r="3107" spans="1:32" x14ac:dyDescent="0.2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</row>
    <row r="3108" spans="1:32" x14ac:dyDescent="0.2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</row>
    <row r="3109" spans="1:32" x14ac:dyDescent="0.2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</row>
    <row r="3110" spans="1:32" x14ac:dyDescent="0.2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</row>
    <row r="3111" spans="1:32" x14ac:dyDescent="0.2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</row>
    <row r="3112" spans="1:32" x14ac:dyDescent="0.2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</row>
    <row r="3113" spans="1:32" x14ac:dyDescent="0.2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</row>
    <row r="3114" spans="1:32" x14ac:dyDescent="0.2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</row>
    <row r="3115" spans="1:32" x14ac:dyDescent="0.2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</row>
    <row r="3116" spans="1:32" x14ac:dyDescent="0.2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</row>
    <row r="3117" spans="1:32" x14ac:dyDescent="0.2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</row>
    <row r="3118" spans="1:32" x14ac:dyDescent="0.2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</row>
    <row r="3119" spans="1:32" x14ac:dyDescent="0.2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</row>
    <row r="3120" spans="1:32" x14ac:dyDescent="0.2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</row>
    <row r="3121" spans="1:32" x14ac:dyDescent="0.2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</row>
    <row r="3122" spans="1:32" x14ac:dyDescent="0.2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</row>
    <row r="3123" spans="1:32" x14ac:dyDescent="0.2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</row>
    <row r="3124" spans="1:32" x14ac:dyDescent="0.2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</row>
    <row r="3125" spans="1:32" x14ac:dyDescent="0.2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</row>
    <row r="3126" spans="1:32" x14ac:dyDescent="0.2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</row>
    <row r="3127" spans="1:32" x14ac:dyDescent="0.2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</row>
    <row r="3128" spans="1:32" x14ac:dyDescent="0.2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</row>
    <row r="3129" spans="1:32" x14ac:dyDescent="0.2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</row>
    <row r="3130" spans="1:32" x14ac:dyDescent="0.2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</row>
    <row r="3131" spans="1:32" x14ac:dyDescent="0.2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</row>
    <row r="3132" spans="1:32" x14ac:dyDescent="0.2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</row>
    <row r="3133" spans="1:32" x14ac:dyDescent="0.2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</row>
    <row r="3134" spans="1:32" x14ac:dyDescent="0.2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</row>
    <row r="3135" spans="1:32" x14ac:dyDescent="0.2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</row>
    <row r="3136" spans="1:32" x14ac:dyDescent="0.2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</row>
    <row r="3137" spans="1:32" x14ac:dyDescent="0.2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</row>
    <row r="3138" spans="1:32" x14ac:dyDescent="0.2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</row>
    <row r="3139" spans="1:32" x14ac:dyDescent="0.2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</row>
    <row r="3140" spans="1:32" x14ac:dyDescent="0.2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</row>
    <row r="3141" spans="1:32" x14ac:dyDescent="0.2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</row>
    <row r="3142" spans="1:32" x14ac:dyDescent="0.2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</row>
    <row r="3143" spans="1:32" x14ac:dyDescent="0.2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</row>
    <row r="3144" spans="1:32" x14ac:dyDescent="0.2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</row>
    <row r="3145" spans="1:32" x14ac:dyDescent="0.2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</row>
    <row r="3146" spans="1:32" x14ac:dyDescent="0.2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</row>
    <row r="3147" spans="1:32" x14ac:dyDescent="0.2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</row>
    <row r="3148" spans="1:32" x14ac:dyDescent="0.2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</row>
    <row r="3149" spans="1:32" x14ac:dyDescent="0.2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</row>
    <row r="3150" spans="1:32" x14ac:dyDescent="0.2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</row>
    <row r="3151" spans="1:32" x14ac:dyDescent="0.2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</row>
    <row r="3152" spans="1:32" x14ac:dyDescent="0.2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</row>
    <row r="3153" spans="1:32" x14ac:dyDescent="0.2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</row>
    <row r="3154" spans="1:32" x14ac:dyDescent="0.2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</row>
    <row r="3155" spans="1:32" x14ac:dyDescent="0.2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</row>
    <row r="3156" spans="1:32" x14ac:dyDescent="0.2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</row>
    <row r="3157" spans="1:32" x14ac:dyDescent="0.2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</row>
    <row r="3158" spans="1:32" x14ac:dyDescent="0.2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</row>
    <row r="3159" spans="1:32" x14ac:dyDescent="0.2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</row>
    <row r="3160" spans="1:32" x14ac:dyDescent="0.2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</row>
    <row r="3161" spans="1:32" x14ac:dyDescent="0.2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</row>
    <row r="3162" spans="1:32" x14ac:dyDescent="0.2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</row>
    <row r="3163" spans="1:32" x14ac:dyDescent="0.2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</row>
    <row r="3164" spans="1:32" x14ac:dyDescent="0.2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</row>
    <row r="3165" spans="1:32" x14ac:dyDescent="0.2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</row>
    <row r="3166" spans="1:32" x14ac:dyDescent="0.2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</row>
    <row r="3167" spans="1:32" x14ac:dyDescent="0.2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</row>
    <row r="3168" spans="1:32" x14ac:dyDescent="0.2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</row>
    <row r="3169" spans="1:32" x14ac:dyDescent="0.2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</row>
    <row r="3170" spans="1:32" x14ac:dyDescent="0.2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</row>
    <row r="3171" spans="1:32" x14ac:dyDescent="0.2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</row>
    <row r="3172" spans="1:32" x14ac:dyDescent="0.2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</row>
    <row r="3173" spans="1:32" x14ac:dyDescent="0.2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</row>
    <row r="3174" spans="1:32" x14ac:dyDescent="0.2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</row>
    <row r="3175" spans="1:32" x14ac:dyDescent="0.2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</row>
    <row r="3176" spans="1:32" x14ac:dyDescent="0.2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</row>
    <row r="3177" spans="1:32" x14ac:dyDescent="0.2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</row>
    <row r="3178" spans="1:32" x14ac:dyDescent="0.2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</row>
    <row r="3179" spans="1:32" x14ac:dyDescent="0.2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</row>
    <row r="3180" spans="1:32" x14ac:dyDescent="0.2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</row>
    <row r="3181" spans="1:32" x14ac:dyDescent="0.2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</row>
    <row r="3182" spans="1:32" x14ac:dyDescent="0.2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</row>
    <row r="3183" spans="1:32" x14ac:dyDescent="0.2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</row>
    <row r="3184" spans="1:32" x14ac:dyDescent="0.2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</row>
    <row r="3185" spans="1:32" x14ac:dyDescent="0.2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</row>
    <row r="3186" spans="1:32" x14ac:dyDescent="0.2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</row>
    <row r="3187" spans="1:32" x14ac:dyDescent="0.2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</row>
    <row r="3188" spans="1:32" x14ac:dyDescent="0.2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</row>
    <row r="3189" spans="1:32" x14ac:dyDescent="0.2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</row>
    <row r="3190" spans="1:32" x14ac:dyDescent="0.2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</row>
    <row r="3191" spans="1:32" x14ac:dyDescent="0.2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</row>
    <row r="3192" spans="1:32" x14ac:dyDescent="0.2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</row>
    <row r="3193" spans="1:32" x14ac:dyDescent="0.2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</row>
    <row r="3194" spans="1:32" x14ac:dyDescent="0.2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</row>
    <row r="3195" spans="1:32" x14ac:dyDescent="0.2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</row>
    <row r="3196" spans="1:32" x14ac:dyDescent="0.2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</row>
    <row r="3197" spans="1:32" x14ac:dyDescent="0.2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</row>
    <row r="3198" spans="1:32" x14ac:dyDescent="0.2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</row>
    <row r="3199" spans="1:32" x14ac:dyDescent="0.2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</row>
    <row r="3200" spans="1:32" x14ac:dyDescent="0.2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</row>
    <row r="3201" spans="1:32" x14ac:dyDescent="0.2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</row>
    <row r="3202" spans="1:32" x14ac:dyDescent="0.2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</row>
    <row r="3203" spans="1:32" x14ac:dyDescent="0.2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</row>
    <row r="3204" spans="1:32" x14ac:dyDescent="0.2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</row>
    <row r="3205" spans="1:32" x14ac:dyDescent="0.2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</row>
    <row r="3206" spans="1:32" x14ac:dyDescent="0.2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</row>
    <row r="3207" spans="1:32" x14ac:dyDescent="0.2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</row>
    <row r="3208" spans="1:32" x14ac:dyDescent="0.2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</row>
    <row r="3209" spans="1:32" x14ac:dyDescent="0.2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</row>
    <row r="3210" spans="1:32" x14ac:dyDescent="0.2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</row>
    <row r="3211" spans="1:32" x14ac:dyDescent="0.2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</row>
    <row r="3212" spans="1:32" x14ac:dyDescent="0.2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</row>
    <row r="3213" spans="1:32" x14ac:dyDescent="0.2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</row>
    <row r="3214" spans="1:32" x14ac:dyDescent="0.2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</row>
    <row r="3215" spans="1:32" x14ac:dyDescent="0.2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</row>
    <row r="3216" spans="1:32" x14ac:dyDescent="0.2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</row>
    <row r="3217" spans="1:32" x14ac:dyDescent="0.2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</row>
    <row r="3218" spans="1:32" x14ac:dyDescent="0.2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</row>
    <row r="3219" spans="1:32" x14ac:dyDescent="0.2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</row>
    <row r="3220" spans="1:32" x14ac:dyDescent="0.2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</row>
    <row r="3221" spans="1:32" x14ac:dyDescent="0.2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</row>
    <row r="3222" spans="1:32" x14ac:dyDescent="0.2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</row>
    <row r="3223" spans="1:32" x14ac:dyDescent="0.2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</row>
    <row r="3224" spans="1:32" x14ac:dyDescent="0.2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</row>
    <row r="3225" spans="1:32" x14ac:dyDescent="0.2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</row>
    <row r="3226" spans="1:32" x14ac:dyDescent="0.2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</row>
    <row r="3227" spans="1:32" x14ac:dyDescent="0.2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</row>
    <row r="3228" spans="1:32" x14ac:dyDescent="0.2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</row>
    <row r="3229" spans="1:32" x14ac:dyDescent="0.2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</row>
    <row r="3230" spans="1:32" x14ac:dyDescent="0.2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</row>
    <row r="3231" spans="1:32" x14ac:dyDescent="0.2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</row>
    <row r="3232" spans="1:32" x14ac:dyDescent="0.2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</row>
    <row r="3233" spans="1:32" x14ac:dyDescent="0.2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</row>
    <row r="3234" spans="1:32" x14ac:dyDescent="0.2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</row>
    <row r="3235" spans="1:32" x14ac:dyDescent="0.2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</row>
    <row r="3236" spans="1:32" x14ac:dyDescent="0.2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</row>
    <row r="3237" spans="1:32" x14ac:dyDescent="0.2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</row>
    <row r="3238" spans="1:32" x14ac:dyDescent="0.2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</row>
    <row r="3239" spans="1:32" x14ac:dyDescent="0.2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</row>
    <row r="3240" spans="1:32" x14ac:dyDescent="0.2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</row>
    <row r="3241" spans="1:32" x14ac:dyDescent="0.2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</row>
    <row r="3242" spans="1:32" x14ac:dyDescent="0.2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</row>
    <row r="3243" spans="1:32" x14ac:dyDescent="0.2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</row>
    <row r="3244" spans="1:32" x14ac:dyDescent="0.2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</row>
    <row r="3245" spans="1:32" x14ac:dyDescent="0.2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</row>
    <row r="3246" spans="1:32" x14ac:dyDescent="0.2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</row>
    <row r="3247" spans="1:32" x14ac:dyDescent="0.2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</row>
    <row r="3248" spans="1:32" x14ac:dyDescent="0.2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</row>
    <row r="3249" spans="1:32" x14ac:dyDescent="0.2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</row>
    <row r="3250" spans="1:32" x14ac:dyDescent="0.2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</row>
    <row r="3251" spans="1:32" x14ac:dyDescent="0.2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</row>
    <row r="3252" spans="1:32" x14ac:dyDescent="0.2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</row>
    <row r="3253" spans="1:32" x14ac:dyDescent="0.2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</row>
    <row r="3254" spans="1:32" x14ac:dyDescent="0.2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</row>
    <row r="3255" spans="1:32" x14ac:dyDescent="0.2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</row>
    <row r="3256" spans="1:32" x14ac:dyDescent="0.2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</row>
    <row r="3257" spans="1:32" x14ac:dyDescent="0.2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</row>
    <row r="3258" spans="1:32" x14ac:dyDescent="0.2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</row>
    <row r="3259" spans="1:32" x14ac:dyDescent="0.2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</row>
    <row r="3260" spans="1:32" x14ac:dyDescent="0.2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</row>
    <row r="3261" spans="1:32" x14ac:dyDescent="0.2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</row>
    <row r="3262" spans="1:32" x14ac:dyDescent="0.2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</row>
    <row r="3263" spans="1:32" x14ac:dyDescent="0.2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</row>
    <row r="3264" spans="1:32" x14ac:dyDescent="0.2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</row>
    <row r="3265" spans="1:32" x14ac:dyDescent="0.2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</row>
    <row r="3266" spans="1:32" x14ac:dyDescent="0.2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</row>
    <row r="3267" spans="1:32" x14ac:dyDescent="0.2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</row>
    <row r="3268" spans="1:32" x14ac:dyDescent="0.2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</row>
    <row r="3269" spans="1:32" x14ac:dyDescent="0.2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</row>
    <row r="3270" spans="1:32" x14ac:dyDescent="0.2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</row>
    <row r="3271" spans="1:32" x14ac:dyDescent="0.2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</row>
    <row r="3272" spans="1:32" x14ac:dyDescent="0.2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</row>
    <row r="3273" spans="1:32" x14ac:dyDescent="0.2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</row>
    <row r="3274" spans="1:32" x14ac:dyDescent="0.2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</row>
    <row r="3275" spans="1:32" x14ac:dyDescent="0.2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</row>
    <row r="3276" spans="1:32" x14ac:dyDescent="0.2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</row>
    <row r="3277" spans="1:32" x14ac:dyDescent="0.2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</row>
    <row r="3278" spans="1:32" x14ac:dyDescent="0.2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</row>
    <row r="3279" spans="1:32" x14ac:dyDescent="0.2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</row>
    <row r="3280" spans="1:32" x14ac:dyDescent="0.2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</row>
    <row r="3281" spans="1:32" x14ac:dyDescent="0.2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</row>
    <row r="3282" spans="1:32" x14ac:dyDescent="0.2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</row>
    <row r="3283" spans="1:32" x14ac:dyDescent="0.2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</row>
    <row r="3284" spans="1:32" x14ac:dyDescent="0.2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</row>
    <row r="3285" spans="1:32" x14ac:dyDescent="0.2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</row>
    <row r="3286" spans="1:32" x14ac:dyDescent="0.2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</row>
    <row r="3287" spans="1:32" x14ac:dyDescent="0.2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</row>
    <row r="3288" spans="1:32" x14ac:dyDescent="0.2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</row>
    <row r="3289" spans="1:32" x14ac:dyDescent="0.2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</row>
    <row r="3290" spans="1:32" x14ac:dyDescent="0.2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</row>
    <row r="3291" spans="1:32" x14ac:dyDescent="0.2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</row>
    <row r="3292" spans="1:32" x14ac:dyDescent="0.2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</row>
    <row r="3293" spans="1:32" x14ac:dyDescent="0.2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</row>
    <row r="3294" spans="1:32" x14ac:dyDescent="0.2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</row>
    <row r="3295" spans="1:32" x14ac:dyDescent="0.2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</row>
    <row r="3296" spans="1:32" x14ac:dyDescent="0.2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</row>
    <row r="3297" spans="1:32" x14ac:dyDescent="0.2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</row>
    <row r="3298" spans="1:32" x14ac:dyDescent="0.2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</row>
    <row r="3299" spans="1:32" x14ac:dyDescent="0.2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</row>
    <row r="3300" spans="1:32" x14ac:dyDescent="0.2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</row>
    <row r="3301" spans="1:32" x14ac:dyDescent="0.2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</row>
    <row r="3302" spans="1:32" x14ac:dyDescent="0.2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</row>
    <row r="3303" spans="1:32" x14ac:dyDescent="0.2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</row>
    <row r="3304" spans="1:32" x14ac:dyDescent="0.2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</row>
    <row r="3305" spans="1:32" x14ac:dyDescent="0.2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</row>
    <row r="3306" spans="1:32" x14ac:dyDescent="0.2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</row>
    <row r="3307" spans="1:32" x14ac:dyDescent="0.2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</row>
    <row r="3308" spans="1:32" x14ac:dyDescent="0.2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</row>
    <row r="3309" spans="1:32" x14ac:dyDescent="0.2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</row>
    <row r="3310" spans="1:32" x14ac:dyDescent="0.2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</row>
    <row r="3311" spans="1:32" x14ac:dyDescent="0.2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</row>
    <row r="3312" spans="1:32" x14ac:dyDescent="0.2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</row>
    <row r="3313" spans="1:32" x14ac:dyDescent="0.2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</row>
    <row r="3314" spans="1:32" x14ac:dyDescent="0.2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</row>
    <row r="3315" spans="1:32" x14ac:dyDescent="0.2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</row>
    <row r="3316" spans="1:32" x14ac:dyDescent="0.2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</row>
    <row r="3317" spans="1:32" x14ac:dyDescent="0.2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</row>
    <row r="3318" spans="1:32" x14ac:dyDescent="0.2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</row>
    <row r="3319" spans="1:32" x14ac:dyDescent="0.2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</row>
    <row r="3320" spans="1:32" x14ac:dyDescent="0.2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</row>
    <row r="3321" spans="1:32" x14ac:dyDescent="0.2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</row>
    <row r="3322" spans="1:32" x14ac:dyDescent="0.2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</row>
    <row r="3323" spans="1:32" x14ac:dyDescent="0.2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</row>
    <row r="3324" spans="1:32" x14ac:dyDescent="0.2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</row>
    <row r="3325" spans="1:32" x14ac:dyDescent="0.2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</row>
    <row r="3326" spans="1:32" x14ac:dyDescent="0.2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</row>
    <row r="3327" spans="1:32" x14ac:dyDescent="0.2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</row>
    <row r="3328" spans="1:32" x14ac:dyDescent="0.2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</row>
    <row r="3329" spans="1:32" x14ac:dyDescent="0.2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</row>
    <row r="3330" spans="1:32" x14ac:dyDescent="0.2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</row>
    <row r="3331" spans="1:32" x14ac:dyDescent="0.2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</row>
    <row r="3332" spans="1:32" x14ac:dyDescent="0.2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</row>
    <row r="3333" spans="1:32" x14ac:dyDescent="0.2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</row>
    <row r="3334" spans="1:32" x14ac:dyDescent="0.2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</row>
    <row r="3335" spans="1:32" x14ac:dyDescent="0.2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</row>
    <row r="3336" spans="1:32" x14ac:dyDescent="0.2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</row>
    <row r="3337" spans="1:32" x14ac:dyDescent="0.2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</row>
    <row r="3338" spans="1:32" x14ac:dyDescent="0.2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</row>
    <row r="3339" spans="1:32" x14ac:dyDescent="0.2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</row>
    <row r="3340" spans="1:32" x14ac:dyDescent="0.2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</row>
    <row r="3341" spans="1:32" x14ac:dyDescent="0.2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</row>
    <row r="3342" spans="1:32" x14ac:dyDescent="0.2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</row>
    <row r="3343" spans="1:32" x14ac:dyDescent="0.2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</row>
    <row r="3344" spans="1:32" x14ac:dyDescent="0.2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</row>
    <row r="3345" spans="1:32" x14ac:dyDescent="0.2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</row>
    <row r="3346" spans="1:32" x14ac:dyDescent="0.2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</row>
    <row r="3347" spans="1:32" x14ac:dyDescent="0.2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</row>
    <row r="3348" spans="1:32" x14ac:dyDescent="0.2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</row>
    <row r="3349" spans="1:32" x14ac:dyDescent="0.2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</row>
    <row r="3350" spans="1:32" x14ac:dyDescent="0.2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</row>
    <row r="3351" spans="1:32" x14ac:dyDescent="0.2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</row>
    <row r="3352" spans="1:32" x14ac:dyDescent="0.2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</row>
    <row r="3353" spans="1:32" x14ac:dyDescent="0.2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</row>
    <row r="3354" spans="1:32" x14ac:dyDescent="0.2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</row>
    <row r="3355" spans="1:32" x14ac:dyDescent="0.2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</row>
    <row r="3356" spans="1:32" x14ac:dyDescent="0.2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</row>
    <row r="3357" spans="1:32" x14ac:dyDescent="0.2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</row>
    <row r="3358" spans="1:32" x14ac:dyDescent="0.2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</row>
    <row r="3359" spans="1:32" x14ac:dyDescent="0.2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</row>
    <row r="3360" spans="1:32" x14ac:dyDescent="0.2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</row>
    <row r="3361" spans="1:32" x14ac:dyDescent="0.2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</row>
    <row r="3362" spans="1:32" x14ac:dyDescent="0.2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</row>
    <row r="3363" spans="1:32" x14ac:dyDescent="0.2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</row>
    <row r="3364" spans="1:32" x14ac:dyDescent="0.2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</row>
    <row r="3365" spans="1:32" x14ac:dyDescent="0.2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</row>
    <row r="3366" spans="1:32" x14ac:dyDescent="0.2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</row>
    <row r="3367" spans="1:32" x14ac:dyDescent="0.2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</row>
    <row r="3368" spans="1:32" x14ac:dyDescent="0.2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</row>
    <row r="3369" spans="1:32" x14ac:dyDescent="0.2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</row>
    <row r="3370" spans="1:32" x14ac:dyDescent="0.2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</row>
    <row r="3371" spans="1:32" x14ac:dyDescent="0.2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</row>
    <row r="3372" spans="1:32" x14ac:dyDescent="0.2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</row>
    <row r="3373" spans="1:32" x14ac:dyDescent="0.2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</row>
    <row r="3374" spans="1:32" x14ac:dyDescent="0.2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</row>
    <row r="3375" spans="1:32" x14ac:dyDescent="0.2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</row>
    <row r="3376" spans="1:32" x14ac:dyDescent="0.2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</row>
    <row r="3377" spans="1:32" x14ac:dyDescent="0.2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</row>
    <row r="3378" spans="1:32" x14ac:dyDescent="0.2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</row>
    <row r="3379" spans="1:32" x14ac:dyDescent="0.2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</row>
    <row r="3380" spans="1:32" x14ac:dyDescent="0.2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</row>
    <row r="3381" spans="1:32" x14ac:dyDescent="0.2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</row>
    <row r="3382" spans="1:32" x14ac:dyDescent="0.2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</row>
    <row r="3383" spans="1:32" x14ac:dyDescent="0.2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</row>
    <row r="3384" spans="1:32" x14ac:dyDescent="0.2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</row>
    <row r="3385" spans="1:32" x14ac:dyDescent="0.2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</row>
    <row r="3386" spans="1:32" x14ac:dyDescent="0.2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</row>
    <row r="3387" spans="1:32" x14ac:dyDescent="0.2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</row>
    <row r="3388" spans="1:32" x14ac:dyDescent="0.2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</row>
    <row r="3389" spans="1:32" x14ac:dyDescent="0.2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</row>
    <row r="3390" spans="1:32" x14ac:dyDescent="0.2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</row>
    <row r="3391" spans="1:32" x14ac:dyDescent="0.2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</row>
    <row r="3392" spans="1:32" x14ac:dyDescent="0.2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</row>
    <row r="3393" spans="1:32" x14ac:dyDescent="0.2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</row>
    <row r="3394" spans="1:32" x14ac:dyDescent="0.2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</row>
    <row r="3395" spans="1:32" x14ac:dyDescent="0.2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</row>
    <row r="3396" spans="1:32" x14ac:dyDescent="0.2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</row>
    <row r="3397" spans="1:32" x14ac:dyDescent="0.2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</row>
    <row r="3398" spans="1:32" x14ac:dyDescent="0.2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</row>
    <row r="3399" spans="1:32" x14ac:dyDescent="0.2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</row>
    <row r="3400" spans="1:32" x14ac:dyDescent="0.2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</row>
    <row r="3401" spans="1:32" x14ac:dyDescent="0.2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</row>
    <row r="3402" spans="1:32" x14ac:dyDescent="0.2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</row>
    <row r="3403" spans="1:32" x14ac:dyDescent="0.2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</row>
    <row r="3404" spans="1:32" x14ac:dyDescent="0.2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</row>
    <row r="3405" spans="1:32" x14ac:dyDescent="0.2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</row>
    <row r="3406" spans="1:32" x14ac:dyDescent="0.2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</row>
    <row r="3407" spans="1:32" x14ac:dyDescent="0.2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</row>
    <row r="3408" spans="1:32" x14ac:dyDescent="0.2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</row>
    <row r="3409" spans="1:32" x14ac:dyDescent="0.2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</row>
    <row r="3410" spans="1:32" x14ac:dyDescent="0.2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</row>
    <row r="3411" spans="1:32" x14ac:dyDescent="0.2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</row>
    <row r="3412" spans="1:32" x14ac:dyDescent="0.2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</row>
    <row r="3413" spans="1:32" x14ac:dyDescent="0.2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</row>
    <row r="3414" spans="1:32" x14ac:dyDescent="0.2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</row>
    <row r="3415" spans="1:32" x14ac:dyDescent="0.2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</row>
    <row r="3416" spans="1:32" x14ac:dyDescent="0.2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</row>
    <row r="3417" spans="1:32" x14ac:dyDescent="0.2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</row>
    <row r="3418" spans="1:32" x14ac:dyDescent="0.2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</row>
    <row r="3419" spans="1:32" x14ac:dyDescent="0.2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</row>
    <row r="3420" spans="1:32" x14ac:dyDescent="0.2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</row>
    <row r="3421" spans="1:32" x14ac:dyDescent="0.2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</row>
    <row r="3422" spans="1:32" x14ac:dyDescent="0.2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</row>
    <row r="3423" spans="1:32" x14ac:dyDescent="0.2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</row>
    <row r="3424" spans="1:32" x14ac:dyDescent="0.2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</row>
    <row r="3425" spans="1:32" x14ac:dyDescent="0.2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</row>
    <row r="3426" spans="1:32" x14ac:dyDescent="0.2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</row>
    <row r="3427" spans="1:32" x14ac:dyDescent="0.2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</row>
    <row r="3428" spans="1:32" x14ac:dyDescent="0.2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</row>
    <row r="3429" spans="1:32" x14ac:dyDescent="0.2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</row>
    <row r="3430" spans="1:32" x14ac:dyDescent="0.2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</row>
    <row r="3431" spans="1:32" x14ac:dyDescent="0.2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</row>
    <row r="3432" spans="1:32" x14ac:dyDescent="0.2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</row>
    <row r="3433" spans="1:32" x14ac:dyDescent="0.2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</row>
    <row r="3434" spans="1:32" x14ac:dyDescent="0.2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</row>
    <row r="3435" spans="1:32" x14ac:dyDescent="0.2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</row>
    <row r="3436" spans="1:32" x14ac:dyDescent="0.2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</row>
    <row r="3437" spans="1:32" x14ac:dyDescent="0.2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</row>
    <row r="3438" spans="1:32" x14ac:dyDescent="0.2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</row>
    <row r="3439" spans="1:32" x14ac:dyDescent="0.2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</row>
    <row r="3440" spans="1:32" x14ac:dyDescent="0.2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</row>
    <row r="3441" spans="1:32" x14ac:dyDescent="0.2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</row>
    <row r="3442" spans="1:32" x14ac:dyDescent="0.2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</row>
    <row r="3443" spans="1:32" x14ac:dyDescent="0.2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</row>
    <row r="3444" spans="1:32" x14ac:dyDescent="0.2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</row>
    <row r="3445" spans="1:32" x14ac:dyDescent="0.2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</row>
    <row r="3446" spans="1:32" x14ac:dyDescent="0.2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</row>
    <row r="3447" spans="1:32" x14ac:dyDescent="0.2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</row>
    <row r="3448" spans="1:32" x14ac:dyDescent="0.2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</row>
    <row r="3449" spans="1:32" x14ac:dyDescent="0.2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</row>
    <row r="3450" spans="1:32" x14ac:dyDescent="0.2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</row>
    <row r="3451" spans="1:32" x14ac:dyDescent="0.2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</row>
    <row r="3452" spans="1:32" x14ac:dyDescent="0.2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</row>
    <row r="3453" spans="1:32" x14ac:dyDescent="0.2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</row>
    <row r="3454" spans="1:32" x14ac:dyDescent="0.2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</row>
    <row r="3455" spans="1:32" x14ac:dyDescent="0.2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</row>
    <row r="3456" spans="1:32" x14ac:dyDescent="0.2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</row>
    <row r="3457" spans="1:32" x14ac:dyDescent="0.2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</row>
    <row r="3458" spans="1:32" x14ac:dyDescent="0.2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</row>
    <row r="3459" spans="1:32" x14ac:dyDescent="0.2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</row>
    <row r="3460" spans="1:32" x14ac:dyDescent="0.2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</row>
    <row r="3461" spans="1:32" x14ac:dyDescent="0.2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</row>
    <row r="3462" spans="1:32" x14ac:dyDescent="0.2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</row>
    <row r="3463" spans="1:32" x14ac:dyDescent="0.2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</row>
    <row r="3464" spans="1:32" x14ac:dyDescent="0.2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</row>
    <row r="3465" spans="1:32" x14ac:dyDescent="0.2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</row>
    <row r="3466" spans="1:32" x14ac:dyDescent="0.2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</row>
    <row r="3467" spans="1:32" x14ac:dyDescent="0.2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</row>
    <row r="3468" spans="1:32" x14ac:dyDescent="0.2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</row>
    <row r="3469" spans="1:32" x14ac:dyDescent="0.2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</row>
    <row r="3470" spans="1:32" x14ac:dyDescent="0.2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</row>
    <row r="3471" spans="1:32" x14ac:dyDescent="0.2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</row>
    <row r="3472" spans="1:32" x14ac:dyDescent="0.2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</row>
    <row r="3473" spans="1:32" x14ac:dyDescent="0.2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</row>
    <row r="3474" spans="1:32" x14ac:dyDescent="0.2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</row>
    <row r="3475" spans="1:32" x14ac:dyDescent="0.2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</row>
    <row r="3476" spans="1:32" x14ac:dyDescent="0.2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</row>
    <row r="3477" spans="1:32" x14ac:dyDescent="0.2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</row>
    <row r="3478" spans="1:32" x14ac:dyDescent="0.2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</row>
    <row r="3479" spans="1:32" x14ac:dyDescent="0.2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</row>
    <row r="3480" spans="1:32" x14ac:dyDescent="0.2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</row>
    <row r="3481" spans="1:32" x14ac:dyDescent="0.2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</row>
    <row r="3482" spans="1:32" x14ac:dyDescent="0.2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</row>
    <row r="3483" spans="1:32" x14ac:dyDescent="0.2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</row>
    <row r="3484" spans="1:32" x14ac:dyDescent="0.2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</row>
    <row r="3485" spans="1:32" x14ac:dyDescent="0.2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</row>
    <row r="3486" spans="1:32" x14ac:dyDescent="0.2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</row>
    <row r="3487" spans="1:32" x14ac:dyDescent="0.2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</row>
    <row r="3488" spans="1:32" x14ac:dyDescent="0.2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</row>
    <row r="3489" spans="1:32" x14ac:dyDescent="0.2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</row>
    <row r="3490" spans="1:32" x14ac:dyDescent="0.2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</row>
    <row r="3491" spans="1:32" x14ac:dyDescent="0.2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</row>
    <row r="3492" spans="1:32" x14ac:dyDescent="0.2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</row>
    <row r="3493" spans="1:32" x14ac:dyDescent="0.2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</row>
    <row r="3494" spans="1:32" x14ac:dyDescent="0.2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</row>
    <row r="3495" spans="1:32" x14ac:dyDescent="0.2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</row>
    <row r="3496" spans="1:32" x14ac:dyDescent="0.2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</row>
    <row r="3497" spans="1:32" x14ac:dyDescent="0.2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</row>
    <row r="3498" spans="1:32" x14ac:dyDescent="0.2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</row>
    <row r="3499" spans="1:32" x14ac:dyDescent="0.2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</row>
    <row r="3500" spans="1:32" x14ac:dyDescent="0.2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</row>
    <row r="3501" spans="1:32" x14ac:dyDescent="0.2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</row>
    <row r="3502" spans="1:32" x14ac:dyDescent="0.2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</row>
    <row r="3503" spans="1:32" x14ac:dyDescent="0.2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</row>
    <row r="3504" spans="1:32" x14ac:dyDescent="0.2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</row>
    <row r="3505" spans="1:32" x14ac:dyDescent="0.2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</row>
    <row r="3506" spans="1:32" x14ac:dyDescent="0.2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</row>
    <row r="3507" spans="1:32" x14ac:dyDescent="0.2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</row>
    <row r="3508" spans="1:32" x14ac:dyDescent="0.2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</row>
    <row r="3509" spans="1:32" x14ac:dyDescent="0.2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</row>
    <row r="3510" spans="1:32" x14ac:dyDescent="0.2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</row>
    <row r="3511" spans="1:32" x14ac:dyDescent="0.2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</row>
    <row r="3512" spans="1:32" x14ac:dyDescent="0.2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</row>
    <row r="3513" spans="1:32" x14ac:dyDescent="0.2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</row>
    <row r="3514" spans="1:32" x14ac:dyDescent="0.2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</row>
    <row r="3515" spans="1:32" x14ac:dyDescent="0.2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</row>
    <row r="3516" spans="1:32" x14ac:dyDescent="0.2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</row>
    <row r="3517" spans="1:32" x14ac:dyDescent="0.2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</row>
    <row r="3518" spans="1:32" x14ac:dyDescent="0.2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</row>
    <row r="3519" spans="1:32" x14ac:dyDescent="0.2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</row>
    <row r="3520" spans="1:32" x14ac:dyDescent="0.2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</row>
    <row r="3521" spans="1:32" x14ac:dyDescent="0.2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</row>
    <row r="3522" spans="1:32" x14ac:dyDescent="0.2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</row>
    <row r="3523" spans="1:32" x14ac:dyDescent="0.2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</row>
    <row r="3524" spans="1:32" x14ac:dyDescent="0.2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</row>
    <row r="3525" spans="1:32" x14ac:dyDescent="0.2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</row>
    <row r="3526" spans="1:32" x14ac:dyDescent="0.2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</row>
    <row r="3527" spans="1:32" x14ac:dyDescent="0.2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</row>
    <row r="3528" spans="1:32" x14ac:dyDescent="0.2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</row>
    <row r="3529" spans="1:32" x14ac:dyDescent="0.2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</row>
    <row r="3530" spans="1:32" x14ac:dyDescent="0.2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</row>
    <row r="3531" spans="1:32" x14ac:dyDescent="0.2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</row>
    <row r="3532" spans="1:32" x14ac:dyDescent="0.2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</row>
    <row r="3533" spans="1:32" x14ac:dyDescent="0.2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</row>
    <row r="3534" spans="1:32" x14ac:dyDescent="0.2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</row>
    <row r="3535" spans="1:32" x14ac:dyDescent="0.2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</row>
    <row r="3536" spans="1:32" x14ac:dyDescent="0.2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</row>
    <row r="3537" spans="1:32" x14ac:dyDescent="0.2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</row>
    <row r="3538" spans="1:32" x14ac:dyDescent="0.2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</row>
    <row r="3539" spans="1:32" x14ac:dyDescent="0.2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</row>
    <row r="3540" spans="1:32" x14ac:dyDescent="0.2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</row>
    <row r="3541" spans="1:32" x14ac:dyDescent="0.2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</row>
    <row r="3542" spans="1:32" x14ac:dyDescent="0.2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</row>
    <row r="3543" spans="1:32" x14ac:dyDescent="0.2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</row>
    <row r="3544" spans="1:32" x14ac:dyDescent="0.2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</row>
    <row r="3545" spans="1:32" x14ac:dyDescent="0.2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</row>
    <row r="3546" spans="1:32" x14ac:dyDescent="0.2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</row>
    <row r="3547" spans="1:32" x14ac:dyDescent="0.2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</row>
    <row r="3548" spans="1:32" x14ac:dyDescent="0.2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</row>
    <row r="3549" spans="1:32" x14ac:dyDescent="0.2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</row>
    <row r="3550" spans="1:32" x14ac:dyDescent="0.2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</row>
    <row r="3551" spans="1:32" x14ac:dyDescent="0.2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</row>
    <row r="3552" spans="1:32" x14ac:dyDescent="0.2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</row>
    <row r="3553" spans="1:32" x14ac:dyDescent="0.2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</row>
    <row r="3554" spans="1:32" x14ac:dyDescent="0.2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</row>
    <row r="3555" spans="1:32" x14ac:dyDescent="0.2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</row>
    <row r="3556" spans="1:32" x14ac:dyDescent="0.2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</row>
    <row r="3557" spans="1:32" x14ac:dyDescent="0.2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</row>
    <row r="3558" spans="1:32" x14ac:dyDescent="0.2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</row>
    <row r="3559" spans="1:32" x14ac:dyDescent="0.2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</row>
    <row r="3560" spans="1:32" x14ac:dyDescent="0.2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</row>
    <row r="3561" spans="1:32" x14ac:dyDescent="0.2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</row>
    <row r="3562" spans="1:32" x14ac:dyDescent="0.2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</row>
    <row r="3563" spans="1:32" x14ac:dyDescent="0.2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</row>
    <row r="3564" spans="1:32" x14ac:dyDescent="0.2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</row>
    <row r="3565" spans="1:32" x14ac:dyDescent="0.2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</row>
    <row r="3566" spans="1:32" x14ac:dyDescent="0.2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</row>
    <row r="3567" spans="1:32" x14ac:dyDescent="0.2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</row>
    <row r="3568" spans="1:32" x14ac:dyDescent="0.2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</row>
    <row r="3569" spans="1:32" x14ac:dyDescent="0.2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</row>
    <row r="3570" spans="1:32" x14ac:dyDescent="0.2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</row>
    <row r="3571" spans="1:32" x14ac:dyDescent="0.2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</row>
    <row r="3572" spans="1:32" x14ac:dyDescent="0.2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</row>
    <row r="3573" spans="1:32" x14ac:dyDescent="0.2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</row>
    <row r="3574" spans="1:32" x14ac:dyDescent="0.2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</row>
    <row r="3575" spans="1:32" x14ac:dyDescent="0.2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</row>
    <row r="3576" spans="1:32" x14ac:dyDescent="0.2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</row>
    <row r="3577" spans="1:32" x14ac:dyDescent="0.2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</row>
    <row r="3578" spans="1:32" x14ac:dyDescent="0.2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</row>
    <row r="3579" spans="1:32" x14ac:dyDescent="0.2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</row>
    <row r="3580" spans="1:32" x14ac:dyDescent="0.2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</row>
    <row r="3581" spans="1:32" x14ac:dyDescent="0.2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</row>
    <row r="3582" spans="1:32" x14ac:dyDescent="0.2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</row>
    <row r="3583" spans="1:32" x14ac:dyDescent="0.2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</row>
    <row r="3584" spans="1:32" x14ac:dyDescent="0.2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</row>
    <row r="3585" spans="1:32" x14ac:dyDescent="0.2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</row>
    <row r="3586" spans="1:32" x14ac:dyDescent="0.2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</row>
    <row r="3587" spans="1:32" x14ac:dyDescent="0.2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</row>
    <row r="3588" spans="1:32" x14ac:dyDescent="0.2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</row>
    <row r="3589" spans="1:32" x14ac:dyDescent="0.2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</row>
    <row r="3590" spans="1:32" x14ac:dyDescent="0.2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</row>
    <row r="3591" spans="1:32" x14ac:dyDescent="0.2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</row>
    <row r="3592" spans="1:32" x14ac:dyDescent="0.2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</row>
    <row r="3593" spans="1:32" x14ac:dyDescent="0.2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</row>
    <row r="3594" spans="1:32" x14ac:dyDescent="0.2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</row>
    <row r="3595" spans="1:32" x14ac:dyDescent="0.2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</row>
    <row r="3596" spans="1:32" x14ac:dyDescent="0.2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</row>
    <row r="3597" spans="1:32" x14ac:dyDescent="0.2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</row>
    <row r="3598" spans="1:32" x14ac:dyDescent="0.2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</row>
    <row r="3599" spans="1:32" x14ac:dyDescent="0.2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</row>
    <row r="3600" spans="1:32" x14ac:dyDescent="0.2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</row>
    <row r="3601" spans="1:32" x14ac:dyDescent="0.2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</row>
    <row r="3602" spans="1:32" x14ac:dyDescent="0.2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</row>
    <row r="3603" spans="1:32" x14ac:dyDescent="0.2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</row>
    <row r="3604" spans="1:32" x14ac:dyDescent="0.2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</row>
    <row r="3605" spans="1:32" x14ac:dyDescent="0.2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</row>
    <row r="3606" spans="1:32" x14ac:dyDescent="0.2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</row>
    <row r="3607" spans="1:32" x14ac:dyDescent="0.2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</row>
    <row r="3608" spans="1:32" x14ac:dyDescent="0.2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</row>
    <row r="3609" spans="1:32" x14ac:dyDescent="0.2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</row>
    <row r="3610" spans="1:32" x14ac:dyDescent="0.2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</row>
    <row r="3611" spans="1:32" x14ac:dyDescent="0.2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</row>
    <row r="3612" spans="1:32" x14ac:dyDescent="0.2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</row>
    <row r="3613" spans="1:32" x14ac:dyDescent="0.2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</row>
    <row r="3614" spans="1:32" x14ac:dyDescent="0.2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</row>
    <row r="3615" spans="1:32" x14ac:dyDescent="0.2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</row>
    <row r="3616" spans="1:32" x14ac:dyDescent="0.2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</row>
    <row r="3617" spans="1:32" x14ac:dyDescent="0.2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</row>
    <row r="3618" spans="1:32" x14ac:dyDescent="0.2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</row>
    <row r="3619" spans="1:32" x14ac:dyDescent="0.2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</row>
    <row r="3620" spans="1:32" x14ac:dyDescent="0.2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</row>
    <row r="3621" spans="1:32" x14ac:dyDescent="0.2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</row>
    <row r="3622" spans="1:32" x14ac:dyDescent="0.2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</row>
    <row r="3623" spans="1:32" x14ac:dyDescent="0.2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</row>
    <row r="3624" spans="1:32" x14ac:dyDescent="0.2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</row>
    <row r="3625" spans="1:32" x14ac:dyDescent="0.2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</row>
    <row r="3626" spans="1:32" x14ac:dyDescent="0.2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</row>
    <row r="3627" spans="1:32" x14ac:dyDescent="0.2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</row>
    <row r="3628" spans="1:32" x14ac:dyDescent="0.2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</row>
    <row r="3629" spans="1:32" x14ac:dyDescent="0.2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</row>
    <row r="3630" spans="1:32" x14ac:dyDescent="0.2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</row>
    <row r="3631" spans="1:32" x14ac:dyDescent="0.2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</row>
    <row r="3632" spans="1:32" x14ac:dyDescent="0.2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</row>
    <row r="3633" spans="1:32" x14ac:dyDescent="0.2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</row>
    <row r="3634" spans="1:32" x14ac:dyDescent="0.2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</row>
    <row r="3635" spans="1:32" x14ac:dyDescent="0.2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</row>
    <row r="3636" spans="1:32" x14ac:dyDescent="0.2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</row>
    <row r="3637" spans="1:32" x14ac:dyDescent="0.2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</row>
    <row r="3638" spans="1:32" x14ac:dyDescent="0.2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</row>
    <row r="3639" spans="1:32" x14ac:dyDescent="0.2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</row>
    <row r="3640" spans="1:32" x14ac:dyDescent="0.2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</row>
    <row r="3641" spans="1:32" x14ac:dyDescent="0.2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</row>
    <row r="3642" spans="1:32" x14ac:dyDescent="0.2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</row>
    <row r="3643" spans="1:32" x14ac:dyDescent="0.2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</row>
    <row r="3644" spans="1:32" x14ac:dyDescent="0.2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</row>
    <row r="3645" spans="1:32" x14ac:dyDescent="0.2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</row>
    <row r="3646" spans="1:32" x14ac:dyDescent="0.2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</row>
    <row r="3647" spans="1:32" x14ac:dyDescent="0.2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</row>
    <row r="3648" spans="1:32" x14ac:dyDescent="0.2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</row>
    <row r="3649" spans="1:32" x14ac:dyDescent="0.2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</row>
    <row r="3650" spans="1:32" x14ac:dyDescent="0.2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</row>
    <row r="3651" spans="1:32" x14ac:dyDescent="0.2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</row>
    <row r="3652" spans="1:32" x14ac:dyDescent="0.2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</row>
    <row r="3653" spans="1:32" x14ac:dyDescent="0.2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</row>
    <row r="3654" spans="1:32" x14ac:dyDescent="0.2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</row>
    <row r="3655" spans="1:32" x14ac:dyDescent="0.2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</row>
    <row r="3656" spans="1:32" x14ac:dyDescent="0.2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</row>
    <row r="3657" spans="1:32" x14ac:dyDescent="0.2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</row>
    <row r="3658" spans="1:32" x14ac:dyDescent="0.2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</row>
    <row r="3659" spans="1:32" x14ac:dyDescent="0.2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</row>
    <row r="3660" spans="1:32" x14ac:dyDescent="0.2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</row>
    <row r="3661" spans="1:32" x14ac:dyDescent="0.2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</row>
    <row r="3662" spans="1:32" x14ac:dyDescent="0.2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</row>
    <row r="3663" spans="1:32" x14ac:dyDescent="0.2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</row>
    <row r="3664" spans="1:32" x14ac:dyDescent="0.2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</row>
    <row r="3665" spans="1:32" x14ac:dyDescent="0.2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</row>
    <row r="3666" spans="1:32" x14ac:dyDescent="0.2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</row>
    <row r="3667" spans="1:32" x14ac:dyDescent="0.2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</row>
    <row r="3668" spans="1:32" x14ac:dyDescent="0.2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</row>
    <row r="3669" spans="1:32" x14ac:dyDescent="0.2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</row>
    <row r="3670" spans="1:32" x14ac:dyDescent="0.2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</row>
    <row r="3671" spans="1:32" x14ac:dyDescent="0.2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</row>
    <row r="3672" spans="1:32" x14ac:dyDescent="0.2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</row>
    <row r="3673" spans="1:32" x14ac:dyDescent="0.2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</row>
    <row r="3674" spans="1:32" x14ac:dyDescent="0.2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</row>
    <row r="3675" spans="1:32" x14ac:dyDescent="0.2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</row>
    <row r="3676" spans="1:32" x14ac:dyDescent="0.2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</row>
    <row r="3677" spans="1:32" x14ac:dyDescent="0.2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</row>
    <row r="3678" spans="1:32" x14ac:dyDescent="0.2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</row>
    <row r="3679" spans="1:32" x14ac:dyDescent="0.2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</row>
    <row r="3680" spans="1:32" x14ac:dyDescent="0.2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</row>
    <row r="3681" spans="1:32" x14ac:dyDescent="0.2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</row>
    <row r="3682" spans="1:32" x14ac:dyDescent="0.2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</row>
    <row r="3683" spans="1:32" x14ac:dyDescent="0.2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</row>
    <row r="3684" spans="1:32" x14ac:dyDescent="0.2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</row>
    <row r="3685" spans="1:32" x14ac:dyDescent="0.2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</row>
    <row r="3686" spans="1:32" x14ac:dyDescent="0.2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</row>
    <row r="3687" spans="1:32" x14ac:dyDescent="0.2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</row>
    <row r="3688" spans="1:32" x14ac:dyDescent="0.2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</row>
    <row r="3689" spans="1:32" x14ac:dyDescent="0.2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</row>
    <row r="3690" spans="1:32" x14ac:dyDescent="0.2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</row>
    <row r="3691" spans="1:32" x14ac:dyDescent="0.2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</row>
    <row r="3692" spans="1:32" x14ac:dyDescent="0.2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</row>
    <row r="3693" spans="1:32" x14ac:dyDescent="0.2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</row>
    <row r="3694" spans="1:32" x14ac:dyDescent="0.2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</row>
    <row r="3695" spans="1:32" x14ac:dyDescent="0.2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</row>
    <row r="3696" spans="1:32" x14ac:dyDescent="0.2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</row>
    <row r="3697" spans="1:32" x14ac:dyDescent="0.2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</row>
    <row r="3698" spans="1:32" x14ac:dyDescent="0.2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</row>
    <row r="3699" spans="1:32" x14ac:dyDescent="0.2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</row>
    <row r="3700" spans="1:32" x14ac:dyDescent="0.2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</row>
    <row r="3701" spans="1:32" x14ac:dyDescent="0.2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</row>
    <row r="3702" spans="1:32" x14ac:dyDescent="0.2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</row>
    <row r="3703" spans="1:32" x14ac:dyDescent="0.2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</row>
    <row r="3704" spans="1:32" x14ac:dyDescent="0.2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</row>
    <row r="3705" spans="1:32" x14ac:dyDescent="0.2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</row>
    <row r="3706" spans="1:32" x14ac:dyDescent="0.2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</row>
    <row r="3707" spans="1:32" x14ac:dyDescent="0.2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</row>
    <row r="3708" spans="1:32" x14ac:dyDescent="0.2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</row>
    <row r="3709" spans="1:32" x14ac:dyDescent="0.2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</row>
    <row r="3710" spans="1:32" x14ac:dyDescent="0.2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</row>
    <row r="3711" spans="1:32" x14ac:dyDescent="0.2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</row>
    <row r="3712" spans="1:32" x14ac:dyDescent="0.2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</row>
    <row r="3713" spans="1:32" x14ac:dyDescent="0.2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</row>
    <row r="3714" spans="1:32" x14ac:dyDescent="0.2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</row>
    <row r="3715" spans="1:32" x14ac:dyDescent="0.2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</row>
    <row r="3716" spans="1:32" x14ac:dyDescent="0.2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</row>
    <row r="3717" spans="1:32" x14ac:dyDescent="0.2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</row>
    <row r="3718" spans="1:32" x14ac:dyDescent="0.2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</row>
    <row r="3719" spans="1:32" x14ac:dyDescent="0.2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</row>
    <row r="3720" spans="1:32" x14ac:dyDescent="0.2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</row>
    <row r="3721" spans="1:32" x14ac:dyDescent="0.2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</row>
    <row r="3722" spans="1:32" x14ac:dyDescent="0.2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</row>
    <row r="3723" spans="1:32" x14ac:dyDescent="0.2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</row>
    <row r="3724" spans="1:32" x14ac:dyDescent="0.2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</row>
    <row r="3725" spans="1:32" x14ac:dyDescent="0.2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</row>
    <row r="3726" spans="1:32" x14ac:dyDescent="0.2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</row>
    <row r="3727" spans="1:32" x14ac:dyDescent="0.2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</row>
    <row r="3728" spans="1:32" x14ac:dyDescent="0.2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</row>
    <row r="3729" spans="1:32" x14ac:dyDescent="0.2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</row>
    <row r="3730" spans="1:32" x14ac:dyDescent="0.2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</row>
    <row r="3731" spans="1:32" x14ac:dyDescent="0.2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</row>
    <row r="3732" spans="1:32" x14ac:dyDescent="0.2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</row>
    <row r="3733" spans="1:32" x14ac:dyDescent="0.2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</row>
    <row r="3734" spans="1:32" x14ac:dyDescent="0.2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</row>
    <row r="3735" spans="1:32" x14ac:dyDescent="0.2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</row>
    <row r="3736" spans="1:32" x14ac:dyDescent="0.2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</row>
    <row r="3737" spans="1:32" x14ac:dyDescent="0.2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</row>
    <row r="3738" spans="1:32" x14ac:dyDescent="0.2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</row>
    <row r="3739" spans="1:32" x14ac:dyDescent="0.2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</row>
    <row r="3740" spans="1:32" x14ac:dyDescent="0.2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</row>
    <row r="3741" spans="1:32" x14ac:dyDescent="0.2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</row>
    <row r="3742" spans="1:32" x14ac:dyDescent="0.2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</row>
    <row r="3743" spans="1:32" x14ac:dyDescent="0.2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</row>
    <row r="3744" spans="1:32" x14ac:dyDescent="0.2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</row>
    <row r="3745" spans="1:32" x14ac:dyDescent="0.2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</row>
    <row r="3746" spans="1:32" x14ac:dyDescent="0.2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</row>
    <row r="3747" spans="1:32" x14ac:dyDescent="0.2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</row>
    <row r="3748" spans="1:32" x14ac:dyDescent="0.2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</row>
    <row r="3749" spans="1:32" x14ac:dyDescent="0.2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</row>
    <row r="3750" spans="1:32" x14ac:dyDescent="0.2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</row>
    <row r="3751" spans="1:32" x14ac:dyDescent="0.2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</row>
    <row r="3752" spans="1:32" x14ac:dyDescent="0.2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</row>
    <row r="3753" spans="1:32" x14ac:dyDescent="0.2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</row>
    <row r="3754" spans="1:32" x14ac:dyDescent="0.2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</row>
    <row r="3755" spans="1:32" x14ac:dyDescent="0.2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</row>
    <row r="3756" spans="1:32" x14ac:dyDescent="0.2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</row>
    <row r="3757" spans="1:32" x14ac:dyDescent="0.2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</row>
    <row r="3758" spans="1:32" x14ac:dyDescent="0.2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</row>
    <row r="3759" spans="1:32" x14ac:dyDescent="0.2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</row>
    <row r="3760" spans="1:32" x14ac:dyDescent="0.2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</row>
    <row r="3761" spans="1:32" x14ac:dyDescent="0.2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</row>
    <row r="3762" spans="1:32" x14ac:dyDescent="0.2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</row>
    <row r="3763" spans="1:32" x14ac:dyDescent="0.2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</row>
    <row r="3764" spans="1:32" x14ac:dyDescent="0.2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</row>
    <row r="3765" spans="1:32" x14ac:dyDescent="0.2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</row>
    <row r="3766" spans="1:32" x14ac:dyDescent="0.2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</row>
    <row r="3767" spans="1:32" x14ac:dyDescent="0.2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</row>
    <row r="3768" spans="1:32" x14ac:dyDescent="0.2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</row>
    <row r="3769" spans="1:32" x14ac:dyDescent="0.2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</row>
    <row r="3770" spans="1:32" x14ac:dyDescent="0.2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</row>
    <row r="3771" spans="1:32" x14ac:dyDescent="0.2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</row>
    <row r="3772" spans="1:32" x14ac:dyDescent="0.2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</row>
    <row r="3773" spans="1:32" x14ac:dyDescent="0.2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</row>
    <row r="3774" spans="1:32" x14ac:dyDescent="0.2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</row>
    <row r="3775" spans="1:32" x14ac:dyDescent="0.2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</row>
    <row r="3776" spans="1:32" x14ac:dyDescent="0.2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</row>
    <row r="3777" spans="1:32" x14ac:dyDescent="0.2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</row>
    <row r="3778" spans="1:32" x14ac:dyDescent="0.2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</row>
    <row r="3779" spans="1:32" x14ac:dyDescent="0.2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</row>
    <row r="3780" spans="1:32" x14ac:dyDescent="0.2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</row>
    <row r="3781" spans="1:32" x14ac:dyDescent="0.2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</row>
    <row r="3782" spans="1:32" x14ac:dyDescent="0.2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</row>
    <row r="3783" spans="1:32" x14ac:dyDescent="0.2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</row>
    <row r="3784" spans="1:32" x14ac:dyDescent="0.2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</row>
    <row r="3785" spans="1:32" x14ac:dyDescent="0.2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</row>
    <row r="3786" spans="1:32" x14ac:dyDescent="0.2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</row>
    <row r="3787" spans="1:32" x14ac:dyDescent="0.2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</row>
    <row r="3788" spans="1:32" x14ac:dyDescent="0.2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</row>
    <row r="3789" spans="1:32" x14ac:dyDescent="0.2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</row>
    <row r="3790" spans="1:32" x14ac:dyDescent="0.2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</row>
    <row r="3791" spans="1:32" x14ac:dyDescent="0.2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</row>
    <row r="3792" spans="1:32" x14ac:dyDescent="0.2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</row>
    <row r="3793" spans="1:32" x14ac:dyDescent="0.2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</row>
    <row r="3794" spans="1:32" x14ac:dyDescent="0.2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</row>
    <row r="3795" spans="1:32" x14ac:dyDescent="0.2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</row>
    <row r="3796" spans="1:32" x14ac:dyDescent="0.2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</row>
    <row r="3797" spans="1:32" x14ac:dyDescent="0.2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</row>
    <row r="3798" spans="1:32" x14ac:dyDescent="0.2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</row>
    <row r="3799" spans="1:32" x14ac:dyDescent="0.2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</row>
    <row r="3800" spans="1:32" x14ac:dyDescent="0.2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</row>
    <row r="3801" spans="1:32" x14ac:dyDescent="0.2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</row>
    <row r="3802" spans="1:32" x14ac:dyDescent="0.2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</row>
    <row r="3803" spans="1:32" x14ac:dyDescent="0.2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</row>
    <row r="3804" spans="1:32" x14ac:dyDescent="0.2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</row>
    <row r="3805" spans="1:32" x14ac:dyDescent="0.2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</row>
    <row r="3806" spans="1:32" x14ac:dyDescent="0.2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</row>
    <row r="3807" spans="1:32" x14ac:dyDescent="0.2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</row>
    <row r="3808" spans="1:32" x14ac:dyDescent="0.2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</row>
    <row r="3809" spans="1:32" x14ac:dyDescent="0.2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</row>
    <row r="3810" spans="1:32" x14ac:dyDescent="0.2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</row>
    <row r="3811" spans="1:32" x14ac:dyDescent="0.2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</row>
    <row r="3812" spans="1:32" x14ac:dyDescent="0.2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</row>
    <row r="3813" spans="1:32" x14ac:dyDescent="0.2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</row>
    <row r="3814" spans="1:32" x14ac:dyDescent="0.2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</row>
    <row r="3815" spans="1:32" x14ac:dyDescent="0.2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</row>
    <row r="3816" spans="1:32" x14ac:dyDescent="0.2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</row>
    <row r="3817" spans="1:32" x14ac:dyDescent="0.2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</row>
    <row r="3818" spans="1:32" x14ac:dyDescent="0.2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</row>
    <row r="3819" spans="1:32" x14ac:dyDescent="0.2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</row>
    <row r="3820" spans="1:32" x14ac:dyDescent="0.2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</row>
    <row r="3821" spans="1:32" x14ac:dyDescent="0.2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</row>
    <row r="3822" spans="1:32" x14ac:dyDescent="0.2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</row>
    <row r="3823" spans="1:32" x14ac:dyDescent="0.2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</row>
    <row r="3824" spans="1:32" x14ac:dyDescent="0.2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</row>
    <row r="3825" spans="1:32" x14ac:dyDescent="0.2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</row>
    <row r="3826" spans="1:32" x14ac:dyDescent="0.2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</row>
    <row r="3827" spans="1:32" x14ac:dyDescent="0.2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</row>
    <row r="3828" spans="1:32" x14ac:dyDescent="0.2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</row>
    <row r="3829" spans="1:32" x14ac:dyDescent="0.2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</row>
    <row r="3830" spans="1:32" x14ac:dyDescent="0.2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</row>
    <row r="3831" spans="1:32" x14ac:dyDescent="0.2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</row>
    <row r="3832" spans="1:32" x14ac:dyDescent="0.2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</row>
    <row r="3833" spans="1:32" x14ac:dyDescent="0.2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</row>
    <row r="3834" spans="1:32" x14ac:dyDescent="0.2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</row>
    <row r="3835" spans="1:32" x14ac:dyDescent="0.2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</row>
    <row r="3836" spans="1:32" x14ac:dyDescent="0.2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</row>
    <row r="3837" spans="1:32" x14ac:dyDescent="0.2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</row>
    <row r="3838" spans="1:32" x14ac:dyDescent="0.2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</row>
    <row r="3839" spans="1:32" x14ac:dyDescent="0.2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</row>
    <row r="3840" spans="1:32" x14ac:dyDescent="0.2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</row>
    <row r="3841" spans="1:32" x14ac:dyDescent="0.2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</row>
    <row r="3842" spans="1:32" x14ac:dyDescent="0.2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</row>
    <row r="3843" spans="1:32" x14ac:dyDescent="0.2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</row>
    <row r="3844" spans="1:32" x14ac:dyDescent="0.2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</row>
    <row r="3845" spans="1:32" x14ac:dyDescent="0.2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</row>
    <row r="3846" spans="1:32" x14ac:dyDescent="0.2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</row>
    <row r="3847" spans="1:32" x14ac:dyDescent="0.2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</row>
    <row r="3848" spans="1:32" x14ac:dyDescent="0.2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</row>
    <row r="3849" spans="1:32" x14ac:dyDescent="0.2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</row>
    <row r="3850" spans="1:32" x14ac:dyDescent="0.2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</row>
    <row r="3851" spans="1:32" x14ac:dyDescent="0.2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</row>
    <row r="3852" spans="1:32" x14ac:dyDescent="0.2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</row>
    <row r="3853" spans="1:32" x14ac:dyDescent="0.2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</row>
    <row r="3854" spans="1:32" x14ac:dyDescent="0.2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</row>
    <row r="3855" spans="1:32" x14ac:dyDescent="0.2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</row>
    <row r="3856" spans="1:32" x14ac:dyDescent="0.2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</row>
    <row r="3857" spans="1:32" x14ac:dyDescent="0.2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</row>
    <row r="3858" spans="1:32" x14ac:dyDescent="0.2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</row>
    <row r="3859" spans="1:32" x14ac:dyDescent="0.2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</row>
    <row r="3860" spans="1:32" x14ac:dyDescent="0.2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</row>
    <row r="3861" spans="1:32" x14ac:dyDescent="0.2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</row>
    <row r="3862" spans="1:32" x14ac:dyDescent="0.2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</row>
    <row r="3863" spans="1:32" x14ac:dyDescent="0.2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</row>
    <row r="3864" spans="1:32" x14ac:dyDescent="0.2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</row>
    <row r="3865" spans="1:32" x14ac:dyDescent="0.2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</row>
    <row r="3866" spans="1:32" x14ac:dyDescent="0.2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</row>
    <row r="3867" spans="1:32" x14ac:dyDescent="0.2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</row>
    <row r="3868" spans="1:32" x14ac:dyDescent="0.2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</row>
    <row r="3869" spans="1:32" x14ac:dyDescent="0.2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</row>
    <row r="3870" spans="1:32" x14ac:dyDescent="0.2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</row>
    <row r="3871" spans="1:32" x14ac:dyDescent="0.2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</row>
    <row r="3872" spans="1:32" x14ac:dyDescent="0.2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</row>
    <row r="3873" spans="1:32" x14ac:dyDescent="0.2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</row>
    <row r="3874" spans="1:32" x14ac:dyDescent="0.2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</row>
    <row r="3875" spans="1:32" x14ac:dyDescent="0.2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</row>
    <row r="3876" spans="1:32" x14ac:dyDescent="0.2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</row>
    <row r="3877" spans="1:32" x14ac:dyDescent="0.2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</row>
    <row r="3878" spans="1:32" x14ac:dyDescent="0.2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</row>
    <row r="3879" spans="1:32" x14ac:dyDescent="0.2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</row>
    <row r="3880" spans="1:32" x14ac:dyDescent="0.2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</row>
    <row r="3881" spans="1:32" x14ac:dyDescent="0.2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</row>
    <row r="3882" spans="1:32" x14ac:dyDescent="0.2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</row>
    <row r="3883" spans="1:32" x14ac:dyDescent="0.2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</row>
    <row r="3884" spans="1:32" x14ac:dyDescent="0.2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</row>
    <row r="3885" spans="1:32" x14ac:dyDescent="0.2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</row>
    <row r="3886" spans="1:32" x14ac:dyDescent="0.2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</row>
    <row r="3887" spans="1:32" x14ac:dyDescent="0.2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</row>
    <row r="3888" spans="1:32" x14ac:dyDescent="0.2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</row>
    <row r="3889" spans="1:32" x14ac:dyDescent="0.2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</row>
    <row r="3890" spans="1:32" x14ac:dyDescent="0.2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</row>
    <row r="3891" spans="1:32" x14ac:dyDescent="0.2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</row>
    <row r="3892" spans="1:32" x14ac:dyDescent="0.2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</row>
    <row r="3893" spans="1:32" x14ac:dyDescent="0.2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</row>
    <row r="3894" spans="1:32" x14ac:dyDescent="0.2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</row>
    <row r="3895" spans="1:32" x14ac:dyDescent="0.2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</row>
    <row r="3896" spans="1:32" x14ac:dyDescent="0.2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</row>
    <row r="3897" spans="1:32" x14ac:dyDescent="0.2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</row>
    <row r="3898" spans="1:32" x14ac:dyDescent="0.2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</row>
    <row r="3899" spans="1:32" x14ac:dyDescent="0.2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</row>
    <row r="3900" spans="1:32" x14ac:dyDescent="0.2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</row>
    <row r="3901" spans="1:32" x14ac:dyDescent="0.2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</row>
    <row r="3902" spans="1:32" x14ac:dyDescent="0.2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</row>
    <row r="3903" spans="1:32" x14ac:dyDescent="0.2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</row>
    <row r="3904" spans="1:32" x14ac:dyDescent="0.2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</row>
    <row r="3905" spans="1:32" x14ac:dyDescent="0.2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</row>
    <row r="3906" spans="1:32" x14ac:dyDescent="0.2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</row>
    <row r="3907" spans="1:32" x14ac:dyDescent="0.2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</row>
    <row r="3908" spans="1:32" x14ac:dyDescent="0.2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</row>
    <row r="3909" spans="1:32" x14ac:dyDescent="0.2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</row>
    <row r="3910" spans="1:32" x14ac:dyDescent="0.2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</row>
    <row r="3911" spans="1:32" x14ac:dyDescent="0.2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</row>
    <row r="3912" spans="1:32" x14ac:dyDescent="0.2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</row>
    <row r="3913" spans="1:32" x14ac:dyDescent="0.2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</row>
    <row r="3914" spans="1:32" x14ac:dyDescent="0.2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</row>
    <row r="3915" spans="1:32" x14ac:dyDescent="0.2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</row>
    <row r="3916" spans="1:32" x14ac:dyDescent="0.2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</row>
    <row r="3917" spans="1:32" x14ac:dyDescent="0.2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</row>
    <row r="3918" spans="1:32" x14ac:dyDescent="0.2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</row>
    <row r="3919" spans="1:32" x14ac:dyDescent="0.2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</row>
    <row r="3920" spans="1:32" x14ac:dyDescent="0.2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</row>
    <row r="3921" spans="1:32" x14ac:dyDescent="0.2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</row>
    <row r="3922" spans="1:32" x14ac:dyDescent="0.2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</row>
    <row r="3923" spans="1:32" x14ac:dyDescent="0.2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</row>
    <row r="3924" spans="1:32" x14ac:dyDescent="0.2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</row>
    <row r="3925" spans="1:32" x14ac:dyDescent="0.2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</row>
    <row r="3926" spans="1:32" x14ac:dyDescent="0.2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</row>
    <row r="3927" spans="1:32" x14ac:dyDescent="0.2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</row>
    <row r="3928" spans="1:32" x14ac:dyDescent="0.2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</row>
    <row r="3929" spans="1:32" x14ac:dyDescent="0.2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</row>
    <row r="3930" spans="1:32" x14ac:dyDescent="0.2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</row>
    <row r="3931" spans="1:32" x14ac:dyDescent="0.2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</row>
    <row r="3932" spans="1:32" x14ac:dyDescent="0.2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</row>
    <row r="3933" spans="1:32" x14ac:dyDescent="0.2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</row>
    <row r="3934" spans="1:32" x14ac:dyDescent="0.2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</row>
    <row r="3935" spans="1:32" x14ac:dyDescent="0.2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</row>
    <row r="3936" spans="1:32" x14ac:dyDescent="0.2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</row>
    <row r="3937" spans="1:32" x14ac:dyDescent="0.2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</row>
    <row r="3938" spans="1:32" x14ac:dyDescent="0.2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</row>
    <row r="3939" spans="1:32" x14ac:dyDescent="0.2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</row>
    <row r="3940" spans="1:32" x14ac:dyDescent="0.2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</row>
    <row r="3941" spans="1:32" x14ac:dyDescent="0.2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</row>
    <row r="3942" spans="1:32" x14ac:dyDescent="0.2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</row>
    <row r="3943" spans="1:32" x14ac:dyDescent="0.2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</row>
    <row r="3944" spans="1:32" x14ac:dyDescent="0.2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</row>
    <row r="3945" spans="1:32" x14ac:dyDescent="0.2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</row>
    <row r="3946" spans="1:32" x14ac:dyDescent="0.2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</row>
    <row r="3947" spans="1:32" x14ac:dyDescent="0.2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</row>
    <row r="3948" spans="1:32" x14ac:dyDescent="0.2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</row>
    <row r="3949" spans="1:32" x14ac:dyDescent="0.2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</row>
    <row r="3950" spans="1:32" x14ac:dyDescent="0.2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</row>
    <row r="3951" spans="1:32" x14ac:dyDescent="0.2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</row>
    <row r="3952" spans="1:32" x14ac:dyDescent="0.2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</row>
    <row r="3953" spans="1:32" x14ac:dyDescent="0.2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</row>
    <row r="3954" spans="1:32" x14ac:dyDescent="0.2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</row>
    <row r="3955" spans="1:32" x14ac:dyDescent="0.2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</row>
    <row r="3956" spans="1:32" x14ac:dyDescent="0.2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</row>
    <row r="3957" spans="1:32" x14ac:dyDescent="0.2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</row>
    <row r="3958" spans="1:32" x14ac:dyDescent="0.2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</row>
    <row r="3959" spans="1:32" x14ac:dyDescent="0.2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</row>
    <row r="3960" spans="1:32" x14ac:dyDescent="0.2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</row>
    <row r="3961" spans="1:32" x14ac:dyDescent="0.2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</row>
    <row r="3962" spans="1:32" x14ac:dyDescent="0.2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</row>
    <row r="3963" spans="1:32" x14ac:dyDescent="0.2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</row>
    <row r="3964" spans="1:32" x14ac:dyDescent="0.2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</row>
    <row r="3965" spans="1:32" x14ac:dyDescent="0.2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</row>
    <row r="3966" spans="1:32" x14ac:dyDescent="0.2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</row>
    <row r="3967" spans="1:32" x14ac:dyDescent="0.2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</row>
    <row r="3968" spans="1:32" x14ac:dyDescent="0.2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</row>
    <row r="3969" spans="1:32" x14ac:dyDescent="0.2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</row>
    <row r="3970" spans="1:32" x14ac:dyDescent="0.2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</row>
    <row r="3971" spans="1:32" x14ac:dyDescent="0.2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</row>
    <row r="3972" spans="1:32" x14ac:dyDescent="0.2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</row>
    <row r="3973" spans="1:32" x14ac:dyDescent="0.2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</row>
    <row r="3974" spans="1:32" x14ac:dyDescent="0.2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</row>
    <row r="3975" spans="1:32" x14ac:dyDescent="0.2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</row>
    <row r="3976" spans="1:32" x14ac:dyDescent="0.2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</row>
    <row r="3977" spans="1:32" x14ac:dyDescent="0.2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</row>
    <row r="3978" spans="1:32" x14ac:dyDescent="0.2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</row>
    <row r="3979" spans="1:32" x14ac:dyDescent="0.2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</row>
    <row r="3980" spans="1:32" x14ac:dyDescent="0.2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</row>
    <row r="3981" spans="1:32" x14ac:dyDescent="0.2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</row>
    <row r="3982" spans="1:32" x14ac:dyDescent="0.2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</row>
    <row r="3983" spans="1:32" x14ac:dyDescent="0.2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</row>
    <row r="3984" spans="1:32" x14ac:dyDescent="0.2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</row>
    <row r="3985" spans="1:32" x14ac:dyDescent="0.2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</row>
    <row r="3986" spans="1:32" x14ac:dyDescent="0.2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</row>
    <row r="3987" spans="1:32" x14ac:dyDescent="0.2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</row>
    <row r="3988" spans="1:32" x14ac:dyDescent="0.2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</row>
    <row r="3989" spans="1:32" x14ac:dyDescent="0.2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</row>
    <row r="3990" spans="1:32" x14ac:dyDescent="0.2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</row>
    <row r="3991" spans="1:32" x14ac:dyDescent="0.2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</row>
    <row r="3992" spans="1:32" x14ac:dyDescent="0.2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</row>
    <row r="3993" spans="1:32" x14ac:dyDescent="0.2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</row>
    <row r="3994" spans="1:32" x14ac:dyDescent="0.2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</row>
    <row r="3995" spans="1:32" x14ac:dyDescent="0.2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</row>
    <row r="3996" spans="1:32" x14ac:dyDescent="0.2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</row>
    <row r="3997" spans="1:32" x14ac:dyDescent="0.2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</row>
    <row r="3998" spans="1:32" x14ac:dyDescent="0.2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</row>
    <row r="3999" spans="1:32" x14ac:dyDescent="0.2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</row>
    <row r="4000" spans="1:32" x14ac:dyDescent="0.2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</row>
    <row r="4001" spans="1:32" x14ac:dyDescent="0.2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</row>
    <row r="4002" spans="1:32" x14ac:dyDescent="0.2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</row>
    <row r="4003" spans="1:32" x14ac:dyDescent="0.2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</row>
    <row r="4004" spans="1:32" x14ac:dyDescent="0.2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</row>
    <row r="4005" spans="1:32" x14ac:dyDescent="0.2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</row>
    <row r="4006" spans="1:32" x14ac:dyDescent="0.2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</row>
    <row r="4007" spans="1:32" x14ac:dyDescent="0.2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</row>
    <row r="4008" spans="1:32" x14ac:dyDescent="0.2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</row>
    <row r="4009" spans="1:32" x14ac:dyDescent="0.2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</row>
    <row r="4010" spans="1:32" x14ac:dyDescent="0.2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</row>
    <row r="4011" spans="1:32" x14ac:dyDescent="0.2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</row>
    <row r="4012" spans="1:32" x14ac:dyDescent="0.2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</row>
    <row r="4013" spans="1:32" x14ac:dyDescent="0.2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</row>
    <row r="4014" spans="1:32" x14ac:dyDescent="0.2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</row>
    <row r="4015" spans="1:32" x14ac:dyDescent="0.2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</row>
    <row r="4016" spans="1:32" x14ac:dyDescent="0.2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</row>
    <row r="4017" spans="1:32" x14ac:dyDescent="0.2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</row>
    <row r="4018" spans="1:32" x14ac:dyDescent="0.2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</row>
    <row r="4019" spans="1:32" x14ac:dyDescent="0.2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</row>
    <row r="4020" spans="1:32" x14ac:dyDescent="0.2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</row>
    <row r="4021" spans="1:32" x14ac:dyDescent="0.2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</row>
    <row r="4022" spans="1:32" x14ac:dyDescent="0.2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</row>
    <row r="4023" spans="1:32" x14ac:dyDescent="0.2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</row>
    <row r="4024" spans="1:32" x14ac:dyDescent="0.2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</row>
    <row r="4025" spans="1:32" x14ac:dyDescent="0.2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</row>
    <row r="4026" spans="1:32" x14ac:dyDescent="0.2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</row>
    <row r="4027" spans="1:32" x14ac:dyDescent="0.2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</row>
    <row r="4028" spans="1:32" x14ac:dyDescent="0.2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</row>
    <row r="4029" spans="1:32" x14ac:dyDescent="0.2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</row>
    <row r="4030" spans="1:32" x14ac:dyDescent="0.2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</row>
    <row r="4031" spans="1:32" x14ac:dyDescent="0.2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</row>
    <row r="4032" spans="1:32" x14ac:dyDescent="0.2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</row>
    <row r="4033" spans="1:32" x14ac:dyDescent="0.2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</row>
    <row r="4034" spans="1:32" x14ac:dyDescent="0.2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</row>
    <row r="4035" spans="1:32" x14ac:dyDescent="0.2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</row>
    <row r="4036" spans="1:32" x14ac:dyDescent="0.2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</row>
    <row r="4037" spans="1:32" x14ac:dyDescent="0.2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</row>
    <row r="4038" spans="1:32" x14ac:dyDescent="0.2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</row>
    <row r="4039" spans="1:32" x14ac:dyDescent="0.2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</row>
    <row r="4040" spans="1:32" x14ac:dyDescent="0.2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</row>
    <row r="4041" spans="1:32" x14ac:dyDescent="0.2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</row>
    <row r="4042" spans="1:32" x14ac:dyDescent="0.2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</row>
    <row r="4043" spans="1:32" x14ac:dyDescent="0.2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</row>
    <row r="4044" spans="1:32" x14ac:dyDescent="0.2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</row>
    <row r="4045" spans="1:32" x14ac:dyDescent="0.2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</row>
    <row r="4046" spans="1:32" x14ac:dyDescent="0.2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</row>
    <row r="4047" spans="1:32" x14ac:dyDescent="0.2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</row>
    <row r="4048" spans="1:32" x14ac:dyDescent="0.2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</row>
    <row r="4049" spans="1:32" x14ac:dyDescent="0.2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</row>
    <row r="4050" spans="1:32" x14ac:dyDescent="0.2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</row>
    <row r="4051" spans="1:32" x14ac:dyDescent="0.2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</row>
    <row r="4052" spans="1:32" x14ac:dyDescent="0.2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</row>
    <row r="4053" spans="1:32" x14ac:dyDescent="0.2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</row>
    <row r="4054" spans="1:32" x14ac:dyDescent="0.2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</row>
    <row r="4055" spans="1:32" x14ac:dyDescent="0.2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</row>
    <row r="4056" spans="1:32" x14ac:dyDescent="0.2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</row>
    <row r="4057" spans="1:32" x14ac:dyDescent="0.2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</row>
    <row r="4058" spans="1:32" x14ac:dyDescent="0.2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</row>
    <row r="4059" spans="1:32" x14ac:dyDescent="0.2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</row>
    <row r="4060" spans="1:32" x14ac:dyDescent="0.2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</row>
    <row r="4061" spans="1:32" x14ac:dyDescent="0.2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</row>
    <row r="4062" spans="1:32" x14ac:dyDescent="0.2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</row>
    <row r="4063" spans="1:32" x14ac:dyDescent="0.2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</row>
    <row r="4064" spans="1:32" x14ac:dyDescent="0.2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</row>
    <row r="4065" spans="1:32" x14ac:dyDescent="0.2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</row>
    <row r="4066" spans="1:32" x14ac:dyDescent="0.2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</row>
    <row r="4067" spans="1:32" x14ac:dyDescent="0.2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</row>
    <row r="4068" spans="1:32" x14ac:dyDescent="0.2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</row>
    <row r="4069" spans="1:32" x14ac:dyDescent="0.2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</row>
    <row r="4070" spans="1:32" x14ac:dyDescent="0.2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</row>
    <row r="4071" spans="1:32" x14ac:dyDescent="0.2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</row>
    <row r="4072" spans="1:32" x14ac:dyDescent="0.2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</row>
    <row r="4073" spans="1:32" x14ac:dyDescent="0.2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</row>
    <row r="4074" spans="1:32" x14ac:dyDescent="0.2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</row>
    <row r="4075" spans="1:32" x14ac:dyDescent="0.2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</row>
    <row r="4076" spans="1:32" x14ac:dyDescent="0.2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</row>
    <row r="4077" spans="1:32" x14ac:dyDescent="0.2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</row>
    <row r="4078" spans="1:32" x14ac:dyDescent="0.2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</row>
    <row r="4079" spans="1:32" x14ac:dyDescent="0.2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</row>
    <row r="4080" spans="1:32" x14ac:dyDescent="0.2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</row>
    <row r="4081" spans="1:32" x14ac:dyDescent="0.2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</row>
    <row r="4082" spans="1:32" x14ac:dyDescent="0.2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</row>
    <row r="4083" spans="1:32" x14ac:dyDescent="0.2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</row>
    <row r="4084" spans="1:32" x14ac:dyDescent="0.2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</row>
    <row r="4085" spans="1:32" x14ac:dyDescent="0.2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</row>
    <row r="4086" spans="1:32" x14ac:dyDescent="0.2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</row>
    <row r="4087" spans="1:32" x14ac:dyDescent="0.2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</row>
    <row r="4088" spans="1:32" x14ac:dyDescent="0.2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</row>
    <row r="4089" spans="1:32" x14ac:dyDescent="0.2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</row>
    <row r="4090" spans="1:32" x14ac:dyDescent="0.2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</row>
    <row r="4091" spans="1:32" x14ac:dyDescent="0.2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</row>
    <row r="4092" spans="1:32" x14ac:dyDescent="0.2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</row>
    <row r="4093" spans="1:32" x14ac:dyDescent="0.2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</row>
    <row r="4094" spans="1:32" x14ac:dyDescent="0.2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</row>
    <row r="4095" spans="1:32" x14ac:dyDescent="0.2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</row>
    <row r="4096" spans="1:32" x14ac:dyDescent="0.2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</row>
    <row r="4097" spans="1:32" x14ac:dyDescent="0.2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</row>
    <row r="4098" spans="1:32" x14ac:dyDescent="0.2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</row>
    <row r="4099" spans="1:32" x14ac:dyDescent="0.2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</row>
    <row r="4100" spans="1:32" x14ac:dyDescent="0.2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</row>
    <row r="4101" spans="1:32" x14ac:dyDescent="0.2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</row>
    <row r="4102" spans="1:32" x14ac:dyDescent="0.2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</row>
    <row r="4103" spans="1:32" x14ac:dyDescent="0.2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</row>
    <row r="4104" spans="1:32" x14ac:dyDescent="0.2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</row>
    <row r="4105" spans="1:32" x14ac:dyDescent="0.2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</row>
    <row r="4106" spans="1:32" x14ac:dyDescent="0.2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</row>
    <row r="4107" spans="1:32" x14ac:dyDescent="0.2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</row>
    <row r="4108" spans="1:32" x14ac:dyDescent="0.2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</row>
    <row r="4109" spans="1:32" x14ac:dyDescent="0.2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</row>
    <row r="4110" spans="1:32" x14ac:dyDescent="0.2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</row>
    <row r="4111" spans="1:32" x14ac:dyDescent="0.2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</row>
    <row r="4112" spans="1:32" x14ac:dyDescent="0.2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</row>
    <row r="4113" spans="1:32" x14ac:dyDescent="0.2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</row>
    <row r="4114" spans="1:32" x14ac:dyDescent="0.2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</row>
    <row r="4115" spans="1:32" x14ac:dyDescent="0.2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</row>
    <row r="4116" spans="1:32" x14ac:dyDescent="0.2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</row>
    <row r="4117" spans="1:32" x14ac:dyDescent="0.2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</row>
    <row r="4118" spans="1:32" x14ac:dyDescent="0.2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</row>
    <row r="4119" spans="1:32" x14ac:dyDescent="0.2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</row>
    <row r="4120" spans="1:32" x14ac:dyDescent="0.2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</row>
    <row r="4121" spans="1:32" x14ac:dyDescent="0.2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</row>
    <row r="4122" spans="1:32" x14ac:dyDescent="0.2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</row>
    <row r="4123" spans="1:32" x14ac:dyDescent="0.2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</row>
    <row r="4124" spans="1:32" x14ac:dyDescent="0.2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</row>
    <row r="4125" spans="1:32" x14ac:dyDescent="0.2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</row>
    <row r="4126" spans="1:32" x14ac:dyDescent="0.2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</row>
    <row r="4127" spans="1:32" x14ac:dyDescent="0.2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</row>
    <row r="4128" spans="1:32" x14ac:dyDescent="0.2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</row>
    <row r="4129" spans="1:32" x14ac:dyDescent="0.2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</row>
    <row r="4130" spans="1:32" x14ac:dyDescent="0.2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</row>
    <row r="4131" spans="1:32" x14ac:dyDescent="0.2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</row>
    <row r="4132" spans="1:32" x14ac:dyDescent="0.2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</row>
    <row r="4133" spans="1:32" x14ac:dyDescent="0.2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</row>
    <row r="4134" spans="1:32" x14ac:dyDescent="0.2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</row>
    <row r="4135" spans="1:32" x14ac:dyDescent="0.2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</row>
    <row r="4136" spans="1:32" x14ac:dyDescent="0.2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</row>
    <row r="4137" spans="1:32" x14ac:dyDescent="0.2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</row>
    <row r="4138" spans="1:32" x14ac:dyDescent="0.2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</row>
    <row r="4139" spans="1:32" x14ac:dyDescent="0.2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</row>
    <row r="4140" spans="1:32" x14ac:dyDescent="0.2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</row>
    <row r="4141" spans="1:32" x14ac:dyDescent="0.2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</row>
    <row r="4142" spans="1:32" x14ac:dyDescent="0.2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</row>
    <row r="4143" spans="1:32" x14ac:dyDescent="0.2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</row>
    <row r="4144" spans="1:32" x14ac:dyDescent="0.2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</row>
    <row r="4145" spans="1:32" x14ac:dyDescent="0.2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</row>
    <row r="4146" spans="1:32" x14ac:dyDescent="0.2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</row>
    <row r="4147" spans="1:32" x14ac:dyDescent="0.2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</row>
    <row r="4148" spans="1:32" x14ac:dyDescent="0.2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</row>
    <row r="4149" spans="1:32" x14ac:dyDescent="0.2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</row>
    <row r="4150" spans="1:32" x14ac:dyDescent="0.2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</row>
    <row r="4151" spans="1:32" x14ac:dyDescent="0.2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</row>
    <row r="4152" spans="1:32" x14ac:dyDescent="0.2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</row>
    <row r="4153" spans="1:32" x14ac:dyDescent="0.2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</row>
    <row r="4154" spans="1:32" x14ac:dyDescent="0.2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</row>
    <row r="4155" spans="1:32" x14ac:dyDescent="0.2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</row>
    <row r="4156" spans="1:32" x14ac:dyDescent="0.2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</row>
    <row r="4157" spans="1:32" x14ac:dyDescent="0.2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</row>
    <row r="4158" spans="1:32" x14ac:dyDescent="0.2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</row>
    <row r="4159" spans="1:32" x14ac:dyDescent="0.2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</row>
    <row r="4160" spans="1:32" x14ac:dyDescent="0.2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</row>
    <row r="4161" spans="1:32" x14ac:dyDescent="0.2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</row>
    <row r="4162" spans="1:32" x14ac:dyDescent="0.2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</row>
    <row r="4163" spans="1:32" x14ac:dyDescent="0.2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</row>
    <row r="4164" spans="1:32" x14ac:dyDescent="0.2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</row>
    <row r="4165" spans="1:32" x14ac:dyDescent="0.2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</row>
    <row r="4166" spans="1:32" x14ac:dyDescent="0.2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</row>
    <row r="4167" spans="1:32" x14ac:dyDescent="0.2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</row>
    <row r="4168" spans="1:32" x14ac:dyDescent="0.2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</row>
    <row r="4169" spans="1:32" x14ac:dyDescent="0.2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</row>
    <row r="4170" spans="1:32" x14ac:dyDescent="0.2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</row>
    <row r="4171" spans="1:32" x14ac:dyDescent="0.2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</row>
    <row r="4172" spans="1:32" x14ac:dyDescent="0.2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</row>
    <row r="4173" spans="1:32" x14ac:dyDescent="0.2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</row>
    <row r="4174" spans="1:32" x14ac:dyDescent="0.2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</row>
    <row r="4175" spans="1:32" x14ac:dyDescent="0.2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</row>
    <row r="4176" spans="1:32" x14ac:dyDescent="0.2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</row>
    <row r="4177" spans="1:32" x14ac:dyDescent="0.2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</row>
    <row r="4178" spans="1:32" x14ac:dyDescent="0.2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</row>
    <row r="4179" spans="1:32" x14ac:dyDescent="0.2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</row>
    <row r="4180" spans="1:32" x14ac:dyDescent="0.2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</row>
    <row r="4181" spans="1:32" x14ac:dyDescent="0.2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</row>
    <row r="4182" spans="1:32" x14ac:dyDescent="0.2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</row>
    <row r="4183" spans="1:32" x14ac:dyDescent="0.2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</row>
    <row r="4184" spans="1:32" x14ac:dyDescent="0.2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</row>
    <row r="4185" spans="1:32" x14ac:dyDescent="0.2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</row>
    <row r="4186" spans="1:32" x14ac:dyDescent="0.2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</row>
    <row r="4187" spans="1:32" x14ac:dyDescent="0.2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</row>
    <row r="4188" spans="1:32" x14ac:dyDescent="0.2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</row>
    <row r="4189" spans="1:32" x14ac:dyDescent="0.2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</row>
    <row r="4190" spans="1:32" x14ac:dyDescent="0.2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</row>
    <row r="4191" spans="1:32" x14ac:dyDescent="0.2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</row>
    <row r="4192" spans="1:32" x14ac:dyDescent="0.2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</row>
    <row r="4193" spans="1:32" x14ac:dyDescent="0.2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</row>
    <row r="4194" spans="1:32" x14ac:dyDescent="0.2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</row>
    <row r="4195" spans="1:32" x14ac:dyDescent="0.2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</row>
    <row r="4196" spans="1:32" x14ac:dyDescent="0.2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</row>
    <row r="4197" spans="1:32" x14ac:dyDescent="0.2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</row>
    <row r="4198" spans="1:32" x14ac:dyDescent="0.2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</row>
    <row r="4199" spans="1:32" x14ac:dyDescent="0.2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</row>
    <row r="4200" spans="1:32" x14ac:dyDescent="0.2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</row>
    <row r="4201" spans="1:32" x14ac:dyDescent="0.2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</row>
    <row r="4202" spans="1:32" x14ac:dyDescent="0.2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</row>
    <row r="4203" spans="1:32" x14ac:dyDescent="0.2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</row>
    <row r="4204" spans="1:32" x14ac:dyDescent="0.2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</row>
    <row r="4205" spans="1:32" x14ac:dyDescent="0.2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</row>
    <row r="4206" spans="1:32" x14ac:dyDescent="0.2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</row>
    <row r="4207" spans="1:32" x14ac:dyDescent="0.2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</row>
    <row r="4208" spans="1:32" x14ac:dyDescent="0.2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</row>
    <row r="4209" spans="1:32" x14ac:dyDescent="0.2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</row>
    <row r="4210" spans="1:32" x14ac:dyDescent="0.2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</row>
    <row r="4211" spans="1:32" x14ac:dyDescent="0.2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</row>
    <row r="4212" spans="1:32" x14ac:dyDescent="0.2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</row>
    <row r="4213" spans="1:32" x14ac:dyDescent="0.2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</row>
    <row r="4214" spans="1:32" x14ac:dyDescent="0.2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</row>
    <row r="4215" spans="1:32" x14ac:dyDescent="0.2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</row>
    <row r="4216" spans="1:32" x14ac:dyDescent="0.2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</row>
    <row r="4217" spans="1:32" x14ac:dyDescent="0.2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</row>
    <row r="4218" spans="1:32" x14ac:dyDescent="0.2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</row>
    <row r="4219" spans="1:32" x14ac:dyDescent="0.2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</row>
    <row r="4220" spans="1:32" x14ac:dyDescent="0.2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</row>
    <row r="4221" spans="1:32" x14ac:dyDescent="0.2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</row>
    <row r="4222" spans="1:32" x14ac:dyDescent="0.2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</row>
    <row r="4223" spans="1:32" x14ac:dyDescent="0.2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</row>
    <row r="4224" spans="1:32" x14ac:dyDescent="0.2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</row>
    <row r="4225" spans="1:32" x14ac:dyDescent="0.2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</row>
    <row r="4226" spans="1:32" x14ac:dyDescent="0.2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</row>
    <row r="4227" spans="1:32" x14ac:dyDescent="0.2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</row>
    <row r="4228" spans="1:32" x14ac:dyDescent="0.2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</row>
    <row r="4229" spans="1:32" x14ac:dyDescent="0.2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</row>
    <row r="4230" spans="1:32" x14ac:dyDescent="0.2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</row>
    <row r="4231" spans="1:32" x14ac:dyDescent="0.2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</row>
    <row r="4232" spans="1:32" x14ac:dyDescent="0.2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</row>
    <row r="4233" spans="1:32" x14ac:dyDescent="0.2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</row>
    <row r="4234" spans="1:32" x14ac:dyDescent="0.2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</row>
    <row r="4235" spans="1:32" x14ac:dyDescent="0.2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</row>
    <row r="4236" spans="1:32" x14ac:dyDescent="0.2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</row>
    <row r="4237" spans="1:32" x14ac:dyDescent="0.2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</row>
    <row r="4238" spans="1:32" x14ac:dyDescent="0.2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</row>
    <row r="4239" spans="1:32" x14ac:dyDescent="0.2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</row>
    <row r="4240" spans="1:32" x14ac:dyDescent="0.2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</row>
    <row r="4241" spans="1:32" x14ac:dyDescent="0.2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</row>
    <row r="4242" spans="1:32" x14ac:dyDescent="0.2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</row>
    <row r="4243" spans="1:32" x14ac:dyDescent="0.2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</row>
    <row r="4244" spans="1:32" x14ac:dyDescent="0.2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</row>
    <row r="4245" spans="1:32" x14ac:dyDescent="0.2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</row>
    <row r="4246" spans="1:32" x14ac:dyDescent="0.2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</row>
    <row r="4247" spans="1:32" x14ac:dyDescent="0.2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</row>
    <row r="4248" spans="1:32" x14ac:dyDescent="0.2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</row>
    <row r="4249" spans="1:32" x14ac:dyDescent="0.2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</row>
    <row r="4250" spans="1:32" x14ac:dyDescent="0.2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</row>
    <row r="4251" spans="1:32" x14ac:dyDescent="0.2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</row>
    <row r="4252" spans="1:32" x14ac:dyDescent="0.2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</row>
    <row r="4253" spans="1:32" x14ac:dyDescent="0.2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</row>
    <row r="4254" spans="1:32" x14ac:dyDescent="0.2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</row>
    <row r="4255" spans="1:32" x14ac:dyDescent="0.2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</row>
    <row r="4256" spans="1:32" x14ac:dyDescent="0.2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</row>
    <row r="4257" spans="1:32" x14ac:dyDescent="0.2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</row>
    <row r="4258" spans="1:32" x14ac:dyDescent="0.2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</row>
    <row r="4259" spans="1:32" x14ac:dyDescent="0.2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</row>
    <row r="4260" spans="1:32" x14ac:dyDescent="0.2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</row>
    <row r="4261" spans="1:32" x14ac:dyDescent="0.2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</row>
    <row r="4262" spans="1:32" x14ac:dyDescent="0.2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</row>
    <row r="4263" spans="1:32" x14ac:dyDescent="0.2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</row>
    <row r="4264" spans="1:32" x14ac:dyDescent="0.2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</row>
    <row r="4265" spans="1:32" x14ac:dyDescent="0.2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</row>
    <row r="4266" spans="1:32" x14ac:dyDescent="0.2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</row>
    <row r="4267" spans="1:32" x14ac:dyDescent="0.2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</row>
    <row r="4268" spans="1:32" x14ac:dyDescent="0.2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</row>
    <row r="4269" spans="1:32" x14ac:dyDescent="0.2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</row>
    <row r="4270" spans="1:32" x14ac:dyDescent="0.2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</row>
    <row r="4271" spans="1:32" x14ac:dyDescent="0.2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</row>
    <row r="4272" spans="1:32" x14ac:dyDescent="0.2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</row>
    <row r="4273" spans="1:32" x14ac:dyDescent="0.2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</row>
    <row r="4274" spans="1:32" x14ac:dyDescent="0.2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</row>
    <row r="4275" spans="1:32" x14ac:dyDescent="0.2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</row>
    <row r="4276" spans="1:32" x14ac:dyDescent="0.2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</row>
    <row r="4277" spans="1:32" x14ac:dyDescent="0.2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</row>
    <row r="4278" spans="1:32" x14ac:dyDescent="0.2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</row>
    <row r="4279" spans="1:32" x14ac:dyDescent="0.2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</row>
    <row r="4280" spans="1:32" x14ac:dyDescent="0.2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</row>
    <row r="4281" spans="1:32" x14ac:dyDescent="0.2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</row>
    <row r="4282" spans="1:32" x14ac:dyDescent="0.2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</row>
    <row r="4283" spans="1:32" x14ac:dyDescent="0.2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</row>
    <row r="4284" spans="1:32" x14ac:dyDescent="0.2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</row>
    <row r="4285" spans="1:32" x14ac:dyDescent="0.2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</row>
    <row r="4286" spans="1:32" x14ac:dyDescent="0.2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</row>
    <row r="4287" spans="1:32" x14ac:dyDescent="0.2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</row>
    <row r="4288" spans="1:32" x14ac:dyDescent="0.2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</row>
    <row r="4289" spans="1:32" x14ac:dyDescent="0.2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</row>
    <row r="4290" spans="1:32" x14ac:dyDescent="0.2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</row>
    <row r="4291" spans="1:32" x14ac:dyDescent="0.2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</row>
    <row r="4292" spans="1:32" x14ac:dyDescent="0.2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</row>
    <row r="4293" spans="1:32" x14ac:dyDescent="0.2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</row>
    <row r="4294" spans="1:32" x14ac:dyDescent="0.2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</row>
    <row r="4295" spans="1:32" x14ac:dyDescent="0.2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</row>
    <row r="4296" spans="1:32" x14ac:dyDescent="0.2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</row>
    <row r="4297" spans="1:32" x14ac:dyDescent="0.2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</row>
    <row r="4298" spans="1:32" x14ac:dyDescent="0.2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</row>
    <row r="4299" spans="1:32" x14ac:dyDescent="0.2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</row>
    <row r="4300" spans="1:32" x14ac:dyDescent="0.2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</row>
    <row r="4301" spans="1:32" x14ac:dyDescent="0.2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</row>
    <row r="4302" spans="1:32" x14ac:dyDescent="0.2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</row>
    <row r="4303" spans="1:32" x14ac:dyDescent="0.2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</row>
    <row r="4304" spans="1:32" x14ac:dyDescent="0.2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</row>
    <row r="4305" spans="1:32" x14ac:dyDescent="0.2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</row>
    <row r="4306" spans="1:32" x14ac:dyDescent="0.2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</row>
    <row r="4307" spans="1:32" x14ac:dyDescent="0.2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</row>
    <row r="4308" spans="1:32" x14ac:dyDescent="0.2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</row>
    <row r="4309" spans="1:32" x14ac:dyDescent="0.2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</row>
    <row r="4310" spans="1:32" x14ac:dyDescent="0.2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</row>
    <row r="4311" spans="1:32" x14ac:dyDescent="0.2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</row>
    <row r="4312" spans="1:32" x14ac:dyDescent="0.2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</row>
    <row r="4313" spans="1:32" x14ac:dyDescent="0.2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</row>
    <row r="4314" spans="1:32" x14ac:dyDescent="0.2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</row>
    <row r="4315" spans="1:32" x14ac:dyDescent="0.2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</row>
    <row r="4316" spans="1:32" x14ac:dyDescent="0.2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</row>
    <row r="4317" spans="1:32" x14ac:dyDescent="0.2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</row>
    <row r="4318" spans="1:32" x14ac:dyDescent="0.2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</row>
    <row r="4319" spans="1:32" x14ac:dyDescent="0.2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</row>
    <row r="4320" spans="1:32" x14ac:dyDescent="0.2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</row>
    <row r="4321" spans="1:32" x14ac:dyDescent="0.2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</row>
    <row r="4322" spans="1:32" x14ac:dyDescent="0.2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</row>
    <row r="4323" spans="1:32" x14ac:dyDescent="0.2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</row>
    <row r="4324" spans="1:32" x14ac:dyDescent="0.2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</row>
    <row r="4325" spans="1:32" x14ac:dyDescent="0.2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</row>
    <row r="4326" spans="1:32" x14ac:dyDescent="0.2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</row>
    <row r="4327" spans="1:32" x14ac:dyDescent="0.2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</row>
    <row r="4328" spans="1:32" x14ac:dyDescent="0.2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</row>
    <row r="4329" spans="1:32" x14ac:dyDescent="0.2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</row>
    <row r="4330" spans="1:32" x14ac:dyDescent="0.2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</row>
    <row r="4331" spans="1:32" x14ac:dyDescent="0.2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</row>
    <row r="4332" spans="1:32" x14ac:dyDescent="0.2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</row>
    <row r="4333" spans="1:32" x14ac:dyDescent="0.2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</row>
    <row r="4334" spans="1:32" x14ac:dyDescent="0.2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</row>
    <row r="4335" spans="1:32" x14ac:dyDescent="0.2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</row>
    <row r="4336" spans="1:32" x14ac:dyDescent="0.2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</row>
    <row r="4337" spans="1:32" x14ac:dyDescent="0.2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</row>
    <row r="4338" spans="1:32" x14ac:dyDescent="0.2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</row>
    <row r="4339" spans="1:32" x14ac:dyDescent="0.2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</row>
    <row r="4340" spans="1:32" x14ac:dyDescent="0.2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</row>
    <row r="4341" spans="1:32" x14ac:dyDescent="0.2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</row>
    <row r="4342" spans="1:32" x14ac:dyDescent="0.2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</row>
    <row r="4343" spans="1:32" x14ac:dyDescent="0.2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</row>
    <row r="4344" spans="1:32" x14ac:dyDescent="0.2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</row>
    <row r="4345" spans="1:32" x14ac:dyDescent="0.2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</row>
    <row r="4346" spans="1:32" x14ac:dyDescent="0.2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</row>
    <row r="4347" spans="1:32" x14ac:dyDescent="0.2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</row>
    <row r="4348" spans="1:32" x14ac:dyDescent="0.2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</row>
    <row r="4349" spans="1:32" x14ac:dyDescent="0.2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</row>
    <row r="4350" spans="1:32" x14ac:dyDescent="0.2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</row>
    <row r="4351" spans="1:32" x14ac:dyDescent="0.2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</row>
    <row r="4352" spans="1:32" x14ac:dyDescent="0.2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</row>
    <row r="4353" spans="1:32" x14ac:dyDescent="0.2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</row>
    <row r="4354" spans="1:32" x14ac:dyDescent="0.2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</row>
    <row r="4355" spans="1:32" x14ac:dyDescent="0.2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</row>
    <row r="4356" spans="1:32" x14ac:dyDescent="0.2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</row>
    <row r="4357" spans="1:32" x14ac:dyDescent="0.2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</row>
    <row r="4358" spans="1:32" x14ac:dyDescent="0.2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</row>
    <row r="4359" spans="1:32" x14ac:dyDescent="0.2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</row>
    <row r="4360" spans="1:32" x14ac:dyDescent="0.2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</row>
    <row r="4361" spans="1:32" x14ac:dyDescent="0.2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</row>
    <row r="4362" spans="1:32" x14ac:dyDescent="0.2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</row>
    <row r="4363" spans="1:32" x14ac:dyDescent="0.2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</row>
    <row r="4364" spans="1:32" x14ac:dyDescent="0.2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</row>
    <row r="4365" spans="1:32" x14ac:dyDescent="0.2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</row>
    <row r="4366" spans="1:32" x14ac:dyDescent="0.2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</row>
    <row r="4367" spans="1:32" x14ac:dyDescent="0.2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</row>
    <row r="4368" spans="1:32" x14ac:dyDescent="0.2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</row>
    <row r="4369" spans="1:32" x14ac:dyDescent="0.2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</row>
    <row r="4370" spans="1:32" x14ac:dyDescent="0.2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</row>
    <row r="4371" spans="1:32" x14ac:dyDescent="0.2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</row>
    <row r="4372" spans="1:32" x14ac:dyDescent="0.2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</row>
    <row r="4373" spans="1:32" x14ac:dyDescent="0.2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</row>
    <row r="4374" spans="1:32" x14ac:dyDescent="0.2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</row>
    <row r="4375" spans="1:32" x14ac:dyDescent="0.2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</row>
    <row r="4376" spans="1:32" x14ac:dyDescent="0.2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</row>
    <row r="4377" spans="1:32" x14ac:dyDescent="0.2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</row>
    <row r="4378" spans="1:32" x14ac:dyDescent="0.2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</row>
    <row r="4379" spans="1:32" x14ac:dyDescent="0.2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</row>
    <row r="4380" spans="1:32" x14ac:dyDescent="0.2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</row>
    <row r="4381" spans="1:32" x14ac:dyDescent="0.2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</row>
    <row r="4382" spans="1:32" x14ac:dyDescent="0.2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</row>
    <row r="4383" spans="1:32" x14ac:dyDescent="0.2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</row>
    <row r="4384" spans="1:32" x14ac:dyDescent="0.2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</row>
    <row r="4385" spans="1:32" x14ac:dyDescent="0.2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</row>
    <row r="4386" spans="1:32" x14ac:dyDescent="0.2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</row>
    <row r="4387" spans="1:32" x14ac:dyDescent="0.2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</row>
    <row r="4388" spans="1:32" x14ac:dyDescent="0.2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</row>
    <row r="4389" spans="1:32" x14ac:dyDescent="0.2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</row>
    <row r="4390" spans="1:32" x14ac:dyDescent="0.2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</row>
    <row r="4391" spans="1:32" x14ac:dyDescent="0.2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</row>
    <row r="4392" spans="1:32" x14ac:dyDescent="0.2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</row>
    <row r="4393" spans="1:32" x14ac:dyDescent="0.2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</row>
    <row r="4394" spans="1:32" x14ac:dyDescent="0.2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</row>
    <row r="4395" spans="1:32" x14ac:dyDescent="0.2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</row>
    <row r="4396" spans="1:32" x14ac:dyDescent="0.2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</row>
    <row r="4397" spans="1:32" x14ac:dyDescent="0.2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</row>
    <row r="4398" spans="1:32" x14ac:dyDescent="0.2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</row>
    <row r="4399" spans="1:32" x14ac:dyDescent="0.2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</row>
    <row r="4400" spans="1:32" x14ac:dyDescent="0.2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</row>
    <row r="4401" spans="1:32" x14ac:dyDescent="0.2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</row>
    <row r="4402" spans="1:32" x14ac:dyDescent="0.2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</row>
    <row r="4403" spans="1:32" x14ac:dyDescent="0.2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</row>
    <row r="4404" spans="1:32" x14ac:dyDescent="0.2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</row>
    <row r="4405" spans="1:32" x14ac:dyDescent="0.2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</row>
    <row r="4406" spans="1:32" x14ac:dyDescent="0.2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</row>
    <row r="4407" spans="1:32" x14ac:dyDescent="0.2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</row>
    <row r="4408" spans="1:32" x14ac:dyDescent="0.2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</row>
    <row r="4409" spans="1:32" x14ac:dyDescent="0.2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</row>
    <row r="4410" spans="1:32" x14ac:dyDescent="0.2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</row>
    <row r="4411" spans="1:32" x14ac:dyDescent="0.2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</row>
    <row r="4412" spans="1:32" x14ac:dyDescent="0.2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</row>
    <row r="4413" spans="1:32" x14ac:dyDescent="0.2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</row>
    <row r="4414" spans="1:32" x14ac:dyDescent="0.2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</row>
    <row r="4415" spans="1:32" x14ac:dyDescent="0.2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</row>
    <row r="4416" spans="1:32" x14ac:dyDescent="0.2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</row>
    <row r="4417" spans="1:32" x14ac:dyDescent="0.2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</row>
    <row r="4418" spans="1:32" x14ac:dyDescent="0.2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</row>
    <row r="4419" spans="1:32" x14ac:dyDescent="0.2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</row>
    <row r="4420" spans="1:32" x14ac:dyDescent="0.2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</row>
    <row r="4421" spans="1:32" x14ac:dyDescent="0.2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</row>
    <row r="4422" spans="1:32" x14ac:dyDescent="0.2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</row>
    <row r="4423" spans="1:32" x14ac:dyDescent="0.2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</row>
    <row r="4424" spans="1:32" x14ac:dyDescent="0.2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</row>
    <row r="4425" spans="1:32" x14ac:dyDescent="0.2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</row>
    <row r="4426" spans="1:32" x14ac:dyDescent="0.2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</row>
    <row r="4427" spans="1:32" x14ac:dyDescent="0.2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</row>
    <row r="4428" spans="1:32" x14ac:dyDescent="0.2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</row>
    <row r="4429" spans="1:32" x14ac:dyDescent="0.2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</row>
    <row r="4430" spans="1:32" x14ac:dyDescent="0.2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</row>
    <row r="4431" spans="1:32" x14ac:dyDescent="0.2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</row>
    <row r="4432" spans="1:32" x14ac:dyDescent="0.2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</row>
    <row r="4433" spans="1:32" x14ac:dyDescent="0.2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</row>
    <row r="4434" spans="1:32" x14ac:dyDescent="0.2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</row>
    <row r="4435" spans="1:32" x14ac:dyDescent="0.2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</row>
    <row r="4436" spans="1:32" x14ac:dyDescent="0.2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</row>
    <row r="4437" spans="1:32" x14ac:dyDescent="0.2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</row>
    <row r="4438" spans="1:32" x14ac:dyDescent="0.2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</row>
    <row r="4439" spans="1:32" x14ac:dyDescent="0.2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</row>
    <row r="4440" spans="1:32" x14ac:dyDescent="0.2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</row>
    <row r="4441" spans="1:32" x14ac:dyDescent="0.2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</row>
    <row r="4442" spans="1:32" x14ac:dyDescent="0.2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</row>
    <row r="4443" spans="1:32" x14ac:dyDescent="0.2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</row>
    <row r="4444" spans="1:32" x14ac:dyDescent="0.2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</row>
    <row r="4445" spans="1:32" x14ac:dyDescent="0.2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</row>
    <row r="4446" spans="1:32" x14ac:dyDescent="0.2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</row>
    <row r="4447" spans="1:32" x14ac:dyDescent="0.2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</row>
    <row r="4448" spans="1:32" x14ac:dyDescent="0.2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</row>
    <row r="4449" spans="1:32" x14ac:dyDescent="0.2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</row>
    <row r="4450" spans="1:32" x14ac:dyDescent="0.2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</row>
    <row r="4451" spans="1:32" x14ac:dyDescent="0.2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</row>
    <row r="4452" spans="1:32" x14ac:dyDescent="0.2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</row>
    <row r="4453" spans="1:32" x14ac:dyDescent="0.2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</row>
    <row r="4454" spans="1:32" x14ac:dyDescent="0.2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</row>
    <row r="4455" spans="1:32" x14ac:dyDescent="0.2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</row>
    <row r="4456" spans="1:32" x14ac:dyDescent="0.2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</row>
    <row r="4457" spans="1:32" x14ac:dyDescent="0.2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</row>
    <row r="4458" spans="1:32" x14ac:dyDescent="0.2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</row>
    <row r="4459" spans="1:32" x14ac:dyDescent="0.2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</row>
    <row r="4460" spans="1:32" x14ac:dyDescent="0.2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</row>
    <row r="4461" spans="1:32" x14ac:dyDescent="0.2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</row>
    <row r="4462" spans="1:32" x14ac:dyDescent="0.2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</row>
    <row r="4463" spans="1:32" x14ac:dyDescent="0.2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</row>
    <row r="4464" spans="1:32" x14ac:dyDescent="0.2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</row>
    <row r="4465" spans="1:32" x14ac:dyDescent="0.2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</row>
    <row r="4466" spans="1:32" x14ac:dyDescent="0.2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</row>
    <row r="4467" spans="1:32" x14ac:dyDescent="0.2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</row>
    <row r="4468" spans="1:32" x14ac:dyDescent="0.2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</row>
    <row r="4469" spans="1:32" x14ac:dyDescent="0.2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</row>
    <row r="4470" spans="1:32" x14ac:dyDescent="0.2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</row>
    <row r="4471" spans="1:32" x14ac:dyDescent="0.2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</row>
    <row r="4472" spans="1:32" x14ac:dyDescent="0.2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</row>
    <row r="4473" spans="1:32" x14ac:dyDescent="0.2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</row>
    <row r="4474" spans="1:32" x14ac:dyDescent="0.2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</row>
    <row r="4475" spans="1:32" x14ac:dyDescent="0.2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</row>
    <row r="4476" spans="1:32" x14ac:dyDescent="0.2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</row>
    <row r="4477" spans="1:32" x14ac:dyDescent="0.2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</row>
    <row r="4478" spans="1:32" x14ac:dyDescent="0.2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</row>
    <row r="4479" spans="1:32" x14ac:dyDescent="0.2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</row>
    <row r="4480" spans="1:32" x14ac:dyDescent="0.2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</row>
    <row r="4481" spans="1:32" x14ac:dyDescent="0.2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</row>
    <row r="4482" spans="1:32" x14ac:dyDescent="0.2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</row>
    <row r="4483" spans="1:32" x14ac:dyDescent="0.2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</row>
    <row r="4484" spans="1:32" x14ac:dyDescent="0.2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</row>
    <row r="4485" spans="1:32" x14ac:dyDescent="0.2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</row>
    <row r="4486" spans="1:32" x14ac:dyDescent="0.2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</row>
    <row r="4487" spans="1:32" x14ac:dyDescent="0.2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</row>
    <row r="4488" spans="1:32" x14ac:dyDescent="0.2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</row>
    <row r="4489" spans="1:32" x14ac:dyDescent="0.2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</row>
    <row r="4490" spans="1:32" x14ac:dyDescent="0.2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</row>
    <row r="4491" spans="1:32" x14ac:dyDescent="0.2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</row>
    <row r="4492" spans="1:32" x14ac:dyDescent="0.2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</row>
    <row r="4493" spans="1:32" x14ac:dyDescent="0.2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</row>
    <row r="4494" spans="1:32" x14ac:dyDescent="0.2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</row>
    <row r="4495" spans="1:32" x14ac:dyDescent="0.2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</row>
    <row r="4496" spans="1:32" x14ac:dyDescent="0.2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</row>
    <row r="4497" spans="1:32" x14ac:dyDescent="0.2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</row>
    <row r="4498" spans="1:32" x14ac:dyDescent="0.2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</row>
    <row r="4499" spans="1:32" x14ac:dyDescent="0.2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</row>
    <row r="4500" spans="1:32" x14ac:dyDescent="0.2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</row>
    <row r="4501" spans="1:32" x14ac:dyDescent="0.2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</row>
    <row r="4502" spans="1:32" x14ac:dyDescent="0.2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</row>
    <row r="4503" spans="1:32" x14ac:dyDescent="0.2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</row>
    <row r="4504" spans="1:32" x14ac:dyDescent="0.2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</row>
    <row r="4505" spans="1:32" x14ac:dyDescent="0.2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</row>
    <row r="4506" spans="1:32" x14ac:dyDescent="0.2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</row>
    <row r="4507" spans="1:32" x14ac:dyDescent="0.2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</row>
    <row r="4508" spans="1:32" x14ac:dyDescent="0.2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</row>
    <row r="4509" spans="1:32" x14ac:dyDescent="0.2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</row>
    <row r="4510" spans="1:32" x14ac:dyDescent="0.2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</row>
    <row r="4511" spans="1:32" x14ac:dyDescent="0.2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</row>
    <row r="4512" spans="1:32" x14ac:dyDescent="0.2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</row>
    <row r="4513" spans="1:32" x14ac:dyDescent="0.2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</row>
    <row r="4514" spans="1:32" x14ac:dyDescent="0.2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</row>
    <row r="4515" spans="1:32" x14ac:dyDescent="0.2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</row>
    <row r="4516" spans="1:32" x14ac:dyDescent="0.2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</row>
    <row r="4517" spans="1:32" x14ac:dyDescent="0.2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</row>
    <row r="4518" spans="1:32" x14ac:dyDescent="0.2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</row>
    <row r="4519" spans="1:32" x14ac:dyDescent="0.2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</row>
    <row r="4520" spans="1:32" x14ac:dyDescent="0.2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</row>
    <row r="4521" spans="1:32" x14ac:dyDescent="0.2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</row>
    <row r="4522" spans="1:32" x14ac:dyDescent="0.2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</row>
    <row r="4523" spans="1:32" x14ac:dyDescent="0.2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</row>
    <row r="4524" spans="1:32" x14ac:dyDescent="0.2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</row>
    <row r="4525" spans="1:32" x14ac:dyDescent="0.2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</row>
    <row r="4526" spans="1:32" x14ac:dyDescent="0.2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</row>
    <row r="4527" spans="1:32" x14ac:dyDescent="0.2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</row>
    <row r="4528" spans="1:32" x14ac:dyDescent="0.2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</row>
    <row r="4529" spans="1:32" x14ac:dyDescent="0.2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</row>
    <row r="4530" spans="1:32" x14ac:dyDescent="0.2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</row>
    <row r="4531" spans="1:32" x14ac:dyDescent="0.2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</row>
    <row r="4532" spans="1:32" x14ac:dyDescent="0.2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</row>
    <row r="4533" spans="1:32" x14ac:dyDescent="0.2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</row>
    <row r="4534" spans="1:32" x14ac:dyDescent="0.2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</row>
    <row r="4535" spans="1:32" x14ac:dyDescent="0.2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</row>
    <row r="4536" spans="1:32" x14ac:dyDescent="0.2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</row>
    <row r="4537" spans="1:32" x14ac:dyDescent="0.2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</row>
    <row r="4538" spans="1:32" x14ac:dyDescent="0.2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</row>
    <row r="4539" spans="1:32" x14ac:dyDescent="0.2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</row>
    <row r="4540" spans="1:32" x14ac:dyDescent="0.2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</row>
    <row r="4541" spans="1:32" x14ac:dyDescent="0.2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</row>
    <row r="4542" spans="1:32" x14ac:dyDescent="0.2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</row>
    <row r="4543" spans="1:32" x14ac:dyDescent="0.2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</row>
    <row r="4544" spans="1:32" x14ac:dyDescent="0.2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</row>
    <row r="4545" spans="1:32" x14ac:dyDescent="0.2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</row>
    <row r="4546" spans="1:32" x14ac:dyDescent="0.2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</row>
    <row r="4547" spans="1:32" x14ac:dyDescent="0.2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</row>
    <row r="4548" spans="1:32" x14ac:dyDescent="0.2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</row>
    <row r="4549" spans="1:32" x14ac:dyDescent="0.2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</row>
    <row r="4550" spans="1:32" x14ac:dyDescent="0.2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</row>
    <row r="4551" spans="1:32" x14ac:dyDescent="0.2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</row>
    <row r="4552" spans="1:32" x14ac:dyDescent="0.2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</row>
    <row r="4553" spans="1:32" x14ac:dyDescent="0.2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</row>
    <row r="4554" spans="1:32" x14ac:dyDescent="0.2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</row>
    <row r="4555" spans="1:32" x14ac:dyDescent="0.2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</row>
    <row r="4556" spans="1:32" x14ac:dyDescent="0.2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</row>
    <row r="4557" spans="1:32" x14ac:dyDescent="0.2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</row>
    <row r="4558" spans="1:32" x14ac:dyDescent="0.2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</row>
    <row r="4559" spans="1:32" x14ac:dyDescent="0.2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</row>
    <row r="4560" spans="1:32" x14ac:dyDescent="0.2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</row>
    <row r="4561" spans="1:32" x14ac:dyDescent="0.2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</row>
    <row r="4562" spans="1:32" x14ac:dyDescent="0.2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</row>
    <row r="4563" spans="1:32" x14ac:dyDescent="0.2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</row>
    <row r="4564" spans="1:32" x14ac:dyDescent="0.2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</row>
    <row r="4565" spans="1:32" x14ac:dyDescent="0.2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</row>
    <row r="4566" spans="1:32" x14ac:dyDescent="0.2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</row>
    <row r="4567" spans="1:32" x14ac:dyDescent="0.2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</row>
    <row r="4568" spans="1:32" x14ac:dyDescent="0.2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</row>
    <row r="4569" spans="1:32" x14ac:dyDescent="0.2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</row>
    <row r="4570" spans="1:32" x14ac:dyDescent="0.2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</row>
    <row r="4571" spans="1:32" x14ac:dyDescent="0.2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</row>
    <row r="4572" spans="1:32" x14ac:dyDescent="0.2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</row>
    <row r="4573" spans="1:32" x14ac:dyDescent="0.2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</row>
    <row r="4574" spans="1:32" x14ac:dyDescent="0.2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</row>
    <row r="4575" spans="1:32" x14ac:dyDescent="0.2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</row>
    <row r="4576" spans="1:32" x14ac:dyDescent="0.2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</row>
    <row r="4577" spans="1:32" x14ac:dyDescent="0.2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</row>
    <row r="4578" spans="1:32" x14ac:dyDescent="0.2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</row>
    <row r="4579" spans="1:32" x14ac:dyDescent="0.2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</row>
    <row r="4580" spans="1:32" x14ac:dyDescent="0.2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</row>
    <row r="4581" spans="1:32" x14ac:dyDescent="0.2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</row>
    <row r="4582" spans="1:32" x14ac:dyDescent="0.2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</row>
    <row r="4583" spans="1:32" x14ac:dyDescent="0.2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</row>
    <row r="4584" spans="1:32" x14ac:dyDescent="0.2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</row>
    <row r="4585" spans="1:32" x14ac:dyDescent="0.2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</row>
    <row r="4586" spans="1:32" x14ac:dyDescent="0.2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</row>
    <row r="4587" spans="1:32" x14ac:dyDescent="0.2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</row>
    <row r="4588" spans="1:32" x14ac:dyDescent="0.2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</row>
    <row r="4589" spans="1:32" x14ac:dyDescent="0.2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</row>
    <row r="4590" spans="1:32" x14ac:dyDescent="0.2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</row>
    <row r="4591" spans="1:32" x14ac:dyDescent="0.2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</row>
    <row r="4592" spans="1:32" x14ac:dyDescent="0.2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</row>
    <row r="4593" spans="1:32" x14ac:dyDescent="0.2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</row>
    <row r="4594" spans="1:32" x14ac:dyDescent="0.2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</row>
    <row r="4595" spans="1:32" x14ac:dyDescent="0.2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</row>
    <row r="4596" spans="1:32" x14ac:dyDescent="0.2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</row>
    <row r="4597" spans="1:32" x14ac:dyDescent="0.2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</row>
    <row r="4598" spans="1:32" x14ac:dyDescent="0.2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</row>
    <row r="4599" spans="1:32" x14ac:dyDescent="0.2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</row>
    <row r="4600" spans="1:32" x14ac:dyDescent="0.2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</row>
    <row r="4601" spans="1:32" x14ac:dyDescent="0.2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</row>
    <row r="4602" spans="1:32" x14ac:dyDescent="0.2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</row>
    <row r="4603" spans="1:32" x14ac:dyDescent="0.2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</row>
    <row r="4604" spans="1:32" x14ac:dyDescent="0.2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</row>
    <row r="4605" spans="1:32" x14ac:dyDescent="0.2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</row>
    <row r="4606" spans="1:32" x14ac:dyDescent="0.2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</row>
    <row r="4607" spans="1:32" x14ac:dyDescent="0.2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</row>
    <row r="4608" spans="1:32" x14ac:dyDescent="0.2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</row>
    <row r="4609" spans="1:32" x14ac:dyDescent="0.2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</row>
    <row r="4610" spans="1:32" x14ac:dyDescent="0.2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</row>
    <row r="4611" spans="1:32" x14ac:dyDescent="0.2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</row>
    <row r="4612" spans="1:32" x14ac:dyDescent="0.2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</row>
    <row r="4613" spans="1:32" x14ac:dyDescent="0.2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</row>
    <row r="4614" spans="1:32" x14ac:dyDescent="0.2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</row>
    <row r="4615" spans="1:32" x14ac:dyDescent="0.2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</row>
    <row r="4616" spans="1:32" x14ac:dyDescent="0.2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</row>
    <row r="4617" spans="1:32" x14ac:dyDescent="0.2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</row>
    <row r="4618" spans="1:32" x14ac:dyDescent="0.2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</row>
    <row r="4619" spans="1:32" x14ac:dyDescent="0.2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</row>
    <row r="4620" spans="1:32" x14ac:dyDescent="0.2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</row>
    <row r="4621" spans="1:32" x14ac:dyDescent="0.2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</row>
    <row r="4622" spans="1:32" x14ac:dyDescent="0.2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</row>
    <row r="4623" spans="1:32" x14ac:dyDescent="0.2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</row>
    <row r="4624" spans="1:32" x14ac:dyDescent="0.2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</row>
    <row r="4625" spans="1:32" x14ac:dyDescent="0.2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</row>
    <row r="4626" spans="1:32" x14ac:dyDescent="0.2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</row>
    <row r="4627" spans="1:32" x14ac:dyDescent="0.2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</row>
    <row r="4628" spans="1:32" x14ac:dyDescent="0.2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</row>
    <row r="4629" spans="1:32" x14ac:dyDescent="0.2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</row>
    <row r="4630" spans="1:32" x14ac:dyDescent="0.2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</row>
    <row r="4631" spans="1:32" x14ac:dyDescent="0.2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</row>
    <row r="4632" spans="1:32" x14ac:dyDescent="0.2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</row>
    <row r="4633" spans="1:32" x14ac:dyDescent="0.2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</row>
    <row r="4634" spans="1:32" x14ac:dyDescent="0.2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</row>
    <row r="4635" spans="1:32" x14ac:dyDescent="0.2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</row>
    <row r="4636" spans="1:32" x14ac:dyDescent="0.2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</row>
    <row r="4637" spans="1:32" x14ac:dyDescent="0.2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</row>
    <row r="4638" spans="1:32" x14ac:dyDescent="0.2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</row>
    <row r="4639" spans="1:32" x14ac:dyDescent="0.2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</row>
    <row r="4640" spans="1:32" x14ac:dyDescent="0.2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</row>
    <row r="4641" spans="1:32" x14ac:dyDescent="0.2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</row>
    <row r="4642" spans="1:32" x14ac:dyDescent="0.2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</row>
    <row r="4643" spans="1:32" x14ac:dyDescent="0.2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</row>
    <row r="4644" spans="1:32" x14ac:dyDescent="0.2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</row>
    <row r="4645" spans="1:32" x14ac:dyDescent="0.2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</row>
    <row r="4646" spans="1:32" x14ac:dyDescent="0.2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</row>
    <row r="4647" spans="1:32" x14ac:dyDescent="0.2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</row>
    <row r="4648" spans="1:32" x14ac:dyDescent="0.2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</row>
    <row r="4649" spans="1:32" x14ac:dyDescent="0.2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</row>
    <row r="4650" spans="1:32" x14ac:dyDescent="0.2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</row>
    <row r="4651" spans="1:32" x14ac:dyDescent="0.2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</row>
    <row r="4652" spans="1:32" x14ac:dyDescent="0.2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</row>
    <row r="4653" spans="1:32" x14ac:dyDescent="0.2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</row>
    <row r="4654" spans="1:32" x14ac:dyDescent="0.2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</row>
    <row r="4655" spans="1:32" x14ac:dyDescent="0.2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</row>
    <row r="4656" spans="1:32" x14ac:dyDescent="0.2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</row>
    <row r="4657" spans="1:32" x14ac:dyDescent="0.2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</row>
    <row r="4658" spans="1:32" x14ac:dyDescent="0.2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</row>
    <row r="4659" spans="1:32" x14ac:dyDescent="0.2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</row>
    <row r="4660" spans="1:32" x14ac:dyDescent="0.2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</row>
    <row r="4661" spans="1:32" x14ac:dyDescent="0.2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</row>
    <row r="4662" spans="1:32" x14ac:dyDescent="0.2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</row>
    <row r="4663" spans="1:32" x14ac:dyDescent="0.2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</row>
    <row r="4664" spans="1:32" x14ac:dyDescent="0.2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</row>
    <row r="4665" spans="1:32" x14ac:dyDescent="0.2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</row>
    <row r="4666" spans="1:32" x14ac:dyDescent="0.2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</row>
    <row r="4667" spans="1:32" x14ac:dyDescent="0.2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</row>
    <row r="4668" spans="1:32" x14ac:dyDescent="0.2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</row>
    <row r="4669" spans="1:32" x14ac:dyDescent="0.2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</row>
    <row r="4670" spans="1:32" x14ac:dyDescent="0.2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</row>
    <row r="4671" spans="1:32" x14ac:dyDescent="0.2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</row>
    <row r="4672" spans="1:32" x14ac:dyDescent="0.2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</row>
    <row r="4673" spans="1:32" x14ac:dyDescent="0.2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</row>
    <row r="4674" spans="1:32" x14ac:dyDescent="0.2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</row>
    <row r="4675" spans="1:32" x14ac:dyDescent="0.2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</row>
    <row r="4676" spans="1:32" x14ac:dyDescent="0.2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</row>
    <row r="4677" spans="1:32" x14ac:dyDescent="0.2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</row>
    <row r="4678" spans="1:32" x14ac:dyDescent="0.2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</row>
    <row r="4679" spans="1:32" x14ac:dyDescent="0.2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</row>
    <row r="4680" spans="1:32" x14ac:dyDescent="0.2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</row>
    <row r="4681" spans="1:32" x14ac:dyDescent="0.2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</row>
    <row r="4682" spans="1:32" x14ac:dyDescent="0.2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</row>
    <row r="4683" spans="1:32" x14ac:dyDescent="0.2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</row>
    <row r="4684" spans="1:32" x14ac:dyDescent="0.2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</row>
    <row r="4685" spans="1:32" x14ac:dyDescent="0.2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</row>
    <row r="4686" spans="1:32" x14ac:dyDescent="0.2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</row>
    <row r="4687" spans="1:32" x14ac:dyDescent="0.2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</row>
    <row r="4688" spans="1:32" x14ac:dyDescent="0.2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</row>
    <row r="4689" spans="1:32" x14ac:dyDescent="0.2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</row>
    <row r="4690" spans="1:32" x14ac:dyDescent="0.2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</row>
    <row r="4691" spans="1:32" x14ac:dyDescent="0.2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</row>
    <row r="4692" spans="1:32" x14ac:dyDescent="0.2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</row>
    <row r="4693" spans="1:32" x14ac:dyDescent="0.2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</row>
    <row r="4694" spans="1:32" x14ac:dyDescent="0.2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</row>
    <row r="4695" spans="1:32" x14ac:dyDescent="0.2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</row>
    <row r="4696" spans="1:32" x14ac:dyDescent="0.2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</row>
    <row r="4697" spans="1:32" x14ac:dyDescent="0.2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</row>
    <row r="4698" spans="1:32" x14ac:dyDescent="0.2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</row>
    <row r="4699" spans="1:32" x14ac:dyDescent="0.2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</row>
    <row r="4700" spans="1:32" x14ac:dyDescent="0.2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</row>
    <row r="4701" spans="1:32" x14ac:dyDescent="0.2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</row>
    <row r="4702" spans="1:32" x14ac:dyDescent="0.2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</row>
    <row r="4703" spans="1:32" x14ac:dyDescent="0.2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</row>
    <row r="4704" spans="1:32" x14ac:dyDescent="0.2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</row>
    <row r="4705" spans="1:32" x14ac:dyDescent="0.2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</row>
    <row r="4706" spans="1:32" x14ac:dyDescent="0.2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</row>
    <row r="4707" spans="1:32" x14ac:dyDescent="0.2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</row>
    <row r="4708" spans="1:32" x14ac:dyDescent="0.2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</row>
    <row r="4709" spans="1:32" x14ac:dyDescent="0.2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</row>
    <row r="4710" spans="1:32" x14ac:dyDescent="0.2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</row>
    <row r="4711" spans="1:32" x14ac:dyDescent="0.2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</row>
    <row r="4712" spans="1:32" x14ac:dyDescent="0.2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</row>
    <row r="4713" spans="1:32" x14ac:dyDescent="0.2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</row>
    <row r="4714" spans="1:32" x14ac:dyDescent="0.2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</row>
    <row r="4715" spans="1:32" x14ac:dyDescent="0.2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</row>
    <row r="4716" spans="1:32" x14ac:dyDescent="0.2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</row>
    <row r="4717" spans="1:32" x14ac:dyDescent="0.2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</row>
    <row r="4718" spans="1:32" x14ac:dyDescent="0.2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</row>
    <row r="4719" spans="1:32" x14ac:dyDescent="0.2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</row>
    <row r="4720" spans="1:32" x14ac:dyDescent="0.2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</row>
    <row r="4721" spans="1:32" x14ac:dyDescent="0.2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</row>
    <row r="4722" spans="1:32" x14ac:dyDescent="0.2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</row>
    <row r="4723" spans="1:32" x14ac:dyDescent="0.2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</row>
    <row r="4724" spans="1:32" x14ac:dyDescent="0.2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</row>
    <row r="4725" spans="1:32" x14ac:dyDescent="0.2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</row>
    <row r="4726" spans="1:32" x14ac:dyDescent="0.2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</row>
    <row r="4727" spans="1:32" x14ac:dyDescent="0.2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</row>
    <row r="4728" spans="1:32" x14ac:dyDescent="0.2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</row>
    <row r="4729" spans="1:32" x14ac:dyDescent="0.2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</row>
    <row r="4730" spans="1:32" x14ac:dyDescent="0.2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</row>
    <row r="4731" spans="1:32" x14ac:dyDescent="0.2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</row>
    <row r="4732" spans="1:32" x14ac:dyDescent="0.2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</row>
    <row r="4733" spans="1:32" x14ac:dyDescent="0.2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</row>
    <row r="4734" spans="1:32" x14ac:dyDescent="0.2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</row>
    <row r="4735" spans="1:32" x14ac:dyDescent="0.2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</row>
    <row r="4736" spans="1:32" x14ac:dyDescent="0.2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</row>
    <row r="4737" spans="1:32" x14ac:dyDescent="0.2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</row>
    <row r="4738" spans="1:32" x14ac:dyDescent="0.2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</row>
    <row r="4739" spans="1:32" x14ac:dyDescent="0.2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</row>
    <row r="4740" spans="1:32" x14ac:dyDescent="0.2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</row>
    <row r="4741" spans="1:32" x14ac:dyDescent="0.2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</row>
    <row r="4742" spans="1:32" x14ac:dyDescent="0.2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</row>
    <row r="4743" spans="1:32" x14ac:dyDescent="0.2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</row>
    <row r="4744" spans="1:32" x14ac:dyDescent="0.2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</row>
    <row r="4745" spans="1:32" x14ac:dyDescent="0.2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</row>
    <row r="4746" spans="1:32" x14ac:dyDescent="0.2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</row>
    <row r="4747" spans="1:32" x14ac:dyDescent="0.2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</row>
    <row r="4748" spans="1:32" x14ac:dyDescent="0.2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</row>
    <row r="4749" spans="1:32" x14ac:dyDescent="0.2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</row>
    <row r="4750" spans="1:32" x14ac:dyDescent="0.2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</row>
    <row r="4751" spans="1:32" x14ac:dyDescent="0.2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</row>
    <row r="4752" spans="1:32" x14ac:dyDescent="0.2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</row>
    <row r="4753" spans="1:32" x14ac:dyDescent="0.2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</row>
    <row r="4754" spans="1:32" x14ac:dyDescent="0.2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</row>
    <row r="4755" spans="1:32" x14ac:dyDescent="0.2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</row>
    <row r="4756" spans="1:32" x14ac:dyDescent="0.2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</row>
    <row r="4757" spans="1:32" x14ac:dyDescent="0.2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</row>
    <row r="4758" spans="1:32" x14ac:dyDescent="0.2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</row>
    <row r="4759" spans="1:32" x14ac:dyDescent="0.2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</row>
    <row r="4760" spans="1:32" x14ac:dyDescent="0.2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</row>
    <row r="4761" spans="1:32" x14ac:dyDescent="0.2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</row>
    <row r="4762" spans="1:32" x14ac:dyDescent="0.2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</row>
    <row r="4763" spans="1:32" x14ac:dyDescent="0.2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</row>
    <row r="4764" spans="1:32" x14ac:dyDescent="0.2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</row>
    <row r="4765" spans="1:32" x14ac:dyDescent="0.2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</row>
    <row r="4766" spans="1:32" x14ac:dyDescent="0.2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</row>
    <row r="4767" spans="1:32" x14ac:dyDescent="0.2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</row>
    <row r="4768" spans="1:32" x14ac:dyDescent="0.2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</row>
    <row r="4769" spans="1:32" x14ac:dyDescent="0.2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</row>
    <row r="4770" spans="1:32" x14ac:dyDescent="0.2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</row>
    <row r="4771" spans="1:32" x14ac:dyDescent="0.2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</row>
    <row r="4772" spans="1:32" x14ac:dyDescent="0.2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</row>
    <row r="4773" spans="1:32" x14ac:dyDescent="0.2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</row>
    <row r="4774" spans="1:32" x14ac:dyDescent="0.2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</row>
    <row r="4775" spans="1:32" x14ac:dyDescent="0.2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</row>
    <row r="4776" spans="1:32" x14ac:dyDescent="0.2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</row>
    <row r="4777" spans="1:32" x14ac:dyDescent="0.2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</row>
    <row r="4778" spans="1:32" x14ac:dyDescent="0.2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</row>
    <row r="4779" spans="1:32" x14ac:dyDescent="0.2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</row>
    <row r="4780" spans="1:32" x14ac:dyDescent="0.2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</row>
    <row r="4781" spans="1:32" x14ac:dyDescent="0.2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</row>
    <row r="4782" spans="1:32" x14ac:dyDescent="0.2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</row>
    <row r="4783" spans="1:32" x14ac:dyDescent="0.2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</row>
    <row r="4784" spans="1:32" x14ac:dyDescent="0.2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</row>
    <row r="4785" spans="1:32" x14ac:dyDescent="0.2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</row>
    <row r="4786" spans="1:32" x14ac:dyDescent="0.2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</row>
    <row r="4787" spans="1:32" x14ac:dyDescent="0.2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</row>
    <row r="4788" spans="1:32" x14ac:dyDescent="0.2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</row>
    <row r="4789" spans="1:32" x14ac:dyDescent="0.2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</row>
    <row r="4790" spans="1:32" x14ac:dyDescent="0.2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</row>
    <row r="4791" spans="1:32" x14ac:dyDescent="0.2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</row>
    <row r="4792" spans="1:32" x14ac:dyDescent="0.2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</row>
    <row r="4793" spans="1:32" x14ac:dyDescent="0.2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</row>
    <row r="4794" spans="1:32" x14ac:dyDescent="0.2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</row>
    <row r="4795" spans="1:32" x14ac:dyDescent="0.2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</row>
    <row r="4796" spans="1:32" x14ac:dyDescent="0.2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</row>
    <row r="4797" spans="1:32" x14ac:dyDescent="0.2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</row>
    <row r="4798" spans="1:32" x14ac:dyDescent="0.2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</row>
    <row r="4799" spans="1:32" x14ac:dyDescent="0.2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</row>
    <row r="4800" spans="1:32" x14ac:dyDescent="0.2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</row>
    <row r="4801" spans="1:32" x14ac:dyDescent="0.2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</row>
    <row r="4802" spans="1:32" x14ac:dyDescent="0.2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</row>
    <row r="4803" spans="1:32" x14ac:dyDescent="0.2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</row>
    <row r="4804" spans="1:32" x14ac:dyDescent="0.2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</row>
    <row r="4805" spans="1:32" x14ac:dyDescent="0.2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</row>
    <row r="4806" spans="1:32" x14ac:dyDescent="0.2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</row>
    <row r="4807" spans="1:32" x14ac:dyDescent="0.2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</row>
    <row r="4808" spans="1:32" x14ac:dyDescent="0.2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</row>
    <row r="4809" spans="1:32" x14ac:dyDescent="0.2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</row>
    <row r="4810" spans="1:32" x14ac:dyDescent="0.2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</row>
    <row r="4811" spans="1:32" x14ac:dyDescent="0.2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</row>
    <row r="4812" spans="1:32" x14ac:dyDescent="0.2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</row>
    <row r="4813" spans="1:32" x14ac:dyDescent="0.2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</row>
    <row r="4814" spans="1:32" x14ac:dyDescent="0.2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</row>
    <row r="4815" spans="1:32" x14ac:dyDescent="0.2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</row>
    <row r="4816" spans="1:32" x14ac:dyDescent="0.2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</row>
    <row r="4817" spans="1:32" x14ac:dyDescent="0.2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</row>
    <row r="4818" spans="1:32" x14ac:dyDescent="0.2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</row>
    <row r="4819" spans="1:32" x14ac:dyDescent="0.2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</row>
    <row r="4820" spans="1:32" x14ac:dyDescent="0.2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</row>
    <row r="4821" spans="1:32" x14ac:dyDescent="0.2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</row>
    <row r="4822" spans="1:32" x14ac:dyDescent="0.2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</row>
    <row r="4823" spans="1:32" x14ac:dyDescent="0.2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</row>
    <row r="4824" spans="1:32" x14ac:dyDescent="0.2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</row>
    <row r="4825" spans="1:32" x14ac:dyDescent="0.2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</row>
    <row r="4826" spans="1:32" x14ac:dyDescent="0.2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</row>
    <row r="4827" spans="1:32" x14ac:dyDescent="0.2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</row>
    <row r="4828" spans="1:32" x14ac:dyDescent="0.2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</row>
    <row r="4829" spans="1:32" x14ac:dyDescent="0.2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</row>
    <row r="4830" spans="1:32" x14ac:dyDescent="0.2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</row>
    <row r="4831" spans="1:32" x14ac:dyDescent="0.2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</row>
    <row r="4832" spans="1:32" x14ac:dyDescent="0.2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</row>
    <row r="4833" spans="1:32" x14ac:dyDescent="0.2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</row>
    <row r="4834" spans="1:32" x14ac:dyDescent="0.2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</row>
    <row r="4835" spans="1:32" x14ac:dyDescent="0.2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</row>
    <row r="4836" spans="1:32" x14ac:dyDescent="0.2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</row>
    <row r="4837" spans="1:32" x14ac:dyDescent="0.2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</row>
    <row r="4838" spans="1:32" x14ac:dyDescent="0.2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</row>
    <row r="4839" spans="1:32" x14ac:dyDescent="0.2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</row>
    <row r="4840" spans="1:32" x14ac:dyDescent="0.2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</row>
    <row r="4841" spans="1:32" x14ac:dyDescent="0.2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</row>
    <row r="4842" spans="1:32" x14ac:dyDescent="0.2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</row>
    <row r="4843" spans="1:32" x14ac:dyDescent="0.2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</row>
    <row r="4844" spans="1:32" x14ac:dyDescent="0.2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</row>
    <row r="4845" spans="1:32" x14ac:dyDescent="0.2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</row>
    <row r="4846" spans="1:32" x14ac:dyDescent="0.2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</row>
    <row r="4847" spans="1:32" x14ac:dyDescent="0.2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</row>
    <row r="4848" spans="1:32" x14ac:dyDescent="0.2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</row>
    <row r="4849" spans="1:32" x14ac:dyDescent="0.2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</row>
    <row r="4850" spans="1:32" x14ac:dyDescent="0.2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</row>
    <row r="4851" spans="1:32" x14ac:dyDescent="0.2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</row>
    <row r="4852" spans="1:32" x14ac:dyDescent="0.2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</row>
    <row r="4853" spans="1:32" x14ac:dyDescent="0.2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</row>
    <row r="4854" spans="1:32" x14ac:dyDescent="0.2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</row>
    <row r="4855" spans="1:32" x14ac:dyDescent="0.2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</row>
    <row r="4856" spans="1:32" x14ac:dyDescent="0.2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</row>
    <row r="4857" spans="1:32" x14ac:dyDescent="0.2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</row>
    <row r="4858" spans="1:32" x14ac:dyDescent="0.2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</row>
    <row r="4859" spans="1:32" x14ac:dyDescent="0.2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</row>
    <row r="4860" spans="1:32" x14ac:dyDescent="0.2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</row>
    <row r="4861" spans="1:32" x14ac:dyDescent="0.2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</row>
    <row r="4862" spans="1:32" x14ac:dyDescent="0.2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</row>
    <row r="4863" spans="1:32" x14ac:dyDescent="0.2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</row>
    <row r="4864" spans="1:32" x14ac:dyDescent="0.2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</row>
    <row r="4865" spans="1:32" x14ac:dyDescent="0.2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</row>
    <row r="4866" spans="1:32" x14ac:dyDescent="0.2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</row>
    <row r="4867" spans="1:32" x14ac:dyDescent="0.2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</row>
    <row r="4868" spans="1:32" x14ac:dyDescent="0.2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</row>
    <row r="4869" spans="1:32" x14ac:dyDescent="0.2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</row>
    <row r="4870" spans="1:32" x14ac:dyDescent="0.2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</row>
    <row r="4871" spans="1:32" x14ac:dyDescent="0.2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</row>
    <row r="4872" spans="1:32" x14ac:dyDescent="0.2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</row>
    <row r="4873" spans="1:32" x14ac:dyDescent="0.2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</row>
    <row r="4874" spans="1:32" x14ac:dyDescent="0.2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</row>
    <row r="4875" spans="1:32" x14ac:dyDescent="0.2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</row>
    <row r="4876" spans="1:32" x14ac:dyDescent="0.2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</row>
    <row r="4877" spans="1:32" x14ac:dyDescent="0.2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</row>
    <row r="4878" spans="1:32" x14ac:dyDescent="0.2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</row>
    <row r="4879" spans="1:32" x14ac:dyDescent="0.2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</row>
    <row r="4880" spans="1:32" x14ac:dyDescent="0.2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</row>
    <row r="4881" spans="1:32" x14ac:dyDescent="0.2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</row>
    <row r="4882" spans="1:32" x14ac:dyDescent="0.2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</row>
    <row r="4883" spans="1:32" x14ac:dyDescent="0.2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</row>
    <row r="4884" spans="1:32" x14ac:dyDescent="0.2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</row>
    <row r="4885" spans="1:32" x14ac:dyDescent="0.2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</row>
    <row r="4886" spans="1:32" x14ac:dyDescent="0.2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</row>
    <row r="4887" spans="1:32" x14ac:dyDescent="0.2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</row>
    <row r="4888" spans="1:32" x14ac:dyDescent="0.2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</row>
    <row r="4889" spans="1:32" x14ac:dyDescent="0.2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</row>
    <row r="4890" spans="1:32" x14ac:dyDescent="0.2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</row>
    <row r="4891" spans="1:32" x14ac:dyDescent="0.2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</row>
    <row r="4892" spans="1:32" x14ac:dyDescent="0.2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</row>
    <row r="4893" spans="1:32" x14ac:dyDescent="0.2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</row>
    <row r="4894" spans="1:32" x14ac:dyDescent="0.2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</row>
    <row r="4895" spans="1:32" x14ac:dyDescent="0.2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</row>
    <row r="4896" spans="1:32" x14ac:dyDescent="0.2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</row>
    <row r="4897" spans="1:32" x14ac:dyDescent="0.2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</row>
    <row r="4898" spans="1:32" x14ac:dyDescent="0.2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</row>
    <row r="4899" spans="1:32" x14ac:dyDescent="0.2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</row>
    <row r="4900" spans="1:32" x14ac:dyDescent="0.2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</row>
    <row r="4901" spans="1:32" x14ac:dyDescent="0.2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</row>
    <row r="4902" spans="1:32" x14ac:dyDescent="0.2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</row>
    <row r="4903" spans="1:32" x14ac:dyDescent="0.2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</row>
    <row r="4904" spans="1:32" x14ac:dyDescent="0.2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</row>
    <row r="4905" spans="1:32" x14ac:dyDescent="0.2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</row>
    <row r="4906" spans="1:32" x14ac:dyDescent="0.2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</row>
    <row r="4907" spans="1:32" x14ac:dyDescent="0.2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</row>
    <row r="4908" spans="1:32" x14ac:dyDescent="0.2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</row>
    <row r="4909" spans="1:32" x14ac:dyDescent="0.2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</row>
    <row r="4910" spans="1:32" x14ac:dyDescent="0.2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</row>
    <row r="4911" spans="1:32" x14ac:dyDescent="0.2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</row>
    <row r="4912" spans="1:32" x14ac:dyDescent="0.2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</row>
    <row r="4913" spans="1:32" x14ac:dyDescent="0.2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</row>
    <row r="4914" spans="1:32" x14ac:dyDescent="0.2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</row>
    <row r="4915" spans="1:32" x14ac:dyDescent="0.2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</row>
    <row r="4916" spans="1:32" x14ac:dyDescent="0.2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</row>
    <row r="4917" spans="1:32" x14ac:dyDescent="0.2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</row>
    <row r="4918" spans="1:32" x14ac:dyDescent="0.2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</row>
    <row r="4919" spans="1:32" x14ac:dyDescent="0.2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</row>
    <row r="4920" spans="1:32" x14ac:dyDescent="0.2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</row>
    <row r="4921" spans="1:32" x14ac:dyDescent="0.2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</row>
    <row r="4922" spans="1:32" x14ac:dyDescent="0.2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</row>
    <row r="4923" spans="1:32" x14ac:dyDescent="0.2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</row>
    <row r="4924" spans="1:32" x14ac:dyDescent="0.2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</row>
    <row r="4925" spans="1:32" x14ac:dyDescent="0.2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</row>
    <row r="4926" spans="1:32" x14ac:dyDescent="0.2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</row>
    <row r="4927" spans="1:32" x14ac:dyDescent="0.2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</row>
    <row r="4928" spans="1:32" x14ac:dyDescent="0.2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</row>
    <row r="4929" spans="1:32" x14ac:dyDescent="0.2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</row>
    <row r="4930" spans="1:32" x14ac:dyDescent="0.2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</row>
    <row r="4931" spans="1:32" x14ac:dyDescent="0.2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</row>
    <row r="4932" spans="1:32" x14ac:dyDescent="0.2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</row>
    <row r="4933" spans="1:32" x14ac:dyDescent="0.2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</row>
    <row r="4934" spans="1:32" x14ac:dyDescent="0.2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</row>
    <row r="4935" spans="1:32" x14ac:dyDescent="0.2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</row>
    <row r="4936" spans="1:32" x14ac:dyDescent="0.2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</row>
    <row r="4937" spans="1:32" x14ac:dyDescent="0.2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</row>
    <row r="4938" spans="1:32" x14ac:dyDescent="0.2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</row>
    <row r="4939" spans="1:32" x14ac:dyDescent="0.2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</row>
    <row r="4940" spans="1:32" x14ac:dyDescent="0.2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</row>
    <row r="4941" spans="1:32" x14ac:dyDescent="0.2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</row>
    <row r="4942" spans="1:32" x14ac:dyDescent="0.2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</row>
    <row r="4943" spans="1:32" x14ac:dyDescent="0.2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</row>
    <row r="4944" spans="1:32" x14ac:dyDescent="0.2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</row>
    <row r="4945" spans="1:32" x14ac:dyDescent="0.2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</row>
    <row r="4946" spans="1:32" x14ac:dyDescent="0.2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</row>
    <row r="4947" spans="1:32" x14ac:dyDescent="0.2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</row>
    <row r="4948" spans="1:32" x14ac:dyDescent="0.2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</row>
    <row r="4949" spans="1:32" x14ac:dyDescent="0.2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</row>
    <row r="4950" spans="1:32" x14ac:dyDescent="0.2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</row>
    <row r="4951" spans="1:32" x14ac:dyDescent="0.2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</row>
    <row r="4952" spans="1:32" x14ac:dyDescent="0.2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</row>
    <row r="4953" spans="1:32" x14ac:dyDescent="0.2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</row>
    <row r="4954" spans="1:32" x14ac:dyDescent="0.2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</row>
    <row r="4955" spans="1:32" x14ac:dyDescent="0.2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</row>
    <row r="4956" spans="1:32" x14ac:dyDescent="0.2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</row>
    <row r="4957" spans="1:32" x14ac:dyDescent="0.2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</row>
    <row r="4958" spans="1:32" x14ac:dyDescent="0.2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</row>
    <row r="4959" spans="1:32" x14ac:dyDescent="0.2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</row>
    <row r="4960" spans="1:32" x14ac:dyDescent="0.2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</row>
    <row r="4961" spans="1:32" x14ac:dyDescent="0.2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</row>
    <row r="4962" spans="1:32" x14ac:dyDescent="0.2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</row>
    <row r="4963" spans="1:32" x14ac:dyDescent="0.2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</row>
    <row r="4964" spans="1:32" x14ac:dyDescent="0.2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</row>
    <row r="4965" spans="1:32" x14ac:dyDescent="0.2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</row>
    <row r="4966" spans="1:32" x14ac:dyDescent="0.2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</row>
    <row r="4967" spans="1:32" x14ac:dyDescent="0.2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</row>
    <row r="4968" spans="1:32" x14ac:dyDescent="0.2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</row>
    <row r="4969" spans="1:32" x14ac:dyDescent="0.2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</row>
    <row r="4970" spans="1:32" x14ac:dyDescent="0.2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</row>
    <row r="4971" spans="1:32" x14ac:dyDescent="0.2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</row>
    <row r="4972" spans="1:32" x14ac:dyDescent="0.2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</row>
    <row r="4973" spans="1:32" x14ac:dyDescent="0.2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</row>
    <row r="4974" spans="1:32" x14ac:dyDescent="0.2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</row>
    <row r="4975" spans="1:32" x14ac:dyDescent="0.2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</row>
    <row r="4976" spans="1:32" x14ac:dyDescent="0.2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</row>
    <row r="4977" spans="1:32" x14ac:dyDescent="0.2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</row>
    <row r="4978" spans="1:32" x14ac:dyDescent="0.2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</row>
    <row r="4979" spans="1:32" x14ac:dyDescent="0.2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</row>
    <row r="4980" spans="1:32" x14ac:dyDescent="0.2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</row>
    <row r="4981" spans="1:32" x14ac:dyDescent="0.2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</row>
    <row r="4982" spans="1:32" x14ac:dyDescent="0.2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</row>
    <row r="4983" spans="1:32" x14ac:dyDescent="0.2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</row>
    <row r="4984" spans="1:32" x14ac:dyDescent="0.2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</row>
    <row r="4985" spans="1:32" x14ac:dyDescent="0.2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</row>
    <row r="4986" spans="1:32" x14ac:dyDescent="0.2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</row>
    <row r="4987" spans="1:32" x14ac:dyDescent="0.2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</row>
    <row r="4988" spans="1:32" x14ac:dyDescent="0.2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</row>
    <row r="4989" spans="1:32" x14ac:dyDescent="0.2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</row>
    <row r="4990" spans="1:32" x14ac:dyDescent="0.2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</row>
    <row r="4991" spans="1:32" x14ac:dyDescent="0.2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</row>
    <row r="4992" spans="1:32" x14ac:dyDescent="0.2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</row>
    <row r="4993" spans="1:32" x14ac:dyDescent="0.2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</row>
    <row r="4994" spans="1:32" x14ac:dyDescent="0.2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</row>
    <row r="4995" spans="1:32" x14ac:dyDescent="0.2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</row>
    <row r="4996" spans="1:32" x14ac:dyDescent="0.2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</row>
    <row r="4997" spans="1:32" x14ac:dyDescent="0.2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</row>
    <row r="4998" spans="1:32" x14ac:dyDescent="0.2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</row>
    <row r="4999" spans="1:32" x14ac:dyDescent="0.2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</row>
    <row r="5000" spans="1:32" x14ac:dyDescent="0.2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</row>
    <row r="5001" spans="1:32" x14ac:dyDescent="0.2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</row>
    <row r="5002" spans="1:32" x14ac:dyDescent="0.2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</row>
    <row r="5003" spans="1:32" x14ac:dyDescent="0.2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</row>
    <row r="5004" spans="1:32" x14ac:dyDescent="0.2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</row>
    <row r="5005" spans="1:32" x14ac:dyDescent="0.2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</row>
    <row r="5006" spans="1:32" x14ac:dyDescent="0.2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</row>
    <row r="5007" spans="1:32" x14ac:dyDescent="0.2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</row>
    <row r="5008" spans="1:32" x14ac:dyDescent="0.2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</row>
    <row r="5009" spans="1:32" x14ac:dyDescent="0.2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</row>
    <row r="5010" spans="1:32" x14ac:dyDescent="0.2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</row>
    <row r="5011" spans="1:32" x14ac:dyDescent="0.2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</row>
    <row r="5012" spans="1:32" x14ac:dyDescent="0.2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</row>
    <row r="5013" spans="1:32" x14ac:dyDescent="0.2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</row>
    <row r="5014" spans="1:32" x14ac:dyDescent="0.2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</row>
    <row r="5015" spans="1:32" x14ac:dyDescent="0.2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</row>
    <row r="5016" spans="1:32" x14ac:dyDescent="0.2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</row>
    <row r="5017" spans="1:32" x14ac:dyDescent="0.2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</row>
    <row r="5018" spans="1:32" x14ac:dyDescent="0.2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</row>
    <row r="5019" spans="1:32" x14ac:dyDescent="0.2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</row>
    <row r="5020" spans="1:32" x14ac:dyDescent="0.2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</row>
    <row r="5021" spans="1:32" x14ac:dyDescent="0.2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</row>
    <row r="5022" spans="1:32" x14ac:dyDescent="0.2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</row>
    <row r="5023" spans="1:32" x14ac:dyDescent="0.2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</row>
    <row r="5024" spans="1:32" x14ac:dyDescent="0.2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</row>
    <row r="5025" spans="1:32" x14ac:dyDescent="0.2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</row>
    <row r="5026" spans="1:32" x14ac:dyDescent="0.2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</row>
    <row r="5027" spans="1:32" x14ac:dyDescent="0.2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</row>
    <row r="5028" spans="1:32" x14ac:dyDescent="0.2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</row>
    <row r="5029" spans="1:32" x14ac:dyDescent="0.2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</row>
    <row r="5030" spans="1:32" x14ac:dyDescent="0.2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</row>
    <row r="5031" spans="1:32" x14ac:dyDescent="0.2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</row>
    <row r="5032" spans="1:32" x14ac:dyDescent="0.2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</row>
    <row r="5033" spans="1:32" x14ac:dyDescent="0.2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</row>
    <row r="5034" spans="1:32" x14ac:dyDescent="0.2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</row>
    <row r="5035" spans="1:32" x14ac:dyDescent="0.2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</row>
    <row r="5036" spans="1:32" x14ac:dyDescent="0.2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</row>
    <row r="5037" spans="1:32" x14ac:dyDescent="0.2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</row>
    <row r="5038" spans="1:32" x14ac:dyDescent="0.2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</row>
    <row r="5039" spans="1:32" x14ac:dyDescent="0.2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</row>
    <row r="5040" spans="1:32" x14ac:dyDescent="0.2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</row>
    <row r="5041" spans="1:32" x14ac:dyDescent="0.2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</row>
    <row r="5042" spans="1:32" x14ac:dyDescent="0.2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</row>
    <row r="5043" spans="1:32" x14ac:dyDescent="0.2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</row>
    <row r="5044" spans="1:32" x14ac:dyDescent="0.2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</row>
    <row r="5045" spans="1:32" x14ac:dyDescent="0.2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</row>
    <row r="5046" spans="1:32" x14ac:dyDescent="0.2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</row>
    <row r="5047" spans="1:32" x14ac:dyDescent="0.2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</row>
    <row r="5048" spans="1:32" x14ac:dyDescent="0.2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</row>
    <row r="5049" spans="1:32" x14ac:dyDescent="0.2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</row>
    <row r="5050" spans="1:32" x14ac:dyDescent="0.2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</row>
    <row r="5051" spans="1:32" x14ac:dyDescent="0.2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</row>
    <row r="5052" spans="1:32" x14ac:dyDescent="0.2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</row>
    <row r="5053" spans="1:32" x14ac:dyDescent="0.2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</row>
    <row r="5054" spans="1:32" x14ac:dyDescent="0.2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</row>
    <row r="5055" spans="1:32" x14ac:dyDescent="0.2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</row>
    <row r="5056" spans="1:32" x14ac:dyDescent="0.2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</row>
    <row r="5057" spans="1:32" x14ac:dyDescent="0.2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</row>
    <row r="5058" spans="1:32" x14ac:dyDescent="0.2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</row>
    <row r="5059" spans="1:32" x14ac:dyDescent="0.2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</row>
    <row r="5060" spans="1:32" x14ac:dyDescent="0.2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</row>
    <row r="5061" spans="1:32" x14ac:dyDescent="0.2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</row>
    <row r="5062" spans="1:32" x14ac:dyDescent="0.2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</row>
    <row r="5063" spans="1:32" x14ac:dyDescent="0.2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</row>
    <row r="5064" spans="1:32" x14ac:dyDescent="0.2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</row>
    <row r="5065" spans="1:32" x14ac:dyDescent="0.2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</row>
    <row r="5066" spans="1:32" x14ac:dyDescent="0.2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</row>
    <row r="5067" spans="1:32" x14ac:dyDescent="0.2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</row>
    <row r="5068" spans="1:32" x14ac:dyDescent="0.2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</row>
    <row r="5069" spans="1:32" x14ac:dyDescent="0.2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</row>
    <row r="5070" spans="1:32" x14ac:dyDescent="0.2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</row>
    <row r="5071" spans="1:32" x14ac:dyDescent="0.2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</row>
    <row r="5072" spans="1:32" x14ac:dyDescent="0.2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</row>
    <row r="5073" spans="1:32" x14ac:dyDescent="0.2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</row>
    <row r="5074" spans="1:32" x14ac:dyDescent="0.2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</row>
    <row r="5075" spans="1:32" x14ac:dyDescent="0.2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</row>
    <row r="5076" spans="1:32" x14ac:dyDescent="0.2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</row>
    <row r="5077" spans="1:32" x14ac:dyDescent="0.2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</row>
    <row r="5078" spans="1:32" x14ac:dyDescent="0.2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</row>
    <row r="5079" spans="1:32" x14ac:dyDescent="0.2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</row>
    <row r="5080" spans="1:32" x14ac:dyDescent="0.2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</row>
    <row r="5081" spans="1:32" x14ac:dyDescent="0.2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</row>
    <row r="5082" spans="1:32" x14ac:dyDescent="0.2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</row>
    <row r="5083" spans="1:32" x14ac:dyDescent="0.2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</row>
    <row r="5084" spans="1:32" x14ac:dyDescent="0.2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</row>
    <row r="5085" spans="1:32" x14ac:dyDescent="0.2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</row>
    <row r="5086" spans="1:32" x14ac:dyDescent="0.2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</row>
    <row r="5087" spans="1:32" x14ac:dyDescent="0.2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</row>
    <row r="5088" spans="1:32" x14ac:dyDescent="0.2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</row>
    <row r="5089" spans="1:32" x14ac:dyDescent="0.2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</row>
    <row r="5090" spans="1:32" x14ac:dyDescent="0.2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</row>
    <row r="5091" spans="1:32" x14ac:dyDescent="0.2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</row>
    <row r="5092" spans="1:32" x14ac:dyDescent="0.2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</row>
    <row r="5093" spans="1:32" x14ac:dyDescent="0.2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</row>
    <row r="5094" spans="1:32" x14ac:dyDescent="0.2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</row>
    <row r="5095" spans="1:32" x14ac:dyDescent="0.2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</row>
    <row r="5096" spans="1:32" x14ac:dyDescent="0.2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</row>
    <row r="5097" spans="1:32" x14ac:dyDescent="0.2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</row>
    <row r="5098" spans="1:32" x14ac:dyDescent="0.2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</row>
    <row r="5099" spans="1:32" x14ac:dyDescent="0.2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</row>
    <row r="5100" spans="1:32" x14ac:dyDescent="0.2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</row>
    <row r="5101" spans="1:32" x14ac:dyDescent="0.2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</row>
    <row r="5102" spans="1:32" x14ac:dyDescent="0.2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</row>
    <row r="5103" spans="1:32" x14ac:dyDescent="0.2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</row>
    <row r="5104" spans="1:32" x14ac:dyDescent="0.2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</row>
    <row r="5105" spans="1:32" x14ac:dyDescent="0.2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</row>
    <row r="5106" spans="1:32" x14ac:dyDescent="0.2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</row>
    <row r="5107" spans="1:32" x14ac:dyDescent="0.2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</row>
    <row r="5108" spans="1:32" x14ac:dyDescent="0.2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</row>
    <row r="5109" spans="1:32" x14ac:dyDescent="0.2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</row>
    <row r="5110" spans="1:32" x14ac:dyDescent="0.2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</row>
    <row r="5111" spans="1:32" x14ac:dyDescent="0.2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</row>
    <row r="5112" spans="1:32" x14ac:dyDescent="0.2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</row>
    <row r="5113" spans="1:32" x14ac:dyDescent="0.2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</row>
    <row r="5114" spans="1:32" x14ac:dyDescent="0.2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</row>
    <row r="5115" spans="1:32" x14ac:dyDescent="0.2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</row>
    <row r="5116" spans="1:32" x14ac:dyDescent="0.2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</row>
    <row r="5117" spans="1:32" x14ac:dyDescent="0.2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</row>
    <row r="5118" spans="1:32" x14ac:dyDescent="0.2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</row>
    <row r="5119" spans="1:32" x14ac:dyDescent="0.2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</row>
    <row r="5120" spans="1:32" x14ac:dyDescent="0.2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</row>
    <row r="5121" spans="1:32" x14ac:dyDescent="0.2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</row>
    <row r="5122" spans="1:32" x14ac:dyDescent="0.2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</row>
    <row r="5123" spans="1:32" x14ac:dyDescent="0.2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</row>
    <row r="5124" spans="1:32" x14ac:dyDescent="0.2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</row>
    <row r="5125" spans="1:32" x14ac:dyDescent="0.2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</row>
    <row r="5126" spans="1:32" x14ac:dyDescent="0.2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</row>
    <row r="5127" spans="1:32" x14ac:dyDescent="0.2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</row>
    <row r="5128" spans="1:32" x14ac:dyDescent="0.2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</row>
    <row r="5129" spans="1:32" x14ac:dyDescent="0.2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</row>
    <row r="5130" spans="1:32" x14ac:dyDescent="0.2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</row>
    <row r="5131" spans="1:32" x14ac:dyDescent="0.2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</row>
    <row r="5132" spans="1:32" x14ac:dyDescent="0.2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</row>
    <row r="5133" spans="1:32" x14ac:dyDescent="0.2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</row>
    <row r="5134" spans="1:32" x14ac:dyDescent="0.2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</row>
    <row r="5135" spans="1:32" x14ac:dyDescent="0.2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</row>
    <row r="5136" spans="1:32" x14ac:dyDescent="0.2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</row>
    <row r="5137" spans="1:32" x14ac:dyDescent="0.2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</row>
    <row r="5138" spans="1:32" x14ac:dyDescent="0.2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</row>
    <row r="5139" spans="1:32" x14ac:dyDescent="0.2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</row>
    <row r="5140" spans="1:32" x14ac:dyDescent="0.2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</row>
    <row r="5141" spans="1:32" x14ac:dyDescent="0.2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</row>
    <row r="5142" spans="1:32" x14ac:dyDescent="0.2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</row>
    <row r="5143" spans="1:32" x14ac:dyDescent="0.2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</row>
    <row r="5144" spans="1:32" x14ac:dyDescent="0.2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</row>
    <row r="5145" spans="1:32" x14ac:dyDescent="0.2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</row>
    <row r="5146" spans="1:32" x14ac:dyDescent="0.2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</row>
    <row r="5147" spans="1:32" x14ac:dyDescent="0.2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</row>
    <row r="5148" spans="1:32" x14ac:dyDescent="0.2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</row>
    <row r="5149" spans="1:32" x14ac:dyDescent="0.2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</row>
    <row r="5150" spans="1:32" x14ac:dyDescent="0.2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</row>
    <row r="5151" spans="1:32" x14ac:dyDescent="0.2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</row>
    <row r="5152" spans="1:32" x14ac:dyDescent="0.2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</row>
    <row r="5153" spans="1:32" x14ac:dyDescent="0.2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</row>
    <row r="5154" spans="1:32" x14ac:dyDescent="0.2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</row>
    <row r="5155" spans="1:32" x14ac:dyDescent="0.2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</row>
    <row r="5156" spans="1:32" x14ac:dyDescent="0.2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</row>
    <row r="5157" spans="1:32" x14ac:dyDescent="0.2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</row>
    <row r="5158" spans="1:32" x14ac:dyDescent="0.2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</row>
    <row r="5159" spans="1:32" x14ac:dyDescent="0.2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</row>
    <row r="5160" spans="1:32" x14ac:dyDescent="0.2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</row>
    <row r="5161" spans="1:32" x14ac:dyDescent="0.2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</row>
    <row r="5162" spans="1:32" x14ac:dyDescent="0.2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</row>
    <row r="5163" spans="1:32" x14ac:dyDescent="0.2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</row>
    <row r="5164" spans="1:32" x14ac:dyDescent="0.2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</row>
    <row r="5165" spans="1:32" x14ac:dyDescent="0.2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</row>
    <row r="5166" spans="1:32" x14ac:dyDescent="0.2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</row>
    <row r="5167" spans="1:32" x14ac:dyDescent="0.2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</row>
    <row r="5168" spans="1:32" x14ac:dyDescent="0.2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</row>
    <row r="5169" spans="1:32" x14ac:dyDescent="0.2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</row>
    <row r="5170" spans="1:32" x14ac:dyDescent="0.2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</row>
    <row r="5171" spans="1:32" x14ac:dyDescent="0.2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</row>
    <row r="5172" spans="1:32" x14ac:dyDescent="0.2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</row>
    <row r="5173" spans="1:32" x14ac:dyDescent="0.2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</row>
    <row r="5174" spans="1:32" x14ac:dyDescent="0.2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</row>
    <row r="5175" spans="1:32" x14ac:dyDescent="0.2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</row>
    <row r="5176" spans="1:32" x14ac:dyDescent="0.2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</row>
    <row r="5177" spans="1:32" x14ac:dyDescent="0.2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</row>
    <row r="5178" spans="1:32" x14ac:dyDescent="0.2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</row>
    <row r="5179" spans="1:32" x14ac:dyDescent="0.2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</row>
    <row r="5180" spans="1:32" x14ac:dyDescent="0.2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</row>
    <row r="5181" spans="1:32" x14ac:dyDescent="0.2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</row>
    <row r="5182" spans="1:32" x14ac:dyDescent="0.2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</row>
    <row r="5183" spans="1:32" x14ac:dyDescent="0.2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</row>
    <row r="5184" spans="1:32" x14ac:dyDescent="0.2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</row>
    <row r="5185" spans="1:32" x14ac:dyDescent="0.2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</row>
    <row r="5186" spans="1:32" x14ac:dyDescent="0.2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</row>
    <row r="5187" spans="1:32" x14ac:dyDescent="0.2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</row>
    <row r="5188" spans="1:32" x14ac:dyDescent="0.2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</row>
    <row r="5189" spans="1:32" x14ac:dyDescent="0.2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</row>
    <row r="5190" spans="1:32" x14ac:dyDescent="0.2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</row>
    <row r="5191" spans="1:32" x14ac:dyDescent="0.2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</row>
    <row r="5192" spans="1:32" x14ac:dyDescent="0.2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</row>
    <row r="5193" spans="1:32" x14ac:dyDescent="0.2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</row>
    <row r="5194" spans="1:32" x14ac:dyDescent="0.2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</row>
    <row r="5195" spans="1:32" x14ac:dyDescent="0.2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</row>
    <row r="5196" spans="1:32" x14ac:dyDescent="0.2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</row>
    <row r="5197" spans="1:32" x14ac:dyDescent="0.2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</row>
    <row r="5198" spans="1:32" x14ac:dyDescent="0.2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</row>
    <row r="5199" spans="1:32" x14ac:dyDescent="0.2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</row>
    <row r="5200" spans="1:32" x14ac:dyDescent="0.2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</row>
    <row r="5201" spans="1:32" x14ac:dyDescent="0.2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</row>
    <row r="5202" spans="1:32" x14ac:dyDescent="0.2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</row>
    <row r="5203" spans="1:32" x14ac:dyDescent="0.2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</row>
    <row r="5204" spans="1:32" x14ac:dyDescent="0.2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</row>
    <row r="5205" spans="1:32" x14ac:dyDescent="0.2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</row>
    <row r="5206" spans="1:32" x14ac:dyDescent="0.2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</row>
    <row r="5207" spans="1:32" x14ac:dyDescent="0.2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</row>
    <row r="5208" spans="1:32" x14ac:dyDescent="0.2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</row>
    <row r="5209" spans="1:32" x14ac:dyDescent="0.2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</row>
    <row r="5210" spans="1:32" x14ac:dyDescent="0.2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</row>
    <row r="5211" spans="1:32" x14ac:dyDescent="0.2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</row>
    <row r="5212" spans="1:32" x14ac:dyDescent="0.2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</row>
    <row r="5213" spans="1:32" x14ac:dyDescent="0.2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</row>
    <row r="5214" spans="1:32" x14ac:dyDescent="0.2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</row>
    <row r="5215" spans="1:32" x14ac:dyDescent="0.2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</row>
    <row r="5216" spans="1:32" x14ac:dyDescent="0.2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</row>
    <row r="5217" spans="1:32" x14ac:dyDescent="0.2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</row>
    <row r="5218" spans="1:32" x14ac:dyDescent="0.2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</row>
    <row r="5219" spans="1:32" x14ac:dyDescent="0.2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/>
    </row>
    <row r="5220" spans="1:32" x14ac:dyDescent="0.2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</row>
    <row r="5221" spans="1:32" x14ac:dyDescent="0.2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</row>
    <row r="5222" spans="1:32" x14ac:dyDescent="0.2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</row>
    <row r="5223" spans="1:32" x14ac:dyDescent="0.2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</row>
    <row r="5224" spans="1:32" x14ac:dyDescent="0.2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</row>
    <row r="5225" spans="1:32" x14ac:dyDescent="0.2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</row>
    <row r="5226" spans="1:32" x14ac:dyDescent="0.2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</row>
    <row r="5227" spans="1:32" x14ac:dyDescent="0.2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</row>
    <row r="5228" spans="1:32" x14ac:dyDescent="0.2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</row>
    <row r="5229" spans="1:32" x14ac:dyDescent="0.2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</row>
    <row r="5230" spans="1:32" x14ac:dyDescent="0.2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</row>
    <row r="5231" spans="1:32" x14ac:dyDescent="0.2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</row>
    <row r="5232" spans="1:32" x14ac:dyDescent="0.2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</row>
    <row r="5233" spans="1:32" x14ac:dyDescent="0.2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</row>
    <row r="5234" spans="1:32" x14ac:dyDescent="0.2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</row>
    <row r="5235" spans="1:32" x14ac:dyDescent="0.2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</row>
    <row r="5236" spans="1:32" x14ac:dyDescent="0.2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</row>
    <row r="5237" spans="1:32" x14ac:dyDescent="0.2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</row>
    <row r="5238" spans="1:32" x14ac:dyDescent="0.2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</row>
    <row r="5239" spans="1:32" x14ac:dyDescent="0.2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</row>
    <row r="5240" spans="1:32" x14ac:dyDescent="0.2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</row>
    <row r="5241" spans="1:32" x14ac:dyDescent="0.2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</row>
    <row r="5242" spans="1:32" x14ac:dyDescent="0.2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</row>
    <row r="5243" spans="1:32" x14ac:dyDescent="0.2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</row>
    <row r="5244" spans="1:32" x14ac:dyDescent="0.2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</row>
    <row r="5245" spans="1:32" x14ac:dyDescent="0.2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</row>
    <row r="5246" spans="1:32" x14ac:dyDescent="0.2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</row>
    <row r="5247" spans="1:32" x14ac:dyDescent="0.2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</row>
    <row r="5248" spans="1:32" x14ac:dyDescent="0.2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</row>
    <row r="5249" spans="1:32" x14ac:dyDescent="0.2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</row>
    <row r="5250" spans="1:32" x14ac:dyDescent="0.2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</row>
    <row r="5251" spans="1:32" x14ac:dyDescent="0.2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</row>
    <row r="5252" spans="1:32" x14ac:dyDescent="0.2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</row>
    <row r="5253" spans="1:32" x14ac:dyDescent="0.2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</row>
    <row r="5254" spans="1:32" x14ac:dyDescent="0.2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</row>
    <row r="5255" spans="1:32" x14ac:dyDescent="0.2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</row>
    <row r="5256" spans="1:32" x14ac:dyDescent="0.2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</row>
    <row r="5257" spans="1:32" x14ac:dyDescent="0.2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</row>
    <row r="5258" spans="1:32" x14ac:dyDescent="0.2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</row>
    <row r="5259" spans="1:32" x14ac:dyDescent="0.2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</row>
    <row r="5260" spans="1:32" x14ac:dyDescent="0.2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</row>
    <row r="5261" spans="1:32" x14ac:dyDescent="0.2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</row>
    <row r="5262" spans="1:32" x14ac:dyDescent="0.2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</row>
    <row r="5263" spans="1:32" x14ac:dyDescent="0.2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</row>
    <row r="5264" spans="1:32" x14ac:dyDescent="0.2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</row>
    <row r="5265" spans="1:32" x14ac:dyDescent="0.2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</row>
    <row r="5266" spans="1:32" x14ac:dyDescent="0.2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</row>
    <row r="5267" spans="1:32" x14ac:dyDescent="0.2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</row>
    <row r="5268" spans="1:32" x14ac:dyDescent="0.2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</row>
    <row r="5269" spans="1:32" x14ac:dyDescent="0.2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</row>
    <row r="5270" spans="1:32" x14ac:dyDescent="0.2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</row>
    <row r="5271" spans="1:32" x14ac:dyDescent="0.2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</row>
    <row r="5272" spans="1:32" x14ac:dyDescent="0.2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</row>
    <row r="5273" spans="1:32" x14ac:dyDescent="0.2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</row>
    <row r="5274" spans="1:32" x14ac:dyDescent="0.2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</row>
    <row r="5275" spans="1:32" x14ac:dyDescent="0.2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</row>
    <row r="5276" spans="1:32" x14ac:dyDescent="0.2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</row>
    <row r="5277" spans="1:32" x14ac:dyDescent="0.2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</row>
    <row r="5278" spans="1:32" x14ac:dyDescent="0.2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</row>
    <row r="5279" spans="1:32" x14ac:dyDescent="0.2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</row>
    <row r="5280" spans="1:32" x14ac:dyDescent="0.2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</row>
    <row r="5281" spans="1:32" x14ac:dyDescent="0.2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</row>
    <row r="5282" spans="1:32" x14ac:dyDescent="0.2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</row>
    <row r="5283" spans="1:32" x14ac:dyDescent="0.2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</row>
    <row r="5284" spans="1:32" x14ac:dyDescent="0.2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</row>
    <row r="5285" spans="1:32" x14ac:dyDescent="0.2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</row>
    <row r="5286" spans="1:32" x14ac:dyDescent="0.2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</row>
    <row r="5287" spans="1:32" x14ac:dyDescent="0.2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</row>
    <row r="5288" spans="1:32" x14ac:dyDescent="0.2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</row>
    <row r="5289" spans="1:32" x14ac:dyDescent="0.2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</row>
    <row r="5290" spans="1:32" x14ac:dyDescent="0.2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</row>
    <row r="5291" spans="1:32" x14ac:dyDescent="0.2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</row>
    <row r="5292" spans="1:32" x14ac:dyDescent="0.2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</row>
    <row r="5293" spans="1:32" x14ac:dyDescent="0.2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</row>
    <row r="5294" spans="1:32" x14ac:dyDescent="0.2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</row>
    <row r="5295" spans="1:32" x14ac:dyDescent="0.2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</row>
    <row r="5296" spans="1:32" x14ac:dyDescent="0.2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</row>
    <row r="5297" spans="1:32" x14ac:dyDescent="0.2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</row>
    <row r="5298" spans="1:32" x14ac:dyDescent="0.2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</row>
    <row r="5299" spans="1:32" x14ac:dyDescent="0.2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</row>
    <row r="5300" spans="1:32" x14ac:dyDescent="0.2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</row>
    <row r="5301" spans="1:32" x14ac:dyDescent="0.2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</row>
    <row r="5302" spans="1:32" x14ac:dyDescent="0.2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</row>
    <row r="5303" spans="1:32" x14ac:dyDescent="0.2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</row>
    <row r="5304" spans="1:32" x14ac:dyDescent="0.2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</row>
    <row r="5305" spans="1:32" x14ac:dyDescent="0.2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</row>
    <row r="5306" spans="1:32" x14ac:dyDescent="0.2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</row>
    <row r="5307" spans="1:32" x14ac:dyDescent="0.2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</row>
    <row r="5308" spans="1:32" x14ac:dyDescent="0.2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</row>
    <row r="5309" spans="1:32" x14ac:dyDescent="0.2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</row>
    <row r="5310" spans="1:32" x14ac:dyDescent="0.2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</row>
    <row r="5311" spans="1:32" x14ac:dyDescent="0.2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</row>
    <row r="5312" spans="1:32" x14ac:dyDescent="0.2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</row>
    <row r="5313" spans="1:32" x14ac:dyDescent="0.2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</row>
    <row r="5314" spans="1:32" x14ac:dyDescent="0.2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</row>
    <row r="5315" spans="1:32" x14ac:dyDescent="0.2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</row>
    <row r="5316" spans="1:32" x14ac:dyDescent="0.2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</row>
    <row r="5317" spans="1:32" x14ac:dyDescent="0.2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</row>
    <row r="5318" spans="1:32" x14ac:dyDescent="0.2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</row>
    <row r="5319" spans="1:32" x14ac:dyDescent="0.2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</row>
    <row r="5320" spans="1:32" x14ac:dyDescent="0.2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</row>
    <row r="5321" spans="1:32" x14ac:dyDescent="0.2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</row>
    <row r="5322" spans="1:32" x14ac:dyDescent="0.2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</row>
    <row r="5323" spans="1:32" x14ac:dyDescent="0.2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</row>
    <row r="5324" spans="1:32" x14ac:dyDescent="0.2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</row>
    <row r="5325" spans="1:32" x14ac:dyDescent="0.2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</row>
    <row r="5326" spans="1:32" x14ac:dyDescent="0.2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</row>
    <row r="5327" spans="1:32" x14ac:dyDescent="0.2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</row>
    <row r="5328" spans="1:32" x14ac:dyDescent="0.2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</row>
    <row r="5329" spans="1:32" x14ac:dyDescent="0.2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</row>
    <row r="5330" spans="1:32" x14ac:dyDescent="0.2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</row>
    <row r="5331" spans="1:32" x14ac:dyDescent="0.2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</row>
    <row r="5332" spans="1:32" x14ac:dyDescent="0.2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</row>
    <row r="5333" spans="1:32" x14ac:dyDescent="0.2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</row>
    <row r="5334" spans="1:32" x14ac:dyDescent="0.2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</row>
    <row r="5335" spans="1:32" x14ac:dyDescent="0.2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</row>
    <row r="5336" spans="1:32" x14ac:dyDescent="0.2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</row>
    <row r="5337" spans="1:32" x14ac:dyDescent="0.2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</row>
    <row r="5338" spans="1:32" x14ac:dyDescent="0.2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</row>
    <row r="5339" spans="1:32" x14ac:dyDescent="0.2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</row>
    <row r="5340" spans="1:32" x14ac:dyDescent="0.2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</row>
    <row r="5341" spans="1:32" x14ac:dyDescent="0.2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</row>
    <row r="5342" spans="1:32" x14ac:dyDescent="0.2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</row>
    <row r="5343" spans="1:32" x14ac:dyDescent="0.2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</row>
    <row r="5344" spans="1:32" x14ac:dyDescent="0.2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</row>
    <row r="5345" spans="1:32" x14ac:dyDescent="0.2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</row>
    <row r="5346" spans="1:32" x14ac:dyDescent="0.2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</row>
    <row r="5347" spans="1:32" x14ac:dyDescent="0.2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</row>
    <row r="5348" spans="1:32" x14ac:dyDescent="0.2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</row>
    <row r="5349" spans="1:32" x14ac:dyDescent="0.2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</row>
    <row r="5350" spans="1:32" x14ac:dyDescent="0.2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</row>
    <row r="5351" spans="1:32" x14ac:dyDescent="0.2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</row>
    <row r="5352" spans="1:32" x14ac:dyDescent="0.2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</row>
    <row r="5353" spans="1:32" x14ac:dyDescent="0.2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</row>
    <row r="5354" spans="1:32" x14ac:dyDescent="0.2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</row>
    <row r="5355" spans="1:32" x14ac:dyDescent="0.2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</row>
    <row r="5356" spans="1:32" x14ac:dyDescent="0.2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</row>
    <row r="5357" spans="1:32" x14ac:dyDescent="0.2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</row>
    <row r="5358" spans="1:32" x14ac:dyDescent="0.2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</row>
    <row r="5359" spans="1:32" x14ac:dyDescent="0.2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</row>
    <row r="5360" spans="1:32" x14ac:dyDescent="0.2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</row>
    <row r="5361" spans="1:32" x14ac:dyDescent="0.2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</row>
    <row r="5362" spans="1:32" x14ac:dyDescent="0.2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</row>
    <row r="5363" spans="1:32" x14ac:dyDescent="0.2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</row>
    <row r="5364" spans="1:32" x14ac:dyDescent="0.2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</row>
    <row r="5365" spans="1:32" x14ac:dyDescent="0.2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</row>
    <row r="5366" spans="1:32" x14ac:dyDescent="0.2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</row>
    <row r="5367" spans="1:32" x14ac:dyDescent="0.2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</row>
    <row r="5368" spans="1:32" x14ac:dyDescent="0.2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</row>
    <row r="5369" spans="1:32" x14ac:dyDescent="0.2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</row>
    <row r="5370" spans="1:32" x14ac:dyDescent="0.2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</row>
    <row r="5371" spans="1:32" x14ac:dyDescent="0.2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</row>
    <row r="5372" spans="1:32" x14ac:dyDescent="0.2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</row>
    <row r="5373" spans="1:32" x14ac:dyDescent="0.2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</row>
    <row r="5374" spans="1:32" x14ac:dyDescent="0.2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</row>
    <row r="5375" spans="1:32" x14ac:dyDescent="0.2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</row>
    <row r="5376" spans="1:32" x14ac:dyDescent="0.2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</row>
    <row r="5377" spans="1:32" x14ac:dyDescent="0.2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</row>
    <row r="5378" spans="1:32" x14ac:dyDescent="0.2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</row>
    <row r="5379" spans="1:32" x14ac:dyDescent="0.2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</row>
    <row r="5380" spans="1:32" x14ac:dyDescent="0.2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</row>
    <row r="5381" spans="1:32" x14ac:dyDescent="0.2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</row>
    <row r="5382" spans="1:32" x14ac:dyDescent="0.2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</row>
    <row r="5383" spans="1:32" x14ac:dyDescent="0.2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</row>
    <row r="5384" spans="1:32" x14ac:dyDescent="0.2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</row>
    <row r="5385" spans="1:32" x14ac:dyDescent="0.2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</row>
    <row r="5386" spans="1:32" x14ac:dyDescent="0.2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</row>
    <row r="5387" spans="1:32" x14ac:dyDescent="0.2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</row>
    <row r="5388" spans="1:32" x14ac:dyDescent="0.2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</row>
    <row r="5389" spans="1:32" x14ac:dyDescent="0.2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</row>
    <row r="5390" spans="1:32" x14ac:dyDescent="0.2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</row>
    <row r="5391" spans="1:32" x14ac:dyDescent="0.2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</row>
    <row r="5392" spans="1:32" x14ac:dyDescent="0.2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</row>
    <row r="5393" spans="1:32" x14ac:dyDescent="0.2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</row>
    <row r="5394" spans="1:32" x14ac:dyDescent="0.2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</row>
    <row r="5395" spans="1:32" x14ac:dyDescent="0.2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</row>
    <row r="5396" spans="1:32" x14ac:dyDescent="0.2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</row>
    <row r="5397" spans="1:32" x14ac:dyDescent="0.2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</row>
    <row r="5398" spans="1:32" x14ac:dyDescent="0.2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</row>
    <row r="5399" spans="1:32" x14ac:dyDescent="0.2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</row>
    <row r="5400" spans="1:32" x14ac:dyDescent="0.2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</row>
    <row r="5401" spans="1:32" x14ac:dyDescent="0.2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</row>
    <row r="5402" spans="1:32" x14ac:dyDescent="0.2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</row>
    <row r="5403" spans="1:32" x14ac:dyDescent="0.2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</row>
    <row r="5404" spans="1:32" x14ac:dyDescent="0.2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</row>
    <row r="5405" spans="1:32" x14ac:dyDescent="0.2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</row>
    <row r="5406" spans="1:32" x14ac:dyDescent="0.2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</row>
    <row r="5407" spans="1:32" x14ac:dyDescent="0.2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</row>
    <row r="5408" spans="1:32" x14ac:dyDescent="0.2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</row>
    <row r="5409" spans="1:32" x14ac:dyDescent="0.2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</row>
    <row r="5410" spans="1:32" x14ac:dyDescent="0.2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</row>
    <row r="5411" spans="1:32" x14ac:dyDescent="0.2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</row>
    <row r="5412" spans="1:32" x14ac:dyDescent="0.2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</row>
    <row r="5413" spans="1:32" x14ac:dyDescent="0.2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</row>
    <row r="5414" spans="1:32" x14ac:dyDescent="0.2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</row>
    <row r="5415" spans="1:32" x14ac:dyDescent="0.2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</row>
    <row r="5416" spans="1:32" x14ac:dyDescent="0.2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</row>
    <row r="5417" spans="1:32" x14ac:dyDescent="0.2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</row>
    <row r="5418" spans="1:32" x14ac:dyDescent="0.2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</row>
    <row r="5419" spans="1:32" x14ac:dyDescent="0.2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</row>
    <row r="5420" spans="1:32" x14ac:dyDescent="0.2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</row>
    <row r="5421" spans="1:32" x14ac:dyDescent="0.2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</row>
    <row r="5422" spans="1:32" x14ac:dyDescent="0.2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</row>
    <row r="5423" spans="1:32" x14ac:dyDescent="0.2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</row>
    <row r="5424" spans="1:32" x14ac:dyDescent="0.2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</row>
    <row r="5425" spans="1:32" x14ac:dyDescent="0.2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</row>
    <row r="5426" spans="1:32" x14ac:dyDescent="0.2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</row>
    <row r="5427" spans="1:32" x14ac:dyDescent="0.2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</row>
    <row r="5428" spans="1:32" x14ac:dyDescent="0.2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</row>
    <row r="5429" spans="1:32" x14ac:dyDescent="0.2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</row>
    <row r="5430" spans="1:32" x14ac:dyDescent="0.2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</row>
    <row r="5431" spans="1:32" x14ac:dyDescent="0.2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</row>
    <row r="5432" spans="1:32" x14ac:dyDescent="0.2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</row>
    <row r="5433" spans="1:32" x14ac:dyDescent="0.2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</row>
    <row r="5434" spans="1:32" x14ac:dyDescent="0.2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</row>
    <row r="5435" spans="1:32" x14ac:dyDescent="0.2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</row>
    <row r="5436" spans="1:32" x14ac:dyDescent="0.2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</row>
    <row r="5437" spans="1:32" x14ac:dyDescent="0.2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</row>
    <row r="5438" spans="1:32" x14ac:dyDescent="0.2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</row>
    <row r="5439" spans="1:32" x14ac:dyDescent="0.2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</row>
    <row r="5440" spans="1:32" x14ac:dyDescent="0.2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</row>
    <row r="5441" spans="1:32" x14ac:dyDescent="0.2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</row>
    <row r="5442" spans="1:32" x14ac:dyDescent="0.2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</row>
    <row r="5443" spans="1:32" x14ac:dyDescent="0.2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</row>
    <row r="5444" spans="1:32" x14ac:dyDescent="0.2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</row>
    <row r="5445" spans="1:32" x14ac:dyDescent="0.2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</row>
    <row r="5446" spans="1:32" x14ac:dyDescent="0.2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</row>
    <row r="5447" spans="1:32" x14ac:dyDescent="0.2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</row>
    <row r="5448" spans="1:32" x14ac:dyDescent="0.2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</row>
    <row r="5449" spans="1:32" x14ac:dyDescent="0.2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</row>
    <row r="5450" spans="1:32" x14ac:dyDescent="0.2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</row>
    <row r="5451" spans="1:32" x14ac:dyDescent="0.2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</row>
    <row r="5452" spans="1:32" x14ac:dyDescent="0.2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</row>
    <row r="5453" spans="1:32" x14ac:dyDescent="0.2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</row>
    <row r="5454" spans="1:32" x14ac:dyDescent="0.2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</row>
    <row r="5455" spans="1:32" x14ac:dyDescent="0.2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</row>
    <row r="5456" spans="1:32" x14ac:dyDescent="0.2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</row>
    <row r="5457" spans="1:32" x14ac:dyDescent="0.2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</row>
    <row r="5458" spans="1:32" x14ac:dyDescent="0.2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</row>
    <row r="5459" spans="1:32" x14ac:dyDescent="0.2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</row>
    <row r="5460" spans="1:32" x14ac:dyDescent="0.2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</row>
    <row r="5461" spans="1:32" x14ac:dyDescent="0.2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</row>
    <row r="5462" spans="1:32" x14ac:dyDescent="0.2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</row>
    <row r="5463" spans="1:32" x14ac:dyDescent="0.2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</row>
    <row r="5464" spans="1:32" x14ac:dyDescent="0.2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</row>
    <row r="5465" spans="1:32" x14ac:dyDescent="0.2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</row>
    <row r="5466" spans="1:32" x14ac:dyDescent="0.2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</row>
    <row r="5467" spans="1:32" x14ac:dyDescent="0.2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</row>
    <row r="5468" spans="1:32" x14ac:dyDescent="0.2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</row>
    <row r="5469" spans="1:32" x14ac:dyDescent="0.2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</row>
    <row r="5470" spans="1:32" x14ac:dyDescent="0.2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</row>
    <row r="5471" spans="1:32" x14ac:dyDescent="0.2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</row>
    <row r="5472" spans="1:32" x14ac:dyDescent="0.2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</row>
    <row r="5473" spans="1:32" x14ac:dyDescent="0.2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</row>
    <row r="5474" spans="1:32" x14ac:dyDescent="0.2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</row>
    <row r="5475" spans="1:32" x14ac:dyDescent="0.2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</row>
    <row r="5476" spans="1:32" x14ac:dyDescent="0.2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</row>
    <row r="5477" spans="1:32" x14ac:dyDescent="0.2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</row>
    <row r="5478" spans="1:32" x14ac:dyDescent="0.2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</row>
    <row r="5479" spans="1:32" x14ac:dyDescent="0.2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</row>
    <row r="5480" spans="1:32" x14ac:dyDescent="0.2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</row>
    <row r="5481" spans="1:32" x14ac:dyDescent="0.2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</row>
    <row r="5482" spans="1:32" x14ac:dyDescent="0.2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</row>
    <row r="5483" spans="1:32" x14ac:dyDescent="0.2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</row>
    <row r="5484" spans="1:32" x14ac:dyDescent="0.2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</row>
    <row r="5485" spans="1:32" x14ac:dyDescent="0.2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</row>
    <row r="5486" spans="1:32" x14ac:dyDescent="0.2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</row>
    <row r="5487" spans="1:32" x14ac:dyDescent="0.2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</row>
    <row r="5488" spans="1:32" x14ac:dyDescent="0.2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</row>
    <row r="5489" spans="1:32" x14ac:dyDescent="0.2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</row>
    <row r="5490" spans="1:32" x14ac:dyDescent="0.2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</row>
    <row r="5491" spans="1:32" x14ac:dyDescent="0.2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</row>
    <row r="5492" spans="1:32" x14ac:dyDescent="0.2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</row>
    <row r="5493" spans="1:32" x14ac:dyDescent="0.2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</row>
    <row r="5494" spans="1:32" x14ac:dyDescent="0.2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</row>
    <row r="5495" spans="1:32" x14ac:dyDescent="0.2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</row>
    <row r="5496" spans="1:32" x14ac:dyDescent="0.2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</row>
    <row r="5497" spans="1:32" x14ac:dyDescent="0.2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</row>
    <row r="5498" spans="1:32" x14ac:dyDescent="0.2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</row>
    <row r="5499" spans="1:32" x14ac:dyDescent="0.2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</row>
    <row r="5500" spans="1:32" x14ac:dyDescent="0.2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</row>
    <row r="5501" spans="1:32" x14ac:dyDescent="0.2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</row>
    <row r="5502" spans="1:32" x14ac:dyDescent="0.2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</row>
    <row r="5503" spans="1:32" x14ac:dyDescent="0.2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</row>
    <row r="5504" spans="1:32" x14ac:dyDescent="0.2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</row>
    <row r="5505" spans="1:32" x14ac:dyDescent="0.2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</row>
    <row r="5506" spans="1:32" x14ac:dyDescent="0.2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</row>
    <row r="5507" spans="1:32" x14ac:dyDescent="0.2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</row>
    <row r="5508" spans="1:32" x14ac:dyDescent="0.2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</row>
    <row r="5509" spans="1:32" x14ac:dyDescent="0.2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</row>
    <row r="5510" spans="1:32" x14ac:dyDescent="0.2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</row>
    <row r="5511" spans="1:32" x14ac:dyDescent="0.2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</row>
    <row r="5512" spans="1:32" x14ac:dyDescent="0.2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</row>
    <row r="5513" spans="1:32" x14ac:dyDescent="0.2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</row>
    <row r="5514" spans="1:32" x14ac:dyDescent="0.2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</row>
    <row r="5515" spans="1:32" x14ac:dyDescent="0.2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</row>
    <row r="5516" spans="1:32" x14ac:dyDescent="0.2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</row>
    <row r="5517" spans="1:32" x14ac:dyDescent="0.2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</row>
    <row r="5518" spans="1:32" x14ac:dyDescent="0.2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</row>
    <row r="5519" spans="1:32" x14ac:dyDescent="0.2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</row>
    <row r="5520" spans="1:32" x14ac:dyDescent="0.2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</row>
    <row r="5521" spans="1:32" x14ac:dyDescent="0.2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</row>
    <row r="5522" spans="1:32" x14ac:dyDescent="0.2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</row>
    <row r="5523" spans="1:32" x14ac:dyDescent="0.2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</row>
    <row r="5524" spans="1:32" x14ac:dyDescent="0.2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</row>
    <row r="5525" spans="1:32" x14ac:dyDescent="0.2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</row>
    <row r="5526" spans="1:32" x14ac:dyDescent="0.2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</row>
    <row r="5527" spans="1:32" x14ac:dyDescent="0.2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</row>
    <row r="5528" spans="1:32" x14ac:dyDescent="0.2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</row>
    <row r="5529" spans="1:32" x14ac:dyDescent="0.2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</row>
    <row r="5530" spans="1:32" x14ac:dyDescent="0.2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</row>
    <row r="5531" spans="1:32" x14ac:dyDescent="0.2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</row>
    <row r="5532" spans="1:32" x14ac:dyDescent="0.2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</row>
    <row r="5533" spans="1:32" x14ac:dyDescent="0.2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</row>
    <row r="5534" spans="1:32" x14ac:dyDescent="0.2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</row>
    <row r="5535" spans="1:32" x14ac:dyDescent="0.2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</row>
    <row r="5536" spans="1:32" x14ac:dyDescent="0.2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</row>
    <row r="5537" spans="1:32" x14ac:dyDescent="0.2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</row>
    <row r="5538" spans="1:32" x14ac:dyDescent="0.2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</row>
    <row r="5539" spans="1:32" x14ac:dyDescent="0.2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</row>
    <row r="5540" spans="1:32" x14ac:dyDescent="0.2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</row>
    <row r="5541" spans="1:32" x14ac:dyDescent="0.2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</row>
    <row r="5542" spans="1:32" x14ac:dyDescent="0.2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</row>
    <row r="5543" spans="1:32" x14ac:dyDescent="0.2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</row>
    <row r="5544" spans="1:32" x14ac:dyDescent="0.2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</row>
    <row r="5545" spans="1:32" x14ac:dyDescent="0.2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</row>
    <row r="5546" spans="1:32" x14ac:dyDescent="0.2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</row>
    <row r="5547" spans="1:32" x14ac:dyDescent="0.2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</row>
    <row r="5548" spans="1:32" x14ac:dyDescent="0.2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</row>
    <row r="5549" spans="1:32" x14ac:dyDescent="0.2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</row>
    <row r="5550" spans="1:32" x14ac:dyDescent="0.2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</row>
    <row r="5551" spans="1:32" x14ac:dyDescent="0.2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</row>
    <row r="5552" spans="1:32" x14ac:dyDescent="0.2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</row>
    <row r="5553" spans="1:32" x14ac:dyDescent="0.2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</row>
    <row r="5554" spans="1:32" x14ac:dyDescent="0.2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</row>
    <row r="5555" spans="1:32" x14ac:dyDescent="0.2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</row>
    <row r="5556" spans="1:32" x14ac:dyDescent="0.2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</row>
    <row r="5557" spans="1:32" x14ac:dyDescent="0.2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</row>
    <row r="5558" spans="1:32" x14ac:dyDescent="0.2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</row>
    <row r="5559" spans="1:32" x14ac:dyDescent="0.2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</row>
    <row r="5560" spans="1:32" x14ac:dyDescent="0.2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</row>
    <row r="5561" spans="1:32" x14ac:dyDescent="0.2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</row>
    <row r="5562" spans="1:32" x14ac:dyDescent="0.2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</row>
    <row r="5563" spans="1:32" x14ac:dyDescent="0.2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</row>
    <row r="5564" spans="1:32" x14ac:dyDescent="0.2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</row>
    <row r="5565" spans="1:32" x14ac:dyDescent="0.2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</row>
    <row r="5566" spans="1:32" x14ac:dyDescent="0.2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</row>
    <row r="5567" spans="1:32" x14ac:dyDescent="0.2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</row>
    <row r="5568" spans="1:32" x14ac:dyDescent="0.2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</row>
    <row r="5569" spans="1:32" x14ac:dyDescent="0.2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</row>
    <row r="5570" spans="1:32" x14ac:dyDescent="0.2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</row>
    <row r="5571" spans="1:32" x14ac:dyDescent="0.2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</row>
    <row r="5572" spans="1:32" x14ac:dyDescent="0.2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</row>
    <row r="5573" spans="1:32" x14ac:dyDescent="0.2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</row>
    <row r="5574" spans="1:32" x14ac:dyDescent="0.2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</row>
    <row r="5575" spans="1:32" x14ac:dyDescent="0.2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</row>
    <row r="5576" spans="1:32" x14ac:dyDescent="0.2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</row>
    <row r="5577" spans="1:32" x14ac:dyDescent="0.2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</row>
    <row r="5578" spans="1:32" x14ac:dyDescent="0.2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</row>
    <row r="5579" spans="1:32" x14ac:dyDescent="0.2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</row>
    <row r="5580" spans="1:32" x14ac:dyDescent="0.2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</row>
    <row r="5581" spans="1:32" x14ac:dyDescent="0.2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</row>
    <row r="5582" spans="1:32" x14ac:dyDescent="0.2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</row>
    <row r="5583" spans="1:32" x14ac:dyDescent="0.2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</row>
    <row r="5584" spans="1:32" x14ac:dyDescent="0.2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</row>
    <row r="5585" spans="1:32" x14ac:dyDescent="0.2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</row>
    <row r="5586" spans="1:32" x14ac:dyDescent="0.2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</row>
    <row r="5587" spans="1:32" x14ac:dyDescent="0.2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</row>
    <row r="5588" spans="1:32" x14ac:dyDescent="0.2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</row>
    <row r="5589" spans="1:32" x14ac:dyDescent="0.2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</row>
    <row r="5590" spans="1:32" x14ac:dyDescent="0.2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</row>
    <row r="5591" spans="1:32" x14ac:dyDescent="0.2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</row>
    <row r="5592" spans="1:32" x14ac:dyDescent="0.2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</row>
    <row r="5593" spans="1:32" x14ac:dyDescent="0.2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</row>
    <row r="5594" spans="1:32" x14ac:dyDescent="0.2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</row>
    <row r="5595" spans="1:32" x14ac:dyDescent="0.2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</row>
    <row r="5596" spans="1:32" x14ac:dyDescent="0.2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</row>
    <row r="5597" spans="1:32" x14ac:dyDescent="0.2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</row>
    <row r="5598" spans="1:32" x14ac:dyDescent="0.2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</row>
    <row r="5599" spans="1:32" x14ac:dyDescent="0.2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</row>
    <row r="5600" spans="1:32" x14ac:dyDescent="0.2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</row>
    <row r="5601" spans="1:32" x14ac:dyDescent="0.2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</row>
    <row r="5602" spans="1:32" x14ac:dyDescent="0.2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</row>
    <row r="5603" spans="1:32" x14ac:dyDescent="0.2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</row>
    <row r="5604" spans="1:32" x14ac:dyDescent="0.2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</row>
    <row r="5605" spans="1:32" x14ac:dyDescent="0.2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</row>
    <row r="5606" spans="1:32" x14ac:dyDescent="0.2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</row>
    <row r="5607" spans="1:32" x14ac:dyDescent="0.2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</row>
    <row r="5608" spans="1:32" x14ac:dyDescent="0.2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</row>
    <row r="5609" spans="1:32" x14ac:dyDescent="0.2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</row>
    <row r="5610" spans="1:32" x14ac:dyDescent="0.2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</row>
    <row r="5611" spans="1:32" x14ac:dyDescent="0.2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</row>
    <row r="5612" spans="1:32" x14ac:dyDescent="0.2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</row>
    <row r="5613" spans="1:32" x14ac:dyDescent="0.2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</row>
    <row r="5614" spans="1:32" x14ac:dyDescent="0.2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</row>
    <row r="5615" spans="1:32" x14ac:dyDescent="0.2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</row>
    <row r="5616" spans="1:32" x14ac:dyDescent="0.2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</row>
    <row r="5617" spans="1:32" x14ac:dyDescent="0.2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</row>
    <row r="5618" spans="1:32" x14ac:dyDescent="0.2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</row>
    <row r="5619" spans="1:32" x14ac:dyDescent="0.2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</row>
    <row r="5620" spans="1:32" x14ac:dyDescent="0.2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</row>
    <row r="5621" spans="1:32" x14ac:dyDescent="0.2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</row>
    <row r="5622" spans="1:32" x14ac:dyDescent="0.2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</row>
    <row r="5623" spans="1:32" x14ac:dyDescent="0.2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</row>
    <row r="5624" spans="1:32" x14ac:dyDescent="0.2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</row>
    <row r="5625" spans="1:32" x14ac:dyDescent="0.2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</row>
    <row r="5626" spans="1:32" x14ac:dyDescent="0.2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</row>
    <row r="5627" spans="1:32" x14ac:dyDescent="0.2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</row>
    <row r="5628" spans="1:32" x14ac:dyDescent="0.2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</row>
    <row r="5629" spans="1:32" x14ac:dyDescent="0.2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</row>
    <row r="5630" spans="1:32" x14ac:dyDescent="0.2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</row>
    <row r="5631" spans="1:32" x14ac:dyDescent="0.2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</row>
    <row r="5632" spans="1:32" x14ac:dyDescent="0.2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</row>
    <row r="5633" spans="1:32" x14ac:dyDescent="0.2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</row>
    <row r="5634" spans="1:32" x14ac:dyDescent="0.2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</row>
    <row r="5635" spans="1:32" x14ac:dyDescent="0.2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</row>
    <row r="5636" spans="1:32" x14ac:dyDescent="0.2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</row>
    <row r="5637" spans="1:32" x14ac:dyDescent="0.2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</row>
    <row r="5638" spans="1:32" x14ac:dyDescent="0.2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</row>
    <row r="5639" spans="1:32" x14ac:dyDescent="0.2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</row>
    <row r="5640" spans="1:32" x14ac:dyDescent="0.2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</row>
    <row r="5641" spans="1:32" x14ac:dyDescent="0.2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</row>
    <row r="5642" spans="1:32" x14ac:dyDescent="0.2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</row>
    <row r="5643" spans="1:32" x14ac:dyDescent="0.2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</row>
    <row r="5644" spans="1:32" x14ac:dyDescent="0.2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</row>
    <row r="5645" spans="1:32" x14ac:dyDescent="0.2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</row>
    <row r="5646" spans="1:32" x14ac:dyDescent="0.2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</row>
    <row r="5647" spans="1:32" x14ac:dyDescent="0.2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</row>
    <row r="5648" spans="1:32" x14ac:dyDescent="0.2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</row>
    <row r="5649" spans="1:32" x14ac:dyDescent="0.2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</row>
    <row r="5650" spans="1:32" x14ac:dyDescent="0.2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</row>
    <row r="5651" spans="1:32" x14ac:dyDescent="0.2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</row>
    <row r="5652" spans="1:32" x14ac:dyDescent="0.2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</row>
    <row r="5653" spans="1:32" x14ac:dyDescent="0.2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</row>
    <row r="5654" spans="1:32" x14ac:dyDescent="0.2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</row>
    <row r="5655" spans="1:32" x14ac:dyDescent="0.2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</row>
    <row r="5656" spans="1:32" x14ac:dyDescent="0.2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</row>
    <row r="5657" spans="1:32" x14ac:dyDescent="0.2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</row>
    <row r="5658" spans="1:32" x14ac:dyDescent="0.2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</row>
    <row r="5659" spans="1:32" x14ac:dyDescent="0.2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</row>
    <row r="5660" spans="1:32" x14ac:dyDescent="0.2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</row>
    <row r="5661" spans="1:32" x14ac:dyDescent="0.2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</row>
    <row r="5662" spans="1:32" x14ac:dyDescent="0.2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</row>
    <row r="5663" spans="1:32" x14ac:dyDescent="0.2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</row>
    <row r="5664" spans="1:32" x14ac:dyDescent="0.2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</row>
    <row r="5665" spans="1:32" x14ac:dyDescent="0.2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</row>
    <row r="5666" spans="1:32" x14ac:dyDescent="0.2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</row>
    <row r="5667" spans="1:32" x14ac:dyDescent="0.2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</row>
    <row r="5668" spans="1:32" x14ac:dyDescent="0.2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</row>
    <row r="5669" spans="1:32" x14ac:dyDescent="0.2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</row>
    <row r="5670" spans="1:32" x14ac:dyDescent="0.2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</row>
    <row r="5671" spans="1:32" x14ac:dyDescent="0.2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</row>
    <row r="5672" spans="1:32" x14ac:dyDescent="0.2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</row>
    <row r="5673" spans="1:32" x14ac:dyDescent="0.2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</row>
    <row r="5674" spans="1:32" x14ac:dyDescent="0.2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</row>
    <row r="5675" spans="1:32" x14ac:dyDescent="0.2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</row>
    <row r="5676" spans="1:32" x14ac:dyDescent="0.2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</row>
    <row r="5677" spans="1:32" x14ac:dyDescent="0.2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</row>
    <row r="5678" spans="1:32" x14ac:dyDescent="0.2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</row>
    <row r="5679" spans="1:32" x14ac:dyDescent="0.2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</row>
    <row r="5680" spans="1:32" x14ac:dyDescent="0.2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</row>
    <row r="5681" spans="1:32" x14ac:dyDescent="0.2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</row>
    <row r="5682" spans="1:32" x14ac:dyDescent="0.2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</row>
    <row r="5683" spans="1:32" x14ac:dyDescent="0.2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</row>
    <row r="5684" spans="1:32" x14ac:dyDescent="0.2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</row>
    <row r="5685" spans="1:32" x14ac:dyDescent="0.2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</row>
    <row r="5686" spans="1:32" x14ac:dyDescent="0.2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</row>
    <row r="5687" spans="1:32" x14ac:dyDescent="0.2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</row>
    <row r="5688" spans="1:32" x14ac:dyDescent="0.2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</row>
    <row r="5689" spans="1:32" x14ac:dyDescent="0.2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</row>
    <row r="5690" spans="1:32" x14ac:dyDescent="0.2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</row>
    <row r="5691" spans="1:32" x14ac:dyDescent="0.2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</row>
    <row r="5692" spans="1:32" x14ac:dyDescent="0.2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</row>
    <row r="5693" spans="1:32" x14ac:dyDescent="0.2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</row>
    <row r="5694" spans="1:32" x14ac:dyDescent="0.2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</row>
    <row r="5695" spans="1:32" x14ac:dyDescent="0.2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</row>
    <row r="5696" spans="1:32" x14ac:dyDescent="0.2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</row>
    <row r="5697" spans="1:32" x14ac:dyDescent="0.2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</row>
    <row r="5698" spans="1:32" x14ac:dyDescent="0.2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</row>
    <row r="5699" spans="1:32" x14ac:dyDescent="0.2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</row>
    <row r="5700" spans="1:32" x14ac:dyDescent="0.2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</row>
    <row r="5701" spans="1:32" x14ac:dyDescent="0.2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</row>
    <row r="5702" spans="1:32" x14ac:dyDescent="0.2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</row>
    <row r="5703" spans="1:32" x14ac:dyDescent="0.2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</row>
    <row r="5704" spans="1:32" x14ac:dyDescent="0.2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</row>
    <row r="5705" spans="1:32" x14ac:dyDescent="0.2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</row>
    <row r="5706" spans="1:32" x14ac:dyDescent="0.2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</row>
    <row r="5707" spans="1:32" x14ac:dyDescent="0.2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</row>
    <row r="5708" spans="1:32" x14ac:dyDescent="0.2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</row>
    <row r="5709" spans="1:32" x14ac:dyDescent="0.2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</row>
    <row r="5710" spans="1:32" x14ac:dyDescent="0.2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</row>
    <row r="5711" spans="1:32" x14ac:dyDescent="0.2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</row>
    <row r="5712" spans="1:32" x14ac:dyDescent="0.2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</row>
    <row r="5713" spans="1:32" x14ac:dyDescent="0.2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</row>
    <row r="5714" spans="1:32" x14ac:dyDescent="0.2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</row>
    <row r="5715" spans="1:32" x14ac:dyDescent="0.2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</row>
    <row r="5716" spans="1:32" x14ac:dyDescent="0.2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</row>
    <row r="5717" spans="1:32" x14ac:dyDescent="0.2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</row>
    <row r="5718" spans="1:32" x14ac:dyDescent="0.2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</row>
    <row r="5719" spans="1:32" x14ac:dyDescent="0.2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</row>
    <row r="5720" spans="1:32" x14ac:dyDescent="0.2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</row>
    <row r="5721" spans="1:32" x14ac:dyDescent="0.2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</row>
    <row r="5722" spans="1:32" x14ac:dyDescent="0.2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</row>
    <row r="5723" spans="1:32" x14ac:dyDescent="0.2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</row>
    <row r="5724" spans="1:32" x14ac:dyDescent="0.2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</row>
    <row r="5725" spans="1:32" x14ac:dyDescent="0.2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</row>
    <row r="5726" spans="1:32" x14ac:dyDescent="0.2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</row>
    <row r="5727" spans="1:32" x14ac:dyDescent="0.2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</row>
    <row r="5728" spans="1:32" x14ac:dyDescent="0.2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</row>
    <row r="5729" spans="1:32" x14ac:dyDescent="0.2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</row>
    <row r="5730" spans="1:32" x14ac:dyDescent="0.2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</row>
    <row r="5731" spans="1:32" x14ac:dyDescent="0.2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</row>
    <row r="5732" spans="1:32" x14ac:dyDescent="0.2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</row>
    <row r="5733" spans="1:32" x14ac:dyDescent="0.2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</row>
    <row r="5734" spans="1:32" x14ac:dyDescent="0.2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</row>
    <row r="5735" spans="1:32" x14ac:dyDescent="0.2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</row>
    <row r="5736" spans="1:32" x14ac:dyDescent="0.2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</row>
    <row r="5737" spans="1:32" x14ac:dyDescent="0.2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</row>
    <row r="5738" spans="1:32" x14ac:dyDescent="0.2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</row>
    <row r="5739" spans="1:32" x14ac:dyDescent="0.2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</row>
    <row r="5740" spans="1:32" x14ac:dyDescent="0.2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</row>
    <row r="5741" spans="1:32" x14ac:dyDescent="0.2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</row>
    <row r="5742" spans="1:32" x14ac:dyDescent="0.2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</row>
    <row r="5743" spans="1:32" x14ac:dyDescent="0.2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</row>
    <row r="5744" spans="1:32" x14ac:dyDescent="0.2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</row>
    <row r="5745" spans="1:32" x14ac:dyDescent="0.2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</row>
    <row r="5746" spans="1:32" x14ac:dyDescent="0.2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</row>
    <row r="5747" spans="1:32" x14ac:dyDescent="0.2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</row>
    <row r="5748" spans="1:32" x14ac:dyDescent="0.2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</row>
    <row r="5749" spans="1:32" x14ac:dyDescent="0.2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</row>
    <row r="5750" spans="1:32" x14ac:dyDescent="0.2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</row>
    <row r="5751" spans="1:32" x14ac:dyDescent="0.2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</row>
    <row r="5752" spans="1:32" x14ac:dyDescent="0.2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</row>
    <row r="5753" spans="1:32" x14ac:dyDescent="0.2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</row>
    <row r="5754" spans="1:32" x14ac:dyDescent="0.2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</row>
    <row r="5755" spans="1:32" x14ac:dyDescent="0.2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</row>
    <row r="5756" spans="1:32" x14ac:dyDescent="0.2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</row>
    <row r="5757" spans="1:32" x14ac:dyDescent="0.2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</row>
    <row r="5758" spans="1:32" x14ac:dyDescent="0.2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</row>
    <row r="5759" spans="1:32" x14ac:dyDescent="0.2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</row>
    <row r="5760" spans="1:32" x14ac:dyDescent="0.2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</row>
    <row r="5761" spans="1:32" x14ac:dyDescent="0.2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</row>
    <row r="5762" spans="1:32" x14ac:dyDescent="0.2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</row>
    <row r="5763" spans="1:32" x14ac:dyDescent="0.2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</row>
    <row r="5764" spans="1:32" x14ac:dyDescent="0.2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</row>
    <row r="5765" spans="1:32" x14ac:dyDescent="0.2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</row>
    <row r="5766" spans="1:32" x14ac:dyDescent="0.2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</row>
    <row r="5767" spans="1:32" x14ac:dyDescent="0.2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</row>
    <row r="5768" spans="1:32" x14ac:dyDescent="0.2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</row>
    <row r="5769" spans="1:32" x14ac:dyDescent="0.2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</row>
    <row r="5770" spans="1:32" x14ac:dyDescent="0.2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</row>
    <row r="5771" spans="1:32" x14ac:dyDescent="0.2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</row>
    <row r="5772" spans="1:32" x14ac:dyDescent="0.2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</row>
    <row r="5773" spans="1:32" x14ac:dyDescent="0.2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</row>
    <row r="5774" spans="1:32" x14ac:dyDescent="0.2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</row>
    <row r="5775" spans="1:32" x14ac:dyDescent="0.2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</row>
    <row r="5776" spans="1:32" x14ac:dyDescent="0.2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</row>
    <row r="5777" spans="1:32" x14ac:dyDescent="0.2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</row>
    <row r="5778" spans="1:32" x14ac:dyDescent="0.2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</row>
    <row r="5779" spans="1:32" x14ac:dyDescent="0.2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</row>
    <row r="5780" spans="1:32" x14ac:dyDescent="0.2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</row>
    <row r="5781" spans="1:32" x14ac:dyDescent="0.2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</row>
    <row r="5782" spans="1:32" x14ac:dyDescent="0.2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</row>
    <row r="5783" spans="1:32" x14ac:dyDescent="0.2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</row>
    <row r="5784" spans="1:32" x14ac:dyDescent="0.2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</row>
    <row r="5785" spans="1:32" x14ac:dyDescent="0.2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</row>
    <row r="5786" spans="1:32" x14ac:dyDescent="0.2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</row>
    <row r="5787" spans="1:32" x14ac:dyDescent="0.2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</row>
    <row r="5788" spans="1:32" x14ac:dyDescent="0.2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</row>
    <row r="5789" spans="1:32" x14ac:dyDescent="0.2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</row>
    <row r="5790" spans="1:32" x14ac:dyDescent="0.2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</row>
    <row r="5791" spans="1:32" x14ac:dyDescent="0.2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</row>
    <row r="5792" spans="1:32" x14ac:dyDescent="0.2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</row>
    <row r="5793" spans="1:32" x14ac:dyDescent="0.2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</row>
    <row r="5794" spans="1:32" x14ac:dyDescent="0.2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</row>
    <row r="5795" spans="1:32" x14ac:dyDescent="0.2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</row>
    <row r="5796" spans="1:32" x14ac:dyDescent="0.2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</row>
    <row r="5797" spans="1:32" x14ac:dyDescent="0.2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</row>
    <row r="5798" spans="1:32" x14ac:dyDescent="0.2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</row>
    <row r="5799" spans="1:32" x14ac:dyDescent="0.2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</row>
    <row r="5800" spans="1:32" x14ac:dyDescent="0.2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</row>
    <row r="5801" spans="1:32" x14ac:dyDescent="0.2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</row>
    <row r="5802" spans="1:32" x14ac:dyDescent="0.2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</row>
    <row r="5803" spans="1:32" x14ac:dyDescent="0.2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</row>
    <row r="5804" spans="1:32" x14ac:dyDescent="0.2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</row>
    <row r="5805" spans="1:32" x14ac:dyDescent="0.2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</row>
    <row r="5806" spans="1:32" x14ac:dyDescent="0.2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</row>
    <row r="5807" spans="1:32" x14ac:dyDescent="0.2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</row>
    <row r="5808" spans="1:32" x14ac:dyDescent="0.2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</row>
    <row r="5809" spans="1:32" x14ac:dyDescent="0.2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</row>
    <row r="5810" spans="1:32" x14ac:dyDescent="0.2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</row>
    <row r="5811" spans="1:32" x14ac:dyDescent="0.2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</row>
    <row r="5812" spans="1:32" x14ac:dyDescent="0.2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</row>
    <row r="5813" spans="1:32" x14ac:dyDescent="0.2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</row>
    <row r="5814" spans="1:32" x14ac:dyDescent="0.2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</row>
    <row r="5815" spans="1:32" x14ac:dyDescent="0.2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</row>
    <row r="5816" spans="1:32" x14ac:dyDescent="0.2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</row>
    <row r="5817" spans="1:32" x14ac:dyDescent="0.2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</row>
    <row r="5818" spans="1:32" x14ac:dyDescent="0.2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</row>
    <row r="5819" spans="1:32" x14ac:dyDescent="0.2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</row>
    <row r="5820" spans="1:32" x14ac:dyDescent="0.2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</row>
    <row r="5821" spans="1:32" x14ac:dyDescent="0.2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</row>
    <row r="5822" spans="1:32" x14ac:dyDescent="0.2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</row>
    <row r="5823" spans="1:32" x14ac:dyDescent="0.2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</row>
    <row r="5824" spans="1:32" x14ac:dyDescent="0.2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</row>
    <row r="5825" spans="1:32" x14ac:dyDescent="0.2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</row>
    <row r="5826" spans="1:32" x14ac:dyDescent="0.2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</row>
    <row r="5827" spans="1:32" x14ac:dyDescent="0.2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</row>
    <row r="5828" spans="1:32" x14ac:dyDescent="0.2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</row>
    <row r="5829" spans="1:32" x14ac:dyDescent="0.2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</row>
    <row r="5830" spans="1:32" x14ac:dyDescent="0.2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</row>
    <row r="5831" spans="1:32" x14ac:dyDescent="0.2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</row>
    <row r="5832" spans="1:32" x14ac:dyDescent="0.2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</row>
    <row r="5833" spans="1:32" x14ac:dyDescent="0.2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</row>
    <row r="5834" spans="1:32" x14ac:dyDescent="0.2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</row>
    <row r="5835" spans="1:32" x14ac:dyDescent="0.2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</row>
    <row r="5836" spans="1:32" x14ac:dyDescent="0.2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</row>
    <row r="5837" spans="1:32" x14ac:dyDescent="0.2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</row>
    <row r="5838" spans="1:32" x14ac:dyDescent="0.2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</row>
    <row r="5839" spans="1:32" x14ac:dyDescent="0.2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</row>
    <row r="5840" spans="1:32" x14ac:dyDescent="0.2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</row>
    <row r="5841" spans="1:32" x14ac:dyDescent="0.2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</row>
    <row r="5842" spans="1:32" x14ac:dyDescent="0.2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</row>
    <row r="5843" spans="1:32" x14ac:dyDescent="0.2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</row>
    <row r="5844" spans="1:32" x14ac:dyDescent="0.2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</row>
    <row r="5845" spans="1:32" x14ac:dyDescent="0.2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</row>
    <row r="5846" spans="1:32" x14ac:dyDescent="0.2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</row>
    <row r="5847" spans="1:32" x14ac:dyDescent="0.2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</row>
    <row r="5848" spans="1:32" x14ac:dyDescent="0.2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</row>
    <row r="5849" spans="1:32" x14ac:dyDescent="0.2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</row>
    <row r="5850" spans="1:32" x14ac:dyDescent="0.2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</row>
    <row r="5851" spans="1:32" x14ac:dyDescent="0.2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</row>
    <row r="5852" spans="1:32" x14ac:dyDescent="0.2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</row>
    <row r="5853" spans="1:32" x14ac:dyDescent="0.2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</row>
    <row r="5854" spans="1:32" x14ac:dyDescent="0.2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</row>
    <row r="5855" spans="1:32" x14ac:dyDescent="0.2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</row>
    <row r="5856" spans="1:32" x14ac:dyDescent="0.2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</row>
    <row r="5857" spans="1:32" x14ac:dyDescent="0.2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</row>
    <row r="5858" spans="1:32" x14ac:dyDescent="0.2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</row>
    <row r="5859" spans="1:32" x14ac:dyDescent="0.2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</row>
    <row r="5860" spans="1:32" x14ac:dyDescent="0.2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</row>
    <row r="5861" spans="1:32" x14ac:dyDescent="0.2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</row>
    <row r="5862" spans="1:32" x14ac:dyDescent="0.2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</row>
    <row r="5863" spans="1:32" x14ac:dyDescent="0.2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</row>
    <row r="5864" spans="1:32" x14ac:dyDescent="0.2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</row>
    <row r="5865" spans="1:32" x14ac:dyDescent="0.2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</row>
    <row r="5866" spans="1:32" x14ac:dyDescent="0.2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</row>
    <row r="5867" spans="1:32" x14ac:dyDescent="0.2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</row>
    <row r="5868" spans="1:32" x14ac:dyDescent="0.2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</row>
    <row r="5869" spans="1:32" x14ac:dyDescent="0.2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</row>
    <row r="5870" spans="1:32" x14ac:dyDescent="0.2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</row>
    <row r="5871" spans="1:32" x14ac:dyDescent="0.2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</row>
    <row r="5872" spans="1:32" x14ac:dyDescent="0.2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</row>
    <row r="5873" spans="1:32" x14ac:dyDescent="0.2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</row>
    <row r="5874" spans="1:32" x14ac:dyDescent="0.2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</row>
    <row r="5875" spans="1:32" x14ac:dyDescent="0.2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</row>
    <row r="5876" spans="1:32" x14ac:dyDescent="0.2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</row>
    <row r="5877" spans="1:32" x14ac:dyDescent="0.2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</row>
    <row r="5878" spans="1:32" x14ac:dyDescent="0.2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</row>
    <row r="5879" spans="1:32" x14ac:dyDescent="0.2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</row>
    <row r="5880" spans="1:32" x14ac:dyDescent="0.2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</row>
    <row r="5881" spans="1:32" x14ac:dyDescent="0.2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</row>
    <row r="5882" spans="1:32" x14ac:dyDescent="0.2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</row>
    <row r="5883" spans="1:32" x14ac:dyDescent="0.2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</row>
    <row r="5884" spans="1:32" x14ac:dyDescent="0.2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</row>
    <row r="5885" spans="1:32" x14ac:dyDescent="0.2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</row>
    <row r="5886" spans="1:32" x14ac:dyDescent="0.2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</row>
    <row r="5887" spans="1:32" x14ac:dyDescent="0.2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</row>
    <row r="5888" spans="1:32" x14ac:dyDescent="0.2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</row>
    <row r="5889" spans="1:32" x14ac:dyDescent="0.2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</row>
    <row r="5890" spans="1:32" x14ac:dyDescent="0.2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</row>
    <row r="5891" spans="1:32" x14ac:dyDescent="0.2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</row>
    <row r="5892" spans="1:32" x14ac:dyDescent="0.2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</row>
    <row r="5893" spans="1:32" x14ac:dyDescent="0.2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</row>
    <row r="5894" spans="1:32" x14ac:dyDescent="0.2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</row>
    <row r="5895" spans="1:32" x14ac:dyDescent="0.2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</row>
    <row r="5896" spans="1:32" x14ac:dyDescent="0.2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</row>
    <row r="5897" spans="1:32" x14ac:dyDescent="0.2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</row>
    <row r="5898" spans="1:32" x14ac:dyDescent="0.2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</row>
    <row r="5899" spans="1:32" x14ac:dyDescent="0.2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</row>
    <row r="5900" spans="1:32" x14ac:dyDescent="0.2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</row>
    <row r="5901" spans="1:32" x14ac:dyDescent="0.2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</row>
    <row r="5902" spans="1:32" x14ac:dyDescent="0.2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</row>
    <row r="5903" spans="1:32" x14ac:dyDescent="0.2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</row>
    <row r="5904" spans="1:32" x14ac:dyDescent="0.2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</row>
    <row r="5905" spans="1:32" x14ac:dyDescent="0.2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</row>
    <row r="5906" spans="1:32" x14ac:dyDescent="0.2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</row>
    <row r="5907" spans="1:32" x14ac:dyDescent="0.2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</row>
    <row r="5908" spans="1:32" x14ac:dyDescent="0.2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</row>
    <row r="5909" spans="1:32" x14ac:dyDescent="0.2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</row>
    <row r="5910" spans="1:32" x14ac:dyDescent="0.2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</row>
    <row r="5911" spans="1:32" x14ac:dyDescent="0.2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</row>
    <row r="5912" spans="1:32" x14ac:dyDescent="0.2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</row>
    <row r="5913" spans="1:32" x14ac:dyDescent="0.2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</row>
    <row r="5914" spans="1:32" x14ac:dyDescent="0.2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</row>
    <row r="5915" spans="1:32" x14ac:dyDescent="0.2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</row>
    <row r="5916" spans="1:32" x14ac:dyDescent="0.2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</row>
    <row r="5917" spans="1:32" x14ac:dyDescent="0.2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</row>
    <row r="5918" spans="1:32" x14ac:dyDescent="0.2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</row>
    <row r="5919" spans="1:32" x14ac:dyDescent="0.2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</row>
    <row r="5920" spans="1:32" x14ac:dyDescent="0.2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</row>
    <row r="5921" spans="1:32" x14ac:dyDescent="0.2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</row>
    <row r="5922" spans="1:32" x14ac:dyDescent="0.2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</row>
    <row r="5923" spans="1:32" x14ac:dyDescent="0.2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</row>
    <row r="5924" spans="1:32" x14ac:dyDescent="0.2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</row>
    <row r="5925" spans="1:32" x14ac:dyDescent="0.2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</row>
    <row r="5926" spans="1:32" x14ac:dyDescent="0.2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</row>
    <row r="5927" spans="1:32" x14ac:dyDescent="0.2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</row>
    <row r="5928" spans="1:32" x14ac:dyDescent="0.2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</row>
    <row r="5929" spans="1:32" x14ac:dyDescent="0.2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</row>
    <row r="5930" spans="1:32" x14ac:dyDescent="0.2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</row>
    <row r="5931" spans="1:32" x14ac:dyDescent="0.2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</row>
    <row r="5932" spans="1:32" x14ac:dyDescent="0.2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</row>
    <row r="5933" spans="1:32" x14ac:dyDescent="0.2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</row>
    <row r="5934" spans="1:32" x14ac:dyDescent="0.2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</row>
    <row r="5935" spans="1:32" x14ac:dyDescent="0.2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</row>
    <row r="5936" spans="1:32" x14ac:dyDescent="0.2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</row>
    <row r="5937" spans="1:32" x14ac:dyDescent="0.2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</row>
    <row r="5938" spans="1:32" x14ac:dyDescent="0.2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</row>
    <row r="5939" spans="1:32" x14ac:dyDescent="0.2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</row>
    <row r="5940" spans="1:32" x14ac:dyDescent="0.2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</row>
    <row r="5941" spans="1:32" x14ac:dyDescent="0.2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</row>
    <row r="5942" spans="1:32" x14ac:dyDescent="0.2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</row>
    <row r="5943" spans="1:32" x14ac:dyDescent="0.2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</row>
    <row r="5944" spans="1:32" x14ac:dyDescent="0.2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</row>
    <row r="5945" spans="1:32" x14ac:dyDescent="0.2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</row>
    <row r="5946" spans="1:32" x14ac:dyDescent="0.2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</row>
    <row r="5947" spans="1:32" x14ac:dyDescent="0.2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</row>
    <row r="5948" spans="1:32" x14ac:dyDescent="0.2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</row>
    <row r="5949" spans="1:32" x14ac:dyDescent="0.2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</row>
    <row r="5950" spans="1:32" x14ac:dyDescent="0.2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</row>
    <row r="5951" spans="1:32" x14ac:dyDescent="0.2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</row>
    <row r="5952" spans="1:32" x14ac:dyDescent="0.2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</row>
    <row r="5953" spans="1:32" x14ac:dyDescent="0.2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</row>
    <row r="5954" spans="1:32" x14ac:dyDescent="0.2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</row>
    <row r="5955" spans="1:32" x14ac:dyDescent="0.2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</row>
    <row r="5956" spans="1:32" x14ac:dyDescent="0.2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</row>
    <row r="5957" spans="1:32" x14ac:dyDescent="0.2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</row>
    <row r="5958" spans="1:32" x14ac:dyDescent="0.2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</row>
    <row r="5959" spans="1:32" x14ac:dyDescent="0.2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</row>
    <row r="5960" spans="1:32" x14ac:dyDescent="0.2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</row>
    <row r="5961" spans="1:32" x14ac:dyDescent="0.2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</row>
    <row r="5962" spans="1:32" x14ac:dyDescent="0.2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</row>
    <row r="5963" spans="1:32" x14ac:dyDescent="0.2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</row>
    <row r="5964" spans="1:32" x14ac:dyDescent="0.2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</row>
    <row r="5965" spans="1:32" x14ac:dyDescent="0.2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</row>
    <row r="5966" spans="1:32" x14ac:dyDescent="0.2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</row>
    <row r="5967" spans="1:32" x14ac:dyDescent="0.2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</row>
    <row r="5968" spans="1:32" x14ac:dyDescent="0.2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</row>
    <row r="5969" spans="1:32" x14ac:dyDescent="0.2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</row>
    <row r="5970" spans="1:32" x14ac:dyDescent="0.2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</row>
    <row r="5971" spans="1:32" x14ac:dyDescent="0.2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</row>
    <row r="5972" spans="1:32" x14ac:dyDescent="0.2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</row>
    <row r="5973" spans="1:32" x14ac:dyDescent="0.2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</row>
    <row r="5974" spans="1:32" x14ac:dyDescent="0.2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</row>
    <row r="5975" spans="1:32" x14ac:dyDescent="0.2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</row>
    <row r="5976" spans="1:32" x14ac:dyDescent="0.2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</row>
    <row r="5977" spans="1:32" x14ac:dyDescent="0.2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</row>
    <row r="5978" spans="1:32" x14ac:dyDescent="0.2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</row>
    <row r="5979" spans="1:32" x14ac:dyDescent="0.2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</row>
    <row r="5980" spans="1:32" x14ac:dyDescent="0.2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</row>
    <row r="5981" spans="1:32" x14ac:dyDescent="0.2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</row>
    <row r="5982" spans="1:32" x14ac:dyDescent="0.2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</row>
    <row r="5983" spans="1:32" x14ac:dyDescent="0.2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</row>
    <row r="5984" spans="1:32" x14ac:dyDescent="0.2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</row>
    <row r="5985" spans="1:32" x14ac:dyDescent="0.2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</row>
    <row r="5986" spans="1:32" x14ac:dyDescent="0.2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</row>
    <row r="5987" spans="1:32" x14ac:dyDescent="0.2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</row>
    <row r="5988" spans="1:32" x14ac:dyDescent="0.2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</row>
    <row r="5989" spans="1:32" x14ac:dyDescent="0.2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</row>
    <row r="5990" spans="1:32" x14ac:dyDescent="0.2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</row>
    <row r="5991" spans="1:32" x14ac:dyDescent="0.2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</row>
    <row r="5992" spans="1:32" x14ac:dyDescent="0.2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</row>
    <row r="5993" spans="1:32" x14ac:dyDescent="0.2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</row>
    <row r="5994" spans="1:32" x14ac:dyDescent="0.2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</row>
    <row r="5995" spans="1:32" x14ac:dyDescent="0.2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</row>
    <row r="5996" spans="1:32" x14ac:dyDescent="0.2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</row>
    <row r="5997" spans="1:32" x14ac:dyDescent="0.2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</row>
    <row r="5998" spans="1:32" x14ac:dyDescent="0.2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</row>
    <row r="5999" spans="1:32" x14ac:dyDescent="0.2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</row>
    <row r="6000" spans="1:32" x14ac:dyDescent="0.2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</row>
    <row r="6001" spans="1:32" x14ac:dyDescent="0.2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</row>
    <row r="6002" spans="1:32" x14ac:dyDescent="0.2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</row>
    <row r="6003" spans="1:32" x14ac:dyDescent="0.2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</row>
    <row r="6004" spans="1:32" x14ac:dyDescent="0.2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</row>
    <row r="6005" spans="1:32" x14ac:dyDescent="0.2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</row>
    <row r="6006" spans="1:32" x14ac:dyDescent="0.2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</row>
    <row r="6007" spans="1:32" x14ac:dyDescent="0.2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</row>
    <row r="6008" spans="1:32" x14ac:dyDescent="0.2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</row>
    <row r="6009" spans="1:32" x14ac:dyDescent="0.2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</row>
    <row r="6010" spans="1:32" x14ac:dyDescent="0.2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</row>
    <row r="6011" spans="1:32" x14ac:dyDescent="0.2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</row>
    <row r="6012" spans="1:32" x14ac:dyDescent="0.2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</row>
    <row r="6013" spans="1:32" x14ac:dyDescent="0.2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</row>
    <row r="6014" spans="1:32" x14ac:dyDescent="0.2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</row>
    <row r="6015" spans="1:32" x14ac:dyDescent="0.2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</row>
    <row r="6016" spans="1:32" x14ac:dyDescent="0.2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</row>
    <row r="6017" spans="1:32" x14ac:dyDescent="0.2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</row>
    <row r="6018" spans="1:32" x14ac:dyDescent="0.2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</row>
    <row r="6019" spans="1:32" x14ac:dyDescent="0.2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</row>
    <row r="6020" spans="1:32" x14ac:dyDescent="0.2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</row>
    <row r="6021" spans="1:32" x14ac:dyDescent="0.2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</row>
    <row r="6022" spans="1:32" x14ac:dyDescent="0.2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</row>
    <row r="6023" spans="1:32" x14ac:dyDescent="0.2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</row>
    <row r="6024" spans="1:32" x14ac:dyDescent="0.2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</row>
    <row r="6025" spans="1:32" x14ac:dyDescent="0.2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</row>
    <row r="6026" spans="1:32" x14ac:dyDescent="0.2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</row>
    <row r="6027" spans="1:32" x14ac:dyDescent="0.2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</row>
    <row r="6028" spans="1:32" x14ac:dyDescent="0.2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</row>
    <row r="6029" spans="1:32" x14ac:dyDescent="0.2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</row>
    <row r="6030" spans="1:32" x14ac:dyDescent="0.2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</row>
    <row r="6031" spans="1:32" x14ac:dyDescent="0.2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</row>
    <row r="6032" spans="1:32" x14ac:dyDescent="0.2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</row>
    <row r="6033" spans="1:32" x14ac:dyDescent="0.2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</row>
    <row r="6034" spans="1:32" x14ac:dyDescent="0.2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</row>
    <row r="6035" spans="1:32" x14ac:dyDescent="0.2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</row>
    <row r="6036" spans="1:32" x14ac:dyDescent="0.2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</row>
    <row r="6037" spans="1:32" x14ac:dyDescent="0.2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</row>
    <row r="6038" spans="1:32" x14ac:dyDescent="0.2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</row>
    <row r="6039" spans="1:32" x14ac:dyDescent="0.2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</row>
    <row r="6040" spans="1:32" x14ac:dyDescent="0.2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</row>
    <row r="6041" spans="1:32" x14ac:dyDescent="0.2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</row>
    <row r="6042" spans="1:32" x14ac:dyDescent="0.2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</row>
    <row r="6043" spans="1:32" x14ac:dyDescent="0.2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</row>
    <row r="6044" spans="1:32" x14ac:dyDescent="0.2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</row>
    <row r="6045" spans="1:32" x14ac:dyDescent="0.2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</row>
    <row r="6046" spans="1:32" x14ac:dyDescent="0.2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</row>
    <row r="6047" spans="1:32" x14ac:dyDescent="0.2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</row>
    <row r="6048" spans="1:32" x14ac:dyDescent="0.2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</row>
    <row r="6049" spans="1:32" x14ac:dyDescent="0.2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</row>
    <row r="6050" spans="1:32" x14ac:dyDescent="0.2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</row>
    <row r="6051" spans="1:32" x14ac:dyDescent="0.2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</row>
    <row r="6052" spans="1:32" x14ac:dyDescent="0.2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</row>
    <row r="6053" spans="1:32" x14ac:dyDescent="0.2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</row>
    <row r="6054" spans="1:32" x14ac:dyDescent="0.2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</row>
    <row r="6055" spans="1:32" x14ac:dyDescent="0.2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</row>
    <row r="6056" spans="1:32" x14ac:dyDescent="0.2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</row>
    <row r="6057" spans="1:32" x14ac:dyDescent="0.2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</row>
    <row r="6058" spans="1:32" x14ac:dyDescent="0.2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</row>
    <row r="6059" spans="1:32" x14ac:dyDescent="0.2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</row>
    <row r="6060" spans="1:32" x14ac:dyDescent="0.2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</row>
    <row r="6061" spans="1:32" x14ac:dyDescent="0.2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</row>
    <row r="6062" spans="1:32" x14ac:dyDescent="0.2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</row>
    <row r="6063" spans="1:32" x14ac:dyDescent="0.2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</row>
    <row r="6064" spans="1:32" x14ac:dyDescent="0.2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</row>
    <row r="6065" spans="1:32" x14ac:dyDescent="0.2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</row>
    <row r="6066" spans="1:32" x14ac:dyDescent="0.2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</row>
    <row r="6067" spans="1:32" x14ac:dyDescent="0.2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</row>
    <row r="6068" spans="1:32" x14ac:dyDescent="0.2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</row>
    <row r="6069" spans="1:32" x14ac:dyDescent="0.2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</row>
    <row r="6070" spans="1:32" x14ac:dyDescent="0.2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</row>
    <row r="6071" spans="1:32" x14ac:dyDescent="0.2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</row>
    <row r="6072" spans="1:32" x14ac:dyDescent="0.2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</row>
    <row r="6073" spans="1:32" x14ac:dyDescent="0.2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</row>
    <row r="6074" spans="1:32" x14ac:dyDescent="0.2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</row>
    <row r="6075" spans="1:32" x14ac:dyDescent="0.2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</row>
    <row r="6076" spans="1:32" x14ac:dyDescent="0.2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</row>
    <row r="6077" spans="1:32" x14ac:dyDescent="0.2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</row>
    <row r="6078" spans="1:32" x14ac:dyDescent="0.2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</row>
    <row r="6079" spans="1:32" x14ac:dyDescent="0.2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</row>
    <row r="6080" spans="1:32" x14ac:dyDescent="0.2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</row>
    <row r="6081" spans="1:32" x14ac:dyDescent="0.2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</row>
    <row r="6082" spans="1:32" x14ac:dyDescent="0.2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</row>
    <row r="6083" spans="1:32" x14ac:dyDescent="0.2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</row>
    <row r="6084" spans="1:32" x14ac:dyDescent="0.2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</row>
    <row r="6085" spans="1:32" x14ac:dyDescent="0.2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</row>
    <row r="6086" spans="1:32" x14ac:dyDescent="0.2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</row>
    <row r="6087" spans="1:32" x14ac:dyDescent="0.2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</row>
    <row r="6088" spans="1:32" x14ac:dyDescent="0.2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</row>
    <row r="6089" spans="1:32" x14ac:dyDescent="0.2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</row>
    <row r="6090" spans="1:32" x14ac:dyDescent="0.2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</row>
    <row r="6091" spans="1:32" x14ac:dyDescent="0.2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</row>
    <row r="6092" spans="1:32" x14ac:dyDescent="0.2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</row>
    <row r="6093" spans="1:32" x14ac:dyDescent="0.2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</row>
    <row r="6094" spans="1:32" x14ac:dyDescent="0.2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</row>
    <row r="6095" spans="1:32" x14ac:dyDescent="0.2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</row>
    <row r="6096" spans="1:32" x14ac:dyDescent="0.2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</row>
    <row r="6097" spans="1:32" x14ac:dyDescent="0.2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</row>
    <row r="6098" spans="1:32" x14ac:dyDescent="0.2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</row>
    <row r="6099" spans="1:32" x14ac:dyDescent="0.2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</row>
    <row r="6100" spans="1:32" x14ac:dyDescent="0.2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</row>
    <row r="6101" spans="1:32" x14ac:dyDescent="0.2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</row>
    <row r="6102" spans="1:32" x14ac:dyDescent="0.2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</row>
    <row r="6103" spans="1:32" x14ac:dyDescent="0.2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</row>
    <row r="6104" spans="1:32" x14ac:dyDescent="0.2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</row>
    <row r="6105" spans="1:32" x14ac:dyDescent="0.2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</row>
    <row r="6106" spans="1:32" x14ac:dyDescent="0.2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</row>
    <row r="6107" spans="1:32" x14ac:dyDescent="0.2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</row>
    <row r="6108" spans="1:32" x14ac:dyDescent="0.2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</row>
    <row r="6109" spans="1:32" x14ac:dyDescent="0.2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</row>
    <row r="6110" spans="1:32" x14ac:dyDescent="0.2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</row>
    <row r="6111" spans="1:32" x14ac:dyDescent="0.2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</row>
    <row r="6112" spans="1:32" x14ac:dyDescent="0.2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</row>
    <row r="6113" spans="1:32" x14ac:dyDescent="0.2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</row>
    <row r="6114" spans="1:32" x14ac:dyDescent="0.2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</row>
    <row r="6115" spans="1:32" x14ac:dyDescent="0.2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</row>
    <row r="6116" spans="1:32" x14ac:dyDescent="0.2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</row>
    <row r="6117" spans="1:32" x14ac:dyDescent="0.2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</row>
    <row r="6118" spans="1:32" x14ac:dyDescent="0.2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</row>
    <row r="6119" spans="1:32" x14ac:dyDescent="0.2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</row>
    <row r="6120" spans="1:32" x14ac:dyDescent="0.2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</row>
    <row r="6121" spans="1:32" x14ac:dyDescent="0.2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</row>
    <row r="6122" spans="1:32" x14ac:dyDescent="0.2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</row>
    <row r="6123" spans="1:32" x14ac:dyDescent="0.2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</row>
    <row r="6124" spans="1:32" x14ac:dyDescent="0.2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</row>
    <row r="6125" spans="1:32" x14ac:dyDescent="0.2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</row>
    <row r="6126" spans="1:32" x14ac:dyDescent="0.2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</row>
    <row r="6127" spans="1:32" x14ac:dyDescent="0.2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</row>
    <row r="6128" spans="1:32" x14ac:dyDescent="0.2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</row>
    <row r="6129" spans="1:32" x14ac:dyDescent="0.2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</row>
    <row r="6130" spans="1:32" x14ac:dyDescent="0.2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</row>
    <row r="6131" spans="1:32" x14ac:dyDescent="0.2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</row>
    <row r="6132" spans="1:32" x14ac:dyDescent="0.2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</row>
    <row r="6133" spans="1:32" x14ac:dyDescent="0.2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</row>
    <row r="6134" spans="1:32" x14ac:dyDescent="0.2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</row>
    <row r="6135" spans="1:32" x14ac:dyDescent="0.2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</row>
    <row r="6136" spans="1:32" x14ac:dyDescent="0.2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</row>
    <row r="6137" spans="1:32" x14ac:dyDescent="0.2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</row>
    <row r="6138" spans="1:32" x14ac:dyDescent="0.2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</row>
    <row r="6139" spans="1:32" x14ac:dyDescent="0.2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</row>
    <row r="6140" spans="1:32" x14ac:dyDescent="0.2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</row>
    <row r="6141" spans="1:32" x14ac:dyDescent="0.2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</row>
    <row r="6142" spans="1:32" x14ac:dyDescent="0.2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</row>
    <row r="6143" spans="1:32" x14ac:dyDescent="0.2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</row>
    <row r="6144" spans="1:32" x14ac:dyDescent="0.2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</row>
    <row r="6145" spans="1:32" x14ac:dyDescent="0.2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</row>
    <row r="6146" spans="1:32" x14ac:dyDescent="0.2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</row>
    <row r="6147" spans="1:32" x14ac:dyDescent="0.2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</row>
    <row r="6148" spans="1:32" x14ac:dyDescent="0.2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</row>
    <row r="6149" spans="1:32" x14ac:dyDescent="0.2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</row>
    <row r="6150" spans="1:32" x14ac:dyDescent="0.2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</row>
    <row r="6151" spans="1:32" x14ac:dyDescent="0.2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</row>
    <row r="6152" spans="1:32" x14ac:dyDescent="0.2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</row>
    <row r="6153" spans="1:32" x14ac:dyDescent="0.2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</row>
    <row r="6154" spans="1:32" x14ac:dyDescent="0.2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</row>
    <row r="6155" spans="1:32" x14ac:dyDescent="0.2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</row>
    <row r="6156" spans="1:32" x14ac:dyDescent="0.2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</row>
    <row r="6157" spans="1:32" x14ac:dyDescent="0.2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</row>
    <row r="6158" spans="1:32" x14ac:dyDescent="0.2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</row>
    <row r="6159" spans="1:32" x14ac:dyDescent="0.2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</row>
    <row r="6160" spans="1:32" x14ac:dyDescent="0.2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</row>
    <row r="6161" spans="1:32" x14ac:dyDescent="0.2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</row>
    <row r="6162" spans="1:32" x14ac:dyDescent="0.2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</row>
    <row r="6163" spans="1:32" x14ac:dyDescent="0.2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</row>
    <row r="6164" spans="1:32" x14ac:dyDescent="0.2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</row>
    <row r="6165" spans="1:32" x14ac:dyDescent="0.2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</row>
    <row r="6166" spans="1:32" x14ac:dyDescent="0.2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</row>
    <row r="6167" spans="1:32" x14ac:dyDescent="0.2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</row>
    <row r="6168" spans="1:32" x14ac:dyDescent="0.2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</row>
    <row r="6169" spans="1:32" x14ac:dyDescent="0.2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</row>
    <row r="6170" spans="1:32" x14ac:dyDescent="0.2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</row>
    <row r="6171" spans="1:32" x14ac:dyDescent="0.2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</row>
    <row r="6172" spans="1:32" x14ac:dyDescent="0.2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</row>
    <row r="6173" spans="1:32" x14ac:dyDescent="0.2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</row>
    <row r="6174" spans="1:32" x14ac:dyDescent="0.2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</row>
    <row r="6175" spans="1:32" x14ac:dyDescent="0.2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</row>
    <row r="6176" spans="1:32" x14ac:dyDescent="0.2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</row>
    <row r="6177" spans="1:32" x14ac:dyDescent="0.2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</row>
    <row r="6178" spans="1:32" x14ac:dyDescent="0.2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</row>
    <row r="6179" spans="1:32" x14ac:dyDescent="0.2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</row>
    <row r="6180" spans="1:32" x14ac:dyDescent="0.2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</row>
    <row r="6181" spans="1:32" x14ac:dyDescent="0.2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</row>
    <row r="6182" spans="1:32" x14ac:dyDescent="0.2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</row>
    <row r="6183" spans="1:32" x14ac:dyDescent="0.2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</row>
    <row r="6184" spans="1:32" x14ac:dyDescent="0.2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</row>
    <row r="6185" spans="1:32" x14ac:dyDescent="0.2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</row>
    <row r="6186" spans="1:32" x14ac:dyDescent="0.2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</row>
    <row r="6187" spans="1:32" x14ac:dyDescent="0.2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</row>
    <row r="6188" spans="1:32" x14ac:dyDescent="0.2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</row>
    <row r="6189" spans="1:32" x14ac:dyDescent="0.2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</row>
    <row r="6190" spans="1:32" x14ac:dyDescent="0.2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</row>
    <row r="6191" spans="1:32" x14ac:dyDescent="0.2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</row>
    <row r="6192" spans="1:32" x14ac:dyDescent="0.2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</row>
    <row r="6193" spans="1:32" x14ac:dyDescent="0.2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</row>
    <row r="6194" spans="1:32" x14ac:dyDescent="0.2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</row>
    <row r="6195" spans="1:32" x14ac:dyDescent="0.2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</row>
    <row r="6196" spans="1:32" x14ac:dyDescent="0.2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</row>
    <row r="6197" spans="1:32" x14ac:dyDescent="0.2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</row>
    <row r="6198" spans="1:32" x14ac:dyDescent="0.2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</row>
    <row r="6199" spans="1:32" x14ac:dyDescent="0.2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</row>
    <row r="6200" spans="1:32" x14ac:dyDescent="0.2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</row>
    <row r="6201" spans="1:32" x14ac:dyDescent="0.2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</row>
    <row r="6202" spans="1:32" x14ac:dyDescent="0.2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</row>
    <row r="6203" spans="1:32" x14ac:dyDescent="0.2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</row>
    <row r="6204" spans="1:32" x14ac:dyDescent="0.2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</row>
    <row r="6205" spans="1:32" x14ac:dyDescent="0.2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</row>
    <row r="6206" spans="1:32" x14ac:dyDescent="0.2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</row>
    <row r="6207" spans="1:32" x14ac:dyDescent="0.2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</row>
    <row r="6208" spans="1:32" x14ac:dyDescent="0.2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</row>
    <row r="6209" spans="1:32" x14ac:dyDescent="0.2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</row>
    <row r="6210" spans="1:32" x14ac:dyDescent="0.2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</row>
    <row r="6211" spans="1:32" x14ac:dyDescent="0.2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</row>
    <row r="6212" spans="1:32" x14ac:dyDescent="0.2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</row>
    <row r="6213" spans="1:32" x14ac:dyDescent="0.2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</row>
    <row r="6214" spans="1:32" x14ac:dyDescent="0.2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</row>
    <row r="6215" spans="1:32" x14ac:dyDescent="0.2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</row>
    <row r="6216" spans="1:32" x14ac:dyDescent="0.2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</row>
    <row r="6217" spans="1:32" x14ac:dyDescent="0.2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</row>
    <row r="6218" spans="1:32" x14ac:dyDescent="0.2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</row>
    <row r="6219" spans="1:32" x14ac:dyDescent="0.2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</row>
    <row r="6220" spans="1:32" x14ac:dyDescent="0.2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</row>
    <row r="6221" spans="1:32" x14ac:dyDescent="0.2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</row>
    <row r="6222" spans="1:32" x14ac:dyDescent="0.2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</row>
    <row r="6223" spans="1:32" x14ac:dyDescent="0.2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</row>
    <row r="6224" spans="1:32" x14ac:dyDescent="0.2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</row>
    <row r="6225" spans="1:32" x14ac:dyDescent="0.2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</row>
    <row r="6226" spans="1:32" x14ac:dyDescent="0.2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</row>
    <row r="6227" spans="1:32" x14ac:dyDescent="0.2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</row>
    <row r="6228" spans="1:32" x14ac:dyDescent="0.2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</row>
    <row r="6229" spans="1:32" x14ac:dyDescent="0.2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</row>
    <row r="6230" spans="1:32" x14ac:dyDescent="0.2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</row>
    <row r="6231" spans="1:32" x14ac:dyDescent="0.2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</row>
    <row r="6232" spans="1:32" x14ac:dyDescent="0.2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</row>
    <row r="6233" spans="1:32" x14ac:dyDescent="0.2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</row>
    <row r="6234" spans="1:32" x14ac:dyDescent="0.2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</row>
    <row r="6235" spans="1:32" x14ac:dyDescent="0.2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</row>
    <row r="6236" spans="1:32" x14ac:dyDescent="0.2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</row>
    <row r="6237" spans="1:32" x14ac:dyDescent="0.2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</row>
    <row r="6238" spans="1:32" x14ac:dyDescent="0.2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</row>
    <row r="6239" spans="1:32" x14ac:dyDescent="0.2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</row>
    <row r="6240" spans="1:32" x14ac:dyDescent="0.2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</row>
    <row r="6241" spans="1:32" x14ac:dyDescent="0.2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</row>
    <row r="6242" spans="1:32" x14ac:dyDescent="0.2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</row>
    <row r="6243" spans="1:32" x14ac:dyDescent="0.2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</row>
    <row r="6244" spans="1:32" x14ac:dyDescent="0.2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</row>
    <row r="6245" spans="1:32" x14ac:dyDescent="0.2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</row>
    <row r="6246" spans="1:32" x14ac:dyDescent="0.2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</row>
    <row r="6247" spans="1:32" x14ac:dyDescent="0.2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</row>
    <row r="6248" spans="1:32" x14ac:dyDescent="0.2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</row>
    <row r="6249" spans="1:32" x14ac:dyDescent="0.2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</row>
    <row r="6250" spans="1:32" x14ac:dyDescent="0.2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</row>
    <row r="6251" spans="1:32" x14ac:dyDescent="0.2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</row>
    <row r="6252" spans="1:32" x14ac:dyDescent="0.2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</row>
    <row r="6253" spans="1:32" x14ac:dyDescent="0.2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</row>
    <row r="6254" spans="1:32" x14ac:dyDescent="0.2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</row>
    <row r="6255" spans="1:32" x14ac:dyDescent="0.2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</row>
    <row r="6256" spans="1:32" x14ac:dyDescent="0.2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</row>
    <row r="6257" spans="1:32" x14ac:dyDescent="0.2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</row>
    <row r="6258" spans="1:32" x14ac:dyDescent="0.2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</row>
    <row r="6259" spans="1:32" x14ac:dyDescent="0.2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</row>
    <row r="6260" spans="1:32" x14ac:dyDescent="0.2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</row>
    <row r="6261" spans="1:32" x14ac:dyDescent="0.2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</row>
    <row r="6262" spans="1:32" x14ac:dyDescent="0.2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</row>
    <row r="6263" spans="1:32" x14ac:dyDescent="0.2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</row>
    <row r="6264" spans="1:32" x14ac:dyDescent="0.2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</row>
    <row r="6265" spans="1:32" x14ac:dyDescent="0.2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</row>
    <row r="6266" spans="1:32" x14ac:dyDescent="0.2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</row>
    <row r="6267" spans="1:32" x14ac:dyDescent="0.2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</row>
    <row r="6268" spans="1:32" x14ac:dyDescent="0.2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</row>
    <row r="6269" spans="1:32" x14ac:dyDescent="0.2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</row>
    <row r="6270" spans="1:32" x14ac:dyDescent="0.2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</row>
    <row r="6271" spans="1:32" x14ac:dyDescent="0.2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</row>
    <row r="6272" spans="1:32" x14ac:dyDescent="0.2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</row>
    <row r="6273" spans="1:32" x14ac:dyDescent="0.2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</row>
    <row r="6274" spans="1:32" x14ac:dyDescent="0.2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</row>
    <row r="6275" spans="1:32" x14ac:dyDescent="0.2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</row>
    <row r="6276" spans="1:32" x14ac:dyDescent="0.2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</row>
    <row r="6277" spans="1:32" x14ac:dyDescent="0.2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</row>
    <row r="6278" spans="1:32" x14ac:dyDescent="0.2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</row>
    <row r="6279" spans="1:32" x14ac:dyDescent="0.2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</row>
    <row r="6280" spans="1:32" x14ac:dyDescent="0.2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</row>
    <row r="6281" spans="1:32" x14ac:dyDescent="0.2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</row>
    <row r="6282" spans="1:32" x14ac:dyDescent="0.2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</row>
    <row r="6283" spans="1:32" x14ac:dyDescent="0.2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</row>
    <row r="6284" spans="1:32" x14ac:dyDescent="0.2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</row>
    <row r="6285" spans="1:32" x14ac:dyDescent="0.2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</row>
    <row r="6286" spans="1:32" x14ac:dyDescent="0.2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</row>
    <row r="6287" spans="1:32" x14ac:dyDescent="0.2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</row>
    <row r="6288" spans="1:32" x14ac:dyDescent="0.2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</row>
    <row r="6289" spans="1:32" x14ac:dyDescent="0.2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</row>
    <row r="6290" spans="1:32" x14ac:dyDescent="0.2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</row>
    <row r="6291" spans="1:32" x14ac:dyDescent="0.2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</row>
    <row r="6292" spans="1:32" x14ac:dyDescent="0.2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</row>
    <row r="6293" spans="1:32" x14ac:dyDescent="0.2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</row>
    <row r="6294" spans="1:32" x14ac:dyDescent="0.2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</row>
    <row r="6295" spans="1:32" x14ac:dyDescent="0.2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</row>
    <row r="6296" spans="1:32" x14ac:dyDescent="0.2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</row>
    <row r="6297" spans="1:32" x14ac:dyDescent="0.2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</row>
    <row r="6298" spans="1:32" x14ac:dyDescent="0.2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</row>
    <row r="6299" spans="1:32" x14ac:dyDescent="0.2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</row>
    <row r="6300" spans="1:32" x14ac:dyDescent="0.2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</row>
    <row r="6301" spans="1:32" x14ac:dyDescent="0.2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</row>
    <row r="6302" spans="1:32" x14ac:dyDescent="0.2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</row>
    <row r="6303" spans="1:32" x14ac:dyDescent="0.2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</row>
    <row r="6304" spans="1:32" x14ac:dyDescent="0.2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</row>
    <row r="6305" spans="1:32" x14ac:dyDescent="0.2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</row>
    <row r="6306" spans="1:32" x14ac:dyDescent="0.2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</row>
    <row r="6307" spans="1:32" x14ac:dyDescent="0.2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</row>
    <row r="6308" spans="1:32" x14ac:dyDescent="0.2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</row>
    <row r="6309" spans="1:32" x14ac:dyDescent="0.2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</row>
    <row r="6310" spans="1:32" x14ac:dyDescent="0.2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</row>
    <row r="6311" spans="1:32" x14ac:dyDescent="0.2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</row>
    <row r="6312" spans="1:32" x14ac:dyDescent="0.2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</row>
    <row r="6313" spans="1:32" x14ac:dyDescent="0.2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</row>
    <row r="6314" spans="1:32" x14ac:dyDescent="0.2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</row>
    <row r="6315" spans="1:32" x14ac:dyDescent="0.2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</row>
    <row r="6316" spans="1:32" x14ac:dyDescent="0.2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</row>
    <row r="6317" spans="1:32" x14ac:dyDescent="0.2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</row>
    <row r="6318" spans="1:32" x14ac:dyDescent="0.2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</row>
    <row r="6319" spans="1:32" x14ac:dyDescent="0.2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</row>
    <row r="6320" spans="1:32" x14ac:dyDescent="0.2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</row>
    <row r="6321" spans="1:32" x14ac:dyDescent="0.2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</row>
    <row r="6322" spans="1:32" x14ac:dyDescent="0.2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</row>
    <row r="6323" spans="1:32" x14ac:dyDescent="0.2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</row>
    <row r="6324" spans="1:32" x14ac:dyDescent="0.2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</row>
    <row r="6325" spans="1:32" x14ac:dyDescent="0.2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</row>
    <row r="6326" spans="1:32" x14ac:dyDescent="0.2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</row>
    <row r="6327" spans="1:32" x14ac:dyDescent="0.2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</row>
    <row r="6328" spans="1:32" x14ac:dyDescent="0.2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</row>
    <row r="6329" spans="1:32" x14ac:dyDescent="0.2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</row>
    <row r="6330" spans="1:32" x14ac:dyDescent="0.2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</row>
    <row r="6331" spans="1:32" x14ac:dyDescent="0.2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</row>
    <row r="6332" spans="1:32" x14ac:dyDescent="0.2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</row>
    <row r="6333" spans="1:32" x14ac:dyDescent="0.2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</row>
    <row r="6334" spans="1:32" x14ac:dyDescent="0.2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</row>
    <row r="6335" spans="1:32" x14ac:dyDescent="0.2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</row>
    <row r="6336" spans="1:32" x14ac:dyDescent="0.2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</row>
    <row r="6337" spans="1:32" x14ac:dyDescent="0.2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</row>
    <row r="6338" spans="1:32" x14ac:dyDescent="0.2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</row>
    <row r="6339" spans="1:32" x14ac:dyDescent="0.2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</row>
    <row r="6340" spans="1:32" x14ac:dyDescent="0.2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</row>
    <row r="6341" spans="1:32" x14ac:dyDescent="0.2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</row>
    <row r="6342" spans="1:32" x14ac:dyDescent="0.2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</row>
    <row r="6343" spans="1:32" x14ac:dyDescent="0.2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</row>
    <row r="6344" spans="1:32" x14ac:dyDescent="0.2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</row>
    <row r="6345" spans="1:32" x14ac:dyDescent="0.2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</row>
    <row r="6346" spans="1:32" x14ac:dyDescent="0.2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</row>
    <row r="6347" spans="1:32" x14ac:dyDescent="0.2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</row>
    <row r="6348" spans="1:32" x14ac:dyDescent="0.2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</row>
    <row r="6349" spans="1:32" x14ac:dyDescent="0.2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</row>
    <row r="6350" spans="1:32" x14ac:dyDescent="0.2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</row>
    <row r="6351" spans="1:32" x14ac:dyDescent="0.2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</row>
    <row r="6352" spans="1:32" x14ac:dyDescent="0.2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</row>
    <row r="6353" spans="1:32" x14ac:dyDescent="0.2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</row>
    <row r="6354" spans="1:32" x14ac:dyDescent="0.2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</row>
    <row r="6355" spans="1:32" x14ac:dyDescent="0.2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</row>
    <row r="6356" spans="1:32" x14ac:dyDescent="0.2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</row>
    <row r="6357" spans="1:32" x14ac:dyDescent="0.2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</row>
    <row r="6358" spans="1:32" x14ac:dyDescent="0.2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</row>
    <row r="6359" spans="1:32" x14ac:dyDescent="0.2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</row>
    <row r="6360" spans="1:32" x14ac:dyDescent="0.2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</row>
    <row r="6361" spans="1:32" x14ac:dyDescent="0.2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</row>
    <row r="6362" spans="1:32" x14ac:dyDescent="0.2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</row>
    <row r="6363" spans="1:32" x14ac:dyDescent="0.2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</row>
    <row r="6364" spans="1:32" x14ac:dyDescent="0.2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</row>
    <row r="6365" spans="1:32" x14ac:dyDescent="0.2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</row>
    <row r="6366" spans="1:32" x14ac:dyDescent="0.2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</row>
    <row r="6367" spans="1:32" x14ac:dyDescent="0.2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</row>
    <row r="6368" spans="1:32" x14ac:dyDescent="0.2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</row>
    <row r="6369" spans="1:32" x14ac:dyDescent="0.2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</row>
    <row r="6370" spans="1:32" x14ac:dyDescent="0.2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</row>
    <row r="6371" spans="1:32" x14ac:dyDescent="0.2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</row>
    <row r="6372" spans="1:32" x14ac:dyDescent="0.2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</row>
    <row r="6373" spans="1:32" x14ac:dyDescent="0.2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</row>
    <row r="6374" spans="1:32" x14ac:dyDescent="0.2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</row>
    <row r="6375" spans="1:32" x14ac:dyDescent="0.2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</row>
    <row r="6376" spans="1:32" x14ac:dyDescent="0.2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</row>
    <row r="6377" spans="1:32" x14ac:dyDescent="0.2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</row>
    <row r="6378" spans="1:32" x14ac:dyDescent="0.2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</row>
    <row r="6379" spans="1:32" x14ac:dyDescent="0.2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</row>
    <row r="6380" spans="1:32" x14ac:dyDescent="0.2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</row>
    <row r="6381" spans="1:32" x14ac:dyDescent="0.2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</row>
    <row r="6382" spans="1:32" x14ac:dyDescent="0.2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</row>
    <row r="6383" spans="1:32" x14ac:dyDescent="0.2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</row>
    <row r="6384" spans="1:32" x14ac:dyDescent="0.2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</row>
    <row r="6385" spans="1:32" x14ac:dyDescent="0.2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</row>
    <row r="6386" spans="1:32" x14ac:dyDescent="0.2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</row>
    <row r="6387" spans="1:32" x14ac:dyDescent="0.2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</row>
    <row r="6388" spans="1:32" x14ac:dyDescent="0.2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</row>
    <row r="6389" spans="1:32" x14ac:dyDescent="0.2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</row>
    <row r="6390" spans="1:32" x14ac:dyDescent="0.2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</row>
    <row r="6391" spans="1:32" x14ac:dyDescent="0.2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</row>
    <row r="6392" spans="1:32" x14ac:dyDescent="0.2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</row>
    <row r="6393" spans="1:32" x14ac:dyDescent="0.2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</row>
    <row r="6394" spans="1:32" x14ac:dyDescent="0.2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</row>
    <row r="6395" spans="1:32" x14ac:dyDescent="0.2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</row>
    <row r="6396" spans="1:32" x14ac:dyDescent="0.2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</row>
    <row r="6397" spans="1:32" x14ac:dyDescent="0.2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</row>
    <row r="6398" spans="1:32" x14ac:dyDescent="0.2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</row>
    <row r="6399" spans="1:32" x14ac:dyDescent="0.2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</row>
    <row r="6400" spans="1:32" x14ac:dyDescent="0.2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</row>
    <row r="6401" spans="1:32" x14ac:dyDescent="0.2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</row>
    <row r="6402" spans="1:32" x14ac:dyDescent="0.2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</row>
    <row r="6403" spans="1:32" x14ac:dyDescent="0.2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</row>
    <row r="6404" spans="1:32" x14ac:dyDescent="0.2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</row>
    <row r="6405" spans="1:32" x14ac:dyDescent="0.2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</row>
    <row r="6406" spans="1:32" x14ac:dyDescent="0.2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</row>
    <row r="6407" spans="1:32" x14ac:dyDescent="0.2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</row>
    <row r="6408" spans="1:32" x14ac:dyDescent="0.2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</row>
    <row r="6409" spans="1:32" x14ac:dyDescent="0.2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</row>
    <row r="6410" spans="1:32" x14ac:dyDescent="0.2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</row>
    <row r="6411" spans="1:32" x14ac:dyDescent="0.2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</row>
    <row r="6412" spans="1:32" x14ac:dyDescent="0.2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</row>
    <row r="6413" spans="1:32" x14ac:dyDescent="0.2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</row>
    <row r="6414" spans="1:32" x14ac:dyDescent="0.2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</row>
    <row r="6415" spans="1:32" x14ac:dyDescent="0.2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</row>
    <row r="6416" spans="1:32" x14ac:dyDescent="0.2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</row>
    <row r="6417" spans="1:32" x14ac:dyDescent="0.2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</row>
    <row r="6418" spans="1:32" x14ac:dyDescent="0.2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</row>
    <row r="6419" spans="1:32" x14ac:dyDescent="0.2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</row>
    <row r="6420" spans="1:32" x14ac:dyDescent="0.2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</row>
    <row r="6421" spans="1:32" x14ac:dyDescent="0.2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</row>
    <row r="6422" spans="1:32" x14ac:dyDescent="0.2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</row>
    <row r="6423" spans="1:32" x14ac:dyDescent="0.2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</row>
    <row r="6424" spans="1:32" x14ac:dyDescent="0.2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</row>
    <row r="6425" spans="1:32" x14ac:dyDescent="0.2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</row>
    <row r="6426" spans="1:32" x14ac:dyDescent="0.2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</row>
    <row r="6427" spans="1:32" x14ac:dyDescent="0.2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</row>
    <row r="6428" spans="1:32" x14ac:dyDescent="0.2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</row>
    <row r="6429" spans="1:32" x14ac:dyDescent="0.2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</row>
    <row r="6430" spans="1:32" x14ac:dyDescent="0.2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</row>
    <row r="6431" spans="1:32" x14ac:dyDescent="0.2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</row>
    <row r="6432" spans="1:32" x14ac:dyDescent="0.2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</row>
    <row r="6433" spans="1:32" x14ac:dyDescent="0.2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</row>
    <row r="6434" spans="1:32" x14ac:dyDescent="0.2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</row>
    <row r="6435" spans="1:32" x14ac:dyDescent="0.2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</row>
    <row r="6436" spans="1:32" x14ac:dyDescent="0.2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</row>
    <row r="6437" spans="1:32" x14ac:dyDescent="0.2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</row>
    <row r="6438" spans="1:32" x14ac:dyDescent="0.2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</row>
    <row r="6439" spans="1:32" x14ac:dyDescent="0.2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</row>
    <row r="6440" spans="1:32" x14ac:dyDescent="0.2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</row>
    <row r="6441" spans="1:32" x14ac:dyDescent="0.2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</row>
    <row r="6442" spans="1:32" x14ac:dyDescent="0.2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</row>
    <row r="6443" spans="1:32" x14ac:dyDescent="0.2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</row>
    <row r="6444" spans="1:32" x14ac:dyDescent="0.2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</row>
    <row r="6445" spans="1:32" x14ac:dyDescent="0.2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</row>
    <row r="6446" spans="1:32" x14ac:dyDescent="0.2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</row>
    <row r="6447" spans="1:32" x14ac:dyDescent="0.2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</row>
    <row r="6448" spans="1:32" x14ac:dyDescent="0.2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</row>
    <row r="6449" spans="1:32" x14ac:dyDescent="0.2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</row>
    <row r="6450" spans="1:32" x14ac:dyDescent="0.2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</row>
    <row r="6451" spans="1:32" x14ac:dyDescent="0.2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</row>
    <row r="6452" spans="1:32" x14ac:dyDescent="0.2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</row>
    <row r="6453" spans="1:32" x14ac:dyDescent="0.2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</row>
    <row r="6454" spans="1:32" x14ac:dyDescent="0.2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</row>
    <row r="6455" spans="1:32" x14ac:dyDescent="0.2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</row>
    <row r="6456" spans="1:32" x14ac:dyDescent="0.2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</row>
    <row r="6457" spans="1:32" x14ac:dyDescent="0.2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</row>
    <row r="6458" spans="1:32" x14ac:dyDescent="0.2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</row>
    <row r="6459" spans="1:32" x14ac:dyDescent="0.2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</row>
    <row r="6460" spans="1:32" x14ac:dyDescent="0.2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</row>
    <row r="6461" spans="1:32" x14ac:dyDescent="0.2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</row>
    <row r="6462" spans="1:32" x14ac:dyDescent="0.2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</row>
    <row r="6463" spans="1:32" x14ac:dyDescent="0.2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</row>
    <row r="6464" spans="1:32" x14ac:dyDescent="0.2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</row>
    <row r="6465" spans="1:32" x14ac:dyDescent="0.2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</row>
    <row r="6466" spans="1:32" x14ac:dyDescent="0.2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</row>
    <row r="6467" spans="1:32" x14ac:dyDescent="0.2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</row>
    <row r="6468" spans="1:32" x14ac:dyDescent="0.2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</row>
    <row r="6469" spans="1:32" x14ac:dyDescent="0.2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</row>
    <row r="6470" spans="1:32" x14ac:dyDescent="0.2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</row>
    <row r="6471" spans="1:32" x14ac:dyDescent="0.2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</row>
    <row r="6472" spans="1:32" x14ac:dyDescent="0.2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</row>
    <row r="6473" spans="1:32" x14ac:dyDescent="0.2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</row>
    <row r="6474" spans="1:32" x14ac:dyDescent="0.2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</row>
    <row r="6475" spans="1:32" x14ac:dyDescent="0.2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</row>
    <row r="6476" spans="1:32" x14ac:dyDescent="0.2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</row>
    <row r="6477" spans="1:32" x14ac:dyDescent="0.2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</row>
    <row r="6478" spans="1:32" x14ac:dyDescent="0.2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</row>
    <row r="6479" spans="1:32" x14ac:dyDescent="0.2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</row>
    <row r="6480" spans="1:32" x14ac:dyDescent="0.2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</row>
    <row r="6481" spans="1:32" x14ac:dyDescent="0.2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</row>
    <row r="6482" spans="1:32" x14ac:dyDescent="0.2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</row>
    <row r="6483" spans="1:32" x14ac:dyDescent="0.2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</row>
    <row r="6484" spans="1:32" x14ac:dyDescent="0.2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</row>
    <row r="6485" spans="1:32" x14ac:dyDescent="0.2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</row>
    <row r="6486" spans="1:32" x14ac:dyDescent="0.2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</row>
    <row r="6487" spans="1:32" x14ac:dyDescent="0.2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</row>
    <row r="6488" spans="1:32" x14ac:dyDescent="0.2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</row>
    <row r="6489" spans="1:32" x14ac:dyDescent="0.2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</row>
    <row r="6490" spans="1:32" x14ac:dyDescent="0.2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</row>
    <row r="6491" spans="1:32" x14ac:dyDescent="0.2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</row>
    <row r="6492" spans="1:32" x14ac:dyDescent="0.2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</row>
    <row r="6493" spans="1:32" x14ac:dyDescent="0.2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</row>
    <row r="6494" spans="1:32" x14ac:dyDescent="0.2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</row>
    <row r="6495" spans="1:32" x14ac:dyDescent="0.2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</row>
    <row r="6496" spans="1:32" x14ac:dyDescent="0.2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</row>
    <row r="6497" spans="1:32" x14ac:dyDescent="0.2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</row>
    <row r="6498" spans="1:32" x14ac:dyDescent="0.2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</row>
    <row r="6499" spans="1:32" x14ac:dyDescent="0.2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</row>
    <row r="6500" spans="1:32" x14ac:dyDescent="0.2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</row>
    <row r="6501" spans="1:32" x14ac:dyDescent="0.2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</row>
    <row r="6502" spans="1:32" x14ac:dyDescent="0.2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</row>
    <row r="6503" spans="1:32" x14ac:dyDescent="0.2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</row>
    <row r="6504" spans="1:32" x14ac:dyDescent="0.2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</row>
    <row r="6505" spans="1:32" x14ac:dyDescent="0.2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</row>
    <row r="6506" spans="1:32" x14ac:dyDescent="0.2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</row>
    <row r="6507" spans="1:32" x14ac:dyDescent="0.2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</row>
    <row r="6508" spans="1:32" x14ac:dyDescent="0.2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</row>
    <row r="6509" spans="1:32" x14ac:dyDescent="0.2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</row>
    <row r="6510" spans="1:32" x14ac:dyDescent="0.2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</row>
    <row r="6511" spans="1:32" x14ac:dyDescent="0.2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</row>
    <row r="6512" spans="1:32" x14ac:dyDescent="0.2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</row>
    <row r="6513" spans="1:32" x14ac:dyDescent="0.2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</row>
    <row r="6514" spans="1:32" x14ac:dyDescent="0.2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</row>
    <row r="6515" spans="1:32" x14ac:dyDescent="0.2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</row>
    <row r="6516" spans="1:32" x14ac:dyDescent="0.2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</row>
    <row r="6517" spans="1:32" x14ac:dyDescent="0.2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</row>
    <row r="6518" spans="1:32" x14ac:dyDescent="0.2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</row>
    <row r="6519" spans="1:32" x14ac:dyDescent="0.2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</row>
    <row r="6520" spans="1:32" x14ac:dyDescent="0.2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</row>
    <row r="6521" spans="1:32" x14ac:dyDescent="0.2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</row>
    <row r="6522" spans="1:32" x14ac:dyDescent="0.2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</row>
    <row r="6523" spans="1:32" x14ac:dyDescent="0.2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</row>
    <row r="6524" spans="1:32" x14ac:dyDescent="0.2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</row>
    <row r="6525" spans="1:32" x14ac:dyDescent="0.2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</row>
    <row r="6526" spans="1:32" x14ac:dyDescent="0.2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</row>
    <row r="6527" spans="1:32" x14ac:dyDescent="0.2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</row>
    <row r="6528" spans="1:32" x14ac:dyDescent="0.2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</row>
    <row r="6529" spans="1:32" x14ac:dyDescent="0.2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</row>
    <row r="6530" spans="1:32" x14ac:dyDescent="0.2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</row>
    <row r="6531" spans="1:32" x14ac:dyDescent="0.2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</row>
    <row r="6532" spans="1:32" x14ac:dyDescent="0.2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</row>
    <row r="6533" spans="1:32" x14ac:dyDescent="0.2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</row>
    <row r="6534" spans="1:32" x14ac:dyDescent="0.2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</row>
    <row r="6535" spans="1:32" x14ac:dyDescent="0.2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</row>
    <row r="6536" spans="1:32" x14ac:dyDescent="0.2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</row>
    <row r="6537" spans="1:32" x14ac:dyDescent="0.2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</row>
    <row r="6538" spans="1:32" x14ac:dyDescent="0.2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</row>
    <row r="6539" spans="1:32" x14ac:dyDescent="0.2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</row>
    <row r="6540" spans="1:32" x14ac:dyDescent="0.2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</row>
    <row r="6541" spans="1:32" x14ac:dyDescent="0.2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</row>
    <row r="6542" spans="1:32" x14ac:dyDescent="0.2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</row>
    <row r="6543" spans="1:32" x14ac:dyDescent="0.2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</row>
    <row r="6544" spans="1:32" x14ac:dyDescent="0.2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</row>
    <row r="6545" spans="1:32" x14ac:dyDescent="0.2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</row>
    <row r="6546" spans="1:32" x14ac:dyDescent="0.2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</row>
    <row r="6547" spans="1:32" x14ac:dyDescent="0.2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</row>
    <row r="6548" spans="1:32" x14ac:dyDescent="0.2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</row>
    <row r="6549" spans="1:32" x14ac:dyDescent="0.2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</row>
    <row r="6550" spans="1:32" x14ac:dyDescent="0.2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</row>
    <row r="6551" spans="1:32" x14ac:dyDescent="0.2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</row>
    <row r="6552" spans="1:32" x14ac:dyDescent="0.2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</row>
    <row r="6553" spans="1:32" x14ac:dyDescent="0.2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</row>
    <row r="6554" spans="1:32" x14ac:dyDescent="0.2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</row>
    <row r="6555" spans="1:32" x14ac:dyDescent="0.2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</row>
    <row r="6556" spans="1:32" x14ac:dyDescent="0.2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</row>
    <row r="6557" spans="1:32" x14ac:dyDescent="0.2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</row>
    <row r="6558" spans="1:32" x14ac:dyDescent="0.2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</row>
    <row r="6559" spans="1:32" x14ac:dyDescent="0.2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</row>
    <row r="6560" spans="1:32" x14ac:dyDescent="0.2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</row>
    <row r="6561" spans="1:32" x14ac:dyDescent="0.2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</row>
    <row r="6562" spans="1:32" x14ac:dyDescent="0.2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</row>
    <row r="6563" spans="1:32" x14ac:dyDescent="0.2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</row>
    <row r="6564" spans="1:32" x14ac:dyDescent="0.2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</row>
    <row r="6565" spans="1:32" x14ac:dyDescent="0.2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</row>
    <row r="6566" spans="1:32" x14ac:dyDescent="0.2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</row>
    <row r="6567" spans="1:32" x14ac:dyDescent="0.2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</row>
    <row r="6568" spans="1:32" x14ac:dyDescent="0.2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</row>
    <row r="6569" spans="1:32" x14ac:dyDescent="0.2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</row>
    <row r="6570" spans="1:32" x14ac:dyDescent="0.2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</row>
    <row r="6571" spans="1:32" x14ac:dyDescent="0.2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</row>
    <row r="6572" spans="1:32" x14ac:dyDescent="0.2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</row>
    <row r="6573" spans="1:32" x14ac:dyDescent="0.2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</row>
    <row r="6574" spans="1:32" x14ac:dyDescent="0.2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</row>
    <row r="6575" spans="1:32" x14ac:dyDescent="0.2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</row>
    <row r="6576" spans="1:32" x14ac:dyDescent="0.2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</row>
    <row r="6577" spans="1:32" x14ac:dyDescent="0.2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</row>
    <row r="6578" spans="1:32" x14ac:dyDescent="0.2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</row>
    <row r="6579" spans="1:32" x14ac:dyDescent="0.2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</row>
    <row r="6580" spans="1:32" x14ac:dyDescent="0.2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</row>
    <row r="6581" spans="1:32" x14ac:dyDescent="0.2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</row>
    <row r="6582" spans="1:32" x14ac:dyDescent="0.2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</row>
    <row r="6583" spans="1:32" x14ac:dyDescent="0.2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</row>
    <row r="6584" spans="1:32" x14ac:dyDescent="0.2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</row>
    <row r="6585" spans="1:32" x14ac:dyDescent="0.2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</row>
    <row r="6586" spans="1:32" x14ac:dyDescent="0.2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</row>
    <row r="6587" spans="1:32" x14ac:dyDescent="0.2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</row>
    <row r="6588" spans="1:32" x14ac:dyDescent="0.2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</row>
    <row r="6589" spans="1:32" x14ac:dyDescent="0.2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</row>
    <row r="6590" spans="1:32" x14ac:dyDescent="0.2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</row>
    <row r="6591" spans="1:32" x14ac:dyDescent="0.2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</row>
    <row r="6592" spans="1:32" x14ac:dyDescent="0.2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</row>
    <row r="6593" spans="1:32" x14ac:dyDescent="0.2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</row>
    <row r="6594" spans="1:32" x14ac:dyDescent="0.2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</row>
    <row r="6595" spans="1:32" x14ac:dyDescent="0.2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</row>
    <row r="6596" spans="1:32" x14ac:dyDescent="0.2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</row>
    <row r="6597" spans="1:32" x14ac:dyDescent="0.2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</row>
    <row r="6598" spans="1:32" x14ac:dyDescent="0.2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</row>
    <row r="6599" spans="1:32" x14ac:dyDescent="0.2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</row>
    <row r="6600" spans="1:32" x14ac:dyDescent="0.2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</row>
    <row r="6601" spans="1:32" x14ac:dyDescent="0.2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</row>
    <row r="6602" spans="1:32" x14ac:dyDescent="0.2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</row>
    <row r="6603" spans="1:32" x14ac:dyDescent="0.2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</row>
    <row r="6604" spans="1:32" x14ac:dyDescent="0.2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</row>
    <row r="6605" spans="1:32" x14ac:dyDescent="0.2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</row>
    <row r="6606" spans="1:32" x14ac:dyDescent="0.2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</row>
    <row r="6607" spans="1:32" x14ac:dyDescent="0.2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</row>
    <row r="6608" spans="1:32" x14ac:dyDescent="0.2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</row>
    <row r="6609" spans="1:32" x14ac:dyDescent="0.2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</row>
    <row r="6610" spans="1:32" x14ac:dyDescent="0.2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</row>
    <row r="6611" spans="1:32" x14ac:dyDescent="0.2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</row>
    <row r="6612" spans="1:32" x14ac:dyDescent="0.2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</row>
    <row r="6613" spans="1:32" x14ac:dyDescent="0.2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</row>
    <row r="6614" spans="1:32" x14ac:dyDescent="0.2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</row>
    <row r="6615" spans="1:32" x14ac:dyDescent="0.2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</row>
    <row r="6616" spans="1:32" x14ac:dyDescent="0.2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</row>
    <row r="6617" spans="1:32" x14ac:dyDescent="0.2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</row>
    <row r="6618" spans="1:32" x14ac:dyDescent="0.2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</row>
    <row r="6619" spans="1:32" x14ac:dyDescent="0.2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</row>
    <row r="6620" spans="1:32" x14ac:dyDescent="0.2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</row>
    <row r="6621" spans="1:32" x14ac:dyDescent="0.2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</row>
    <row r="6622" spans="1:32" x14ac:dyDescent="0.2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</row>
    <row r="6623" spans="1:32" x14ac:dyDescent="0.2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</row>
    <row r="6624" spans="1:32" x14ac:dyDescent="0.2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</row>
    <row r="6625" spans="1:32" x14ac:dyDescent="0.2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</row>
    <row r="6626" spans="1:32" x14ac:dyDescent="0.2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</row>
    <row r="6627" spans="1:32" x14ac:dyDescent="0.2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</row>
    <row r="6628" spans="1:32" x14ac:dyDescent="0.2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</row>
    <row r="6629" spans="1:32" x14ac:dyDescent="0.2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</row>
    <row r="6630" spans="1:32" x14ac:dyDescent="0.2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</row>
    <row r="6631" spans="1:32" x14ac:dyDescent="0.2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</row>
    <row r="6632" spans="1:32" x14ac:dyDescent="0.2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</row>
    <row r="6633" spans="1:32" x14ac:dyDescent="0.2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</row>
    <row r="6634" spans="1:32" x14ac:dyDescent="0.2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</row>
    <row r="6635" spans="1:32" x14ac:dyDescent="0.2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</row>
    <row r="6636" spans="1:32" x14ac:dyDescent="0.2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</row>
    <row r="6637" spans="1:32" x14ac:dyDescent="0.2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</row>
    <row r="6638" spans="1:32" x14ac:dyDescent="0.2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</row>
    <row r="6639" spans="1:32" x14ac:dyDescent="0.2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</row>
    <row r="6640" spans="1:32" x14ac:dyDescent="0.2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</row>
    <row r="6641" spans="1:32" x14ac:dyDescent="0.2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</row>
    <row r="6642" spans="1:32" x14ac:dyDescent="0.2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</row>
    <row r="6643" spans="1:32" x14ac:dyDescent="0.2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</row>
    <row r="6644" spans="1:32" x14ac:dyDescent="0.2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</row>
    <row r="6645" spans="1:32" x14ac:dyDescent="0.2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</row>
    <row r="6646" spans="1:32" x14ac:dyDescent="0.2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</row>
    <row r="6647" spans="1:32" x14ac:dyDescent="0.2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</row>
    <row r="6648" spans="1:32" x14ac:dyDescent="0.2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</row>
    <row r="6649" spans="1:32" x14ac:dyDescent="0.2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</row>
    <row r="6650" spans="1:32" x14ac:dyDescent="0.2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</row>
    <row r="6651" spans="1:32" x14ac:dyDescent="0.2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</row>
    <row r="6652" spans="1:32" x14ac:dyDescent="0.2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</row>
    <row r="6653" spans="1:32" x14ac:dyDescent="0.2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</row>
    <row r="6654" spans="1:32" x14ac:dyDescent="0.2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</row>
    <row r="6655" spans="1:32" x14ac:dyDescent="0.2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</row>
    <row r="6656" spans="1:32" x14ac:dyDescent="0.2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</row>
    <row r="6657" spans="1:32" x14ac:dyDescent="0.2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</row>
    <row r="6658" spans="1:32" x14ac:dyDescent="0.2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</row>
    <row r="6659" spans="1:32" x14ac:dyDescent="0.2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</row>
    <row r="6660" spans="1:32" x14ac:dyDescent="0.2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</row>
    <row r="6661" spans="1:32" x14ac:dyDescent="0.2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</row>
    <row r="6662" spans="1:32" x14ac:dyDescent="0.2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</row>
    <row r="6663" spans="1:32" x14ac:dyDescent="0.2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</row>
    <row r="6664" spans="1:32" x14ac:dyDescent="0.2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</row>
    <row r="6665" spans="1:32" x14ac:dyDescent="0.2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</row>
    <row r="6666" spans="1:32" x14ac:dyDescent="0.2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</row>
    <row r="6667" spans="1:32" x14ac:dyDescent="0.2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</row>
    <row r="6668" spans="1:32" x14ac:dyDescent="0.2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</row>
    <row r="6669" spans="1:32" x14ac:dyDescent="0.2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</row>
    <row r="6670" spans="1:32" x14ac:dyDescent="0.2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</row>
    <row r="6671" spans="1:32" x14ac:dyDescent="0.2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</row>
    <row r="6672" spans="1:32" x14ac:dyDescent="0.2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</row>
    <row r="6673" spans="1:32" x14ac:dyDescent="0.2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</row>
    <row r="6674" spans="1:32" x14ac:dyDescent="0.2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</row>
    <row r="6675" spans="1:32" x14ac:dyDescent="0.2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</row>
    <row r="6676" spans="1:32" x14ac:dyDescent="0.2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</row>
    <row r="6677" spans="1:32" x14ac:dyDescent="0.2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</row>
    <row r="6678" spans="1:32" x14ac:dyDescent="0.2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</row>
    <row r="6679" spans="1:32" x14ac:dyDescent="0.2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</row>
    <row r="6680" spans="1:32" x14ac:dyDescent="0.2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</row>
    <row r="6681" spans="1:32" x14ac:dyDescent="0.2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</row>
    <row r="6682" spans="1:32" x14ac:dyDescent="0.2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</row>
    <row r="6683" spans="1:32" x14ac:dyDescent="0.2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</row>
    <row r="6684" spans="1:32" x14ac:dyDescent="0.2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</row>
    <row r="6685" spans="1:32" x14ac:dyDescent="0.2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</row>
    <row r="6686" spans="1:32" x14ac:dyDescent="0.2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</row>
    <row r="6687" spans="1:32" x14ac:dyDescent="0.2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</row>
    <row r="6688" spans="1:32" x14ac:dyDescent="0.2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</row>
    <row r="6689" spans="1:32" x14ac:dyDescent="0.2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</row>
    <row r="6690" spans="1:32" x14ac:dyDescent="0.2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</row>
    <row r="6691" spans="1:32" x14ac:dyDescent="0.2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</row>
    <row r="6692" spans="1:32" x14ac:dyDescent="0.2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</row>
    <row r="6693" spans="1:32" x14ac:dyDescent="0.2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</row>
    <row r="6694" spans="1:32" x14ac:dyDescent="0.2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</row>
    <row r="6695" spans="1:32" x14ac:dyDescent="0.2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</row>
    <row r="6696" spans="1:32" x14ac:dyDescent="0.2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</row>
    <row r="6697" spans="1:32" x14ac:dyDescent="0.2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</row>
    <row r="6698" spans="1:32" x14ac:dyDescent="0.2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</row>
    <row r="6699" spans="1:32" x14ac:dyDescent="0.2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</row>
    <row r="6700" spans="1:32" x14ac:dyDescent="0.2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</row>
    <row r="6701" spans="1:32" x14ac:dyDescent="0.2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</row>
    <row r="6702" spans="1:32" x14ac:dyDescent="0.2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</row>
    <row r="6703" spans="1:32" x14ac:dyDescent="0.2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</row>
    <row r="6704" spans="1:32" x14ac:dyDescent="0.2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</row>
    <row r="6705" spans="1:32" x14ac:dyDescent="0.2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</row>
    <row r="6706" spans="1:32" x14ac:dyDescent="0.2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</row>
    <row r="6707" spans="1:32" x14ac:dyDescent="0.2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</row>
    <row r="6708" spans="1:32" x14ac:dyDescent="0.2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</row>
    <row r="6709" spans="1:32" x14ac:dyDescent="0.2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</row>
    <row r="6710" spans="1:32" x14ac:dyDescent="0.2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</row>
    <row r="6711" spans="1:32" x14ac:dyDescent="0.2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</row>
    <row r="6712" spans="1:32" x14ac:dyDescent="0.2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</row>
    <row r="6713" spans="1:32" x14ac:dyDescent="0.2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</row>
    <row r="6714" spans="1:32" x14ac:dyDescent="0.2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</row>
    <row r="6715" spans="1:32" x14ac:dyDescent="0.2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</row>
    <row r="6716" spans="1:32" x14ac:dyDescent="0.2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</row>
    <row r="6717" spans="1:32" x14ac:dyDescent="0.2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</row>
    <row r="6718" spans="1:32" x14ac:dyDescent="0.2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</row>
    <row r="6719" spans="1:32" x14ac:dyDescent="0.2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</row>
    <row r="6720" spans="1:32" x14ac:dyDescent="0.2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</row>
    <row r="6721" spans="1:32" x14ac:dyDescent="0.2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</row>
    <row r="6722" spans="1:32" x14ac:dyDescent="0.2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</row>
    <row r="6723" spans="1:32" x14ac:dyDescent="0.2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</row>
    <row r="6724" spans="1:32" x14ac:dyDescent="0.2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</row>
    <row r="6725" spans="1:32" x14ac:dyDescent="0.2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</row>
    <row r="6726" spans="1:32" x14ac:dyDescent="0.2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</row>
    <row r="6727" spans="1:32" x14ac:dyDescent="0.2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</row>
    <row r="6728" spans="1:32" x14ac:dyDescent="0.2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</row>
    <row r="6729" spans="1:32" x14ac:dyDescent="0.2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</row>
    <row r="6730" spans="1:32" x14ac:dyDescent="0.2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</row>
    <row r="6731" spans="1:32" x14ac:dyDescent="0.2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</row>
    <row r="6732" spans="1:32" x14ac:dyDescent="0.2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</row>
    <row r="6733" spans="1:32" x14ac:dyDescent="0.2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</row>
    <row r="6734" spans="1:32" x14ac:dyDescent="0.2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</row>
    <row r="6735" spans="1:32" x14ac:dyDescent="0.2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</row>
    <row r="6736" spans="1:32" x14ac:dyDescent="0.2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</row>
    <row r="6737" spans="1:32" x14ac:dyDescent="0.2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</row>
    <row r="6738" spans="1:32" x14ac:dyDescent="0.2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</row>
    <row r="6739" spans="1:32" x14ac:dyDescent="0.2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</row>
    <row r="6740" spans="1:32" x14ac:dyDescent="0.2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</row>
    <row r="6741" spans="1:32" x14ac:dyDescent="0.2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</row>
    <row r="6742" spans="1:32" x14ac:dyDescent="0.2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</row>
    <row r="6743" spans="1:32" x14ac:dyDescent="0.2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</row>
    <row r="6744" spans="1:32" x14ac:dyDescent="0.2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</row>
    <row r="6745" spans="1:32" x14ac:dyDescent="0.2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</row>
    <row r="6746" spans="1:32" x14ac:dyDescent="0.2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</row>
    <row r="6747" spans="1:32" x14ac:dyDescent="0.2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</row>
    <row r="6748" spans="1:32" x14ac:dyDescent="0.2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</row>
    <row r="6749" spans="1:32" x14ac:dyDescent="0.2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</row>
    <row r="6750" spans="1:32" x14ac:dyDescent="0.2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</row>
    <row r="6751" spans="1:32" x14ac:dyDescent="0.2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</row>
    <row r="6752" spans="1:32" x14ac:dyDescent="0.2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</row>
    <row r="6753" spans="1:32" x14ac:dyDescent="0.2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</row>
    <row r="6754" spans="1:32" x14ac:dyDescent="0.2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</row>
    <row r="6755" spans="1:32" x14ac:dyDescent="0.2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</row>
    <row r="6756" spans="1:32" x14ac:dyDescent="0.2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</row>
    <row r="6757" spans="1:32" x14ac:dyDescent="0.2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</row>
    <row r="6758" spans="1:32" x14ac:dyDescent="0.2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</row>
    <row r="6759" spans="1:32" x14ac:dyDescent="0.2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</row>
    <row r="6760" spans="1:32" x14ac:dyDescent="0.2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</row>
    <row r="6761" spans="1:32" x14ac:dyDescent="0.2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</row>
    <row r="6762" spans="1:32" x14ac:dyDescent="0.2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</row>
    <row r="6763" spans="1:32" x14ac:dyDescent="0.2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</row>
    <row r="6764" spans="1:32" x14ac:dyDescent="0.2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</row>
    <row r="6765" spans="1:32" x14ac:dyDescent="0.2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</row>
    <row r="6766" spans="1:32" x14ac:dyDescent="0.2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</row>
    <row r="6767" spans="1:32" x14ac:dyDescent="0.2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</row>
    <row r="6768" spans="1:32" x14ac:dyDescent="0.2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</row>
    <row r="6769" spans="1:32" x14ac:dyDescent="0.2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</row>
    <row r="6770" spans="1:32" x14ac:dyDescent="0.2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</row>
    <row r="6771" spans="1:32" x14ac:dyDescent="0.2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</row>
    <row r="6772" spans="1:32" x14ac:dyDescent="0.2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</row>
    <row r="6773" spans="1:32" x14ac:dyDescent="0.2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</row>
    <row r="6774" spans="1:32" x14ac:dyDescent="0.2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</row>
    <row r="6775" spans="1:32" x14ac:dyDescent="0.2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</row>
    <row r="6776" spans="1:32" x14ac:dyDescent="0.2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</row>
    <row r="6777" spans="1:32" x14ac:dyDescent="0.2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</row>
    <row r="6778" spans="1:32" x14ac:dyDescent="0.2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</row>
    <row r="6779" spans="1:32" x14ac:dyDescent="0.2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</row>
    <row r="6780" spans="1:32" x14ac:dyDescent="0.2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</row>
    <row r="6781" spans="1:32" x14ac:dyDescent="0.2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</row>
    <row r="6782" spans="1:32" x14ac:dyDescent="0.2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</row>
    <row r="6783" spans="1:32" x14ac:dyDescent="0.2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</row>
    <row r="6784" spans="1:32" x14ac:dyDescent="0.2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</row>
    <row r="6785" spans="1:32" x14ac:dyDescent="0.2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</row>
    <row r="6786" spans="1:32" x14ac:dyDescent="0.2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</row>
    <row r="6787" spans="1:32" x14ac:dyDescent="0.2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</row>
    <row r="6788" spans="1:32" x14ac:dyDescent="0.2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</row>
    <row r="6789" spans="1:32" x14ac:dyDescent="0.2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</row>
    <row r="6790" spans="1:32" x14ac:dyDescent="0.2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</row>
    <row r="6791" spans="1:32" x14ac:dyDescent="0.2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</row>
    <row r="6792" spans="1:32" x14ac:dyDescent="0.2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</row>
    <row r="6793" spans="1:32" x14ac:dyDescent="0.2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</row>
    <row r="6794" spans="1:32" x14ac:dyDescent="0.2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</row>
    <row r="6795" spans="1:32" x14ac:dyDescent="0.2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</row>
    <row r="6796" spans="1:32" x14ac:dyDescent="0.2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</row>
    <row r="6797" spans="1:32" x14ac:dyDescent="0.2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</row>
    <row r="6798" spans="1:32" x14ac:dyDescent="0.2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</row>
    <row r="6799" spans="1:32" x14ac:dyDescent="0.2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</row>
    <row r="6800" spans="1:32" x14ac:dyDescent="0.2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</row>
    <row r="6801" spans="1:32" x14ac:dyDescent="0.2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</row>
    <row r="6802" spans="1:32" x14ac:dyDescent="0.2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</row>
    <row r="6803" spans="1:32" x14ac:dyDescent="0.2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</row>
    <row r="6804" spans="1:32" x14ac:dyDescent="0.2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</row>
    <row r="6805" spans="1:32" x14ac:dyDescent="0.2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</row>
    <row r="6806" spans="1:32" x14ac:dyDescent="0.2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</row>
    <row r="6807" spans="1:32" x14ac:dyDescent="0.2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</row>
    <row r="6808" spans="1:32" x14ac:dyDescent="0.2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</row>
    <row r="6809" spans="1:32" x14ac:dyDescent="0.2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</row>
    <row r="6810" spans="1:32" x14ac:dyDescent="0.2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</row>
    <row r="6811" spans="1:32" x14ac:dyDescent="0.2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</row>
    <row r="6812" spans="1:32" x14ac:dyDescent="0.2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</row>
    <row r="6813" spans="1:32" x14ac:dyDescent="0.2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</row>
    <row r="6814" spans="1:32" x14ac:dyDescent="0.2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</row>
    <row r="6815" spans="1:32" x14ac:dyDescent="0.2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</row>
    <row r="6816" spans="1:32" x14ac:dyDescent="0.2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</row>
    <row r="6817" spans="1:32" x14ac:dyDescent="0.2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</row>
    <row r="6818" spans="1:32" x14ac:dyDescent="0.2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</row>
    <row r="6819" spans="1:32" x14ac:dyDescent="0.2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</row>
    <row r="6820" spans="1:32" x14ac:dyDescent="0.2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</row>
    <row r="6821" spans="1:32" x14ac:dyDescent="0.2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</row>
    <row r="6822" spans="1:32" x14ac:dyDescent="0.2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</row>
    <row r="6823" spans="1:32" x14ac:dyDescent="0.2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</row>
    <row r="6824" spans="1:32" x14ac:dyDescent="0.2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</row>
    <row r="6825" spans="1:32" x14ac:dyDescent="0.2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</row>
    <row r="6826" spans="1:32" x14ac:dyDescent="0.2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</row>
    <row r="6827" spans="1:32" x14ac:dyDescent="0.2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</row>
    <row r="6828" spans="1:32" x14ac:dyDescent="0.2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</row>
    <row r="6829" spans="1:32" x14ac:dyDescent="0.2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</row>
    <row r="6830" spans="1:32" x14ac:dyDescent="0.2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</row>
    <row r="6831" spans="1:32" x14ac:dyDescent="0.2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</row>
    <row r="6832" spans="1:32" x14ac:dyDescent="0.2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</row>
    <row r="6833" spans="1:32" x14ac:dyDescent="0.2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</row>
    <row r="6834" spans="1:32" x14ac:dyDescent="0.2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/>
    </row>
    <row r="6835" spans="1:32" x14ac:dyDescent="0.2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</row>
    <row r="6836" spans="1:32" x14ac:dyDescent="0.2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</row>
    <row r="6837" spans="1:32" x14ac:dyDescent="0.2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</row>
    <row r="6838" spans="1:32" x14ac:dyDescent="0.2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</row>
    <row r="6839" spans="1:32" x14ac:dyDescent="0.2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</row>
    <row r="6840" spans="1:32" x14ac:dyDescent="0.2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</row>
    <row r="6841" spans="1:32" x14ac:dyDescent="0.2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</row>
    <row r="6842" spans="1:32" x14ac:dyDescent="0.2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</row>
    <row r="6843" spans="1:32" x14ac:dyDescent="0.2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</row>
    <row r="6844" spans="1:32" x14ac:dyDescent="0.2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</row>
    <row r="6845" spans="1:32" x14ac:dyDescent="0.2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</row>
    <row r="6846" spans="1:32" x14ac:dyDescent="0.2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</row>
    <row r="6847" spans="1:32" x14ac:dyDescent="0.2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</row>
    <row r="6848" spans="1:32" x14ac:dyDescent="0.2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</row>
    <row r="6849" spans="1:32" x14ac:dyDescent="0.2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</row>
    <row r="6850" spans="1:32" x14ac:dyDescent="0.2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</row>
    <row r="6851" spans="1:32" x14ac:dyDescent="0.2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</row>
    <row r="6852" spans="1:32" x14ac:dyDescent="0.2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</row>
    <row r="6853" spans="1:32" x14ac:dyDescent="0.2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</row>
    <row r="6854" spans="1:32" x14ac:dyDescent="0.2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</row>
    <row r="6855" spans="1:32" x14ac:dyDescent="0.2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</row>
    <row r="6856" spans="1:32" x14ac:dyDescent="0.2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</row>
    <row r="6857" spans="1:32" x14ac:dyDescent="0.2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</row>
    <row r="6858" spans="1:32" x14ac:dyDescent="0.2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</row>
    <row r="6859" spans="1:32" x14ac:dyDescent="0.2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</row>
    <row r="6860" spans="1:32" x14ac:dyDescent="0.2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</row>
    <row r="6861" spans="1:32" x14ac:dyDescent="0.2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</row>
    <row r="6862" spans="1:32" x14ac:dyDescent="0.2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</row>
    <row r="6863" spans="1:32" x14ac:dyDescent="0.2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</row>
    <row r="6864" spans="1:32" x14ac:dyDescent="0.2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</row>
    <row r="6865" spans="1:32" x14ac:dyDescent="0.2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</row>
    <row r="6866" spans="1:32" x14ac:dyDescent="0.2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</row>
    <row r="6867" spans="1:32" x14ac:dyDescent="0.2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</row>
    <row r="6868" spans="1:32" x14ac:dyDescent="0.2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</row>
    <row r="6869" spans="1:32" x14ac:dyDescent="0.2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</row>
    <row r="6870" spans="1:32" x14ac:dyDescent="0.2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</row>
    <row r="6871" spans="1:32" x14ac:dyDescent="0.2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</row>
    <row r="6872" spans="1:32" x14ac:dyDescent="0.2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</row>
    <row r="6873" spans="1:32" x14ac:dyDescent="0.2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</row>
    <row r="6874" spans="1:32" x14ac:dyDescent="0.2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</row>
    <row r="6875" spans="1:32" x14ac:dyDescent="0.2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</row>
    <row r="6876" spans="1:32" x14ac:dyDescent="0.2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</row>
    <row r="6877" spans="1:32" x14ac:dyDescent="0.2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</row>
    <row r="6878" spans="1:32" x14ac:dyDescent="0.2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</row>
    <row r="6879" spans="1:32" x14ac:dyDescent="0.2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</row>
    <row r="6880" spans="1:32" x14ac:dyDescent="0.2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</row>
    <row r="6881" spans="1:32" x14ac:dyDescent="0.2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</row>
    <row r="6882" spans="1:32" x14ac:dyDescent="0.2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</row>
    <row r="6883" spans="1:32" x14ac:dyDescent="0.2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</row>
    <row r="6884" spans="1:32" x14ac:dyDescent="0.2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</row>
    <row r="6885" spans="1:32" x14ac:dyDescent="0.2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</row>
    <row r="6886" spans="1:32" x14ac:dyDescent="0.2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</row>
    <row r="6887" spans="1:32" x14ac:dyDescent="0.2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</row>
    <row r="6888" spans="1:32" x14ac:dyDescent="0.2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</row>
    <row r="6889" spans="1:32" x14ac:dyDescent="0.2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</row>
    <row r="6890" spans="1:32" x14ac:dyDescent="0.2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</row>
    <row r="6891" spans="1:32" x14ac:dyDescent="0.2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</row>
    <row r="6892" spans="1:32" x14ac:dyDescent="0.2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</row>
    <row r="6893" spans="1:32" x14ac:dyDescent="0.2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</row>
    <row r="6894" spans="1:32" x14ac:dyDescent="0.2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</row>
    <row r="6895" spans="1:32" x14ac:dyDescent="0.2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</row>
    <row r="6896" spans="1:32" x14ac:dyDescent="0.2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</row>
    <row r="6897" spans="1:32" x14ac:dyDescent="0.2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</row>
    <row r="6898" spans="1:32" x14ac:dyDescent="0.2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</row>
    <row r="6899" spans="1:32" x14ac:dyDescent="0.2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</row>
    <row r="6900" spans="1:32" x14ac:dyDescent="0.2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</row>
    <row r="6901" spans="1:32" x14ac:dyDescent="0.2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</row>
    <row r="6902" spans="1:32" x14ac:dyDescent="0.2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</row>
    <row r="6903" spans="1:32" x14ac:dyDescent="0.2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</row>
    <row r="6904" spans="1:32" x14ac:dyDescent="0.2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</row>
    <row r="6905" spans="1:32" x14ac:dyDescent="0.2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</row>
    <row r="6906" spans="1:32" x14ac:dyDescent="0.2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</row>
    <row r="6907" spans="1:32" x14ac:dyDescent="0.2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</row>
    <row r="6908" spans="1:32" x14ac:dyDescent="0.2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</row>
    <row r="6909" spans="1:32" x14ac:dyDescent="0.2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</row>
    <row r="6910" spans="1:32" x14ac:dyDescent="0.2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</row>
    <row r="6911" spans="1:32" x14ac:dyDescent="0.2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</row>
    <row r="6912" spans="1:32" x14ac:dyDescent="0.2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</row>
    <row r="6913" spans="1:32" x14ac:dyDescent="0.2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</row>
    <row r="6914" spans="1:32" x14ac:dyDescent="0.2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</row>
    <row r="6915" spans="1:32" x14ac:dyDescent="0.2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</row>
    <row r="6916" spans="1:32" x14ac:dyDescent="0.2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</row>
    <row r="6917" spans="1:32" x14ac:dyDescent="0.2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</row>
    <row r="6918" spans="1:32" x14ac:dyDescent="0.2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</row>
    <row r="6919" spans="1:32" x14ac:dyDescent="0.2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</row>
    <row r="6920" spans="1:32" x14ac:dyDescent="0.2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</row>
    <row r="6921" spans="1:32" x14ac:dyDescent="0.2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</row>
    <row r="6922" spans="1:32" x14ac:dyDescent="0.2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</row>
    <row r="6923" spans="1:32" x14ac:dyDescent="0.2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</row>
    <row r="6924" spans="1:32" x14ac:dyDescent="0.2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</row>
    <row r="6925" spans="1:32" x14ac:dyDescent="0.2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</row>
    <row r="6926" spans="1:32" x14ac:dyDescent="0.2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</row>
    <row r="6927" spans="1:32" x14ac:dyDescent="0.2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</row>
    <row r="6928" spans="1:32" x14ac:dyDescent="0.2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</row>
    <row r="6929" spans="1:32" x14ac:dyDescent="0.2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</row>
    <row r="6930" spans="1:32" x14ac:dyDescent="0.2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</row>
    <row r="6931" spans="1:32" x14ac:dyDescent="0.2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</row>
    <row r="6932" spans="1:32" x14ac:dyDescent="0.2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</row>
    <row r="6933" spans="1:32" x14ac:dyDescent="0.2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</row>
    <row r="6934" spans="1:32" x14ac:dyDescent="0.2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</row>
    <row r="6935" spans="1:32" x14ac:dyDescent="0.2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</row>
    <row r="6936" spans="1:32" x14ac:dyDescent="0.2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</row>
    <row r="6937" spans="1:32" x14ac:dyDescent="0.2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</row>
    <row r="6938" spans="1:32" x14ac:dyDescent="0.2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</row>
    <row r="6939" spans="1:32" x14ac:dyDescent="0.2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</row>
    <row r="6940" spans="1:32" x14ac:dyDescent="0.2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</row>
    <row r="6941" spans="1:32" x14ac:dyDescent="0.2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</row>
    <row r="6942" spans="1:32" x14ac:dyDescent="0.2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</row>
    <row r="6943" spans="1:32" x14ac:dyDescent="0.2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</row>
    <row r="6944" spans="1:32" x14ac:dyDescent="0.2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</row>
    <row r="6945" spans="1:32" x14ac:dyDescent="0.2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</row>
    <row r="6946" spans="1:32" x14ac:dyDescent="0.2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</row>
    <row r="6947" spans="1:32" x14ac:dyDescent="0.2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</row>
    <row r="6948" spans="1:32" x14ac:dyDescent="0.2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</row>
    <row r="6949" spans="1:32" x14ac:dyDescent="0.2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</row>
    <row r="6950" spans="1:32" x14ac:dyDescent="0.2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</row>
    <row r="6951" spans="1:32" x14ac:dyDescent="0.2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</row>
    <row r="6952" spans="1:32" x14ac:dyDescent="0.2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</row>
    <row r="6953" spans="1:32" x14ac:dyDescent="0.2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</row>
    <row r="6954" spans="1:32" x14ac:dyDescent="0.2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</row>
    <row r="6955" spans="1:32" x14ac:dyDescent="0.2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</row>
    <row r="6956" spans="1:32" x14ac:dyDescent="0.2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</row>
    <row r="6957" spans="1:32" x14ac:dyDescent="0.2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</row>
    <row r="6958" spans="1:32" x14ac:dyDescent="0.2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</row>
    <row r="6959" spans="1:32" x14ac:dyDescent="0.2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</row>
    <row r="6960" spans="1:32" x14ac:dyDescent="0.2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</row>
    <row r="6961" spans="1:32" x14ac:dyDescent="0.2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</row>
    <row r="6962" spans="1:32" x14ac:dyDescent="0.2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</row>
    <row r="6963" spans="1:32" x14ac:dyDescent="0.2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</row>
    <row r="6964" spans="1:32" x14ac:dyDescent="0.2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</row>
    <row r="6965" spans="1:32" x14ac:dyDescent="0.2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</row>
    <row r="6966" spans="1:32" x14ac:dyDescent="0.2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</row>
    <row r="6967" spans="1:32" x14ac:dyDescent="0.2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</row>
    <row r="6968" spans="1:32" x14ac:dyDescent="0.2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</row>
    <row r="6969" spans="1:32" x14ac:dyDescent="0.2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</row>
    <row r="6970" spans="1:32" x14ac:dyDescent="0.2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</row>
    <row r="6971" spans="1:32" x14ac:dyDescent="0.2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</row>
    <row r="6972" spans="1:32" x14ac:dyDescent="0.2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</row>
    <row r="6973" spans="1:32" x14ac:dyDescent="0.2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</row>
    <row r="6974" spans="1:32" x14ac:dyDescent="0.2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</row>
    <row r="6975" spans="1:32" x14ac:dyDescent="0.2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</row>
    <row r="6976" spans="1:32" x14ac:dyDescent="0.2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</row>
    <row r="6977" spans="1:32" x14ac:dyDescent="0.2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</row>
    <row r="6978" spans="1:32" x14ac:dyDescent="0.2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</row>
    <row r="6979" spans="1:32" x14ac:dyDescent="0.2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</row>
    <row r="6980" spans="1:32" x14ac:dyDescent="0.2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</row>
    <row r="6981" spans="1:32" x14ac:dyDescent="0.2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</row>
    <row r="6982" spans="1:32" x14ac:dyDescent="0.2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</row>
    <row r="6983" spans="1:32" x14ac:dyDescent="0.2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</row>
    <row r="6984" spans="1:32" x14ac:dyDescent="0.2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</row>
    <row r="6985" spans="1:32" x14ac:dyDescent="0.2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</row>
    <row r="6986" spans="1:32" x14ac:dyDescent="0.2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</row>
    <row r="6987" spans="1:32" x14ac:dyDescent="0.2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</row>
    <row r="6988" spans="1:32" x14ac:dyDescent="0.2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</row>
    <row r="6989" spans="1:32" x14ac:dyDescent="0.2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</row>
    <row r="6990" spans="1:32" x14ac:dyDescent="0.2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</row>
    <row r="6991" spans="1:32" x14ac:dyDescent="0.2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</row>
    <row r="6992" spans="1:32" x14ac:dyDescent="0.2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</row>
    <row r="6993" spans="1:32" x14ac:dyDescent="0.2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</row>
    <row r="6994" spans="1:32" x14ac:dyDescent="0.2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</row>
    <row r="6995" spans="1:32" x14ac:dyDescent="0.2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</row>
    <row r="6996" spans="1:32" x14ac:dyDescent="0.2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</row>
    <row r="6997" spans="1:32" x14ac:dyDescent="0.2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</row>
    <row r="6998" spans="1:32" x14ac:dyDescent="0.2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</row>
    <row r="6999" spans="1:32" x14ac:dyDescent="0.2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</row>
    <row r="7000" spans="1:32" x14ac:dyDescent="0.2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</row>
    <row r="7001" spans="1:32" x14ac:dyDescent="0.2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</row>
    <row r="7002" spans="1:32" x14ac:dyDescent="0.2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</row>
    <row r="7003" spans="1:32" x14ac:dyDescent="0.2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</row>
    <row r="7004" spans="1:32" x14ac:dyDescent="0.2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</row>
    <row r="7005" spans="1:32" x14ac:dyDescent="0.2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</row>
    <row r="7006" spans="1:32" x14ac:dyDescent="0.2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</row>
    <row r="7007" spans="1:32" x14ac:dyDescent="0.2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</row>
    <row r="7008" spans="1:32" x14ac:dyDescent="0.2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</row>
    <row r="7009" spans="1:32" x14ac:dyDescent="0.2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</row>
    <row r="7010" spans="1:32" x14ac:dyDescent="0.2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</row>
    <row r="7011" spans="1:32" x14ac:dyDescent="0.2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</row>
    <row r="7012" spans="1:32" x14ac:dyDescent="0.2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</row>
    <row r="7013" spans="1:32" x14ac:dyDescent="0.2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</row>
    <row r="7014" spans="1:32" x14ac:dyDescent="0.2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</row>
    <row r="7015" spans="1:32" x14ac:dyDescent="0.2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</row>
    <row r="7016" spans="1:32" x14ac:dyDescent="0.2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</row>
    <row r="7017" spans="1:32" x14ac:dyDescent="0.2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</row>
    <row r="7018" spans="1:32" x14ac:dyDescent="0.2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</row>
    <row r="7019" spans="1:32" x14ac:dyDescent="0.2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</row>
    <row r="7020" spans="1:32" x14ac:dyDescent="0.2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</row>
    <row r="7021" spans="1:32" x14ac:dyDescent="0.2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</row>
    <row r="7022" spans="1:32" x14ac:dyDescent="0.2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</row>
    <row r="7023" spans="1:32" x14ac:dyDescent="0.2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</row>
    <row r="7024" spans="1:32" x14ac:dyDescent="0.2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</row>
    <row r="7025" spans="1:32" x14ac:dyDescent="0.2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</row>
    <row r="7026" spans="1:32" x14ac:dyDescent="0.2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</row>
    <row r="7027" spans="1:32" x14ac:dyDescent="0.2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</row>
    <row r="7028" spans="1:32" x14ac:dyDescent="0.2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</row>
    <row r="7029" spans="1:32" x14ac:dyDescent="0.2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</row>
    <row r="7030" spans="1:32" x14ac:dyDescent="0.2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</row>
    <row r="7031" spans="1:32" x14ac:dyDescent="0.2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</row>
    <row r="7032" spans="1:32" x14ac:dyDescent="0.2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</row>
    <row r="7033" spans="1:32" x14ac:dyDescent="0.2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</row>
    <row r="7034" spans="1:32" x14ac:dyDescent="0.2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</row>
    <row r="7035" spans="1:32" x14ac:dyDescent="0.2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</row>
    <row r="7036" spans="1:32" x14ac:dyDescent="0.2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</row>
    <row r="7037" spans="1:32" x14ac:dyDescent="0.2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</row>
    <row r="7038" spans="1:32" x14ac:dyDescent="0.2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</row>
    <row r="7039" spans="1:32" x14ac:dyDescent="0.2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</row>
    <row r="7040" spans="1:32" x14ac:dyDescent="0.2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</row>
    <row r="7041" spans="1:32" x14ac:dyDescent="0.2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</row>
    <row r="7042" spans="1:32" x14ac:dyDescent="0.2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</row>
    <row r="7043" spans="1:32" x14ac:dyDescent="0.2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</row>
    <row r="7044" spans="1:32" x14ac:dyDescent="0.2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</row>
    <row r="7045" spans="1:32" x14ac:dyDescent="0.2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</row>
    <row r="7046" spans="1:32" x14ac:dyDescent="0.2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</row>
    <row r="7047" spans="1:32" x14ac:dyDescent="0.2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</row>
    <row r="7048" spans="1:32" x14ac:dyDescent="0.2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</row>
    <row r="7049" spans="1:32" x14ac:dyDescent="0.2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</row>
    <row r="7050" spans="1:32" x14ac:dyDescent="0.2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</row>
    <row r="7051" spans="1:32" x14ac:dyDescent="0.2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</row>
    <row r="7052" spans="1:32" x14ac:dyDescent="0.2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</row>
    <row r="7053" spans="1:32" x14ac:dyDescent="0.2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</row>
    <row r="7054" spans="1:32" x14ac:dyDescent="0.2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</row>
    <row r="7055" spans="1:32" x14ac:dyDescent="0.2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</row>
    <row r="7056" spans="1:32" x14ac:dyDescent="0.2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</row>
    <row r="7057" spans="1:32" x14ac:dyDescent="0.2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</row>
    <row r="7058" spans="1:32" x14ac:dyDescent="0.2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</row>
    <row r="7059" spans="1:32" x14ac:dyDescent="0.2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</row>
    <row r="7060" spans="1:32" x14ac:dyDescent="0.2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</row>
    <row r="7061" spans="1:32" x14ac:dyDescent="0.2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</row>
    <row r="7062" spans="1:32" x14ac:dyDescent="0.2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</row>
    <row r="7063" spans="1:32" x14ac:dyDescent="0.2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</row>
    <row r="7064" spans="1:32" x14ac:dyDescent="0.2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</row>
    <row r="7065" spans="1:32" x14ac:dyDescent="0.2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</row>
    <row r="7066" spans="1:32" x14ac:dyDescent="0.2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</row>
    <row r="7067" spans="1:32" x14ac:dyDescent="0.2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</row>
    <row r="7068" spans="1:32" x14ac:dyDescent="0.2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</row>
    <row r="7069" spans="1:32" x14ac:dyDescent="0.2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</row>
    <row r="7070" spans="1:32" x14ac:dyDescent="0.2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</row>
    <row r="7071" spans="1:32" x14ac:dyDescent="0.2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</row>
    <row r="7072" spans="1:32" x14ac:dyDescent="0.2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</row>
    <row r="7073" spans="1:32" x14ac:dyDescent="0.2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</row>
    <row r="7074" spans="1:32" x14ac:dyDescent="0.2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</row>
    <row r="7075" spans="1:32" x14ac:dyDescent="0.2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</row>
    <row r="7076" spans="1:32" x14ac:dyDescent="0.2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</row>
    <row r="7077" spans="1:32" x14ac:dyDescent="0.2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</row>
    <row r="7078" spans="1:32" x14ac:dyDescent="0.2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</row>
    <row r="7079" spans="1:32" x14ac:dyDescent="0.2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</row>
    <row r="7080" spans="1:32" x14ac:dyDescent="0.2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</row>
    <row r="7081" spans="1:32" x14ac:dyDescent="0.2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</row>
    <row r="7082" spans="1:32" x14ac:dyDescent="0.2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</row>
    <row r="7083" spans="1:32" x14ac:dyDescent="0.2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</row>
    <row r="7084" spans="1:32" x14ac:dyDescent="0.2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</row>
    <row r="7085" spans="1:32" x14ac:dyDescent="0.2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</row>
    <row r="7086" spans="1:32" x14ac:dyDescent="0.2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</row>
    <row r="7087" spans="1:32" x14ac:dyDescent="0.2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</row>
    <row r="7088" spans="1:32" x14ac:dyDescent="0.2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</row>
    <row r="7089" spans="1:32" x14ac:dyDescent="0.2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</row>
    <row r="7090" spans="1:32" x14ac:dyDescent="0.2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</row>
    <row r="7091" spans="1:32" x14ac:dyDescent="0.2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</row>
    <row r="7092" spans="1:32" x14ac:dyDescent="0.2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</row>
    <row r="7093" spans="1:32" x14ac:dyDescent="0.2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</row>
    <row r="7094" spans="1:32" x14ac:dyDescent="0.2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</row>
    <row r="7095" spans="1:32" x14ac:dyDescent="0.2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</row>
    <row r="7096" spans="1:32" x14ac:dyDescent="0.2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</row>
    <row r="7097" spans="1:32" x14ac:dyDescent="0.2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</row>
    <row r="7098" spans="1:32" x14ac:dyDescent="0.2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</row>
    <row r="7099" spans="1:32" x14ac:dyDescent="0.2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</row>
    <row r="7100" spans="1:32" x14ac:dyDescent="0.2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</row>
    <row r="7101" spans="1:32" x14ac:dyDescent="0.2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</row>
    <row r="7102" spans="1:32" x14ac:dyDescent="0.2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</row>
    <row r="7103" spans="1:32" x14ac:dyDescent="0.2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</row>
    <row r="7104" spans="1:32" x14ac:dyDescent="0.2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</row>
    <row r="7105" spans="1:32" x14ac:dyDescent="0.2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</row>
    <row r="7106" spans="1:32" x14ac:dyDescent="0.2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</row>
    <row r="7107" spans="1:32" x14ac:dyDescent="0.2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</row>
    <row r="7108" spans="1:32" x14ac:dyDescent="0.2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</row>
    <row r="7109" spans="1:32" x14ac:dyDescent="0.2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</row>
    <row r="7110" spans="1:32" x14ac:dyDescent="0.2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</row>
    <row r="7111" spans="1:32" x14ac:dyDescent="0.2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</row>
    <row r="7112" spans="1:32" x14ac:dyDescent="0.2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</row>
    <row r="7113" spans="1:32" x14ac:dyDescent="0.2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</row>
    <row r="7114" spans="1:32" x14ac:dyDescent="0.2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</row>
    <row r="7115" spans="1:32" x14ac:dyDescent="0.2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</row>
    <row r="7116" spans="1:32" x14ac:dyDescent="0.2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</row>
    <row r="7117" spans="1:32" x14ac:dyDescent="0.2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</row>
    <row r="7118" spans="1:32" x14ac:dyDescent="0.2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</row>
    <row r="7119" spans="1:32" x14ac:dyDescent="0.2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</row>
    <row r="7120" spans="1:32" x14ac:dyDescent="0.2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</row>
    <row r="7121" spans="1:32" x14ac:dyDescent="0.2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</row>
    <row r="7122" spans="1:32" x14ac:dyDescent="0.2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</row>
    <row r="7123" spans="1:32" x14ac:dyDescent="0.2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</row>
    <row r="7124" spans="1:32" x14ac:dyDescent="0.2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</row>
    <row r="7125" spans="1:32" x14ac:dyDescent="0.2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</row>
    <row r="7126" spans="1:32" x14ac:dyDescent="0.2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</row>
    <row r="7127" spans="1:32" x14ac:dyDescent="0.2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</row>
    <row r="7128" spans="1:32" x14ac:dyDescent="0.2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</row>
    <row r="7129" spans="1:32" x14ac:dyDescent="0.2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</row>
    <row r="7130" spans="1:32" x14ac:dyDescent="0.2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</row>
    <row r="7131" spans="1:32" x14ac:dyDescent="0.2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</row>
    <row r="7132" spans="1:32" x14ac:dyDescent="0.2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</row>
    <row r="7133" spans="1:32" x14ac:dyDescent="0.2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</row>
    <row r="7134" spans="1:32" x14ac:dyDescent="0.2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</row>
    <row r="7135" spans="1:32" x14ac:dyDescent="0.2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</row>
    <row r="7136" spans="1:32" x14ac:dyDescent="0.2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</row>
    <row r="7137" spans="1:32" x14ac:dyDescent="0.2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</row>
    <row r="7138" spans="1:32" x14ac:dyDescent="0.2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</row>
    <row r="7139" spans="1:32" x14ac:dyDescent="0.2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</row>
    <row r="7140" spans="1:32" x14ac:dyDescent="0.2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</row>
    <row r="7141" spans="1:32" x14ac:dyDescent="0.2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</row>
    <row r="7142" spans="1:32" x14ac:dyDescent="0.2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</row>
    <row r="7143" spans="1:32" x14ac:dyDescent="0.2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</row>
    <row r="7144" spans="1:32" x14ac:dyDescent="0.2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</row>
    <row r="7145" spans="1:32" x14ac:dyDescent="0.2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</row>
    <row r="7146" spans="1:32" x14ac:dyDescent="0.2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</row>
    <row r="7147" spans="1:32" x14ac:dyDescent="0.2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</row>
    <row r="7148" spans="1:32" x14ac:dyDescent="0.2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</row>
    <row r="7149" spans="1:32" x14ac:dyDescent="0.2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</row>
    <row r="7150" spans="1:32" x14ac:dyDescent="0.2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</row>
    <row r="7151" spans="1:32" x14ac:dyDescent="0.2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</row>
    <row r="7152" spans="1:32" x14ac:dyDescent="0.2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</row>
    <row r="7153" spans="1:32" x14ac:dyDescent="0.2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</row>
    <row r="7154" spans="1:32" x14ac:dyDescent="0.2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</row>
    <row r="7155" spans="1:32" x14ac:dyDescent="0.2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</row>
    <row r="7156" spans="1:32" x14ac:dyDescent="0.2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</row>
    <row r="7157" spans="1:32" x14ac:dyDescent="0.2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</row>
    <row r="7158" spans="1:32" x14ac:dyDescent="0.2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</row>
    <row r="7159" spans="1:32" x14ac:dyDescent="0.2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</row>
    <row r="7160" spans="1:32" x14ac:dyDescent="0.2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</row>
    <row r="7161" spans="1:32" x14ac:dyDescent="0.2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</row>
    <row r="7162" spans="1:32" x14ac:dyDescent="0.2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</row>
    <row r="7163" spans="1:32" x14ac:dyDescent="0.2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</row>
    <row r="7164" spans="1:32" x14ac:dyDescent="0.2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</row>
    <row r="7165" spans="1:32" x14ac:dyDescent="0.2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</row>
    <row r="7166" spans="1:32" x14ac:dyDescent="0.2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</row>
    <row r="7167" spans="1:32" x14ac:dyDescent="0.2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</row>
    <row r="7168" spans="1:32" x14ac:dyDescent="0.2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</row>
    <row r="7169" spans="1:32" x14ac:dyDescent="0.2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</row>
    <row r="7170" spans="1:32" x14ac:dyDescent="0.2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</row>
    <row r="7171" spans="1:32" x14ac:dyDescent="0.2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</row>
    <row r="7172" spans="1:32" x14ac:dyDescent="0.2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</row>
    <row r="7173" spans="1:32" x14ac:dyDescent="0.2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</row>
    <row r="7174" spans="1:32" x14ac:dyDescent="0.2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</row>
    <row r="7175" spans="1:32" x14ac:dyDescent="0.2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</row>
    <row r="7176" spans="1:32" x14ac:dyDescent="0.2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</row>
    <row r="7177" spans="1:32" x14ac:dyDescent="0.2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</row>
    <row r="7178" spans="1:32" x14ac:dyDescent="0.2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</row>
    <row r="7179" spans="1:32" x14ac:dyDescent="0.2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</row>
    <row r="7180" spans="1:32" x14ac:dyDescent="0.2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</row>
    <row r="7181" spans="1:32" x14ac:dyDescent="0.2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</row>
    <row r="7182" spans="1:32" x14ac:dyDescent="0.2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</row>
    <row r="7183" spans="1:32" x14ac:dyDescent="0.2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</row>
    <row r="7184" spans="1:32" x14ac:dyDescent="0.2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</row>
    <row r="7185" spans="1:32" x14ac:dyDescent="0.2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</row>
    <row r="7186" spans="1:32" x14ac:dyDescent="0.2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</row>
    <row r="7187" spans="1:32" x14ac:dyDescent="0.2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</row>
    <row r="7188" spans="1:32" x14ac:dyDescent="0.2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</row>
    <row r="7189" spans="1:32" x14ac:dyDescent="0.2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</row>
    <row r="7190" spans="1:32" x14ac:dyDescent="0.2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</row>
    <row r="7191" spans="1:32" x14ac:dyDescent="0.2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</row>
    <row r="7192" spans="1:32" x14ac:dyDescent="0.2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</row>
    <row r="7193" spans="1:32" x14ac:dyDescent="0.2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</row>
    <row r="7194" spans="1:32" x14ac:dyDescent="0.2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</row>
    <row r="7195" spans="1:32" x14ac:dyDescent="0.2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</row>
    <row r="7196" spans="1:32" x14ac:dyDescent="0.2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</row>
    <row r="7197" spans="1:32" x14ac:dyDescent="0.2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</row>
    <row r="7198" spans="1:32" x14ac:dyDescent="0.2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</row>
    <row r="7199" spans="1:32" x14ac:dyDescent="0.2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</row>
    <row r="7200" spans="1:32" x14ac:dyDescent="0.2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</row>
    <row r="7201" spans="1:32" x14ac:dyDescent="0.2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</row>
    <row r="7202" spans="1:32" x14ac:dyDescent="0.2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</row>
    <row r="7203" spans="1:32" x14ac:dyDescent="0.2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</row>
    <row r="7204" spans="1:32" x14ac:dyDescent="0.2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</row>
    <row r="7205" spans="1:32" x14ac:dyDescent="0.2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</row>
    <row r="7206" spans="1:32" x14ac:dyDescent="0.2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</row>
    <row r="7207" spans="1:32" x14ac:dyDescent="0.2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</row>
    <row r="7208" spans="1:32" x14ac:dyDescent="0.2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</row>
    <row r="7209" spans="1:32" x14ac:dyDescent="0.2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</row>
    <row r="7210" spans="1:32" x14ac:dyDescent="0.2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</row>
    <row r="7211" spans="1:32" x14ac:dyDescent="0.2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</row>
    <row r="7212" spans="1:32" x14ac:dyDescent="0.2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</row>
    <row r="7213" spans="1:32" x14ac:dyDescent="0.2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</row>
    <row r="7214" spans="1:32" x14ac:dyDescent="0.2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</row>
    <row r="7215" spans="1:32" x14ac:dyDescent="0.2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</row>
    <row r="7216" spans="1:32" x14ac:dyDescent="0.2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</row>
    <row r="7217" spans="1:32" x14ac:dyDescent="0.2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</row>
    <row r="7218" spans="1:32" x14ac:dyDescent="0.2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</row>
    <row r="7219" spans="1:32" x14ac:dyDescent="0.2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</row>
    <row r="7220" spans="1:32" x14ac:dyDescent="0.2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</row>
    <row r="7221" spans="1:32" x14ac:dyDescent="0.2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</row>
    <row r="7222" spans="1:32" x14ac:dyDescent="0.2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</row>
    <row r="7223" spans="1:32" x14ac:dyDescent="0.2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</row>
    <row r="7224" spans="1:32" x14ac:dyDescent="0.2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</row>
    <row r="7225" spans="1:32" x14ac:dyDescent="0.2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</row>
    <row r="7226" spans="1:32" x14ac:dyDescent="0.2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</row>
    <row r="7227" spans="1:32" x14ac:dyDescent="0.2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</row>
    <row r="7228" spans="1:32" x14ac:dyDescent="0.2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</row>
    <row r="7229" spans="1:32" x14ac:dyDescent="0.2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</row>
    <row r="7230" spans="1:32" x14ac:dyDescent="0.2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</row>
    <row r="7231" spans="1:32" x14ac:dyDescent="0.2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</row>
    <row r="7232" spans="1:32" x14ac:dyDescent="0.2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</row>
    <row r="7233" spans="1:32" x14ac:dyDescent="0.2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</row>
    <row r="7234" spans="1:32" x14ac:dyDescent="0.2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</row>
    <row r="7235" spans="1:32" x14ac:dyDescent="0.2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</row>
    <row r="7236" spans="1:32" x14ac:dyDescent="0.2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</row>
    <row r="7237" spans="1:32" x14ac:dyDescent="0.2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</row>
    <row r="7238" spans="1:32" x14ac:dyDescent="0.2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</row>
    <row r="7239" spans="1:32" x14ac:dyDescent="0.2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</row>
    <row r="7240" spans="1:32" x14ac:dyDescent="0.2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</row>
    <row r="7241" spans="1:32" x14ac:dyDescent="0.2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</row>
    <row r="7242" spans="1:32" x14ac:dyDescent="0.2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</row>
    <row r="7243" spans="1:32" x14ac:dyDescent="0.2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</row>
    <row r="7244" spans="1:32" x14ac:dyDescent="0.2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</row>
    <row r="7245" spans="1:32" x14ac:dyDescent="0.2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</row>
    <row r="7246" spans="1:32" x14ac:dyDescent="0.2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</row>
    <row r="7247" spans="1:32" x14ac:dyDescent="0.2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</row>
    <row r="7248" spans="1:32" x14ac:dyDescent="0.2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</row>
    <row r="7249" spans="1:32" x14ac:dyDescent="0.2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</row>
    <row r="7250" spans="1:32" x14ac:dyDescent="0.2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</row>
    <row r="7251" spans="1:32" x14ac:dyDescent="0.2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</row>
    <row r="7252" spans="1:32" x14ac:dyDescent="0.2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</row>
    <row r="7253" spans="1:32" x14ac:dyDescent="0.2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</row>
    <row r="7254" spans="1:32" x14ac:dyDescent="0.2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</row>
    <row r="7255" spans="1:32" x14ac:dyDescent="0.2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</row>
    <row r="7256" spans="1:32" x14ac:dyDescent="0.2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</row>
    <row r="7257" spans="1:32" x14ac:dyDescent="0.2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</row>
    <row r="7258" spans="1:32" x14ac:dyDescent="0.2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</row>
    <row r="7259" spans="1:32" x14ac:dyDescent="0.2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</row>
    <row r="7260" spans="1:32" x14ac:dyDescent="0.2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</row>
    <row r="7261" spans="1:32" x14ac:dyDescent="0.2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</row>
    <row r="7262" spans="1:32" x14ac:dyDescent="0.2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</row>
    <row r="7263" spans="1:32" x14ac:dyDescent="0.2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</row>
    <row r="7264" spans="1:32" x14ac:dyDescent="0.2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</row>
    <row r="7265" spans="1:32" x14ac:dyDescent="0.2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</row>
    <row r="7266" spans="1:32" x14ac:dyDescent="0.2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</row>
    <row r="7267" spans="1:32" x14ac:dyDescent="0.2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</row>
    <row r="7268" spans="1:32" x14ac:dyDescent="0.2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</row>
    <row r="7269" spans="1:32" x14ac:dyDescent="0.2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</row>
    <row r="7270" spans="1:32" x14ac:dyDescent="0.2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</row>
    <row r="7271" spans="1:32" x14ac:dyDescent="0.2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</row>
    <row r="7272" spans="1:32" x14ac:dyDescent="0.2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</row>
    <row r="7273" spans="1:32" x14ac:dyDescent="0.2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</row>
    <row r="7274" spans="1:32" x14ac:dyDescent="0.2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</row>
    <row r="7275" spans="1:32" x14ac:dyDescent="0.2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</row>
    <row r="7276" spans="1:32" x14ac:dyDescent="0.2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</row>
    <row r="7277" spans="1:32" x14ac:dyDescent="0.2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</row>
    <row r="7278" spans="1:32" x14ac:dyDescent="0.2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</row>
    <row r="7279" spans="1:32" x14ac:dyDescent="0.2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</row>
    <row r="7280" spans="1:32" x14ac:dyDescent="0.2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</row>
    <row r="7281" spans="1:32" x14ac:dyDescent="0.2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</row>
    <row r="7282" spans="1:32" x14ac:dyDescent="0.2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</row>
    <row r="7283" spans="1:32" x14ac:dyDescent="0.2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</row>
    <row r="7284" spans="1:32" x14ac:dyDescent="0.2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</row>
    <row r="7285" spans="1:32" x14ac:dyDescent="0.2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</row>
    <row r="7286" spans="1:32" x14ac:dyDescent="0.2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</row>
    <row r="7287" spans="1:32" x14ac:dyDescent="0.2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</row>
    <row r="7288" spans="1:32" x14ac:dyDescent="0.2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</row>
    <row r="7289" spans="1:32" x14ac:dyDescent="0.2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</row>
    <row r="7290" spans="1:32" x14ac:dyDescent="0.2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</row>
    <row r="7291" spans="1:32" x14ac:dyDescent="0.2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</row>
    <row r="7292" spans="1:32" x14ac:dyDescent="0.2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</row>
    <row r="7293" spans="1:32" x14ac:dyDescent="0.2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</row>
    <row r="7294" spans="1:32" x14ac:dyDescent="0.2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</row>
    <row r="7295" spans="1:32" x14ac:dyDescent="0.2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</row>
    <row r="7296" spans="1:32" x14ac:dyDescent="0.2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</row>
    <row r="7297" spans="1:32" x14ac:dyDescent="0.2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</row>
    <row r="7298" spans="1:32" x14ac:dyDescent="0.2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</row>
    <row r="7299" spans="1:32" x14ac:dyDescent="0.2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</row>
    <row r="7300" spans="1:32" x14ac:dyDescent="0.2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</row>
    <row r="7301" spans="1:32" x14ac:dyDescent="0.2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</row>
    <row r="7302" spans="1:32" x14ac:dyDescent="0.2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</row>
    <row r="7303" spans="1:32" x14ac:dyDescent="0.2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</row>
    <row r="7304" spans="1:32" x14ac:dyDescent="0.2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</row>
    <row r="7305" spans="1:32" x14ac:dyDescent="0.2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</row>
    <row r="7306" spans="1:32" x14ac:dyDescent="0.2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</row>
    <row r="7307" spans="1:32" x14ac:dyDescent="0.2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</row>
    <row r="7308" spans="1:32" x14ac:dyDescent="0.2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</row>
    <row r="7309" spans="1:32" x14ac:dyDescent="0.2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</row>
    <row r="7310" spans="1:32" x14ac:dyDescent="0.2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</row>
    <row r="7311" spans="1:32" x14ac:dyDescent="0.2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</row>
    <row r="7312" spans="1:32" x14ac:dyDescent="0.2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</row>
    <row r="7313" spans="1:32" x14ac:dyDescent="0.2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</row>
    <row r="7314" spans="1:32" x14ac:dyDescent="0.2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</row>
    <row r="7315" spans="1:32" x14ac:dyDescent="0.2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</row>
    <row r="7316" spans="1:32" x14ac:dyDescent="0.2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</row>
    <row r="7317" spans="1:32" x14ac:dyDescent="0.2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</row>
    <row r="7318" spans="1:32" x14ac:dyDescent="0.2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</row>
    <row r="7319" spans="1:32" x14ac:dyDescent="0.2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</row>
    <row r="7320" spans="1:32" x14ac:dyDescent="0.2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</row>
    <row r="7321" spans="1:32" x14ac:dyDescent="0.2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</row>
    <row r="7322" spans="1:32" x14ac:dyDescent="0.2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</row>
    <row r="7323" spans="1:32" x14ac:dyDescent="0.2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</row>
    <row r="7324" spans="1:32" x14ac:dyDescent="0.2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</row>
    <row r="7325" spans="1:32" x14ac:dyDescent="0.2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</row>
    <row r="7326" spans="1:32" x14ac:dyDescent="0.2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</row>
    <row r="7327" spans="1:32" x14ac:dyDescent="0.2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</row>
    <row r="7328" spans="1:32" x14ac:dyDescent="0.2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</row>
    <row r="7329" spans="1:32" x14ac:dyDescent="0.2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</row>
    <row r="7330" spans="1:32" x14ac:dyDescent="0.2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</row>
    <row r="7331" spans="1:32" x14ac:dyDescent="0.2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</row>
    <row r="7332" spans="1:32" x14ac:dyDescent="0.2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</row>
    <row r="7333" spans="1:32" x14ac:dyDescent="0.2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</row>
    <row r="7334" spans="1:32" x14ac:dyDescent="0.2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</row>
    <row r="7335" spans="1:32" x14ac:dyDescent="0.2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</row>
    <row r="7336" spans="1:32" x14ac:dyDescent="0.2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</row>
    <row r="7337" spans="1:32" x14ac:dyDescent="0.2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</row>
    <row r="7338" spans="1:32" x14ac:dyDescent="0.2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</row>
    <row r="7339" spans="1:32" x14ac:dyDescent="0.2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</row>
    <row r="7340" spans="1:32" x14ac:dyDescent="0.2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</row>
    <row r="7341" spans="1:32" x14ac:dyDescent="0.2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</row>
    <row r="7342" spans="1:32" x14ac:dyDescent="0.2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</row>
    <row r="7343" spans="1:32" x14ac:dyDescent="0.2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</row>
    <row r="7344" spans="1:32" x14ac:dyDescent="0.2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</row>
    <row r="7345" spans="1:32" x14ac:dyDescent="0.2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</row>
    <row r="7346" spans="1:32" x14ac:dyDescent="0.2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</row>
    <row r="7347" spans="1:32" x14ac:dyDescent="0.2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</row>
    <row r="7348" spans="1:32" x14ac:dyDescent="0.2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</row>
    <row r="7349" spans="1:32" x14ac:dyDescent="0.2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</row>
    <row r="7350" spans="1:32" x14ac:dyDescent="0.2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</row>
    <row r="7351" spans="1:32" x14ac:dyDescent="0.2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</row>
    <row r="7352" spans="1:32" x14ac:dyDescent="0.2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</row>
    <row r="7353" spans="1:32" x14ac:dyDescent="0.2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</row>
    <row r="7354" spans="1:32" x14ac:dyDescent="0.2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</row>
    <row r="7355" spans="1:32" x14ac:dyDescent="0.2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</row>
    <row r="7356" spans="1:32" x14ac:dyDescent="0.2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</row>
    <row r="7357" spans="1:32" x14ac:dyDescent="0.2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</row>
    <row r="7358" spans="1:32" x14ac:dyDescent="0.2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</row>
    <row r="7359" spans="1:32" x14ac:dyDescent="0.2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</row>
    <row r="7360" spans="1:32" x14ac:dyDescent="0.2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</row>
    <row r="7361" spans="1:32" x14ac:dyDescent="0.2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</row>
    <row r="7362" spans="1:32" x14ac:dyDescent="0.2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</row>
    <row r="7363" spans="1:32" x14ac:dyDescent="0.2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</row>
    <row r="7364" spans="1:32" x14ac:dyDescent="0.2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</row>
    <row r="7365" spans="1:32" x14ac:dyDescent="0.2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</row>
    <row r="7366" spans="1:32" x14ac:dyDescent="0.2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</row>
    <row r="7367" spans="1:32" x14ac:dyDescent="0.2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</row>
    <row r="7368" spans="1:32" x14ac:dyDescent="0.2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</row>
    <row r="7369" spans="1:32" x14ac:dyDescent="0.2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</row>
    <row r="7370" spans="1:32" x14ac:dyDescent="0.2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</row>
    <row r="7371" spans="1:32" x14ac:dyDescent="0.2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</row>
    <row r="7372" spans="1:32" x14ac:dyDescent="0.2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</row>
    <row r="7373" spans="1:32" x14ac:dyDescent="0.2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</row>
    <row r="7374" spans="1:32" x14ac:dyDescent="0.2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</row>
    <row r="7375" spans="1:32" x14ac:dyDescent="0.2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</row>
    <row r="7376" spans="1:32" x14ac:dyDescent="0.2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</row>
    <row r="7377" spans="1:32" x14ac:dyDescent="0.2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</row>
    <row r="7378" spans="1:32" x14ac:dyDescent="0.2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</row>
    <row r="7379" spans="1:32" x14ac:dyDescent="0.2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</row>
    <row r="7380" spans="1:32" x14ac:dyDescent="0.2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</row>
    <row r="7381" spans="1:32" x14ac:dyDescent="0.2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</row>
    <row r="7382" spans="1:32" x14ac:dyDescent="0.2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</row>
    <row r="7383" spans="1:32" x14ac:dyDescent="0.2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</row>
    <row r="7384" spans="1:32" x14ac:dyDescent="0.2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</row>
    <row r="7385" spans="1:32" x14ac:dyDescent="0.2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</row>
    <row r="7386" spans="1:32" x14ac:dyDescent="0.2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</row>
    <row r="7387" spans="1:32" x14ac:dyDescent="0.2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</row>
    <row r="7388" spans="1:32" x14ac:dyDescent="0.2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</row>
    <row r="7389" spans="1:32" x14ac:dyDescent="0.2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</row>
    <row r="7390" spans="1:32" x14ac:dyDescent="0.2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</row>
    <row r="7391" spans="1:32" x14ac:dyDescent="0.2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</row>
    <row r="7392" spans="1:32" x14ac:dyDescent="0.2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</row>
    <row r="7393" spans="1:32" x14ac:dyDescent="0.2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</row>
    <row r="7394" spans="1:32" x14ac:dyDescent="0.2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</row>
    <row r="7395" spans="1:32" x14ac:dyDescent="0.2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</row>
    <row r="7396" spans="1:32" x14ac:dyDescent="0.2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</row>
    <row r="7397" spans="1:32" x14ac:dyDescent="0.2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</row>
    <row r="7398" spans="1:32" x14ac:dyDescent="0.2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</row>
    <row r="7399" spans="1:32" x14ac:dyDescent="0.2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</row>
    <row r="7400" spans="1:32" x14ac:dyDescent="0.2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</row>
    <row r="7401" spans="1:32" x14ac:dyDescent="0.2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</row>
    <row r="7402" spans="1:32" x14ac:dyDescent="0.2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</row>
    <row r="7403" spans="1:32" x14ac:dyDescent="0.2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</row>
    <row r="7404" spans="1:32" x14ac:dyDescent="0.2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</row>
    <row r="7405" spans="1:32" x14ac:dyDescent="0.2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</row>
    <row r="7406" spans="1:32" x14ac:dyDescent="0.2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</row>
    <row r="7407" spans="1:32" x14ac:dyDescent="0.2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</row>
    <row r="7408" spans="1:32" x14ac:dyDescent="0.2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</row>
    <row r="7409" spans="1:32" x14ac:dyDescent="0.2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</row>
    <row r="7410" spans="1:32" x14ac:dyDescent="0.2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</row>
    <row r="7411" spans="1:32" x14ac:dyDescent="0.2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</row>
    <row r="7412" spans="1:32" x14ac:dyDescent="0.2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</row>
    <row r="7413" spans="1:32" x14ac:dyDescent="0.2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</row>
    <row r="7414" spans="1:32" x14ac:dyDescent="0.2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</row>
    <row r="7415" spans="1:32" x14ac:dyDescent="0.2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</row>
    <row r="7416" spans="1:32" x14ac:dyDescent="0.2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</row>
    <row r="7417" spans="1:32" x14ac:dyDescent="0.2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</row>
    <row r="7418" spans="1:32" x14ac:dyDescent="0.2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</row>
    <row r="7419" spans="1:32" x14ac:dyDescent="0.2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</row>
    <row r="7420" spans="1:32" x14ac:dyDescent="0.2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</row>
    <row r="7421" spans="1:32" x14ac:dyDescent="0.2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</row>
    <row r="7422" spans="1:32" x14ac:dyDescent="0.2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</row>
    <row r="7423" spans="1:32" x14ac:dyDescent="0.2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</row>
    <row r="7424" spans="1:32" x14ac:dyDescent="0.2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</row>
    <row r="7425" spans="1:32" x14ac:dyDescent="0.2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</row>
    <row r="7426" spans="1:32" x14ac:dyDescent="0.2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</row>
    <row r="7427" spans="1:32" x14ac:dyDescent="0.2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</row>
    <row r="7428" spans="1:32" x14ac:dyDescent="0.2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</row>
    <row r="7429" spans="1:32" x14ac:dyDescent="0.2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</row>
    <row r="7430" spans="1:32" x14ac:dyDescent="0.2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</row>
    <row r="7431" spans="1:32" x14ac:dyDescent="0.2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</row>
    <row r="7432" spans="1:32" x14ac:dyDescent="0.2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</row>
    <row r="7433" spans="1:32" x14ac:dyDescent="0.2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</row>
    <row r="7434" spans="1:32" x14ac:dyDescent="0.2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</row>
    <row r="7435" spans="1:32" x14ac:dyDescent="0.2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</row>
    <row r="7436" spans="1:32" x14ac:dyDescent="0.2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</row>
    <row r="7437" spans="1:32" x14ac:dyDescent="0.2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</row>
    <row r="7438" spans="1:32" x14ac:dyDescent="0.2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</row>
    <row r="7439" spans="1:32" x14ac:dyDescent="0.2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</row>
    <row r="7440" spans="1:32" x14ac:dyDescent="0.2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</row>
    <row r="7441" spans="1:32" x14ac:dyDescent="0.2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</row>
    <row r="7442" spans="1:32" x14ac:dyDescent="0.2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</row>
    <row r="7443" spans="1:32" x14ac:dyDescent="0.2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</row>
    <row r="7444" spans="1:32" x14ac:dyDescent="0.2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</row>
    <row r="7445" spans="1:32" x14ac:dyDescent="0.2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</row>
    <row r="7446" spans="1:32" x14ac:dyDescent="0.2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</row>
    <row r="7447" spans="1:32" x14ac:dyDescent="0.2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</row>
    <row r="7448" spans="1:32" x14ac:dyDescent="0.2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</row>
    <row r="7449" spans="1:32" x14ac:dyDescent="0.2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</row>
    <row r="7450" spans="1:32" x14ac:dyDescent="0.2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</row>
    <row r="7451" spans="1:32" x14ac:dyDescent="0.2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</row>
    <row r="7452" spans="1:32" x14ac:dyDescent="0.2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</row>
    <row r="7453" spans="1:32" x14ac:dyDescent="0.2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</row>
    <row r="7454" spans="1:32" x14ac:dyDescent="0.2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</row>
    <row r="7455" spans="1:32" x14ac:dyDescent="0.2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</row>
    <row r="7456" spans="1:32" x14ac:dyDescent="0.2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</row>
    <row r="7457" spans="1:32" x14ac:dyDescent="0.2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</row>
    <row r="7458" spans="1:32" x14ac:dyDescent="0.2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</row>
    <row r="7459" spans="1:32" x14ac:dyDescent="0.2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</row>
    <row r="7460" spans="1:32" x14ac:dyDescent="0.2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</row>
    <row r="7461" spans="1:32" x14ac:dyDescent="0.2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</row>
    <row r="7462" spans="1:32" x14ac:dyDescent="0.2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</row>
    <row r="7463" spans="1:32" x14ac:dyDescent="0.2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</row>
    <row r="7464" spans="1:32" x14ac:dyDescent="0.2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</row>
    <row r="7465" spans="1:32" x14ac:dyDescent="0.2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</row>
    <row r="7466" spans="1:32" x14ac:dyDescent="0.2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</row>
    <row r="7467" spans="1:32" x14ac:dyDescent="0.2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</row>
    <row r="7468" spans="1:32" x14ac:dyDescent="0.2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</row>
    <row r="7469" spans="1:32" x14ac:dyDescent="0.2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</row>
    <row r="7470" spans="1:32" x14ac:dyDescent="0.2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</row>
    <row r="7471" spans="1:32" x14ac:dyDescent="0.2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</row>
    <row r="7472" spans="1:32" x14ac:dyDescent="0.2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</row>
    <row r="7473" spans="1:32" x14ac:dyDescent="0.2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</row>
    <row r="7474" spans="1:32" x14ac:dyDescent="0.2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</row>
    <row r="7475" spans="1:32" x14ac:dyDescent="0.2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</row>
    <row r="7476" spans="1:32" x14ac:dyDescent="0.2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</row>
    <row r="7477" spans="1:32" x14ac:dyDescent="0.2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</row>
    <row r="7478" spans="1:32" x14ac:dyDescent="0.2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</row>
    <row r="7479" spans="1:32" x14ac:dyDescent="0.2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</row>
    <row r="7480" spans="1:32" x14ac:dyDescent="0.2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</row>
    <row r="7481" spans="1:32" x14ac:dyDescent="0.2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</row>
    <row r="7482" spans="1:32" x14ac:dyDescent="0.2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</row>
    <row r="7483" spans="1:32" x14ac:dyDescent="0.2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</row>
    <row r="7484" spans="1:32" x14ac:dyDescent="0.2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</row>
    <row r="7485" spans="1:32" x14ac:dyDescent="0.2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</row>
    <row r="7486" spans="1:32" x14ac:dyDescent="0.2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</row>
    <row r="7487" spans="1:32" x14ac:dyDescent="0.2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</row>
    <row r="7488" spans="1:32" x14ac:dyDescent="0.2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</row>
    <row r="7489" spans="1:32" x14ac:dyDescent="0.2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</row>
    <row r="7490" spans="1:32" x14ac:dyDescent="0.2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</row>
    <row r="7491" spans="1:32" x14ac:dyDescent="0.2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</row>
    <row r="7492" spans="1:32" x14ac:dyDescent="0.2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</row>
    <row r="7493" spans="1:32" x14ac:dyDescent="0.2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</row>
    <row r="7494" spans="1:32" x14ac:dyDescent="0.2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</row>
    <row r="7495" spans="1:32" x14ac:dyDescent="0.2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</row>
    <row r="7496" spans="1:32" x14ac:dyDescent="0.2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</row>
    <row r="7497" spans="1:32" x14ac:dyDescent="0.2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</row>
    <row r="7498" spans="1:32" x14ac:dyDescent="0.2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</row>
    <row r="7499" spans="1:32" x14ac:dyDescent="0.2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</row>
    <row r="7500" spans="1:32" x14ac:dyDescent="0.2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</row>
    <row r="7501" spans="1:32" x14ac:dyDescent="0.2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</row>
    <row r="7502" spans="1:32" x14ac:dyDescent="0.2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</row>
    <row r="7503" spans="1:32" x14ac:dyDescent="0.2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</row>
    <row r="7504" spans="1:32" x14ac:dyDescent="0.2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</row>
    <row r="7505" spans="1:32" x14ac:dyDescent="0.2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</row>
    <row r="7506" spans="1:32" x14ac:dyDescent="0.2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</row>
    <row r="7507" spans="1:32" x14ac:dyDescent="0.2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</row>
    <row r="7508" spans="1:32" x14ac:dyDescent="0.2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</row>
    <row r="7509" spans="1:32" x14ac:dyDescent="0.2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</row>
    <row r="7510" spans="1:32" x14ac:dyDescent="0.2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</row>
    <row r="7511" spans="1:32" x14ac:dyDescent="0.2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</row>
    <row r="7512" spans="1:32" x14ac:dyDescent="0.2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</row>
    <row r="7513" spans="1:32" x14ac:dyDescent="0.2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</row>
    <row r="7514" spans="1:32" x14ac:dyDescent="0.2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</row>
    <row r="7515" spans="1:32" x14ac:dyDescent="0.2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</row>
    <row r="7516" spans="1:32" x14ac:dyDescent="0.2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</row>
    <row r="7517" spans="1:32" x14ac:dyDescent="0.2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</row>
    <row r="7518" spans="1:32" x14ac:dyDescent="0.2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</row>
    <row r="7519" spans="1:32" x14ac:dyDescent="0.2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</row>
    <row r="7520" spans="1:32" x14ac:dyDescent="0.2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</row>
    <row r="7521" spans="1:32" x14ac:dyDescent="0.2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</row>
    <row r="7522" spans="1:32" x14ac:dyDescent="0.2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</row>
    <row r="7523" spans="1:32" x14ac:dyDescent="0.2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</row>
    <row r="7524" spans="1:32" x14ac:dyDescent="0.2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</row>
    <row r="7525" spans="1:32" x14ac:dyDescent="0.2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</row>
    <row r="7526" spans="1:32" x14ac:dyDescent="0.2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</row>
    <row r="7527" spans="1:32" x14ac:dyDescent="0.2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</row>
    <row r="7528" spans="1:32" x14ac:dyDescent="0.2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</row>
    <row r="7529" spans="1:32" x14ac:dyDescent="0.2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</row>
    <row r="7530" spans="1:32" x14ac:dyDescent="0.2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</row>
    <row r="7531" spans="1:32" x14ac:dyDescent="0.2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</row>
    <row r="7532" spans="1:32" x14ac:dyDescent="0.2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</row>
    <row r="7533" spans="1:32" x14ac:dyDescent="0.2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</row>
    <row r="7534" spans="1:32" x14ac:dyDescent="0.2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</row>
    <row r="7535" spans="1:32" x14ac:dyDescent="0.2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</row>
    <row r="7536" spans="1:32" x14ac:dyDescent="0.2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</row>
    <row r="7537" spans="1:32" x14ac:dyDescent="0.2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</row>
    <row r="7538" spans="1:32" x14ac:dyDescent="0.2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</row>
    <row r="7539" spans="1:32" x14ac:dyDescent="0.2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</row>
    <row r="7540" spans="1:32" x14ac:dyDescent="0.2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</row>
    <row r="7541" spans="1:32" x14ac:dyDescent="0.2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</row>
    <row r="7542" spans="1:32" x14ac:dyDescent="0.2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</row>
    <row r="7543" spans="1:32" x14ac:dyDescent="0.2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</row>
    <row r="7544" spans="1:32" x14ac:dyDescent="0.2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</row>
    <row r="7545" spans="1:32" x14ac:dyDescent="0.2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</row>
    <row r="7546" spans="1:32" x14ac:dyDescent="0.2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</row>
    <row r="7547" spans="1:32" x14ac:dyDescent="0.2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</row>
    <row r="7548" spans="1:32" x14ac:dyDescent="0.2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</row>
    <row r="7549" spans="1:32" x14ac:dyDescent="0.2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</row>
    <row r="7550" spans="1:32" x14ac:dyDescent="0.2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</row>
    <row r="7551" spans="1:32" x14ac:dyDescent="0.2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</row>
    <row r="7552" spans="1:32" x14ac:dyDescent="0.2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</row>
    <row r="7553" spans="1:32" x14ac:dyDescent="0.2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</row>
    <row r="7554" spans="1:32" x14ac:dyDescent="0.2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</row>
    <row r="7555" spans="1:32" x14ac:dyDescent="0.2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</row>
    <row r="7556" spans="1:32" x14ac:dyDescent="0.2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</row>
    <row r="7557" spans="1:32" x14ac:dyDescent="0.2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</row>
    <row r="7558" spans="1:32" x14ac:dyDescent="0.2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</row>
    <row r="7559" spans="1:32" x14ac:dyDescent="0.2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</row>
    <row r="7560" spans="1:32" x14ac:dyDescent="0.2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</row>
    <row r="7561" spans="1:32" x14ac:dyDescent="0.2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</row>
    <row r="7562" spans="1:32" x14ac:dyDescent="0.2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</row>
    <row r="7563" spans="1:32" x14ac:dyDescent="0.2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</row>
    <row r="7564" spans="1:32" x14ac:dyDescent="0.2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</row>
    <row r="7565" spans="1:32" x14ac:dyDescent="0.2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</row>
    <row r="7566" spans="1:32" x14ac:dyDescent="0.2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</row>
    <row r="7567" spans="1:32" x14ac:dyDescent="0.2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</row>
    <row r="7568" spans="1:32" x14ac:dyDescent="0.2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</row>
    <row r="7569" spans="1:32" x14ac:dyDescent="0.2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</row>
    <row r="7570" spans="1:32" x14ac:dyDescent="0.2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</row>
    <row r="7571" spans="1:32" x14ac:dyDescent="0.2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</row>
    <row r="7572" spans="1:32" x14ac:dyDescent="0.2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</row>
    <row r="7573" spans="1:32" x14ac:dyDescent="0.2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</row>
    <row r="7574" spans="1:32" x14ac:dyDescent="0.2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</row>
    <row r="7575" spans="1:32" x14ac:dyDescent="0.2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</row>
    <row r="7576" spans="1:32" x14ac:dyDescent="0.2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</row>
    <row r="7577" spans="1:32" x14ac:dyDescent="0.2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</row>
    <row r="7578" spans="1:32" x14ac:dyDescent="0.2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</row>
    <row r="7579" spans="1:32" x14ac:dyDescent="0.2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</row>
    <row r="7580" spans="1:32" x14ac:dyDescent="0.2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</row>
    <row r="7581" spans="1:32" x14ac:dyDescent="0.2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</row>
    <row r="7582" spans="1:32" x14ac:dyDescent="0.2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</row>
    <row r="7583" spans="1:32" x14ac:dyDescent="0.2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</row>
    <row r="7584" spans="1:32" x14ac:dyDescent="0.2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</row>
    <row r="7585" spans="1:32" x14ac:dyDescent="0.2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</row>
    <row r="7586" spans="1:32" x14ac:dyDescent="0.2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</row>
    <row r="7587" spans="1:32" x14ac:dyDescent="0.2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</row>
    <row r="7588" spans="1:32" x14ac:dyDescent="0.2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</row>
    <row r="7589" spans="1:32" x14ac:dyDescent="0.2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</row>
    <row r="7590" spans="1:32" x14ac:dyDescent="0.2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</row>
    <row r="7591" spans="1:32" x14ac:dyDescent="0.2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</row>
    <row r="7592" spans="1:32" x14ac:dyDescent="0.2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</row>
    <row r="7593" spans="1:32" x14ac:dyDescent="0.2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</row>
    <row r="7594" spans="1:32" x14ac:dyDescent="0.2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</row>
    <row r="7595" spans="1:32" x14ac:dyDescent="0.2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</row>
    <row r="7596" spans="1:32" x14ac:dyDescent="0.2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/>
    </row>
    <row r="7597" spans="1:32" x14ac:dyDescent="0.2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</row>
    <row r="7598" spans="1:32" x14ac:dyDescent="0.2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</row>
    <row r="7599" spans="1:32" x14ac:dyDescent="0.2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</row>
    <row r="7600" spans="1:32" x14ac:dyDescent="0.2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</row>
    <row r="7601" spans="1:32" x14ac:dyDescent="0.2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</row>
    <row r="7602" spans="1:32" x14ac:dyDescent="0.2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</row>
    <row r="7603" spans="1:32" x14ac:dyDescent="0.2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</row>
    <row r="7604" spans="1:32" x14ac:dyDescent="0.2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</row>
    <row r="7605" spans="1:32" x14ac:dyDescent="0.2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</row>
    <row r="7606" spans="1:32" x14ac:dyDescent="0.2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</row>
    <row r="7607" spans="1:32" x14ac:dyDescent="0.2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</row>
    <row r="7608" spans="1:32" x14ac:dyDescent="0.2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</row>
    <row r="7609" spans="1:32" x14ac:dyDescent="0.2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</row>
    <row r="7610" spans="1:32" x14ac:dyDescent="0.2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</row>
    <row r="7611" spans="1:32" x14ac:dyDescent="0.2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</row>
    <row r="7612" spans="1:32" x14ac:dyDescent="0.2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</row>
    <row r="7613" spans="1:32" x14ac:dyDescent="0.2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</row>
    <row r="7614" spans="1:32" x14ac:dyDescent="0.2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</row>
    <row r="7615" spans="1:32" x14ac:dyDescent="0.2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</row>
    <row r="7616" spans="1:32" x14ac:dyDescent="0.2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</row>
    <row r="7617" spans="1:32" x14ac:dyDescent="0.2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</row>
    <row r="7618" spans="1:32" x14ac:dyDescent="0.2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</row>
    <row r="7619" spans="1:32" x14ac:dyDescent="0.2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</row>
    <row r="7620" spans="1:32" x14ac:dyDescent="0.2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</row>
    <row r="7621" spans="1:32" x14ac:dyDescent="0.2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</row>
    <row r="7622" spans="1:32" x14ac:dyDescent="0.2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</row>
    <row r="7623" spans="1:32" x14ac:dyDescent="0.2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</row>
    <row r="7624" spans="1:32" x14ac:dyDescent="0.2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</row>
    <row r="7625" spans="1:32" x14ac:dyDescent="0.2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</row>
    <row r="7626" spans="1:32" x14ac:dyDescent="0.2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</row>
    <row r="7627" spans="1:32" x14ac:dyDescent="0.2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</row>
    <row r="7628" spans="1:32" x14ac:dyDescent="0.2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</row>
    <row r="7629" spans="1:32" x14ac:dyDescent="0.2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</row>
    <row r="7630" spans="1:32" x14ac:dyDescent="0.2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</row>
    <row r="7631" spans="1:32" x14ac:dyDescent="0.2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</row>
    <row r="7632" spans="1:32" x14ac:dyDescent="0.2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</row>
    <row r="7633" spans="1:32" x14ac:dyDescent="0.2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</row>
    <row r="7634" spans="1:32" x14ac:dyDescent="0.2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</row>
    <row r="7635" spans="1:32" x14ac:dyDescent="0.2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</row>
    <row r="7636" spans="1:32" x14ac:dyDescent="0.2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</row>
    <row r="7637" spans="1:32" x14ac:dyDescent="0.2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</row>
    <row r="7638" spans="1:32" x14ac:dyDescent="0.2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</row>
    <row r="7639" spans="1:32" x14ac:dyDescent="0.2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</row>
    <row r="7640" spans="1:32" x14ac:dyDescent="0.2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</row>
    <row r="7641" spans="1:32" x14ac:dyDescent="0.2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</row>
    <row r="7642" spans="1:32" x14ac:dyDescent="0.2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</row>
    <row r="7643" spans="1:32" x14ac:dyDescent="0.2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</row>
    <row r="7644" spans="1:32" x14ac:dyDescent="0.2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</row>
    <row r="7645" spans="1:32" x14ac:dyDescent="0.2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</row>
    <row r="7646" spans="1:32" x14ac:dyDescent="0.2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</row>
    <row r="7647" spans="1:32" x14ac:dyDescent="0.2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</row>
    <row r="7648" spans="1:32" x14ac:dyDescent="0.2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</row>
    <row r="7649" spans="1:32" x14ac:dyDescent="0.2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</row>
    <row r="7650" spans="1:32" x14ac:dyDescent="0.2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</row>
    <row r="7651" spans="1:32" x14ac:dyDescent="0.2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</row>
    <row r="7652" spans="1:32" x14ac:dyDescent="0.2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</row>
    <row r="7653" spans="1:32" x14ac:dyDescent="0.2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</row>
    <row r="7654" spans="1:32" x14ac:dyDescent="0.2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</row>
    <row r="7655" spans="1:32" x14ac:dyDescent="0.2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</row>
    <row r="7656" spans="1:32" x14ac:dyDescent="0.2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</row>
    <row r="7657" spans="1:32" x14ac:dyDescent="0.2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</row>
    <row r="7658" spans="1:32" x14ac:dyDescent="0.2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</row>
    <row r="7659" spans="1:32" x14ac:dyDescent="0.2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</row>
    <row r="7660" spans="1:32" x14ac:dyDescent="0.2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</row>
    <row r="7661" spans="1:32" x14ac:dyDescent="0.2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</row>
    <row r="7662" spans="1:32" x14ac:dyDescent="0.2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</row>
    <row r="7663" spans="1:32" x14ac:dyDescent="0.2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</row>
    <row r="7664" spans="1:32" x14ac:dyDescent="0.2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</row>
    <row r="7665" spans="1:32" x14ac:dyDescent="0.2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</row>
    <row r="7666" spans="1:32" x14ac:dyDescent="0.2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</row>
    <row r="7667" spans="1:32" x14ac:dyDescent="0.2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</row>
    <row r="7668" spans="1:32" x14ac:dyDescent="0.2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</row>
    <row r="7669" spans="1:32" x14ac:dyDescent="0.2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</row>
    <row r="7670" spans="1:32" x14ac:dyDescent="0.2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</row>
    <row r="7671" spans="1:32" x14ac:dyDescent="0.2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</row>
    <row r="7672" spans="1:32" x14ac:dyDescent="0.2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</row>
    <row r="7673" spans="1:32" x14ac:dyDescent="0.2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</row>
    <row r="7674" spans="1:32" x14ac:dyDescent="0.2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</row>
    <row r="7675" spans="1:32" x14ac:dyDescent="0.2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</row>
    <row r="7676" spans="1:32" x14ac:dyDescent="0.2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</row>
    <row r="7677" spans="1:32" x14ac:dyDescent="0.2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</row>
    <row r="7678" spans="1:32" x14ac:dyDescent="0.2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</row>
    <row r="7679" spans="1:32" x14ac:dyDescent="0.2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</row>
    <row r="7680" spans="1:32" x14ac:dyDescent="0.2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</row>
    <row r="7681" spans="1:32" x14ac:dyDescent="0.2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</row>
    <row r="7682" spans="1:32" x14ac:dyDescent="0.2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</row>
    <row r="7683" spans="1:32" x14ac:dyDescent="0.2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</row>
    <row r="7684" spans="1:32" x14ac:dyDescent="0.2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</row>
    <row r="7685" spans="1:32" x14ac:dyDescent="0.2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</row>
    <row r="7686" spans="1:32" x14ac:dyDescent="0.2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</row>
    <row r="7687" spans="1:32" x14ac:dyDescent="0.2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</row>
    <row r="7688" spans="1:32" x14ac:dyDescent="0.2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</row>
    <row r="7689" spans="1:32" x14ac:dyDescent="0.2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</row>
    <row r="7690" spans="1:32" x14ac:dyDescent="0.2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</row>
    <row r="7691" spans="1:32" x14ac:dyDescent="0.2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</row>
    <row r="7692" spans="1:32" x14ac:dyDescent="0.2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</row>
    <row r="7693" spans="1:32" x14ac:dyDescent="0.2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</row>
    <row r="7694" spans="1:32" x14ac:dyDescent="0.2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</row>
    <row r="7695" spans="1:32" x14ac:dyDescent="0.2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</row>
    <row r="7696" spans="1:32" x14ac:dyDescent="0.2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</row>
    <row r="7697" spans="1:32" x14ac:dyDescent="0.2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</row>
    <row r="7698" spans="1:32" x14ac:dyDescent="0.2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</row>
    <row r="7699" spans="1:32" x14ac:dyDescent="0.2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</row>
    <row r="7700" spans="1:32" x14ac:dyDescent="0.2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</row>
    <row r="7701" spans="1:32" x14ac:dyDescent="0.2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</row>
    <row r="7702" spans="1:32" x14ac:dyDescent="0.2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</row>
    <row r="7703" spans="1:32" x14ac:dyDescent="0.2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</row>
    <row r="7704" spans="1:32" x14ac:dyDescent="0.2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</row>
    <row r="7705" spans="1:32" x14ac:dyDescent="0.2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</row>
    <row r="7706" spans="1:32" x14ac:dyDescent="0.2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</row>
    <row r="7707" spans="1:32" x14ac:dyDescent="0.2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</row>
    <row r="7708" spans="1:32" x14ac:dyDescent="0.2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</row>
    <row r="7709" spans="1:32" x14ac:dyDescent="0.2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</row>
    <row r="7710" spans="1:32" x14ac:dyDescent="0.2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</row>
    <row r="7711" spans="1:32" x14ac:dyDescent="0.2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</row>
    <row r="7712" spans="1:32" x14ac:dyDescent="0.2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</row>
    <row r="7713" spans="1:32" x14ac:dyDescent="0.2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</row>
    <row r="7714" spans="1:32" x14ac:dyDescent="0.2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</row>
    <row r="7715" spans="1:32" x14ac:dyDescent="0.2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</row>
    <row r="7716" spans="1:32" x14ac:dyDescent="0.2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</row>
    <row r="7717" spans="1:32" x14ac:dyDescent="0.2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</row>
    <row r="7718" spans="1:32" x14ac:dyDescent="0.2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</row>
    <row r="7719" spans="1:32" x14ac:dyDescent="0.2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</row>
    <row r="7720" spans="1:32" x14ac:dyDescent="0.2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</row>
    <row r="7721" spans="1:32" x14ac:dyDescent="0.2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</row>
    <row r="7722" spans="1:32" x14ac:dyDescent="0.2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</row>
    <row r="7723" spans="1:32" x14ac:dyDescent="0.2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</row>
    <row r="7724" spans="1:32" x14ac:dyDescent="0.2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</row>
    <row r="7725" spans="1:32" x14ac:dyDescent="0.2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</row>
    <row r="7726" spans="1:32" x14ac:dyDescent="0.2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</row>
    <row r="7727" spans="1:32" x14ac:dyDescent="0.2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</row>
    <row r="7728" spans="1:32" x14ac:dyDescent="0.2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</row>
    <row r="7729" spans="1:32" x14ac:dyDescent="0.2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</row>
    <row r="7730" spans="1:32" x14ac:dyDescent="0.2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</row>
    <row r="7731" spans="1:32" x14ac:dyDescent="0.2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</row>
    <row r="7732" spans="1:32" x14ac:dyDescent="0.2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</row>
    <row r="7733" spans="1:32" x14ac:dyDescent="0.2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</row>
    <row r="7734" spans="1:32" x14ac:dyDescent="0.2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</row>
    <row r="7735" spans="1:32" x14ac:dyDescent="0.2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</row>
    <row r="7736" spans="1:32" x14ac:dyDescent="0.2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</row>
    <row r="7737" spans="1:32" x14ac:dyDescent="0.2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</row>
    <row r="7738" spans="1:32" x14ac:dyDescent="0.2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</row>
    <row r="7739" spans="1:32" x14ac:dyDescent="0.2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  <c r="AF7739"/>
    </row>
    <row r="7740" spans="1:32" x14ac:dyDescent="0.2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</row>
    <row r="7741" spans="1:32" x14ac:dyDescent="0.2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</row>
    <row r="7742" spans="1:32" x14ac:dyDescent="0.2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</row>
    <row r="7743" spans="1:32" x14ac:dyDescent="0.2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</row>
    <row r="7744" spans="1:32" x14ac:dyDescent="0.2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</row>
    <row r="7745" spans="1:32" x14ac:dyDescent="0.2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</row>
    <row r="7746" spans="1:32" x14ac:dyDescent="0.2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</row>
    <row r="7747" spans="1:32" x14ac:dyDescent="0.2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</row>
    <row r="7748" spans="1:32" x14ac:dyDescent="0.2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</row>
    <row r="7749" spans="1:32" x14ac:dyDescent="0.2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</row>
    <row r="7750" spans="1:32" x14ac:dyDescent="0.2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</row>
    <row r="7751" spans="1:32" x14ac:dyDescent="0.2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</row>
    <row r="7752" spans="1:32" x14ac:dyDescent="0.2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</row>
    <row r="7753" spans="1:32" x14ac:dyDescent="0.2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</row>
    <row r="7754" spans="1:32" x14ac:dyDescent="0.2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</row>
    <row r="7755" spans="1:32" x14ac:dyDescent="0.2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</row>
    <row r="7756" spans="1:32" x14ac:dyDescent="0.2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</row>
    <row r="7757" spans="1:32" x14ac:dyDescent="0.2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</row>
    <row r="7758" spans="1:32" x14ac:dyDescent="0.2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</row>
    <row r="7759" spans="1:32" x14ac:dyDescent="0.2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</row>
    <row r="7760" spans="1:32" x14ac:dyDescent="0.2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</row>
    <row r="7761" spans="1:32" x14ac:dyDescent="0.2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</row>
    <row r="7762" spans="1:32" x14ac:dyDescent="0.2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</row>
    <row r="7763" spans="1:32" x14ac:dyDescent="0.2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</row>
    <row r="7764" spans="1:32" x14ac:dyDescent="0.2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</row>
    <row r="7765" spans="1:32" x14ac:dyDescent="0.2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</row>
    <row r="7766" spans="1:32" x14ac:dyDescent="0.2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</row>
    <row r="7767" spans="1:32" x14ac:dyDescent="0.2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</row>
    <row r="7768" spans="1:32" x14ac:dyDescent="0.2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</row>
    <row r="7769" spans="1:32" x14ac:dyDescent="0.2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</row>
    <row r="7770" spans="1:32" x14ac:dyDescent="0.2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</row>
    <row r="7771" spans="1:32" x14ac:dyDescent="0.2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</row>
    <row r="7772" spans="1:32" x14ac:dyDescent="0.2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</row>
    <row r="7773" spans="1:32" x14ac:dyDescent="0.2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</row>
    <row r="7774" spans="1:32" x14ac:dyDescent="0.2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</row>
    <row r="7775" spans="1:32" x14ac:dyDescent="0.2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</row>
    <row r="7776" spans="1:32" x14ac:dyDescent="0.2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</row>
    <row r="7777" spans="1:32" x14ac:dyDescent="0.2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</row>
    <row r="7778" spans="1:32" x14ac:dyDescent="0.2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</row>
    <row r="7779" spans="1:32" x14ac:dyDescent="0.2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</row>
    <row r="7780" spans="1:32" x14ac:dyDescent="0.2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</row>
    <row r="7781" spans="1:32" x14ac:dyDescent="0.2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</row>
    <row r="7782" spans="1:32" x14ac:dyDescent="0.2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</row>
    <row r="7783" spans="1:32" x14ac:dyDescent="0.2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</row>
    <row r="7784" spans="1:32" x14ac:dyDescent="0.2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</row>
    <row r="7785" spans="1:32" x14ac:dyDescent="0.2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</row>
    <row r="7786" spans="1:32" x14ac:dyDescent="0.2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</row>
    <row r="7787" spans="1:32" x14ac:dyDescent="0.2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</row>
    <row r="7788" spans="1:32" x14ac:dyDescent="0.2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</row>
    <row r="7789" spans="1:32" x14ac:dyDescent="0.2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</row>
    <row r="7790" spans="1:32" x14ac:dyDescent="0.2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</row>
    <row r="7791" spans="1:32" x14ac:dyDescent="0.2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</row>
    <row r="7792" spans="1:32" x14ac:dyDescent="0.2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</row>
    <row r="7793" spans="1:32" x14ac:dyDescent="0.2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</row>
    <row r="7794" spans="1:32" x14ac:dyDescent="0.2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</row>
    <row r="7795" spans="1:32" x14ac:dyDescent="0.2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</row>
    <row r="7796" spans="1:32" x14ac:dyDescent="0.2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</row>
    <row r="7797" spans="1:32" x14ac:dyDescent="0.2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</row>
    <row r="7798" spans="1:32" x14ac:dyDescent="0.2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</row>
    <row r="7799" spans="1:32" x14ac:dyDescent="0.2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</row>
    <row r="7800" spans="1:32" x14ac:dyDescent="0.2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</row>
    <row r="7801" spans="1:32" x14ac:dyDescent="0.2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</row>
    <row r="7802" spans="1:32" x14ac:dyDescent="0.2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</row>
    <row r="7803" spans="1:32" x14ac:dyDescent="0.2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</row>
    <row r="7804" spans="1:32" x14ac:dyDescent="0.2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</row>
    <row r="7805" spans="1:32" x14ac:dyDescent="0.2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</row>
    <row r="7806" spans="1:32" x14ac:dyDescent="0.2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</row>
    <row r="7807" spans="1:32" x14ac:dyDescent="0.2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</row>
    <row r="7808" spans="1:32" x14ac:dyDescent="0.2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</row>
    <row r="7809" spans="1:32" x14ac:dyDescent="0.2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</row>
    <row r="7810" spans="1:32" x14ac:dyDescent="0.2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</row>
    <row r="7811" spans="1:32" x14ac:dyDescent="0.2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</row>
    <row r="7812" spans="1:32" x14ac:dyDescent="0.2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</row>
    <row r="7813" spans="1:32" x14ac:dyDescent="0.2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</row>
    <row r="7814" spans="1:32" x14ac:dyDescent="0.2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</row>
    <row r="7815" spans="1:32" x14ac:dyDescent="0.2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</row>
    <row r="7816" spans="1:32" x14ac:dyDescent="0.2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</row>
    <row r="7817" spans="1:32" x14ac:dyDescent="0.2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</row>
    <row r="7818" spans="1:32" x14ac:dyDescent="0.2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</row>
    <row r="7819" spans="1:32" x14ac:dyDescent="0.2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</row>
    <row r="7820" spans="1:32" x14ac:dyDescent="0.2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</row>
    <row r="7821" spans="1:32" x14ac:dyDescent="0.2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</row>
    <row r="7822" spans="1:32" x14ac:dyDescent="0.2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</row>
    <row r="7823" spans="1:32" x14ac:dyDescent="0.2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</row>
    <row r="7824" spans="1:32" x14ac:dyDescent="0.2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</row>
    <row r="7825" spans="1:32" x14ac:dyDescent="0.2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</row>
    <row r="7826" spans="1:32" x14ac:dyDescent="0.2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</row>
    <row r="7827" spans="1:32" x14ac:dyDescent="0.2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</row>
    <row r="7828" spans="1:32" x14ac:dyDescent="0.2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</row>
    <row r="7829" spans="1:32" x14ac:dyDescent="0.2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</row>
    <row r="7830" spans="1:32" x14ac:dyDescent="0.2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</row>
    <row r="7831" spans="1:32" x14ac:dyDescent="0.2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</row>
    <row r="7832" spans="1:32" x14ac:dyDescent="0.2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</row>
    <row r="7833" spans="1:32" x14ac:dyDescent="0.2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</row>
    <row r="7834" spans="1:32" x14ac:dyDescent="0.2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</row>
    <row r="7835" spans="1:32" x14ac:dyDescent="0.2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</row>
    <row r="7836" spans="1:32" x14ac:dyDescent="0.2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</row>
    <row r="7837" spans="1:32" x14ac:dyDescent="0.2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</row>
    <row r="7838" spans="1:32" x14ac:dyDescent="0.2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</row>
    <row r="7839" spans="1:32" x14ac:dyDescent="0.2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</row>
    <row r="7840" spans="1:32" x14ac:dyDescent="0.2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</row>
    <row r="7841" spans="1:32" x14ac:dyDescent="0.2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</row>
    <row r="7842" spans="1:32" x14ac:dyDescent="0.2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</row>
    <row r="7843" spans="1:32" x14ac:dyDescent="0.2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</row>
    <row r="7844" spans="1:32" x14ac:dyDescent="0.2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</row>
    <row r="7845" spans="1:32" x14ac:dyDescent="0.2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</row>
    <row r="7846" spans="1:32" x14ac:dyDescent="0.2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</row>
    <row r="7847" spans="1:32" x14ac:dyDescent="0.2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</row>
    <row r="7848" spans="1:32" x14ac:dyDescent="0.2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</row>
    <row r="7849" spans="1:32" x14ac:dyDescent="0.2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</row>
    <row r="7850" spans="1:32" x14ac:dyDescent="0.2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</row>
    <row r="7851" spans="1:32" x14ac:dyDescent="0.2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</row>
    <row r="7852" spans="1:32" x14ac:dyDescent="0.2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</row>
    <row r="7853" spans="1:32" x14ac:dyDescent="0.2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</row>
    <row r="7854" spans="1:32" x14ac:dyDescent="0.2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</row>
    <row r="7855" spans="1:32" x14ac:dyDescent="0.2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</row>
    <row r="7856" spans="1:32" x14ac:dyDescent="0.2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</row>
    <row r="7857" spans="1:32" x14ac:dyDescent="0.2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</row>
    <row r="7858" spans="1:32" x14ac:dyDescent="0.2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</row>
    <row r="7859" spans="1:32" x14ac:dyDescent="0.2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</row>
    <row r="7860" spans="1:32" x14ac:dyDescent="0.2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</row>
    <row r="7861" spans="1:32" x14ac:dyDescent="0.2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</row>
    <row r="7862" spans="1:32" x14ac:dyDescent="0.2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</row>
    <row r="7863" spans="1:32" x14ac:dyDescent="0.2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</row>
    <row r="7864" spans="1:32" x14ac:dyDescent="0.2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</row>
    <row r="7865" spans="1:32" x14ac:dyDescent="0.2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</row>
    <row r="7866" spans="1:32" x14ac:dyDescent="0.2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</row>
    <row r="7867" spans="1:32" x14ac:dyDescent="0.2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</row>
    <row r="7868" spans="1:32" x14ac:dyDescent="0.2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</row>
    <row r="7869" spans="1:32" x14ac:dyDescent="0.2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</row>
    <row r="7870" spans="1:32" x14ac:dyDescent="0.2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</row>
    <row r="7871" spans="1:32" x14ac:dyDescent="0.2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</row>
    <row r="7872" spans="1:32" x14ac:dyDescent="0.2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</row>
    <row r="7873" spans="1:32" x14ac:dyDescent="0.2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</row>
    <row r="7874" spans="1:32" x14ac:dyDescent="0.2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</row>
    <row r="7875" spans="1:32" x14ac:dyDescent="0.2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</row>
    <row r="7876" spans="1:32" x14ac:dyDescent="0.2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</row>
    <row r="7877" spans="1:32" x14ac:dyDescent="0.2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</row>
    <row r="7878" spans="1:32" x14ac:dyDescent="0.2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</row>
    <row r="7879" spans="1:32" x14ac:dyDescent="0.2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</row>
    <row r="7880" spans="1:32" x14ac:dyDescent="0.2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</row>
    <row r="7881" spans="1:32" x14ac:dyDescent="0.2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</row>
    <row r="7882" spans="1:32" x14ac:dyDescent="0.2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</row>
    <row r="7883" spans="1:32" x14ac:dyDescent="0.2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</row>
    <row r="7884" spans="1:32" x14ac:dyDescent="0.2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</row>
    <row r="7885" spans="1:32" x14ac:dyDescent="0.2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</row>
    <row r="7886" spans="1:32" x14ac:dyDescent="0.2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</row>
    <row r="7887" spans="1:32" x14ac:dyDescent="0.2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</row>
    <row r="7888" spans="1:32" x14ac:dyDescent="0.2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</row>
    <row r="7889" spans="1:32" x14ac:dyDescent="0.2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</row>
    <row r="7890" spans="1:32" x14ac:dyDescent="0.2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</row>
    <row r="7891" spans="1:32" x14ac:dyDescent="0.2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</row>
    <row r="7892" spans="1:32" x14ac:dyDescent="0.2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</row>
    <row r="7893" spans="1:32" x14ac:dyDescent="0.2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</row>
    <row r="7894" spans="1:32" x14ac:dyDescent="0.2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</row>
    <row r="7895" spans="1:32" x14ac:dyDescent="0.2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</row>
    <row r="7896" spans="1:32" x14ac:dyDescent="0.2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</row>
    <row r="7897" spans="1:32" x14ac:dyDescent="0.2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</row>
    <row r="7898" spans="1:32" x14ac:dyDescent="0.2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</row>
    <row r="7899" spans="1:32" x14ac:dyDescent="0.2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</row>
    <row r="7900" spans="1:32" x14ac:dyDescent="0.2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</row>
    <row r="7901" spans="1:32" x14ac:dyDescent="0.2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</row>
    <row r="7902" spans="1:32" x14ac:dyDescent="0.2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</row>
    <row r="7903" spans="1:32" x14ac:dyDescent="0.2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</row>
    <row r="7904" spans="1:32" x14ac:dyDescent="0.2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</row>
    <row r="7905" spans="1:32" x14ac:dyDescent="0.2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</row>
    <row r="7906" spans="1:32" x14ac:dyDescent="0.2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</row>
    <row r="7907" spans="1:32" x14ac:dyDescent="0.2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</row>
    <row r="7908" spans="1:32" x14ac:dyDescent="0.2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</row>
    <row r="7909" spans="1:32" x14ac:dyDescent="0.2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</row>
    <row r="7910" spans="1:32" x14ac:dyDescent="0.2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</row>
    <row r="7911" spans="1:32" x14ac:dyDescent="0.2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</row>
    <row r="7912" spans="1:32" x14ac:dyDescent="0.2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</row>
    <row r="7913" spans="1:32" x14ac:dyDescent="0.2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</row>
    <row r="7914" spans="1:32" x14ac:dyDescent="0.2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</row>
    <row r="7915" spans="1:32" x14ac:dyDescent="0.2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</row>
    <row r="7916" spans="1:32" x14ac:dyDescent="0.2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</row>
    <row r="7917" spans="1:32" x14ac:dyDescent="0.2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</row>
    <row r="7918" spans="1:32" x14ac:dyDescent="0.2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</row>
    <row r="7919" spans="1:32" x14ac:dyDescent="0.2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</row>
    <row r="7920" spans="1:32" x14ac:dyDescent="0.2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</row>
    <row r="7921" spans="1:32" x14ac:dyDescent="0.2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</row>
    <row r="7922" spans="1:32" x14ac:dyDescent="0.2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</row>
    <row r="7923" spans="1:32" x14ac:dyDescent="0.2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</row>
    <row r="7924" spans="1:32" x14ac:dyDescent="0.2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</row>
    <row r="7925" spans="1:32" x14ac:dyDescent="0.2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</row>
    <row r="7926" spans="1:32" x14ac:dyDescent="0.2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</row>
    <row r="7927" spans="1:32" x14ac:dyDescent="0.2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</row>
    <row r="7928" spans="1:32" x14ac:dyDescent="0.2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</row>
    <row r="7929" spans="1:32" x14ac:dyDescent="0.2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</row>
    <row r="7930" spans="1:32" x14ac:dyDescent="0.2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</row>
    <row r="7931" spans="1:32" x14ac:dyDescent="0.2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</row>
    <row r="7932" spans="1:32" x14ac:dyDescent="0.2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</row>
    <row r="7933" spans="1:32" x14ac:dyDescent="0.2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</row>
    <row r="7934" spans="1:32" x14ac:dyDescent="0.2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</row>
    <row r="7935" spans="1:32" x14ac:dyDescent="0.2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</row>
    <row r="7936" spans="1:32" x14ac:dyDescent="0.2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</row>
    <row r="7937" spans="1:32" x14ac:dyDescent="0.2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</row>
    <row r="7938" spans="1:32" x14ac:dyDescent="0.2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</row>
    <row r="7939" spans="1:32" x14ac:dyDescent="0.2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</row>
    <row r="7940" spans="1:32" x14ac:dyDescent="0.2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</row>
    <row r="7941" spans="1:32" x14ac:dyDescent="0.2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</row>
    <row r="7942" spans="1:32" x14ac:dyDescent="0.2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</row>
    <row r="7943" spans="1:32" x14ac:dyDescent="0.2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</row>
    <row r="7944" spans="1:32" x14ac:dyDescent="0.2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</row>
    <row r="7945" spans="1:32" x14ac:dyDescent="0.2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</row>
    <row r="7946" spans="1:32" x14ac:dyDescent="0.2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</row>
    <row r="7947" spans="1:32" x14ac:dyDescent="0.2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</row>
    <row r="7948" spans="1:32" x14ac:dyDescent="0.2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</row>
    <row r="7949" spans="1:32" x14ac:dyDescent="0.2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</row>
    <row r="7950" spans="1:32" x14ac:dyDescent="0.2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</row>
    <row r="7951" spans="1:32" x14ac:dyDescent="0.2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</row>
    <row r="7952" spans="1:32" x14ac:dyDescent="0.2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</row>
    <row r="7953" spans="1:32" x14ac:dyDescent="0.2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</row>
    <row r="7954" spans="1:32" x14ac:dyDescent="0.2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</row>
    <row r="7955" spans="1:32" x14ac:dyDescent="0.2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</row>
    <row r="7956" spans="1:32" x14ac:dyDescent="0.2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</row>
    <row r="7957" spans="1:32" x14ac:dyDescent="0.2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</row>
    <row r="7958" spans="1:32" x14ac:dyDescent="0.2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</row>
    <row r="7959" spans="1:32" x14ac:dyDescent="0.2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</row>
    <row r="7960" spans="1:32" x14ac:dyDescent="0.2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</row>
    <row r="7961" spans="1:32" x14ac:dyDescent="0.2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</row>
    <row r="7962" spans="1:32" x14ac:dyDescent="0.2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</row>
    <row r="7963" spans="1:32" x14ac:dyDescent="0.2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</row>
    <row r="7964" spans="1:32" x14ac:dyDescent="0.2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</row>
    <row r="7965" spans="1:32" x14ac:dyDescent="0.2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</row>
    <row r="7966" spans="1:32" x14ac:dyDescent="0.2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</row>
    <row r="7967" spans="1:32" x14ac:dyDescent="0.2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</row>
    <row r="7968" spans="1:32" x14ac:dyDescent="0.2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</row>
    <row r="7969" spans="1:32" x14ac:dyDescent="0.2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</row>
    <row r="7970" spans="1:32" x14ac:dyDescent="0.2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</row>
    <row r="7971" spans="1:32" x14ac:dyDescent="0.2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</row>
    <row r="7972" spans="1:32" x14ac:dyDescent="0.2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</row>
    <row r="7973" spans="1:32" x14ac:dyDescent="0.2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</row>
    <row r="7974" spans="1:32" x14ac:dyDescent="0.2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</row>
    <row r="7975" spans="1:32" x14ac:dyDescent="0.2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</row>
    <row r="7976" spans="1:32" x14ac:dyDescent="0.2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</row>
    <row r="7977" spans="1:32" x14ac:dyDescent="0.2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</row>
    <row r="7978" spans="1:32" x14ac:dyDescent="0.2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</row>
    <row r="7979" spans="1:32" x14ac:dyDescent="0.2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</row>
    <row r="7980" spans="1:32" x14ac:dyDescent="0.2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</row>
    <row r="7981" spans="1:32" x14ac:dyDescent="0.2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</row>
    <row r="7982" spans="1:32" x14ac:dyDescent="0.2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</row>
    <row r="7983" spans="1:32" x14ac:dyDescent="0.2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</row>
    <row r="7984" spans="1:32" x14ac:dyDescent="0.2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</row>
    <row r="7985" spans="1:32" x14ac:dyDescent="0.2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</row>
    <row r="7986" spans="1:32" x14ac:dyDescent="0.2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</row>
    <row r="7987" spans="1:32" x14ac:dyDescent="0.2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</row>
    <row r="7988" spans="1:32" x14ac:dyDescent="0.2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</row>
    <row r="7989" spans="1:32" x14ac:dyDescent="0.2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</row>
    <row r="7990" spans="1:32" x14ac:dyDescent="0.2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</row>
    <row r="7991" spans="1:32" x14ac:dyDescent="0.2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</row>
    <row r="7992" spans="1:32" x14ac:dyDescent="0.2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</row>
    <row r="7993" spans="1:32" x14ac:dyDescent="0.2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</row>
    <row r="7994" spans="1:32" x14ac:dyDescent="0.2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</row>
    <row r="7995" spans="1:32" x14ac:dyDescent="0.2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</row>
    <row r="7996" spans="1:32" x14ac:dyDescent="0.2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</row>
    <row r="7997" spans="1:32" x14ac:dyDescent="0.2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</row>
    <row r="7998" spans="1:32" x14ac:dyDescent="0.2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</row>
    <row r="7999" spans="1:32" x14ac:dyDescent="0.2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</row>
    <row r="8000" spans="1:32" x14ac:dyDescent="0.2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</row>
    <row r="8001" spans="1:32" x14ac:dyDescent="0.2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</row>
    <row r="8002" spans="1:32" x14ac:dyDescent="0.2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</row>
    <row r="8003" spans="1:32" x14ac:dyDescent="0.2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</row>
    <row r="8004" spans="1:32" x14ac:dyDescent="0.2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</row>
    <row r="8005" spans="1:32" x14ac:dyDescent="0.2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</row>
    <row r="8006" spans="1:32" x14ac:dyDescent="0.2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</row>
    <row r="8007" spans="1:32" x14ac:dyDescent="0.2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</row>
    <row r="8008" spans="1:32" x14ac:dyDescent="0.2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</row>
    <row r="8009" spans="1:32" x14ac:dyDescent="0.2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</row>
    <row r="8010" spans="1:32" x14ac:dyDescent="0.2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</row>
    <row r="8011" spans="1:32" x14ac:dyDescent="0.2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</row>
    <row r="8012" spans="1:32" x14ac:dyDescent="0.2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</row>
    <row r="8013" spans="1:32" x14ac:dyDescent="0.2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</row>
    <row r="8014" spans="1:32" x14ac:dyDescent="0.2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</row>
    <row r="8015" spans="1:32" x14ac:dyDescent="0.2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</row>
    <row r="8016" spans="1:32" x14ac:dyDescent="0.2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</row>
    <row r="8017" spans="1:32" x14ac:dyDescent="0.2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</row>
    <row r="8018" spans="1:32" x14ac:dyDescent="0.2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</row>
    <row r="8019" spans="1:32" x14ac:dyDescent="0.2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</row>
    <row r="8020" spans="1:32" x14ac:dyDescent="0.2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</row>
    <row r="8021" spans="1:32" x14ac:dyDescent="0.2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</row>
    <row r="8022" spans="1:32" x14ac:dyDescent="0.2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</row>
    <row r="8023" spans="1:32" x14ac:dyDescent="0.2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</row>
    <row r="8024" spans="1:32" x14ac:dyDescent="0.2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</row>
    <row r="8025" spans="1:32" x14ac:dyDescent="0.2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</row>
    <row r="8026" spans="1:32" x14ac:dyDescent="0.2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</row>
    <row r="8027" spans="1:32" x14ac:dyDescent="0.2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</row>
    <row r="8028" spans="1:32" x14ac:dyDescent="0.2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</row>
    <row r="8029" spans="1:32" x14ac:dyDescent="0.2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</row>
    <row r="8030" spans="1:32" x14ac:dyDescent="0.2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</row>
    <row r="8031" spans="1:32" x14ac:dyDescent="0.2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</row>
    <row r="8032" spans="1:32" x14ac:dyDescent="0.2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</row>
    <row r="8033" spans="1:32" x14ac:dyDescent="0.2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</row>
    <row r="8034" spans="1:32" x14ac:dyDescent="0.2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</row>
    <row r="8035" spans="1:32" x14ac:dyDescent="0.2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</row>
    <row r="8036" spans="1:32" x14ac:dyDescent="0.2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</row>
    <row r="8037" spans="1:32" x14ac:dyDescent="0.2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</row>
    <row r="8038" spans="1:32" x14ac:dyDescent="0.2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</row>
    <row r="8039" spans="1:32" x14ac:dyDescent="0.2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</row>
    <row r="8040" spans="1:32" x14ac:dyDescent="0.2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</row>
    <row r="8041" spans="1:32" x14ac:dyDescent="0.2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</row>
    <row r="8042" spans="1:32" x14ac:dyDescent="0.2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</row>
    <row r="8043" spans="1:32" x14ac:dyDescent="0.2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</row>
    <row r="8044" spans="1:32" x14ac:dyDescent="0.2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</row>
    <row r="8045" spans="1:32" x14ac:dyDescent="0.2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</row>
    <row r="8046" spans="1:32" x14ac:dyDescent="0.2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</row>
    <row r="8047" spans="1:32" x14ac:dyDescent="0.2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</row>
    <row r="8048" spans="1:32" x14ac:dyDescent="0.2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</row>
    <row r="8049" spans="1:32" x14ac:dyDescent="0.2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</row>
    <row r="8050" spans="1:32" x14ac:dyDescent="0.2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</row>
    <row r="8051" spans="1:32" x14ac:dyDescent="0.2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</row>
    <row r="8052" spans="1:32" x14ac:dyDescent="0.2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</row>
    <row r="8053" spans="1:32" x14ac:dyDescent="0.2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</row>
    <row r="8054" spans="1:32" x14ac:dyDescent="0.2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</row>
    <row r="8055" spans="1:32" x14ac:dyDescent="0.2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</row>
    <row r="8056" spans="1:32" x14ac:dyDescent="0.2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</row>
    <row r="8057" spans="1:32" x14ac:dyDescent="0.2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</row>
    <row r="8058" spans="1:32" x14ac:dyDescent="0.2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</row>
    <row r="8059" spans="1:32" x14ac:dyDescent="0.2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</row>
    <row r="8060" spans="1:32" x14ac:dyDescent="0.2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</row>
    <row r="8061" spans="1:32" x14ac:dyDescent="0.2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</row>
    <row r="8062" spans="1:32" x14ac:dyDescent="0.2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</row>
    <row r="8063" spans="1:32" x14ac:dyDescent="0.2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</row>
    <row r="8064" spans="1:32" x14ac:dyDescent="0.2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</row>
    <row r="8065" spans="1:32" x14ac:dyDescent="0.2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</row>
    <row r="8066" spans="1:32" x14ac:dyDescent="0.2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</row>
    <row r="8067" spans="1:32" x14ac:dyDescent="0.2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</row>
    <row r="8068" spans="1:32" x14ac:dyDescent="0.2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</row>
    <row r="8069" spans="1:32" x14ac:dyDescent="0.2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</row>
    <row r="8070" spans="1:32" x14ac:dyDescent="0.2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</row>
    <row r="8071" spans="1:32" x14ac:dyDescent="0.2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</row>
    <row r="8072" spans="1:32" x14ac:dyDescent="0.2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</row>
    <row r="8073" spans="1:32" x14ac:dyDescent="0.2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</row>
    <row r="8074" spans="1:32" x14ac:dyDescent="0.2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</row>
    <row r="8075" spans="1:32" x14ac:dyDescent="0.2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</row>
    <row r="8076" spans="1:32" x14ac:dyDescent="0.2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</row>
    <row r="8077" spans="1:32" x14ac:dyDescent="0.2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</row>
    <row r="8078" spans="1:32" x14ac:dyDescent="0.2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</row>
    <row r="8079" spans="1:32" x14ac:dyDescent="0.2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</row>
    <row r="8080" spans="1:32" x14ac:dyDescent="0.2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</row>
    <row r="8081" spans="1:32" x14ac:dyDescent="0.2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</row>
    <row r="8082" spans="1:32" x14ac:dyDescent="0.2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</row>
    <row r="8083" spans="1:32" x14ac:dyDescent="0.2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</row>
    <row r="8084" spans="1:32" x14ac:dyDescent="0.2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</row>
    <row r="8085" spans="1:32" x14ac:dyDescent="0.2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</row>
    <row r="8086" spans="1:32" x14ac:dyDescent="0.2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</row>
    <row r="8087" spans="1:32" x14ac:dyDescent="0.2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</row>
    <row r="8088" spans="1:32" x14ac:dyDescent="0.2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</row>
    <row r="8089" spans="1:32" x14ac:dyDescent="0.2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</row>
    <row r="8090" spans="1:32" x14ac:dyDescent="0.2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</row>
    <row r="8091" spans="1:32" x14ac:dyDescent="0.2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</row>
    <row r="8092" spans="1:32" x14ac:dyDescent="0.2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</row>
    <row r="8093" spans="1:32" x14ac:dyDescent="0.2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</row>
    <row r="8094" spans="1:32" x14ac:dyDescent="0.2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</row>
    <row r="8095" spans="1:32" x14ac:dyDescent="0.2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</row>
    <row r="8096" spans="1:32" x14ac:dyDescent="0.2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</row>
    <row r="8097" spans="1:32" x14ac:dyDescent="0.2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</row>
    <row r="8098" spans="1:32" x14ac:dyDescent="0.2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</row>
    <row r="8099" spans="1:32" x14ac:dyDescent="0.2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</row>
    <row r="8100" spans="1:32" x14ac:dyDescent="0.2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</row>
    <row r="8101" spans="1:32" x14ac:dyDescent="0.2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</row>
    <row r="8102" spans="1:32" x14ac:dyDescent="0.2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</row>
    <row r="8103" spans="1:32" x14ac:dyDescent="0.2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</row>
    <row r="8104" spans="1:32" x14ac:dyDescent="0.2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</row>
    <row r="8105" spans="1:32" x14ac:dyDescent="0.2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</row>
    <row r="8106" spans="1:32" x14ac:dyDescent="0.2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</row>
    <row r="8107" spans="1:32" x14ac:dyDescent="0.2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</row>
    <row r="8108" spans="1:32" x14ac:dyDescent="0.2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</row>
    <row r="8109" spans="1:32" x14ac:dyDescent="0.2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</row>
    <row r="8110" spans="1:32" x14ac:dyDescent="0.2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</row>
    <row r="8111" spans="1:32" x14ac:dyDescent="0.2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</row>
    <row r="8112" spans="1:32" x14ac:dyDescent="0.2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</row>
    <row r="8113" spans="1:32" x14ac:dyDescent="0.2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</row>
    <row r="8114" spans="1:32" x14ac:dyDescent="0.2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</row>
    <row r="8115" spans="1:32" x14ac:dyDescent="0.2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</row>
    <row r="8116" spans="1:32" x14ac:dyDescent="0.2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</row>
    <row r="8117" spans="1:32" x14ac:dyDescent="0.2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</row>
    <row r="8118" spans="1:32" x14ac:dyDescent="0.2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</row>
    <row r="8119" spans="1:32" x14ac:dyDescent="0.2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</row>
    <row r="8120" spans="1:32" x14ac:dyDescent="0.2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</row>
    <row r="8121" spans="1:32" x14ac:dyDescent="0.2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</row>
    <row r="8122" spans="1:32" x14ac:dyDescent="0.2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</row>
    <row r="8123" spans="1:32" x14ac:dyDescent="0.2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</row>
    <row r="8124" spans="1:32" x14ac:dyDescent="0.2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</row>
    <row r="8125" spans="1:32" x14ac:dyDescent="0.2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</row>
    <row r="8126" spans="1:32" x14ac:dyDescent="0.2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</row>
    <row r="8127" spans="1:32" x14ac:dyDescent="0.2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</row>
    <row r="8128" spans="1:32" x14ac:dyDescent="0.2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</row>
    <row r="8129" spans="1:32" x14ac:dyDescent="0.2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</row>
    <row r="8130" spans="1:32" x14ac:dyDescent="0.2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</row>
    <row r="8131" spans="1:32" x14ac:dyDescent="0.2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</row>
    <row r="8132" spans="1:32" x14ac:dyDescent="0.2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</row>
    <row r="8133" spans="1:32" x14ac:dyDescent="0.2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</row>
    <row r="8134" spans="1:32" x14ac:dyDescent="0.2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</row>
    <row r="8135" spans="1:32" x14ac:dyDescent="0.2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</row>
    <row r="8136" spans="1:32" x14ac:dyDescent="0.2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</row>
    <row r="8137" spans="1:32" x14ac:dyDescent="0.2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</row>
    <row r="8138" spans="1:32" x14ac:dyDescent="0.2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</row>
    <row r="8139" spans="1:32" x14ac:dyDescent="0.2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</row>
    <row r="8140" spans="1:32" x14ac:dyDescent="0.2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</row>
    <row r="8141" spans="1:32" x14ac:dyDescent="0.2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</row>
    <row r="8142" spans="1:32" x14ac:dyDescent="0.2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</row>
    <row r="8143" spans="1:32" x14ac:dyDescent="0.2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</row>
    <row r="8144" spans="1:32" x14ac:dyDescent="0.2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</row>
    <row r="8145" spans="1:32" x14ac:dyDescent="0.2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</row>
    <row r="8146" spans="1:32" x14ac:dyDescent="0.2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</row>
    <row r="8147" spans="1:32" x14ac:dyDescent="0.2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</row>
    <row r="8148" spans="1:32" x14ac:dyDescent="0.2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</row>
    <row r="8149" spans="1:32" x14ac:dyDescent="0.2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</row>
    <row r="8150" spans="1:32" x14ac:dyDescent="0.2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</row>
    <row r="8151" spans="1:32" x14ac:dyDescent="0.2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</row>
    <row r="8152" spans="1:32" x14ac:dyDescent="0.2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</row>
    <row r="8153" spans="1:32" x14ac:dyDescent="0.2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</row>
    <row r="8154" spans="1:32" x14ac:dyDescent="0.2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</row>
    <row r="8155" spans="1:32" x14ac:dyDescent="0.2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</row>
    <row r="8156" spans="1:32" x14ac:dyDescent="0.2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</row>
    <row r="8157" spans="1:32" x14ac:dyDescent="0.2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</row>
    <row r="8158" spans="1:32" x14ac:dyDescent="0.2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</row>
    <row r="8159" spans="1:32" x14ac:dyDescent="0.2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</row>
    <row r="8160" spans="1:32" x14ac:dyDescent="0.2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</row>
    <row r="8161" spans="1:32" x14ac:dyDescent="0.2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</row>
    <row r="8162" spans="1:32" x14ac:dyDescent="0.2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</row>
    <row r="8163" spans="1:32" x14ac:dyDescent="0.2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</row>
    <row r="8164" spans="1:32" x14ac:dyDescent="0.2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</row>
    <row r="8165" spans="1:32" x14ac:dyDescent="0.2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</row>
    <row r="8166" spans="1:32" x14ac:dyDescent="0.2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</row>
    <row r="8167" spans="1:32" x14ac:dyDescent="0.2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</row>
    <row r="8168" spans="1:32" x14ac:dyDescent="0.2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</row>
    <row r="8169" spans="1:32" x14ac:dyDescent="0.2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</row>
    <row r="8170" spans="1:32" x14ac:dyDescent="0.2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</row>
    <row r="8171" spans="1:32" x14ac:dyDescent="0.2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</row>
    <row r="8172" spans="1:32" x14ac:dyDescent="0.2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</row>
    <row r="8173" spans="1:32" x14ac:dyDescent="0.2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</row>
    <row r="8174" spans="1:32" x14ac:dyDescent="0.2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</row>
    <row r="8175" spans="1:32" x14ac:dyDescent="0.2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</row>
    <row r="8176" spans="1:32" x14ac:dyDescent="0.2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</row>
    <row r="8177" spans="1:32" x14ac:dyDescent="0.2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</row>
    <row r="8178" spans="1:32" x14ac:dyDescent="0.2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</row>
    <row r="8179" spans="1:32" x14ac:dyDescent="0.2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</row>
    <row r="8180" spans="1:32" x14ac:dyDescent="0.2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</row>
    <row r="8181" spans="1:32" x14ac:dyDescent="0.2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</row>
    <row r="8182" spans="1:32" x14ac:dyDescent="0.2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</row>
    <row r="8183" spans="1:32" x14ac:dyDescent="0.2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</row>
    <row r="8184" spans="1:32" x14ac:dyDescent="0.2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</row>
    <row r="8185" spans="1:32" x14ac:dyDescent="0.2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</row>
    <row r="8186" spans="1:32" x14ac:dyDescent="0.2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</row>
    <row r="8187" spans="1:32" x14ac:dyDescent="0.2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</row>
    <row r="8188" spans="1:32" x14ac:dyDescent="0.2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</row>
    <row r="8189" spans="1:32" x14ac:dyDescent="0.2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</row>
    <row r="8190" spans="1:32" x14ac:dyDescent="0.2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</row>
    <row r="8191" spans="1:32" x14ac:dyDescent="0.2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</row>
    <row r="8192" spans="1:32" x14ac:dyDescent="0.2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</row>
    <row r="8193" spans="1:32" x14ac:dyDescent="0.2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</row>
    <row r="8194" spans="1:32" x14ac:dyDescent="0.2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</row>
    <row r="8195" spans="1:32" x14ac:dyDescent="0.2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</row>
    <row r="8196" spans="1:32" x14ac:dyDescent="0.2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</row>
    <row r="8197" spans="1:32" x14ac:dyDescent="0.2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</row>
    <row r="8198" spans="1:32" x14ac:dyDescent="0.2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</row>
    <row r="8199" spans="1:32" x14ac:dyDescent="0.2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</row>
    <row r="8200" spans="1:32" x14ac:dyDescent="0.2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/>
    </row>
    <row r="8201" spans="1:32" x14ac:dyDescent="0.2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</row>
    <row r="8202" spans="1:32" x14ac:dyDescent="0.2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</row>
    <row r="8203" spans="1:32" x14ac:dyDescent="0.2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</row>
    <row r="8204" spans="1:32" x14ac:dyDescent="0.2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</row>
    <row r="8205" spans="1:32" x14ac:dyDescent="0.2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</row>
    <row r="8206" spans="1:32" x14ac:dyDescent="0.2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</row>
    <row r="8207" spans="1:32" x14ac:dyDescent="0.2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</row>
    <row r="8208" spans="1:32" x14ac:dyDescent="0.2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</row>
    <row r="8209" spans="1:32" x14ac:dyDescent="0.2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</row>
    <row r="8210" spans="1:32" x14ac:dyDescent="0.2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</row>
    <row r="8211" spans="1:32" x14ac:dyDescent="0.2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</row>
    <row r="8212" spans="1:32" x14ac:dyDescent="0.2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</row>
    <row r="8213" spans="1:32" x14ac:dyDescent="0.2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</row>
    <row r="8214" spans="1:32" x14ac:dyDescent="0.2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</row>
    <row r="8215" spans="1:32" x14ac:dyDescent="0.2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</row>
    <row r="8216" spans="1:32" x14ac:dyDescent="0.2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</row>
    <row r="8217" spans="1:32" x14ac:dyDescent="0.2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</row>
    <row r="8218" spans="1:32" x14ac:dyDescent="0.2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</row>
    <row r="8219" spans="1:32" x14ac:dyDescent="0.2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</row>
    <row r="8220" spans="1:32" x14ac:dyDescent="0.2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</row>
    <row r="8221" spans="1:32" x14ac:dyDescent="0.2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</row>
    <row r="8222" spans="1:32" x14ac:dyDescent="0.2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</row>
    <row r="8223" spans="1:32" x14ac:dyDescent="0.2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</row>
    <row r="8224" spans="1:32" x14ac:dyDescent="0.2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</row>
    <row r="8225" spans="1:32" x14ac:dyDescent="0.2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</row>
    <row r="8226" spans="1:32" x14ac:dyDescent="0.2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</row>
    <row r="8227" spans="1:32" x14ac:dyDescent="0.2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</row>
    <row r="8228" spans="1:32" x14ac:dyDescent="0.2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</row>
    <row r="8229" spans="1:32" x14ac:dyDescent="0.2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</row>
    <row r="8230" spans="1:32" x14ac:dyDescent="0.2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</row>
    <row r="8231" spans="1:32" x14ac:dyDescent="0.2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</row>
    <row r="8232" spans="1:32" x14ac:dyDescent="0.2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</row>
    <row r="8233" spans="1:32" x14ac:dyDescent="0.2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</row>
    <row r="8234" spans="1:32" x14ac:dyDescent="0.2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</row>
    <row r="8235" spans="1:32" x14ac:dyDescent="0.2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</row>
    <row r="8236" spans="1:32" x14ac:dyDescent="0.2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</row>
    <row r="8237" spans="1:32" x14ac:dyDescent="0.2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</row>
    <row r="8238" spans="1:32" x14ac:dyDescent="0.2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</row>
    <row r="8239" spans="1:32" x14ac:dyDescent="0.2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</row>
    <row r="8240" spans="1:32" x14ac:dyDescent="0.2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</row>
    <row r="8241" spans="1:32" x14ac:dyDescent="0.2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</row>
    <row r="8242" spans="1:32" x14ac:dyDescent="0.2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</row>
    <row r="8243" spans="1:32" x14ac:dyDescent="0.2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</row>
    <row r="8244" spans="1:32" x14ac:dyDescent="0.2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</row>
    <row r="8245" spans="1:32" x14ac:dyDescent="0.2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</row>
    <row r="8246" spans="1:32" x14ac:dyDescent="0.2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</row>
    <row r="8247" spans="1:32" x14ac:dyDescent="0.2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</row>
    <row r="8248" spans="1:32" x14ac:dyDescent="0.2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</row>
    <row r="8249" spans="1:32" x14ac:dyDescent="0.2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</row>
    <row r="8250" spans="1:32" x14ac:dyDescent="0.2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</row>
    <row r="8251" spans="1:32" x14ac:dyDescent="0.2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</row>
    <row r="8252" spans="1:32" x14ac:dyDescent="0.2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</row>
    <row r="8253" spans="1:32" x14ac:dyDescent="0.2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</row>
    <row r="8254" spans="1:32" x14ac:dyDescent="0.2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</row>
    <row r="8255" spans="1:32" x14ac:dyDescent="0.2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</row>
    <row r="8256" spans="1:32" x14ac:dyDescent="0.2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</row>
    <row r="8257" spans="1:32" x14ac:dyDescent="0.2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</row>
    <row r="8258" spans="1:32" x14ac:dyDescent="0.2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</row>
    <row r="8259" spans="1:32" x14ac:dyDescent="0.2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</row>
    <row r="8260" spans="1:32" x14ac:dyDescent="0.2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</row>
    <row r="8261" spans="1:32" x14ac:dyDescent="0.2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</row>
    <row r="8262" spans="1:32" x14ac:dyDescent="0.2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</row>
    <row r="8263" spans="1:32" x14ac:dyDescent="0.2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</row>
    <row r="8264" spans="1:32" x14ac:dyDescent="0.2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</row>
    <row r="8265" spans="1:32" x14ac:dyDescent="0.2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</row>
    <row r="8266" spans="1:32" x14ac:dyDescent="0.2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</row>
    <row r="8267" spans="1:32" x14ac:dyDescent="0.2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</row>
    <row r="8268" spans="1:32" x14ac:dyDescent="0.2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</row>
    <row r="8269" spans="1:32" x14ac:dyDescent="0.2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</row>
    <row r="8270" spans="1:32" x14ac:dyDescent="0.2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</row>
    <row r="8271" spans="1:32" x14ac:dyDescent="0.2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</row>
    <row r="8272" spans="1:32" x14ac:dyDescent="0.2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</row>
    <row r="8273" spans="1:32" x14ac:dyDescent="0.2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</row>
    <row r="8274" spans="1:32" x14ac:dyDescent="0.2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</row>
    <row r="8275" spans="1:32" x14ac:dyDescent="0.2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</row>
    <row r="8276" spans="1:32" x14ac:dyDescent="0.2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</row>
    <row r="8277" spans="1:32" x14ac:dyDescent="0.2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</row>
    <row r="8278" spans="1:32" x14ac:dyDescent="0.2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</row>
    <row r="8279" spans="1:32" x14ac:dyDescent="0.2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</row>
    <row r="8280" spans="1:32" x14ac:dyDescent="0.2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</row>
    <row r="8281" spans="1:32" x14ac:dyDescent="0.2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</row>
    <row r="8282" spans="1:32" x14ac:dyDescent="0.2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</row>
    <row r="8283" spans="1:32" x14ac:dyDescent="0.2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</row>
    <row r="8284" spans="1:32" x14ac:dyDescent="0.2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</row>
    <row r="8285" spans="1:32" x14ac:dyDescent="0.2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</row>
    <row r="8286" spans="1:32" x14ac:dyDescent="0.2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</row>
    <row r="8287" spans="1:32" x14ac:dyDescent="0.2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</row>
    <row r="8288" spans="1:32" x14ac:dyDescent="0.2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</row>
    <row r="8289" spans="1:32" x14ac:dyDescent="0.2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</row>
    <row r="8290" spans="1:32" x14ac:dyDescent="0.2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</row>
    <row r="8291" spans="1:32" x14ac:dyDescent="0.2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</row>
    <row r="8292" spans="1:32" x14ac:dyDescent="0.2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</row>
    <row r="8293" spans="1:32" x14ac:dyDescent="0.2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</row>
    <row r="8294" spans="1:32" x14ac:dyDescent="0.2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</row>
    <row r="8295" spans="1:32" x14ac:dyDescent="0.2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</row>
    <row r="8296" spans="1:32" x14ac:dyDescent="0.2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</row>
    <row r="8297" spans="1:32" x14ac:dyDescent="0.2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</row>
    <row r="8298" spans="1:32" x14ac:dyDescent="0.2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</row>
    <row r="8299" spans="1:32" x14ac:dyDescent="0.2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</row>
    <row r="8300" spans="1:32" x14ac:dyDescent="0.2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</row>
    <row r="8301" spans="1:32" x14ac:dyDescent="0.2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</row>
    <row r="8302" spans="1:32" x14ac:dyDescent="0.2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</row>
    <row r="8303" spans="1:32" x14ac:dyDescent="0.2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</row>
    <row r="8304" spans="1:32" x14ac:dyDescent="0.2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</row>
    <row r="8305" spans="1:32" x14ac:dyDescent="0.2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</row>
    <row r="8306" spans="1:32" x14ac:dyDescent="0.2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</row>
    <row r="8307" spans="1:32" x14ac:dyDescent="0.2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</row>
    <row r="8308" spans="1:32" x14ac:dyDescent="0.2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</row>
    <row r="8309" spans="1:32" x14ac:dyDescent="0.2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</row>
    <row r="8310" spans="1:32" x14ac:dyDescent="0.2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</row>
    <row r="8311" spans="1:32" x14ac:dyDescent="0.2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</row>
    <row r="8312" spans="1:32" x14ac:dyDescent="0.2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</row>
    <row r="8313" spans="1:32" x14ac:dyDescent="0.2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</row>
    <row r="8314" spans="1:32" x14ac:dyDescent="0.2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</row>
    <row r="8315" spans="1:32" x14ac:dyDescent="0.2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</row>
    <row r="8316" spans="1:32" x14ac:dyDescent="0.2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</row>
    <row r="8317" spans="1:32" x14ac:dyDescent="0.2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</row>
    <row r="8318" spans="1:32" x14ac:dyDescent="0.2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</row>
    <row r="8319" spans="1:32" x14ac:dyDescent="0.2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</row>
    <row r="8320" spans="1:32" x14ac:dyDescent="0.2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</row>
    <row r="8321" spans="1:32" x14ac:dyDescent="0.2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</row>
    <row r="8322" spans="1:32" x14ac:dyDescent="0.2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</row>
    <row r="8323" spans="1:32" x14ac:dyDescent="0.2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</row>
    <row r="8324" spans="1:32" x14ac:dyDescent="0.2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</row>
    <row r="8325" spans="1:32" x14ac:dyDescent="0.2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</row>
    <row r="8326" spans="1:32" x14ac:dyDescent="0.2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</row>
    <row r="8327" spans="1:32" x14ac:dyDescent="0.2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</row>
    <row r="8328" spans="1:32" x14ac:dyDescent="0.2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</row>
    <row r="8329" spans="1:32" x14ac:dyDescent="0.2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</row>
    <row r="8330" spans="1:32" x14ac:dyDescent="0.2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</row>
    <row r="8331" spans="1:32" x14ac:dyDescent="0.2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</row>
    <row r="8332" spans="1:32" x14ac:dyDescent="0.2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</row>
    <row r="8333" spans="1:32" x14ac:dyDescent="0.2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</row>
    <row r="8334" spans="1:32" x14ac:dyDescent="0.2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</row>
    <row r="8335" spans="1:32" x14ac:dyDescent="0.2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</row>
    <row r="8336" spans="1:32" x14ac:dyDescent="0.2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</row>
    <row r="8337" spans="1:32" x14ac:dyDescent="0.2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</row>
    <row r="8338" spans="1:32" x14ac:dyDescent="0.2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</row>
    <row r="8339" spans="1:32" x14ac:dyDescent="0.2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</row>
    <row r="8340" spans="1:32" x14ac:dyDescent="0.2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</row>
    <row r="8341" spans="1:32" x14ac:dyDescent="0.2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</row>
    <row r="8342" spans="1:32" x14ac:dyDescent="0.2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</row>
    <row r="8343" spans="1:32" x14ac:dyDescent="0.2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</row>
    <row r="8344" spans="1:32" x14ac:dyDescent="0.2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</row>
    <row r="8345" spans="1:32" x14ac:dyDescent="0.2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</row>
    <row r="8346" spans="1:32" x14ac:dyDescent="0.2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</row>
    <row r="8347" spans="1:32" x14ac:dyDescent="0.2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</row>
    <row r="8348" spans="1:32" x14ac:dyDescent="0.2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</row>
    <row r="8349" spans="1:32" x14ac:dyDescent="0.2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</row>
    <row r="8350" spans="1:32" x14ac:dyDescent="0.2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</row>
    <row r="8351" spans="1:32" x14ac:dyDescent="0.2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</row>
    <row r="8352" spans="1:32" x14ac:dyDescent="0.2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</row>
    <row r="8353" spans="1:32" x14ac:dyDescent="0.2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</row>
    <row r="8354" spans="1:32" x14ac:dyDescent="0.2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</row>
    <row r="8355" spans="1:32" x14ac:dyDescent="0.2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</row>
    <row r="8356" spans="1:32" x14ac:dyDescent="0.2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</row>
    <row r="8357" spans="1:32" x14ac:dyDescent="0.2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</row>
    <row r="8358" spans="1:32" x14ac:dyDescent="0.2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</row>
    <row r="8359" spans="1:32" x14ac:dyDescent="0.2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</row>
    <row r="8360" spans="1:32" x14ac:dyDescent="0.2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</row>
    <row r="8361" spans="1:32" x14ac:dyDescent="0.2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</row>
    <row r="8362" spans="1:32" x14ac:dyDescent="0.2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</row>
    <row r="8363" spans="1:32" x14ac:dyDescent="0.2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</row>
    <row r="8364" spans="1:32" x14ac:dyDescent="0.2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</row>
    <row r="8365" spans="1:32" x14ac:dyDescent="0.2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</row>
    <row r="8366" spans="1:32" x14ac:dyDescent="0.2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</row>
    <row r="8367" spans="1:32" x14ac:dyDescent="0.2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</row>
    <row r="8368" spans="1:32" x14ac:dyDescent="0.2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</row>
    <row r="8369" spans="1:32" x14ac:dyDescent="0.2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</row>
    <row r="8370" spans="1:32" x14ac:dyDescent="0.2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</row>
    <row r="8371" spans="1:32" x14ac:dyDescent="0.2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</row>
    <row r="8372" spans="1:32" x14ac:dyDescent="0.2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</row>
    <row r="8373" spans="1:32" x14ac:dyDescent="0.2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</row>
    <row r="8374" spans="1:32" x14ac:dyDescent="0.2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</row>
    <row r="8375" spans="1:32" x14ac:dyDescent="0.2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</row>
    <row r="8376" spans="1:32" x14ac:dyDescent="0.2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</row>
    <row r="8377" spans="1:32" x14ac:dyDescent="0.2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</row>
    <row r="8378" spans="1:32" x14ac:dyDescent="0.2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</row>
    <row r="8379" spans="1:32" x14ac:dyDescent="0.2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</row>
    <row r="8380" spans="1:32" x14ac:dyDescent="0.2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</row>
    <row r="8381" spans="1:32" x14ac:dyDescent="0.2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</row>
    <row r="8382" spans="1:32" x14ac:dyDescent="0.2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</row>
    <row r="8383" spans="1:32" x14ac:dyDescent="0.2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</row>
    <row r="8384" spans="1:32" x14ac:dyDescent="0.2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</row>
    <row r="8385" spans="1:32" x14ac:dyDescent="0.2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</row>
    <row r="8386" spans="1:32" x14ac:dyDescent="0.2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</row>
    <row r="8387" spans="1:32" x14ac:dyDescent="0.2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/>
      <c r="AE8387"/>
      <c r="AF8387"/>
    </row>
    <row r="8388" spans="1:32" x14ac:dyDescent="0.2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</row>
    <row r="8389" spans="1:32" x14ac:dyDescent="0.2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</row>
    <row r="8390" spans="1:32" x14ac:dyDescent="0.2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</row>
    <row r="8391" spans="1:32" x14ac:dyDescent="0.2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</row>
    <row r="8392" spans="1:32" x14ac:dyDescent="0.2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</row>
    <row r="8393" spans="1:32" x14ac:dyDescent="0.2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</row>
    <row r="8394" spans="1:32" x14ac:dyDescent="0.2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</row>
    <row r="8395" spans="1:32" x14ac:dyDescent="0.2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</row>
    <row r="8396" spans="1:32" x14ac:dyDescent="0.2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</row>
    <row r="8397" spans="1:32" x14ac:dyDescent="0.2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</row>
    <row r="8398" spans="1:32" x14ac:dyDescent="0.2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</row>
    <row r="8399" spans="1:32" x14ac:dyDescent="0.2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</row>
    <row r="8400" spans="1:32" x14ac:dyDescent="0.2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</row>
    <row r="8401" spans="1:32" x14ac:dyDescent="0.2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</row>
    <row r="8402" spans="1:32" x14ac:dyDescent="0.2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</row>
    <row r="8403" spans="1:32" x14ac:dyDescent="0.2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</row>
    <row r="8404" spans="1:32" x14ac:dyDescent="0.2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</row>
    <row r="8405" spans="1:32" x14ac:dyDescent="0.2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</row>
    <row r="8406" spans="1:32" x14ac:dyDescent="0.2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</row>
    <row r="8407" spans="1:32" x14ac:dyDescent="0.2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</row>
    <row r="8408" spans="1:32" x14ac:dyDescent="0.2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</row>
    <row r="8409" spans="1:32" x14ac:dyDescent="0.2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</row>
    <row r="8410" spans="1:32" x14ac:dyDescent="0.2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</row>
    <row r="8411" spans="1:32" x14ac:dyDescent="0.2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</row>
    <row r="8412" spans="1:32" x14ac:dyDescent="0.2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</row>
    <row r="8413" spans="1:32" x14ac:dyDescent="0.2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</row>
    <row r="8414" spans="1:32" x14ac:dyDescent="0.2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</row>
    <row r="8415" spans="1:32" x14ac:dyDescent="0.2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</row>
    <row r="8416" spans="1:32" x14ac:dyDescent="0.2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</row>
    <row r="8417" spans="1:32" x14ac:dyDescent="0.2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</row>
    <row r="8418" spans="1:32" x14ac:dyDescent="0.2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/>
    </row>
    <row r="8419" spans="1:32" x14ac:dyDescent="0.2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</row>
    <row r="8420" spans="1:32" x14ac:dyDescent="0.2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</row>
    <row r="8421" spans="1:32" x14ac:dyDescent="0.2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</row>
    <row r="8422" spans="1:32" x14ac:dyDescent="0.2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</row>
    <row r="8423" spans="1:32" x14ac:dyDescent="0.2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</row>
    <row r="8424" spans="1:32" x14ac:dyDescent="0.2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</row>
    <row r="8425" spans="1:32" x14ac:dyDescent="0.2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</row>
    <row r="8426" spans="1:32" x14ac:dyDescent="0.2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/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</row>
    <row r="8427" spans="1:32" x14ac:dyDescent="0.2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</row>
    <row r="8428" spans="1:32" x14ac:dyDescent="0.2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  <c r="AF8428"/>
    </row>
    <row r="8429" spans="1:32" x14ac:dyDescent="0.2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</row>
    <row r="8430" spans="1:32" x14ac:dyDescent="0.2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</row>
    <row r="8431" spans="1:32" x14ac:dyDescent="0.2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</row>
    <row r="8432" spans="1:32" x14ac:dyDescent="0.2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</row>
    <row r="8433" spans="1:32" x14ac:dyDescent="0.2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</row>
    <row r="8434" spans="1:32" x14ac:dyDescent="0.2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</row>
    <row r="8435" spans="1:32" x14ac:dyDescent="0.2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</row>
    <row r="8436" spans="1:32" x14ac:dyDescent="0.2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  <c r="U8436"/>
      <c r="V8436"/>
      <c r="W8436"/>
      <c r="X8436"/>
      <c r="Y8436"/>
      <c r="Z8436"/>
      <c r="AA8436"/>
      <c r="AB8436"/>
      <c r="AC8436"/>
      <c r="AD8436"/>
      <c r="AE8436"/>
      <c r="AF8436"/>
    </row>
    <row r="8437" spans="1:32" x14ac:dyDescent="0.2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</row>
    <row r="8438" spans="1:32" x14ac:dyDescent="0.2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</row>
    <row r="8439" spans="1:32" x14ac:dyDescent="0.2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</row>
    <row r="8440" spans="1:32" x14ac:dyDescent="0.2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</row>
    <row r="8441" spans="1:32" x14ac:dyDescent="0.2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</row>
    <row r="8442" spans="1:32" x14ac:dyDescent="0.2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</row>
    <row r="8443" spans="1:32" x14ac:dyDescent="0.2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</row>
    <row r="8444" spans="1:32" x14ac:dyDescent="0.2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/>
      <c r="O8444"/>
      <c r="P8444"/>
      <c r="Q8444"/>
      <c r="R8444"/>
      <c r="S8444"/>
      <c r="T8444"/>
      <c r="U8444"/>
      <c r="V8444"/>
      <c r="W8444"/>
      <c r="X8444"/>
      <c r="Y8444"/>
      <c r="Z8444"/>
      <c r="AA8444"/>
      <c r="AB8444"/>
      <c r="AC8444"/>
      <c r="AD8444"/>
      <c r="AE8444"/>
      <c r="AF8444"/>
    </row>
    <row r="8445" spans="1:32" x14ac:dyDescent="0.2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</row>
    <row r="8446" spans="1:32" x14ac:dyDescent="0.2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/>
      <c r="O8446"/>
      <c r="P8446"/>
      <c r="Q8446"/>
      <c r="R8446"/>
      <c r="S8446"/>
      <c r="T8446"/>
      <c r="U8446"/>
      <c r="V8446"/>
      <c r="W8446"/>
      <c r="X8446"/>
      <c r="Y8446"/>
      <c r="Z8446"/>
      <c r="AA8446"/>
      <c r="AB8446"/>
      <c r="AC8446"/>
      <c r="AD8446"/>
      <c r="AE8446"/>
      <c r="AF8446"/>
    </row>
    <row r="8447" spans="1:32" x14ac:dyDescent="0.2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/>
      <c r="O8447"/>
      <c r="P8447"/>
      <c r="Q8447"/>
      <c r="R8447"/>
      <c r="S8447"/>
      <c r="T8447"/>
      <c r="U8447"/>
      <c r="V8447"/>
      <c r="W8447"/>
      <c r="X8447"/>
      <c r="Y8447"/>
      <c r="Z8447"/>
      <c r="AA8447"/>
      <c r="AB8447"/>
      <c r="AC8447"/>
      <c r="AD8447"/>
      <c r="AE8447"/>
      <c r="AF8447"/>
    </row>
    <row r="8448" spans="1:32" x14ac:dyDescent="0.2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/>
      <c r="O8448"/>
      <c r="P8448"/>
      <c r="Q8448"/>
      <c r="R8448"/>
      <c r="S8448"/>
      <c r="T8448"/>
      <c r="U8448"/>
      <c r="V8448"/>
      <c r="W8448"/>
      <c r="X8448"/>
      <c r="Y8448"/>
      <c r="Z8448"/>
      <c r="AA8448"/>
      <c r="AB8448"/>
      <c r="AC8448"/>
      <c r="AD8448"/>
      <c r="AE8448"/>
      <c r="AF8448"/>
    </row>
    <row r="8449" spans="1:32" x14ac:dyDescent="0.2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/>
      <c r="O8449"/>
      <c r="P8449"/>
      <c r="Q8449"/>
      <c r="R8449"/>
      <c r="S8449"/>
      <c r="T8449"/>
      <c r="U8449"/>
      <c r="V8449"/>
      <c r="W8449"/>
      <c r="X8449"/>
      <c r="Y8449"/>
      <c r="Z8449"/>
      <c r="AA8449"/>
      <c r="AB8449"/>
      <c r="AC8449"/>
      <c r="AD8449"/>
      <c r="AE8449"/>
      <c r="AF8449"/>
    </row>
    <row r="8450" spans="1:32" x14ac:dyDescent="0.2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</row>
    <row r="8451" spans="1:32" x14ac:dyDescent="0.2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</row>
    <row r="8452" spans="1:32" x14ac:dyDescent="0.2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</row>
    <row r="8453" spans="1:32" x14ac:dyDescent="0.2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</row>
    <row r="8454" spans="1:32" x14ac:dyDescent="0.2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</row>
    <row r="8455" spans="1:32" x14ac:dyDescent="0.2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</row>
    <row r="8456" spans="1:32" x14ac:dyDescent="0.2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  <c r="AD8456"/>
      <c r="AE8456"/>
      <c r="AF8456"/>
    </row>
    <row r="8457" spans="1:32" x14ac:dyDescent="0.2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</row>
    <row r="8458" spans="1:32" x14ac:dyDescent="0.2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</row>
    <row r="8459" spans="1:32" x14ac:dyDescent="0.2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</row>
    <row r="8460" spans="1:32" x14ac:dyDescent="0.2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</row>
    <row r="8461" spans="1:32" x14ac:dyDescent="0.2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</row>
    <row r="8462" spans="1:32" x14ac:dyDescent="0.2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</row>
    <row r="8463" spans="1:32" x14ac:dyDescent="0.2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</row>
    <row r="8464" spans="1:32" x14ac:dyDescent="0.2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</row>
    <row r="8465" spans="1:32" x14ac:dyDescent="0.2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</row>
    <row r="8466" spans="1:32" x14ac:dyDescent="0.2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</row>
    <row r="8467" spans="1:32" x14ac:dyDescent="0.2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</row>
    <row r="8468" spans="1:32" x14ac:dyDescent="0.2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</row>
    <row r="8469" spans="1:32" x14ac:dyDescent="0.2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</row>
    <row r="8470" spans="1:32" x14ac:dyDescent="0.2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</row>
    <row r="8471" spans="1:32" x14ac:dyDescent="0.2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</row>
    <row r="8472" spans="1:32" x14ac:dyDescent="0.2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</row>
    <row r="8473" spans="1:32" x14ac:dyDescent="0.2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</row>
    <row r="8474" spans="1:32" x14ac:dyDescent="0.2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</row>
    <row r="8475" spans="1:32" x14ac:dyDescent="0.2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</row>
    <row r="8476" spans="1:32" x14ac:dyDescent="0.2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</row>
    <row r="8477" spans="1:32" x14ac:dyDescent="0.2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</row>
    <row r="8478" spans="1:32" x14ac:dyDescent="0.2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</row>
    <row r="8479" spans="1:32" x14ac:dyDescent="0.2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</row>
    <row r="8480" spans="1:32" x14ac:dyDescent="0.2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</row>
    <row r="8481" spans="1:32" x14ac:dyDescent="0.2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</row>
    <row r="8482" spans="1:32" x14ac:dyDescent="0.2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</row>
    <row r="8483" spans="1:32" x14ac:dyDescent="0.2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</row>
    <row r="8484" spans="1:32" x14ac:dyDescent="0.2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</row>
    <row r="8485" spans="1:32" x14ac:dyDescent="0.2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</row>
    <row r="8486" spans="1:32" x14ac:dyDescent="0.2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</row>
    <row r="8487" spans="1:32" x14ac:dyDescent="0.2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</row>
    <row r="8488" spans="1:32" x14ac:dyDescent="0.2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</row>
    <row r="8489" spans="1:32" x14ac:dyDescent="0.2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</row>
    <row r="8490" spans="1:32" x14ac:dyDescent="0.2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  <c r="AF8490"/>
    </row>
    <row r="8491" spans="1:32" x14ac:dyDescent="0.2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/>
      <c r="O8491"/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  <c r="AF8491"/>
    </row>
    <row r="8492" spans="1:32" x14ac:dyDescent="0.2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</row>
    <row r="8493" spans="1:32" x14ac:dyDescent="0.2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</row>
    <row r="8494" spans="1:32" x14ac:dyDescent="0.2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</row>
    <row r="8495" spans="1:32" x14ac:dyDescent="0.2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</row>
    <row r="8496" spans="1:32" x14ac:dyDescent="0.2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</row>
    <row r="8497" spans="1:32" x14ac:dyDescent="0.2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</row>
    <row r="8498" spans="1:32" x14ac:dyDescent="0.2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</row>
    <row r="8499" spans="1:32" x14ac:dyDescent="0.2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</row>
    <row r="8500" spans="1:32" x14ac:dyDescent="0.2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</row>
    <row r="8501" spans="1:32" x14ac:dyDescent="0.2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</row>
    <row r="8502" spans="1:32" x14ac:dyDescent="0.2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</row>
    <row r="8503" spans="1:32" x14ac:dyDescent="0.2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</row>
    <row r="8504" spans="1:32" x14ac:dyDescent="0.2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</row>
    <row r="8505" spans="1:32" x14ac:dyDescent="0.2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</row>
    <row r="8506" spans="1:32" x14ac:dyDescent="0.2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</row>
    <row r="8507" spans="1:32" x14ac:dyDescent="0.2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</row>
    <row r="8508" spans="1:32" x14ac:dyDescent="0.2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</row>
    <row r="8509" spans="1:32" x14ac:dyDescent="0.2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</row>
    <row r="8510" spans="1:32" x14ac:dyDescent="0.2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</row>
    <row r="8511" spans="1:32" x14ac:dyDescent="0.2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</row>
    <row r="8512" spans="1:32" x14ac:dyDescent="0.2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</row>
    <row r="8513" spans="1:32" x14ac:dyDescent="0.2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</row>
    <row r="8514" spans="1:32" x14ac:dyDescent="0.2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</row>
    <row r="8515" spans="1:32" x14ac:dyDescent="0.2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</row>
    <row r="8516" spans="1:32" x14ac:dyDescent="0.2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</row>
    <row r="8517" spans="1:32" x14ac:dyDescent="0.2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</row>
    <row r="8518" spans="1:32" x14ac:dyDescent="0.2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</row>
    <row r="8519" spans="1:32" x14ac:dyDescent="0.2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</row>
    <row r="8520" spans="1:32" x14ac:dyDescent="0.2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</row>
    <row r="8521" spans="1:32" x14ac:dyDescent="0.2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</row>
    <row r="8522" spans="1:32" x14ac:dyDescent="0.2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</row>
    <row r="8523" spans="1:32" x14ac:dyDescent="0.2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</row>
    <row r="8524" spans="1:32" x14ac:dyDescent="0.2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</row>
    <row r="8525" spans="1:32" x14ac:dyDescent="0.2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</row>
    <row r="8526" spans="1:32" x14ac:dyDescent="0.2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</row>
    <row r="8527" spans="1:32" x14ac:dyDescent="0.2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</row>
    <row r="8528" spans="1:32" x14ac:dyDescent="0.2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</row>
    <row r="8529" spans="1:32" x14ac:dyDescent="0.2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</row>
    <row r="8530" spans="1:32" x14ac:dyDescent="0.2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</row>
    <row r="8531" spans="1:32" x14ac:dyDescent="0.2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</row>
    <row r="8532" spans="1:32" x14ac:dyDescent="0.2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</row>
    <row r="8533" spans="1:32" x14ac:dyDescent="0.2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</row>
    <row r="8534" spans="1:32" x14ac:dyDescent="0.2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</row>
    <row r="8535" spans="1:32" x14ac:dyDescent="0.2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</row>
    <row r="8536" spans="1:32" x14ac:dyDescent="0.2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</row>
    <row r="8537" spans="1:32" x14ac:dyDescent="0.2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</row>
    <row r="8538" spans="1:32" x14ac:dyDescent="0.2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</row>
    <row r="8539" spans="1:32" x14ac:dyDescent="0.2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</row>
    <row r="8540" spans="1:32" x14ac:dyDescent="0.2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</row>
    <row r="8541" spans="1:32" x14ac:dyDescent="0.2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</row>
    <row r="8542" spans="1:32" x14ac:dyDescent="0.2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</row>
    <row r="8543" spans="1:32" x14ac:dyDescent="0.2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</row>
    <row r="8544" spans="1:32" x14ac:dyDescent="0.2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</row>
    <row r="8545" spans="1:32" x14ac:dyDescent="0.2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</row>
    <row r="8546" spans="1:32" x14ac:dyDescent="0.2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</row>
    <row r="8547" spans="1:32" x14ac:dyDescent="0.2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</row>
    <row r="8548" spans="1:32" x14ac:dyDescent="0.2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</row>
    <row r="8549" spans="1:32" x14ac:dyDescent="0.2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</row>
    <row r="8550" spans="1:32" x14ac:dyDescent="0.2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</row>
    <row r="8551" spans="1:32" x14ac:dyDescent="0.2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</row>
    <row r="8552" spans="1:32" x14ac:dyDescent="0.2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</row>
    <row r="8553" spans="1:32" x14ac:dyDescent="0.2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</row>
    <row r="8554" spans="1:32" x14ac:dyDescent="0.2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</row>
    <row r="8555" spans="1:32" x14ac:dyDescent="0.2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</row>
    <row r="8556" spans="1:32" x14ac:dyDescent="0.2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</row>
    <row r="8557" spans="1:32" x14ac:dyDescent="0.2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</row>
    <row r="8558" spans="1:32" x14ac:dyDescent="0.2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</row>
    <row r="8559" spans="1:32" x14ac:dyDescent="0.2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</row>
    <row r="8560" spans="1:32" x14ac:dyDescent="0.2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</row>
    <row r="8561" spans="1:32" x14ac:dyDescent="0.2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</row>
    <row r="8562" spans="1:32" x14ac:dyDescent="0.2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</row>
    <row r="8563" spans="1:32" x14ac:dyDescent="0.2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</row>
    <row r="8564" spans="1:32" x14ac:dyDescent="0.2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</row>
    <row r="8565" spans="1:32" x14ac:dyDescent="0.2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</row>
    <row r="8566" spans="1:32" x14ac:dyDescent="0.2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</row>
    <row r="8567" spans="1:32" x14ac:dyDescent="0.2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</row>
    <row r="8568" spans="1:32" x14ac:dyDescent="0.2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</row>
    <row r="8569" spans="1:32" x14ac:dyDescent="0.2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</row>
    <row r="8570" spans="1:32" x14ac:dyDescent="0.2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</row>
    <row r="8571" spans="1:32" x14ac:dyDescent="0.2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/>
      <c r="AE8571"/>
      <c r="AF8571"/>
    </row>
    <row r="8572" spans="1:32" x14ac:dyDescent="0.2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</row>
    <row r="8573" spans="1:32" x14ac:dyDescent="0.2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</row>
    <row r="8574" spans="1:32" x14ac:dyDescent="0.2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</row>
    <row r="8575" spans="1:32" x14ac:dyDescent="0.2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</row>
    <row r="8576" spans="1:32" x14ac:dyDescent="0.2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</row>
    <row r="8577" spans="1:32" x14ac:dyDescent="0.2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</row>
    <row r="8578" spans="1:32" x14ac:dyDescent="0.2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</row>
    <row r="8579" spans="1:32" x14ac:dyDescent="0.2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</row>
    <row r="8580" spans="1:32" x14ac:dyDescent="0.2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</row>
    <row r="8581" spans="1:32" x14ac:dyDescent="0.2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</row>
    <row r="8582" spans="1:32" x14ac:dyDescent="0.2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</row>
    <row r="8583" spans="1:32" x14ac:dyDescent="0.2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</row>
    <row r="8584" spans="1:32" x14ac:dyDescent="0.2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</row>
    <row r="8585" spans="1:32" x14ac:dyDescent="0.2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</row>
    <row r="8586" spans="1:32" x14ac:dyDescent="0.2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</row>
    <row r="8587" spans="1:32" x14ac:dyDescent="0.2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</row>
    <row r="8588" spans="1:32" x14ac:dyDescent="0.2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</row>
    <row r="8589" spans="1:32" x14ac:dyDescent="0.2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</row>
    <row r="8590" spans="1:32" x14ac:dyDescent="0.2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</row>
    <row r="8591" spans="1:32" x14ac:dyDescent="0.2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</row>
    <row r="8592" spans="1:32" x14ac:dyDescent="0.2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</row>
    <row r="8593" spans="1:32" x14ac:dyDescent="0.2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</row>
    <row r="8594" spans="1:32" x14ac:dyDescent="0.2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</row>
    <row r="8595" spans="1:32" x14ac:dyDescent="0.2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</row>
    <row r="8596" spans="1:32" x14ac:dyDescent="0.2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</row>
    <row r="8597" spans="1:32" x14ac:dyDescent="0.2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</row>
    <row r="8598" spans="1:32" x14ac:dyDescent="0.2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</row>
    <row r="8599" spans="1:32" x14ac:dyDescent="0.2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</row>
    <row r="8600" spans="1:32" x14ac:dyDescent="0.2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</row>
    <row r="8601" spans="1:32" x14ac:dyDescent="0.2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</row>
    <row r="8602" spans="1:32" x14ac:dyDescent="0.2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</row>
    <row r="8603" spans="1:32" x14ac:dyDescent="0.2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  <c r="U8603"/>
      <c r="V8603"/>
      <c r="W8603"/>
      <c r="X8603"/>
      <c r="Y8603"/>
      <c r="Z8603"/>
      <c r="AA8603"/>
      <c r="AB8603"/>
      <c r="AC8603"/>
      <c r="AD8603"/>
      <c r="AE8603"/>
      <c r="AF8603"/>
    </row>
    <row r="8604" spans="1:32" x14ac:dyDescent="0.2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</row>
    <row r="8605" spans="1:32" x14ac:dyDescent="0.2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</row>
    <row r="8606" spans="1:32" x14ac:dyDescent="0.2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</row>
    <row r="8607" spans="1:32" x14ac:dyDescent="0.2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</row>
    <row r="8608" spans="1:32" x14ac:dyDescent="0.2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</row>
    <row r="8609" spans="1:32" x14ac:dyDescent="0.2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</row>
    <row r="8610" spans="1:32" x14ac:dyDescent="0.2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</row>
    <row r="8611" spans="1:32" x14ac:dyDescent="0.2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</row>
    <row r="8612" spans="1:32" x14ac:dyDescent="0.2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</row>
    <row r="8613" spans="1:32" x14ac:dyDescent="0.2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</row>
    <row r="8614" spans="1:32" x14ac:dyDescent="0.2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</row>
    <row r="8615" spans="1:32" x14ac:dyDescent="0.2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</row>
    <row r="8616" spans="1:32" x14ac:dyDescent="0.2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</row>
    <row r="8617" spans="1:32" x14ac:dyDescent="0.2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</row>
    <row r="8618" spans="1:32" x14ac:dyDescent="0.2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</row>
    <row r="8619" spans="1:32" x14ac:dyDescent="0.2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</row>
    <row r="8620" spans="1:32" x14ac:dyDescent="0.2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</row>
    <row r="8621" spans="1:32" x14ac:dyDescent="0.2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</row>
    <row r="8622" spans="1:32" x14ac:dyDescent="0.2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</row>
    <row r="8623" spans="1:32" x14ac:dyDescent="0.2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</row>
    <row r="8624" spans="1:32" x14ac:dyDescent="0.2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</row>
    <row r="8625" spans="1:32" x14ac:dyDescent="0.2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</row>
    <row r="8626" spans="1:32" x14ac:dyDescent="0.2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</row>
    <row r="8627" spans="1:32" x14ac:dyDescent="0.2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</row>
    <row r="8628" spans="1:32" x14ac:dyDescent="0.2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</row>
    <row r="8629" spans="1:32" x14ac:dyDescent="0.2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</row>
    <row r="8630" spans="1:32" x14ac:dyDescent="0.2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</row>
    <row r="8631" spans="1:32" x14ac:dyDescent="0.2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</row>
    <row r="8632" spans="1:32" x14ac:dyDescent="0.2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</row>
    <row r="8633" spans="1:32" x14ac:dyDescent="0.2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</row>
    <row r="8634" spans="1:32" x14ac:dyDescent="0.2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</row>
    <row r="8635" spans="1:32" x14ac:dyDescent="0.2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</row>
    <row r="8636" spans="1:32" x14ac:dyDescent="0.2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</row>
    <row r="8637" spans="1:32" x14ac:dyDescent="0.2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</row>
    <row r="8638" spans="1:32" x14ac:dyDescent="0.2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</row>
    <row r="8639" spans="1:32" x14ac:dyDescent="0.2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/>
    </row>
    <row r="8640" spans="1:32" x14ac:dyDescent="0.2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</row>
    <row r="8641" spans="1:32" x14ac:dyDescent="0.2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</row>
    <row r="8642" spans="1:32" x14ac:dyDescent="0.2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</row>
    <row r="8643" spans="1:32" x14ac:dyDescent="0.2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</row>
    <row r="8644" spans="1:32" x14ac:dyDescent="0.2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</row>
    <row r="8645" spans="1:32" x14ac:dyDescent="0.2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</row>
    <row r="8646" spans="1:32" x14ac:dyDescent="0.2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</row>
    <row r="8647" spans="1:32" x14ac:dyDescent="0.2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</row>
    <row r="8648" spans="1:32" x14ac:dyDescent="0.2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</row>
    <row r="8649" spans="1:32" x14ac:dyDescent="0.2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</row>
    <row r="8650" spans="1:32" x14ac:dyDescent="0.2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</row>
    <row r="8651" spans="1:32" x14ac:dyDescent="0.2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</row>
    <row r="8652" spans="1:32" x14ac:dyDescent="0.2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</row>
    <row r="8653" spans="1:32" x14ac:dyDescent="0.2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</row>
    <row r="8654" spans="1:32" x14ac:dyDescent="0.2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</row>
    <row r="8655" spans="1:32" x14ac:dyDescent="0.2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</row>
    <row r="8656" spans="1:32" x14ac:dyDescent="0.2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</row>
    <row r="8657" spans="1:32" x14ac:dyDescent="0.2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</row>
    <row r="8658" spans="1:32" x14ac:dyDescent="0.2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</row>
    <row r="8659" spans="1:32" x14ac:dyDescent="0.2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/>
    </row>
    <row r="8660" spans="1:32" x14ac:dyDescent="0.2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</row>
    <row r="8661" spans="1:32" x14ac:dyDescent="0.2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</row>
    <row r="8662" spans="1:32" x14ac:dyDescent="0.2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</row>
    <row r="8663" spans="1:32" x14ac:dyDescent="0.2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</row>
    <row r="8664" spans="1:32" x14ac:dyDescent="0.2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</row>
    <row r="8665" spans="1:32" x14ac:dyDescent="0.2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</row>
    <row r="8666" spans="1:32" x14ac:dyDescent="0.2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</row>
    <row r="8667" spans="1:32" x14ac:dyDescent="0.2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</row>
    <row r="8668" spans="1:32" x14ac:dyDescent="0.2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</row>
    <row r="8669" spans="1:32" x14ac:dyDescent="0.2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</row>
    <row r="8670" spans="1:32" x14ac:dyDescent="0.2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</row>
    <row r="8671" spans="1:32" x14ac:dyDescent="0.2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</row>
    <row r="8672" spans="1:32" x14ac:dyDescent="0.2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</row>
    <row r="8673" spans="1:32" x14ac:dyDescent="0.2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</row>
    <row r="8674" spans="1:32" x14ac:dyDescent="0.2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</row>
    <row r="8675" spans="1:32" x14ac:dyDescent="0.2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</row>
    <row r="8676" spans="1:32" x14ac:dyDescent="0.2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</row>
    <row r="8677" spans="1:32" x14ac:dyDescent="0.2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</row>
    <row r="8678" spans="1:32" x14ac:dyDescent="0.2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</row>
    <row r="8679" spans="1:32" x14ac:dyDescent="0.2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</row>
    <row r="8680" spans="1:32" x14ac:dyDescent="0.2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</row>
    <row r="8681" spans="1:32" x14ac:dyDescent="0.2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</row>
    <row r="8682" spans="1:32" x14ac:dyDescent="0.2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</row>
    <row r="8683" spans="1:32" x14ac:dyDescent="0.2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</row>
    <row r="8684" spans="1:32" x14ac:dyDescent="0.2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</row>
    <row r="8685" spans="1:32" x14ac:dyDescent="0.2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</row>
    <row r="8686" spans="1:32" x14ac:dyDescent="0.2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</row>
    <row r="8687" spans="1:32" x14ac:dyDescent="0.2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</row>
    <row r="8688" spans="1:32" x14ac:dyDescent="0.2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</row>
    <row r="8689" spans="1:32" x14ac:dyDescent="0.2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</row>
    <row r="8690" spans="1:32" x14ac:dyDescent="0.2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</row>
    <row r="8691" spans="1:32" x14ac:dyDescent="0.2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</row>
    <row r="8692" spans="1:32" x14ac:dyDescent="0.2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</row>
    <row r="8693" spans="1:32" x14ac:dyDescent="0.2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</row>
    <row r="8694" spans="1:32" x14ac:dyDescent="0.2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</row>
    <row r="8695" spans="1:32" x14ac:dyDescent="0.2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</row>
    <row r="8696" spans="1:32" x14ac:dyDescent="0.2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</row>
    <row r="8697" spans="1:32" x14ac:dyDescent="0.2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</row>
    <row r="8698" spans="1:32" x14ac:dyDescent="0.2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</row>
    <row r="8699" spans="1:32" x14ac:dyDescent="0.2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</row>
    <row r="8700" spans="1:32" x14ac:dyDescent="0.2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</row>
    <row r="8701" spans="1:32" x14ac:dyDescent="0.2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</row>
    <row r="8702" spans="1:32" x14ac:dyDescent="0.2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</row>
    <row r="8703" spans="1:32" x14ac:dyDescent="0.2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</row>
    <row r="8704" spans="1:32" x14ac:dyDescent="0.2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</row>
    <row r="8705" spans="1:32" x14ac:dyDescent="0.2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</row>
    <row r="8706" spans="1:32" x14ac:dyDescent="0.2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</row>
    <row r="8707" spans="1:32" x14ac:dyDescent="0.2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</row>
    <row r="8708" spans="1:32" x14ac:dyDescent="0.2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</row>
    <row r="8709" spans="1:32" x14ac:dyDescent="0.2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</row>
    <row r="8710" spans="1:32" x14ac:dyDescent="0.2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</row>
    <row r="8711" spans="1:32" x14ac:dyDescent="0.2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</row>
    <row r="8712" spans="1:32" x14ac:dyDescent="0.2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</row>
    <row r="8713" spans="1:32" x14ac:dyDescent="0.2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</row>
    <row r="8714" spans="1:32" x14ac:dyDescent="0.2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</row>
    <row r="8715" spans="1:32" x14ac:dyDescent="0.2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</row>
    <row r="8716" spans="1:32" x14ac:dyDescent="0.2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</row>
    <row r="8717" spans="1:32" x14ac:dyDescent="0.2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</row>
    <row r="8718" spans="1:32" x14ac:dyDescent="0.2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</row>
    <row r="8719" spans="1:32" x14ac:dyDescent="0.2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</row>
    <row r="8720" spans="1:32" x14ac:dyDescent="0.2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</row>
    <row r="8721" spans="1:32" x14ac:dyDescent="0.2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</row>
    <row r="8722" spans="1:32" x14ac:dyDescent="0.2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</row>
    <row r="8723" spans="1:32" x14ac:dyDescent="0.2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</row>
    <row r="8724" spans="1:32" x14ac:dyDescent="0.2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</row>
    <row r="8725" spans="1:32" x14ac:dyDescent="0.2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</row>
    <row r="8726" spans="1:32" x14ac:dyDescent="0.2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</row>
    <row r="8727" spans="1:32" x14ac:dyDescent="0.2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</row>
    <row r="8728" spans="1:32" x14ac:dyDescent="0.2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</row>
    <row r="8729" spans="1:32" x14ac:dyDescent="0.2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</row>
    <row r="8730" spans="1:32" x14ac:dyDescent="0.2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</row>
    <row r="8731" spans="1:32" x14ac:dyDescent="0.2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</row>
    <row r="8732" spans="1:32" x14ac:dyDescent="0.2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</row>
    <row r="8733" spans="1:32" x14ac:dyDescent="0.2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</row>
    <row r="8734" spans="1:32" x14ac:dyDescent="0.2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</row>
    <row r="8735" spans="1:32" x14ac:dyDescent="0.2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</row>
    <row r="8736" spans="1:32" x14ac:dyDescent="0.2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</row>
    <row r="8737" spans="1:32" x14ac:dyDescent="0.2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</row>
    <row r="8738" spans="1:32" x14ac:dyDescent="0.2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</row>
    <row r="8739" spans="1:32" x14ac:dyDescent="0.2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  <c r="AD8739"/>
      <c r="AE8739"/>
      <c r="AF8739"/>
    </row>
    <row r="8740" spans="1:32" x14ac:dyDescent="0.2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</row>
    <row r="8741" spans="1:32" x14ac:dyDescent="0.2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</row>
    <row r="8742" spans="1:32" x14ac:dyDescent="0.2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</row>
    <row r="8743" spans="1:32" x14ac:dyDescent="0.2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</row>
    <row r="8744" spans="1:32" x14ac:dyDescent="0.2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</row>
    <row r="8745" spans="1:32" x14ac:dyDescent="0.2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</row>
    <row r="8746" spans="1:32" x14ac:dyDescent="0.2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</row>
    <row r="8747" spans="1:32" x14ac:dyDescent="0.2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</row>
    <row r="8748" spans="1:32" x14ac:dyDescent="0.2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</row>
    <row r="8749" spans="1:32" x14ac:dyDescent="0.2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</row>
    <row r="8750" spans="1:32" x14ac:dyDescent="0.2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</row>
    <row r="8751" spans="1:32" x14ac:dyDescent="0.2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</row>
    <row r="8752" spans="1:32" x14ac:dyDescent="0.2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</row>
    <row r="8753" spans="1:32" x14ac:dyDescent="0.2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</row>
    <row r="8754" spans="1:32" x14ac:dyDescent="0.2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</row>
    <row r="8755" spans="1:32" x14ac:dyDescent="0.2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</row>
    <row r="8756" spans="1:32" x14ac:dyDescent="0.2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</row>
    <row r="8757" spans="1:32" x14ac:dyDescent="0.2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</row>
    <row r="8758" spans="1:32" x14ac:dyDescent="0.2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</row>
    <row r="8759" spans="1:32" x14ac:dyDescent="0.2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</row>
    <row r="8760" spans="1:32" x14ac:dyDescent="0.2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</row>
    <row r="8761" spans="1:32" x14ac:dyDescent="0.2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</row>
    <row r="8762" spans="1:32" x14ac:dyDescent="0.2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</row>
    <row r="8763" spans="1:32" x14ac:dyDescent="0.2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</row>
    <row r="8764" spans="1:32" x14ac:dyDescent="0.2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</row>
    <row r="8765" spans="1:32" x14ac:dyDescent="0.2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</row>
    <row r="8766" spans="1:32" x14ac:dyDescent="0.2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</row>
    <row r="8767" spans="1:32" x14ac:dyDescent="0.2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</row>
    <row r="8768" spans="1:32" x14ac:dyDescent="0.2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</row>
    <row r="8769" spans="1:32" x14ac:dyDescent="0.2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</row>
    <row r="8770" spans="1:32" x14ac:dyDescent="0.2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</row>
    <row r="8771" spans="1:32" x14ac:dyDescent="0.2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</row>
    <row r="8772" spans="1:32" x14ac:dyDescent="0.2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</row>
    <row r="8773" spans="1:32" x14ac:dyDescent="0.2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</row>
    <row r="8774" spans="1:32" x14ac:dyDescent="0.2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</row>
    <row r="8775" spans="1:32" x14ac:dyDescent="0.2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</row>
    <row r="8776" spans="1:32" x14ac:dyDescent="0.2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</row>
    <row r="8777" spans="1:32" x14ac:dyDescent="0.2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</row>
    <row r="8778" spans="1:32" x14ac:dyDescent="0.2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</row>
    <row r="8779" spans="1:32" x14ac:dyDescent="0.2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</row>
    <row r="8780" spans="1:32" x14ac:dyDescent="0.2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</row>
    <row r="8781" spans="1:32" x14ac:dyDescent="0.2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</row>
    <row r="8782" spans="1:32" x14ac:dyDescent="0.2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</row>
    <row r="8783" spans="1:32" x14ac:dyDescent="0.2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</row>
    <row r="8784" spans="1:32" x14ac:dyDescent="0.2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</row>
    <row r="8785" spans="1:32" x14ac:dyDescent="0.2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</row>
    <row r="8786" spans="1:32" x14ac:dyDescent="0.2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</row>
    <row r="8787" spans="1:32" x14ac:dyDescent="0.2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</row>
    <row r="8788" spans="1:32" x14ac:dyDescent="0.2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</row>
    <row r="8789" spans="1:32" x14ac:dyDescent="0.2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</row>
    <row r="8790" spans="1:32" x14ac:dyDescent="0.2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</row>
    <row r="8791" spans="1:32" x14ac:dyDescent="0.2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</row>
    <row r="8792" spans="1:32" x14ac:dyDescent="0.2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</row>
    <row r="8793" spans="1:32" x14ac:dyDescent="0.2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</row>
    <row r="8794" spans="1:32" x14ac:dyDescent="0.2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</row>
    <row r="8795" spans="1:32" x14ac:dyDescent="0.2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</row>
    <row r="8796" spans="1:32" x14ac:dyDescent="0.2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</row>
    <row r="8797" spans="1:32" x14ac:dyDescent="0.2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</row>
    <row r="8798" spans="1:32" x14ac:dyDescent="0.2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</row>
    <row r="8799" spans="1:32" x14ac:dyDescent="0.2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</row>
    <row r="8800" spans="1:32" x14ac:dyDescent="0.2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</row>
    <row r="8801" spans="1:32" x14ac:dyDescent="0.2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</row>
    <row r="8802" spans="1:32" x14ac:dyDescent="0.2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</row>
    <row r="8803" spans="1:32" x14ac:dyDescent="0.2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</row>
    <row r="8804" spans="1:32" x14ac:dyDescent="0.2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</row>
    <row r="8805" spans="1:32" x14ac:dyDescent="0.2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</row>
    <row r="8806" spans="1:32" x14ac:dyDescent="0.2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</row>
    <row r="8807" spans="1:32" x14ac:dyDescent="0.2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</row>
    <row r="8808" spans="1:32" x14ac:dyDescent="0.2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</row>
    <row r="8809" spans="1:32" x14ac:dyDescent="0.2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</row>
    <row r="8810" spans="1:32" x14ac:dyDescent="0.2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</row>
    <row r="8811" spans="1:32" x14ac:dyDescent="0.2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</row>
    <row r="8812" spans="1:32" x14ac:dyDescent="0.2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</row>
    <row r="8813" spans="1:32" x14ac:dyDescent="0.2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</row>
    <row r="8814" spans="1:32" x14ac:dyDescent="0.2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</row>
    <row r="8815" spans="1:32" x14ac:dyDescent="0.2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  <c r="AF8815"/>
    </row>
    <row r="8816" spans="1:32" x14ac:dyDescent="0.2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</row>
    <row r="8817" spans="1:32" x14ac:dyDescent="0.2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</row>
    <row r="8818" spans="1:32" x14ac:dyDescent="0.2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</row>
    <row r="8819" spans="1:32" x14ac:dyDescent="0.2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</row>
    <row r="8820" spans="1:32" x14ac:dyDescent="0.2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</row>
    <row r="8821" spans="1:32" x14ac:dyDescent="0.2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</row>
    <row r="8822" spans="1:32" x14ac:dyDescent="0.2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</row>
    <row r="8823" spans="1:32" x14ac:dyDescent="0.2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</row>
    <row r="8824" spans="1:32" x14ac:dyDescent="0.2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</row>
    <row r="8825" spans="1:32" x14ac:dyDescent="0.2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</row>
    <row r="8826" spans="1:32" x14ac:dyDescent="0.2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</row>
    <row r="8827" spans="1:32" x14ac:dyDescent="0.2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</row>
    <row r="8828" spans="1:32" x14ac:dyDescent="0.2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</row>
    <row r="8829" spans="1:32" x14ac:dyDescent="0.2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</row>
    <row r="8830" spans="1:32" x14ac:dyDescent="0.2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</row>
    <row r="8831" spans="1:32" x14ac:dyDescent="0.2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</row>
    <row r="8832" spans="1:32" x14ac:dyDescent="0.2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</row>
    <row r="8833" spans="1:32" x14ac:dyDescent="0.2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</row>
    <row r="8834" spans="1:32" x14ac:dyDescent="0.2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</row>
    <row r="8835" spans="1:32" x14ac:dyDescent="0.2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</row>
    <row r="8836" spans="1:32" x14ac:dyDescent="0.2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</row>
    <row r="8837" spans="1:32" x14ac:dyDescent="0.2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</row>
    <row r="8838" spans="1:32" x14ac:dyDescent="0.2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</row>
    <row r="8839" spans="1:32" x14ac:dyDescent="0.2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</row>
    <row r="8840" spans="1:32" x14ac:dyDescent="0.2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</row>
    <row r="8841" spans="1:32" x14ac:dyDescent="0.2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</row>
    <row r="8842" spans="1:32" x14ac:dyDescent="0.2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</row>
    <row r="8843" spans="1:32" x14ac:dyDescent="0.2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</row>
    <row r="8844" spans="1:32" x14ac:dyDescent="0.2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</row>
    <row r="8845" spans="1:32" x14ac:dyDescent="0.2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</row>
    <row r="8846" spans="1:32" x14ac:dyDescent="0.2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</row>
    <row r="8847" spans="1:32" x14ac:dyDescent="0.2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</row>
    <row r="8848" spans="1:32" x14ac:dyDescent="0.2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</row>
    <row r="8849" spans="1:32" x14ac:dyDescent="0.2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</row>
    <row r="8850" spans="1:32" x14ac:dyDescent="0.2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</row>
    <row r="8851" spans="1:32" x14ac:dyDescent="0.2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</row>
    <row r="8852" spans="1:32" x14ac:dyDescent="0.2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</row>
    <row r="8853" spans="1:32" x14ac:dyDescent="0.2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</row>
    <row r="8854" spans="1:32" x14ac:dyDescent="0.2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</row>
    <row r="8855" spans="1:32" x14ac:dyDescent="0.2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</row>
    <row r="8856" spans="1:32" x14ac:dyDescent="0.2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</row>
    <row r="8857" spans="1:32" x14ac:dyDescent="0.2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</row>
    <row r="8858" spans="1:32" x14ac:dyDescent="0.2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</row>
    <row r="8859" spans="1:32" x14ac:dyDescent="0.2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</row>
    <row r="8860" spans="1:32" x14ac:dyDescent="0.2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</row>
    <row r="8861" spans="1:32" x14ac:dyDescent="0.2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</row>
    <row r="8862" spans="1:32" x14ac:dyDescent="0.2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</row>
    <row r="8863" spans="1:32" x14ac:dyDescent="0.2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</row>
    <row r="8864" spans="1:32" x14ac:dyDescent="0.2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</row>
    <row r="8865" spans="1:32" x14ac:dyDescent="0.2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</row>
    <row r="8866" spans="1:32" x14ac:dyDescent="0.2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</row>
    <row r="8867" spans="1:32" x14ac:dyDescent="0.2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</row>
    <row r="8868" spans="1:32" x14ac:dyDescent="0.2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</row>
    <row r="8869" spans="1:32" x14ac:dyDescent="0.2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</row>
    <row r="8870" spans="1:32" x14ac:dyDescent="0.2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</row>
    <row r="8871" spans="1:32" x14ac:dyDescent="0.2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</row>
    <row r="8872" spans="1:32" x14ac:dyDescent="0.2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</row>
    <row r="8873" spans="1:32" x14ac:dyDescent="0.2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</row>
    <row r="8874" spans="1:32" x14ac:dyDescent="0.2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</row>
    <row r="8875" spans="1:32" x14ac:dyDescent="0.2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</row>
    <row r="8876" spans="1:32" x14ac:dyDescent="0.2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</row>
    <row r="8877" spans="1:32" x14ac:dyDescent="0.2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</row>
    <row r="8878" spans="1:32" x14ac:dyDescent="0.2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</row>
    <row r="8879" spans="1:32" x14ac:dyDescent="0.2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</row>
    <row r="8880" spans="1:32" x14ac:dyDescent="0.2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</row>
    <row r="8881" spans="1:32" x14ac:dyDescent="0.2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</row>
    <row r="8882" spans="1:32" x14ac:dyDescent="0.2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</row>
    <row r="8883" spans="1:32" x14ac:dyDescent="0.2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</row>
    <row r="8884" spans="1:32" x14ac:dyDescent="0.2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</row>
    <row r="8885" spans="1:32" x14ac:dyDescent="0.2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</row>
    <row r="8886" spans="1:32" x14ac:dyDescent="0.2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</row>
    <row r="8887" spans="1:32" x14ac:dyDescent="0.2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</row>
    <row r="8888" spans="1:32" x14ac:dyDescent="0.2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</row>
    <row r="8889" spans="1:32" x14ac:dyDescent="0.2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</row>
    <row r="8890" spans="1:32" x14ac:dyDescent="0.2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</row>
    <row r="8891" spans="1:32" x14ac:dyDescent="0.2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</row>
    <row r="8892" spans="1:32" x14ac:dyDescent="0.2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</row>
    <row r="8893" spans="1:32" x14ac:dyDescent="0.2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</row>
    <row r="8894" spans="1:32" x14ac:dyDescent="0.2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</row>
    <row r="8895" spans="1:32" x14ac:dyDescent="0.2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</row>
    <row r="8896" spans="1:32" x14ac:dyDescent="0.2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</row>
    <row r="8897" spans="1:32" x14ac:dyDescent="0.2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</row>
    <row r="8898" spans="1:32" x14ac:dyDescent="0.2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</row>
    <row r="8899" spans="1:32" x14ac:dyDescent="0.2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</row>
    <row r="8900" spans="1:32" x14ac:dyDescent="0.2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</row>
    <row r="8901" spans="1:32" x14ac:dyDescent="0.2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</row>
    <row r="8902" spans="1:32" x14ac:dyDescent="0.2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</row>
    <row r="8903" spans="1:32" x14ac:dyDescent="0.2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</row>
    <row r="8904" spans="1:32" x14ac:dyDescent="0.2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</row>
    <row r="8905" spans="1:32" x14ac:dyDescent="0.2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</row>
    <row r="8906" spans="1:32" x14ac:dyDescent="0.2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</row>
    <row r="8907" spans="1:32" x14ac:dyDescent="0.2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</row>
    <row r="8908" spans="1:32" x14ac:dyDescent="0.2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</row>
    <row r="8909" spans="1:32" x14ac:dyDescent="0.2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</row>
    <row r="8910" spans="1:32" x14ac:dyDescent="0.2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</row>
    <row r="8911" spans="1:32" x14ac:dyDescent="0.2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</row>
    <row r="8912" spans="1:32" x14ac:dyDescent="0.2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</row>
    <row r="8913" spans="1:32" x14ac:dyDescent="0.2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</row>
    <row r="8914" spans="1:32" x14ac:dyDescent="0.2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</row>
    <row r="8915" spans="1:32" x14ac:dyDescent="0.2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</row>
    <row r="8916" spans="1:32" x14ac:dyDescent="0.2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</row>
    <row r="8917" spans="1:32" x14ac:dyDescent="0.2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</row>
    <row r="8918" spans="1:32" x14ac:dyDescent="0.2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</row>
    <row r="8919" spans="1:32" x14ac:dyDescent="0.2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</row>
    <row r="8920" spans="1:32" x14ac:dyDescent="0.2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</row>
    <row r="8921" spans="1:32" x14ac:dyDescent="0.2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</row>
    <row r="8922" spans="1:32" x14ac:dyDescent="0.2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</row>
    <row r="8923" spans="1:32" x14ac:dyDescent="0.2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</row>
    <row r="8924" spans="1:32" x14ac:dyDescent="0.2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</row>
    <row r="8925" spans="1:32" x14ac:dyDescent="0.2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</row>
    <row r="8926" spans="1:32" x14ac:dyDescent="0.2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</row>
    <row r="8927" spans="1:32" x14ac:dyDescent="0.2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</row>
    <row r="8928" spans="1:32" x14ac:dyDescent="0.2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</row>
    <row r="8929" spans="1:32" x14ac:dyDescent="0.2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</row>
    <row r="8930" spans="1:32" x14ac:dyDescent="0.2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</row>
    <row r="8931" spans="1:32" x14ac:dyDescent="0.2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</row>
    <row r="8932" spans="1:32" x14ac:dyDescent="0.2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</row>
    <row r="8933" spans="1:32" x14ac:dyDescent="0.2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</row>
    <row r="8934" spans="1:32" x14ac:dyDescent="0.2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</row>
    <row r="8935" spans="1:32" x14ac:dyDescent="0.2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</row>
    <row r="8936" spans="1:32" x14ac:dyDescent="0.2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</row>
    <row r="8937" spans="1:32" x14ac:dyDescent="0.2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</row>
    <row r="8938" spans="1:32" x14ac:dyDescent="0.2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</row>
    <row r="8939" spans="1:32" x14ac:dyDescent="0.2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</row>
    <row r="8940" spans="1:32" x14ac:dyDescent="0.2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</row>
    <row r="8941" spans="1:32" x14ac:dyDescent="0.2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</row>
    <row r="8942" spans="1:32" x14ac:dyDescent="0.2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</row>
    <row r="8943" spans="1:32" x14ac:dyDescent="0.2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</row>
    <row r="8944" spans="1:32" x14ac:dyDescent="0.2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</row>
    <row r="8945" spans="1:32" x14ac:dyDescent="0.2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</row>
    <row r="8946" spans="1:32" x14ac:dyDescent="0.2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</row>
    <row r="8947" spans="1:32" x14ac:dyDescent="0.2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</row>
    <row r="8948" spans="1:32" x14ac:dyDescent="0.2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</row>
    <row r="8949" spans="1:32" x14ac:dyDescent="0.2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</row>
    <row r="8950" spans="1:32" x14ac:dyDescent="0.2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</row>
    <row r="8951" spans="1:32" x14ac:dyDescent="0.2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</row>
    <row r="8952" spans="1:32" x14ac:dyDescent="0.2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</row>
    <row r="8953" spans="1:32" x14ac:dyDescent="0.2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</row>
    <row r="8954" spans="1:32" x14ac:dyDescent="0.2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</row>
    <row r="8955" spans="1:32" x14ac:dyDescent="0.2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</row>
    <row r="8956" spans="1:32" x14ac:dyDescent="0.2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</row>
    <row r="8957" spans="1:32" x14ac:dyDescent="0.2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</row>
    <row r="8958" spans="1:32" x14ac:dyDescent="0.2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</row>
    <row r="8959" spans="1:32" x14ac:dyDescent="0.2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</row>
    <row r="8960" spans="1:32" x14ac:dyDescent="0.2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</row>
    <row r="8961" spans="1:32" x14ac:dyDescent="0.2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</row>
    <row r="8962" spans="1:32" x14ac:dyDescent="0.2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</row>
    <row r="8963" spans="1:32" x14ac:dyDescent="0.2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</row>
    <row r="8964" spans="1:32" x14ac:dyDescent="0.2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</row>
    <row r="8965" spans="1:32" x14ac:dyDescent="0.2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</row>
    <row r="8966" spans="1:32" x14ac:dyDescent="0.2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</row>
    <row r="8967" spans="1:32" x14ac:dyDescent="0.2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</row>
    <row r="8968" spans="1:32" x14ac:dyDescent="0.2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</row>
    <row r="8969" spans="1:32" x14ac:dyDescent="0.2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</row>
    <row r="8970" spans="1:32" x14ac:dyDescent="0.2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</row>
    <row r="8971" spans="1:32" x14ac:dyDescent="0.2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</row>
    <row r="8972" spans="1:32" x14ac:dyDescent="0.2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</row>
    <row r="8973" spans="1:32" x14ac:dyDescent="0.2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</row>
    <row r="8974" spans="1:32" x14ac:dyDescent="0.2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</row>
    <row r="8975" spans="1:32" x14ac:dyDescent="0.2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</row>
    <row r="8976" spans="1:32" x14ac:dyDescent="0.2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</row>
    <row r="8977" spans="1:32" x14ac:dyDescent="0.2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</row>
    <row r="8978" spans="1:32" x14ac:dyDescent="0.2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</row>
    <row r="8979" spans="1:32" x14ac:dyDescent="0.2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</row>
    <row r="8980" spans="1:32" x14ac:dyDescent="0.2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</row>
    <row r="8981" spans="1:32" x14ac:dyDescent="0.2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</row>
    <row r="8982" spans="1:32" x14ac:dyDescent="0.2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</row>
    <row r="8983" spans="1:32" x14ac:dyDescent="0.2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</row>
    <row r="8984" spans="1:32" x14ac:dyDescent="0.2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</row>
    <row r="8985" spans="1:32" x14ac:dyDescent="0.2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</row>
    <row r="8986" spans="1:32" x14ac:dyDescent="0.2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</row>
    <row r="8987" spans="1:32" x14ac:dyDescent="0.2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</row>
    <row r="8988" spans="1:32" x14ac:dyDescent="0.2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</row>
    <row r="8989" spans="1:32" x14ac:dyDescent="0.2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</row>
    <row r="8990" spans="1:32" x14ac:dyDescent="0.2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</row>
    <row r="8991" spans="1:32" x14ac:dyDescent="0.2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</row>
    <row r="8992" spans="1:32" x14ac:dyDescent="0.2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</row>
    <row r="8993" spans="1:32" x14ac:dyDescent="0.2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</row>
    <row r="8994" spans="1:32" x14ac:dyDescent="0.2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</row>
    <row r="8995" spans="1:32" x14ac:dyDescent="0.2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</row>
    <row r="8996" spans="1:32" x14ac:dyDescent="0.2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</row>
    <row r="8997" spans="1:32" x14ac:dyDescent="0.2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</row>
    <row r="8998" spans="1:32" x14ac:dyDescent="0.2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</row>
    <row r="8999" spans="1:32" x14ac:dyDescent="0.2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</row>
    <row r="9000" spans="1:32" x14ac:dyDescent="0.2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</row>
    <row r="9001" spans="1:32" x14ac:dyDescent="0.2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</row>
    <row r="9002" spans="1:32" x14ac:dyDescent="0.2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</row>
    <row r="9003" spans="1:32" x14ac:dyDescent="0.2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</row>
    <row r="9004" spans="1:32" x14ac:dyDescent="0.2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</row>
    <row r="9005" spans="1:32" x14ac:dyDescent="0.2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</row>
    <row r="9006" spans="1:32" x14ac:dyDescent="0.2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</row>
    <row r="9007" spans="1:32" x14ac:dyDescent="0.2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</row>
    <row r="9008" spans="1:32" x14ac:dyDescent="0.2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</row>
    <row r="9009" spans="1:32" x14ac:dyDescent="0.2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</row>
    <row r="9010" spans="1:32" x14ac:dyDescent="0.2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</row>
    <row r="9011" spans="1:32" x14ac:dyDescent="0.2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</row>
    <row r="9012" spans="1:32" x14ac:dyDescent="0.2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</row>
    <row r="9013" spans="1:32" x14ac:dyDescent="0.2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</row>
    <row r="9014" spans="1:32" x14ac:dyDescent="0.2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</row>
    <row r="9015" spans="1:32" x14ac:dyDescent="0.2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</row>
    <row r="9016" spans="1:32" x14ac:dyDescent="0.2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</row>
    <row r="9017" spans="1:32" x14ac:dyDescent="0.2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</row>
    <row r="9018" spans="1:32" x14ac:dyDescent="0.2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</row>
    <row r="9019" spans="1:32" x14ac:dyDescent="0.2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</row>
    <row r="9020" spans="1:32" x14ac:dyDescent="0.2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</row>
    <row r="9021" spans="1:32" x14ac:dyDescent="0.2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</row>
    <row r="9022" spans="1:32" x14ac:dyDescent="0.2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</row>
    <row r="9023" spans="1:32" x14ac:dyDescent="0.2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</row>
    <row r="9024" spans="1:32" x14ac:dyDescent="0.2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</row>
    <row r="9025" spans="1:32" x14ac:dyDescent="0.2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</row>
    <row r="9026" spans="1:32" x14ac:dyDescent="0.2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</row>
    <row r="9027" spans="1:32" x14ac:dyDescent="0.2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</row>
    <row r="9028" spans="1:32" x14ac:dyDescent="0.2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</row>
    <row r="9029" spans="1:32" x14ac:dyDescent="0.2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</row>
    <row r="9030" spans="1:32" x14ac:dyDescent="0.2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</row>
    <row r="9031" spans="1:32" x14ac:dyDescent="0.2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</row>
    <row r="9032" spans="1:32" x14ac:dyDescent="0.2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</row>
    <row r="9033" spans="1:32" x14ac:dyDescent="0.2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</row>
    <row r="9034" spans="1:32" x14ac:dyDescent="0.2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</row>
    <row r="9035" spans="1:32" x14ac:dyDescent="0.2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</row>
    <row r="9036" spans="1:32" x14ac:dyDescent="0.2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</row>
    <row r="9037" spans="1:32" x14ac:dyDescent="0.2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</row>
    <row r="9038" spans="1:32" x14ac:dyDescent="0.2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</row>
    <row r="9039" spans="1:32" x14ac:dyDescent="0.2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</row>
    <row r="9040" spans="1:32" x14ac:dyDescent="0.2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</row>
    <row r="9041" spans="1:32" x14ac:dyDescent="0.2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</row>
    <row r="9042" spans="1:32" x14ac:dyDescent="0.2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</row>
    <row r="9043" spans="1:32" x14ac:dyDescent="0.2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</row>
    <row r="9044" spans="1:32" x14ac:dyDescent="0.2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</row>
    <row r="9045" spans="1:32" x14ac:dyDescent="0.2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</row>
    <row r="9046" spans="1:32" x14ac:dyDescent="0.2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</row>
    <row r="9047" spans="1:32" x14ac:dyDescent="0.2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</row>
    <row r="9048" spans="1:32" x14ac:dyDescent="0.2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</row>
    <row r="9049" spans="1:32" x14ac:dyDescent="0.2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</row>
    <row r="9050" spans="1:32" x14ac:dyDescent="0.2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</row>
    <row r="9051" spans="1:32" x14ac:dyDescent="0.2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</row>
    <row r="9052" spans="1:32" x14ac:dyDescent="0.2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</row>
    <row r="9053" spans="1:32" x14ac:dyDescent="0.2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</row>
    <row r="9054" spans="1:32" x14ac:dyDescent="0.2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</row>
    <row r="9055" spans="1:32" x14ac:dyDescent="0.2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</row>
    <row r="9056" spans="1:32" x14ac:dyDescent="0.2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</row>
    <row r="9057" spans="1:32" x14ac:dyDescent="0.2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</row>
    <row r="9058" spans="1:32" x14ac:dyDescent="0.2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</row>
    <row r="9059" spans="1:32" x14ac:dyDescent="0.2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</row>
    <row r="9060" spans="1:32" x14ac:dyDescent="0.2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</row>
    <row r="9061" spans="1:32" x14ac:dyDescent="0.2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</row>
    <row r="9062" spans="1:32" x14ac:dyDescent="0.2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</row>
    <row r="9063" spans="1:32" x14ac:dyDescent="0.2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</row>
    <row r="9064" spans="1:32" x14ac:dyDescent="0.2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</row>
    <row r="9065" spans="1:32" x14ac:dyDescent="0.2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</row>
    <row r="9066" spans="1:32" x14ac:dyDescent="0.2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</row>
    <row r="9067" spans="1:32" x14ac:dyDescent="0.2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</row>
    <row r="9068" spans="1:32" x14ac:dyDescent="0.2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</row>
    <row r="9069" spans="1:32" x14ac:dyDescent="0.2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</row>
    <row r="9070" spans="1:32" x14ac:dyDescent="0.2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</row>
    <row r="9071" spans="1:32" x14ac:dyDescent="0.2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</row>
    <row r="9072" spans="1:32" x14ac:dyDescent="0.2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</row>
    <row r="9073" spans="1:32" x14ac:dyDescent="0.2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</row>
    <row r="9074" spans="1:32" x14ac:dyDescent="0.2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</row>
    <row r="9075" spans="1:32" x14ac:dyDescent="0.2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</row>
    <row r="9076" spans="1:32" x14ac:dyDescent="0.2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</row>
    <row r="9077" spans="1:32" x14ac:dyDescent="0.2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</row>
    <row r="9078" spans="1:32" x14ac:dyDescent="0.2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</row>
    <row r="9079" spans="1:32" x14ac:dyDescent="0.2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</row>
    <row r="9080" spans="1:32" x14ac:dyDescent="0.2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</row>
    <row r="9081" spans="1:32" x14ac:dyDescent="0.2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</row>
    <row r="9082" spans="1:32" x14ac:dyDescent="0.2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</row>
    <row r="9083" spans="1:32" x14ac:dyDescent="0.2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</row>
    <row r="9084" spans="1:32" x14ac:dyDescent="0.2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</row>
    <row r="9085" spans="1:32" x14ac:dyDescent="0.2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</row>
    <row r="9086" spans="1:32" x14ac:dyDescent="0.2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</row>
    <row r="9087" spans="1:32" x14ac:dyDescent="0.2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</row>
    <row r="9088" spans="1:32" x14ac:dyDescent="0.2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</row>
    <row r="9089" spans="1:32" x14ac:dyDescent="0.2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</row>
    <row r="9090" spans="1:32" x14ac:dyDescent="0.2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</row>
    <row r="9091" spans="1:32" x14ac:dyDescent="0.2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</row>
    <row r="9092" spans="1:32" x14ac:dyDescent="0.2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</row>
    <row r="9093" spans="1:32" x14ac:dyDescent="0.2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</row>
    <row r="9094" spans="1:32" x14ac:dyDescent="0.2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</row>
    <row r="9095" spans="1:32" x14ac:dyDescent="0.2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</row>
    <row r="9096" spans="1:32" x14ac:dyDescent="0.2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</row>
    <row r="9097" spans="1:32" x14ac:dyDescent="0.2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</row>
    <row r="9098" spans="1:32" x14ac:dyDescent="0.2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</row>
    <row r="9099" spans="1:32" x14ac:dyDescent="0.2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</row>
    <row r="9100" spans="1:32" x14ac:dyDescent="0.2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</row>
    <row r="9101" spans="1:32" x14ac:dyDescent="0.2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</row>
    <row r="9102" spans="1:32" x14ac:dyDescent="0.2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</row>
    <row r="9103" spans="1:32" x14ac:dyDescent="0.2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</row>
    <row r="9104" spans="1:32" x14ac:dyDescent="0.2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</row>
    <row r="9105" spans="1:32" x14ac:dyDescent="0.2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</row>
    <row r="9106" spans="1:32" x14ac:dyDescent="0.2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</row>
    <row r="9107" spans="1:32" x14ac:dyDescent="0.2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</row>
    <row r="9108" spans="1:32" x14ac:dyDescent="0.2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</row>
    <row r="9109" spans="1:32" x14ac:dyDescent="0.2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</row>
    <row r="9110" spans="1:32" x14ac:dyDescent="0.2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</row>
    <row r="9111" spans="1:32" x14ac:dyDescent="0.2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</row>
    <row r="9112" spans="1:32" x14ac:dyDescent="0.2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</row>
    <row r="9113" spans="1:32" x14ac:dyDescent="0.2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</row>
    <row r="9114" spans="1:32" x14ac:dyDescent="0.2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</row>
    <row r="9115" spans="1:32" x14ac:dyDescent="0.2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</row>
    <row r="9116" spans="1:32" x14ac:dyDescent="0.2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</row>
    <row r="9117" spans="1:32" x14ac:dyDescent="0.2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</row>
    <row r="9118" spans="1:32" x14ac:dyDescent="0.2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</row>
    <row r="9119" spans="1:32" x14ac:dyDescent="0.2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</row>
    <row r="9120" spans="1:32" x14ac:dyDescent="0.2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</row>
    <row r="9121" spans="1:32" x14ac:dyDescent="0.2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</row>
    <row r="9122" spans="1:32" x14ac:dyDescent="0.2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</row>
    <row r="9123" spans="1:32" x14ac:dyDescent="0.2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</row>
    <row r="9124" spans="1:32" x14ac:dyDescent="0.2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</row>
    <row r="9125" spans="1:32" x14ac:dyDescent="0.2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</row>
    <row r="9126" spans="1:32" x14ac:dyDescent="0.2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</row>
    <row r="9127" spans="1:32" x14ac:dyDescent="0.2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</row>
    <row r="9128" spans="1:32" x14ac:dyDescent="0.2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</row>
    <row r="9129" spans="1:32" x14ac:dyDescent="0.2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</row>
    <row r="9130" spans="1:32" x14ac:dyDescent="0.2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</row>
    <row r="9131" spans="1:32" x14ac:dyDescent="0.2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</row>
    <row r="9132" spans="1:32" x14ac:dyDescent="0.2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</row>
    <row r="9133" spans="1:32" x14ac:dyDescent="0.2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</row>
    <row r="9134" spans="1:32" x14ac:dyDescent="0.2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</row>
    <row r="9135" spans="1:32" x14ac:dyDescent="0.2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</row>
    <row r="9136" spans="1:32" x14ac:dyDescent="0.2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</row>
    <row r="9137" spans="1:32" x14ac:dyDescent="0.2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</row>
    <row r="9138" spans="1:32" x14ac:dyDescent="0.2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</row>
    <row r="9139" spans="1:32" x14ac:dyDescent="0.2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</row>
    <row r="9140" spans="1:32" x14ac:dyDescent="0.2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</row>
    <row r="9141" spans="1:32" x14ac:dyDescent="0.2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</row>
    <row r="9142" spans="1:32" x14ac:dyDescent="0.2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</row>
    <row r="9143" spans="1:32" x14ac:dyDescent="0.2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</row>
    <row r="9144" spans="1:32" x14ac:dyDescent="0.2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</row>
    <row r="9145" spans="1:32" x14ac:dyDescent="0.2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</row>
    <row r="9146" spans="1:32" x14ac:dyDescent="0.2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</row>
    <row r="9147" spans="1:32" x14ac:dyDescent="0.2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</row>
    <row r="9148" spans="1:32" x14ac:dyDescent="0.2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</row>
    <row r="9149" spans="1:32" x14ac:dyDescent="0.2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</row>
    <row r="9150" spans="1:32" x14ac:dyDescent="0.2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</row>
    <row r="9151" spans="1:32" x14ac:dyDescent="0.2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</row>
    <row r="9152" spans="1:32" x14ac:dyDescent="0.2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</row>
    <row r="9153" spans="1:32" x14ac:dyDescent="0.2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</row>
    <row r="9154" spans="1:32" x14ac:dyDescent="0.2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</row>
    <row r="9155" spans="1:32" x14ac:dyDescent="0.2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</row>
    <row r="9156" spans="1:32" x14ac:dyDescent="0.2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</row>
    <row r="9157" spans="1:32" x14ac:dyDescent="0.2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</row>
    <row r="9158" spans="1:32" x14ac:dyDescent="0.2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</row>
    <row r="9159" spans="1:32" x14ac:dyDescent="0.2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</row>
    <row r="9160" spans="1:32" x14ac:dyDescent="0.2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</row>
    <row r="9161" spans="1:32" x14ac:dyDescent="0.2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</row>
    <row r="9162" spans="1:32" x14ac:dyDescent="0.2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</row>
    <row r="9163" spans="1:32" x14ac:dyDescent="0.2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</row>
    <row r="9164" spans="1:32" x14ac:dyDescent="0.2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</row>
    <row r="9165" spans="1:32" x14ac:dyDescent="0.2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</row>
    <row r="9166" spans="1:32" x14ac:dyDescent="0.2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</row>
    <row r="9167" spans="1:32" x14ac:dyDescent="0.2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/>
      <c r="Y9167"/>
      <c r="Z9167"/>
      <c r="AA9167"/>
      <c r="AB9167"/>
      <c r="AC9167"/>
      <c r="AD9167"/>
      <c r="AE9167"/>
      <c r="AF9167"/>
    </row>
    <row r="9168" spans="1:32" x14ac:dyDescent="0.2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</row>
    <row r="9169" spans="1:32" x14ac:dyDescent="0.2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</row>
    <row r="9170" spans="1:32" x14ac:dyDescent="0.2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</row>
    <row r="9171" spans="1:32" x14ac:dyDescent="0.2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</row>
    <row r="9172" spans="1:32" x14ac:dyDescent="0.2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</row>
    <row r="9173" spans="1:32" x14ac:dyDescent="0.2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</row>
    <row r="9174" spans="1:32" x14ac:dyDescent="0.2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</row>
    <row r="9175" spans="1:32" x14ac:dyDescent="0.2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</row>
    <row r="9176" spans="1:32" x14ac:dyDescent="0.2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</row>
    <row r="9177" spans="1:32" x14ac:dyDescent="0.2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</row>
    <row r="9178" spans="1:32" x14ac:dyDescent="0.2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</row>
    <row r="9179" spans="1:32" x14ac:dyDescent="0.2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</row>
    <row r="9180" spans="1:32" x14ac:dyDescent="0.2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</row>
    <row r="9181" spans="1:32" x14ac:dyDescent="0.2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</row>
    <row r="9182" spans="1:32" x14ac:dyDescent="0.2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</row>
    <row r="9183" spans="1:32" x14ac:dyDescent="0.2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</row>
    <row r="9184" spans="1:32" x14ac:dyDescent="0.2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</row>
    <row r="9185" spans="1:32" x14ac:dyDescent="0.2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</row>
    <row r="9186" spans="1:32" x14ac:dyDescent="0.2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</row>
    <row r="9187" spans="1:32" x14ac:dyDescent="0.2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</row>
    <row r="9188" spans="1:32" x14ac:dyDescent="0.2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</row>
    <row r="9189" spans="1:32" x14ac:dyDescent="0.2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</row>
    <row r="9190" spans="1:32" x14ac:dyDescent="0.2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</row>
    <row r="9191" spans="1:32" x14ac:dyDescent="0.2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</row>
    <row r="9192" spans="1:32" x14ac:dyDescent="0.2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</row>
    <row r="9193" spans="1:32" x14ac:dyDescent="0.2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</row>
    <row r="9194" spans="1:32" x14ac:dyDescent="0.2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</row>
    <row r="9195" spans="1:32" x14ac:dyDescent="0.2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</row>
    <row r="9196" spans="1:32" x14ac:dyDescent="0.2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</row>
    <row r="9197" spans="1:32" x14ac:dyDescent="0.2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</row>
    <row r="9198" spans="1:32" x14ac:dyDescent="0.2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</row>
    <row r="9199" spans="1:32" x14ac:dyDescent="0.2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</row>
    <row r="9200" spans="1:32" x14ac:dyDescent="0.2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</row>
    <row r="9201" spans="1:32" x14ac:dyDescent="0.2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</row>
    <row r="9202" spans="1:32" x14ac:dyDescent="0.2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</row>
    <row r="9203" spans="1:32" x14ac:dyDescent="0.2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</row>
    <row r="9204" spans="1:32" x14ac:dyDescent="0.2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</row>
    <row r="9205" spans="1:32" x14ac:dyDescent="0.2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</row>
    <row r="9206" spans="1:32" x14ac:dyDescent="0.2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</row>
    <row r="9207" spans="1:32" x14ac:dyDescent="0.2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</row>
    <row r="9208" spans="1:32" x14ac:dyDescent="0.2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</row>
    <row r="9209" spans="1:32" x14ac:dyDescent="0.2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</row>
    <row r="9210" spans="1:32" x14ac:dyDescent="0.2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</row>
    <row r="9211" spans="1:32" x14ac:dyDescent="0.2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</row>
    <row r="9212" spans="1:32" x14ac:dyDescent="0.2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</row>
    <row r="9213" spans="1:32" x14ac:dyDescent="0.2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</row>
    <row r="9214" spans="1:32" x14ac:dyDescent="0.2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</row>
    <row r="9215" spans="1:32" x14ac:dyDescent="0.2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</row>
    <row r="9216" spans="1:32" x14ac:dyDescent="0.2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</row>
    <row r="9217" spans="1:32" x14ac:dyDescent="0.2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</row>
    <row r="9218" spans="1:32" x14ac:dyDescent="0.2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</row>
    <row r="9219" spans="1:32" x14ac:dyDescent="0.2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</row>
    <row r="9220" spans="1:32" x14ac:dyDescent="0.2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</row>
    <row r="9221" spans="1:32" x14ac:dyDescent="0.2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/>
    </row>
    <row r="9222" spans="1:32" x14ac:dyDescent="0.2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</row>
    <row r="9223" spans="1:32" x14ac:dyDescent="0.2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</row>
    <row r="9224" spans="1:32" x14ac:dyDescent="0.2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</row>
    <row r="9225" spans="1:32" x14ac:dyDescent="0.2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</row>
    <row r="9226" spans="1:32" x14ac:dyDescent="0.2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</row>
    <row r="9227" spans="1:32" x14ac:dyDescent="0.2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</row>
    <row r="9228" spans="1:32" x14ac:dyDescent="0.2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</row>
    <row r="9229" spans="1:32" x14ac:dyDescent="0.2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</row>
    <row r="9230" spans="1:32" x14ac:dyDescent="0.2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</row>
    <row r="9231" spans="1:32" x14ac:dyDescent="0.2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</row>
    <row r="9232" spans="1:32" x14ac:dyDescent="0.2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</row>
    <row r="9233" spans="1:32" x14ac:dyDescent="0.2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</row>
    <row r="9234" spans="1:32" x14ac:dyDescent="0.2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</row>
    <row r="9235" spans="1:32" x14ac:dyDescent="0.2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  <c r="AF9235"/>
    </row>
    <row r="9236" spans="1:32" x14ac:dyDescent="0.2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</row>
    <row r="9237" spans="1:32" x14ac:dyDescent="0.2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/>
    </row>
    <row r="9238" spans="1:32" x14ac:dyDescent="0.2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</row>
    <row r="9239" spans="1:32" x14ac:dyDescent="0.2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</row>
    <row r="9240" spans="1:32" x14ac:dyDescent="0.2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</row>
    <row r="9241" spans="1:32" x14ac:dyDescent="0.2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</row>
    <row r="9242" spans="1:32" x14ac:dyDescent="0.2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</row>
    <row r="9243" spans="1:32" x14ac:dyDescent="0.2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</row>
    <row r="9244" spans="1:32" x14ac:dyDescent="0.2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</row>
    <row r="9245" spans="1:32" x14ac:dyDescent="0.2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</row>
    <row r="9246" spans="1:32" x14ac:dyDescent="0.2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</row>
    <row r="9247" spans="1:32" x14ac:dyDescent="0.2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</row>
    <row r="9248" spans="1:32" x14ac:dyDescent="0.2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</row>
    <row r="9249" spans="1:32" x14ac:dyDescent="0.2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</row>
    <row r="9250" spans="1:32" x14ac:dyDescent="0.2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</row>
    <row r="9251" spans="1:32" x14ac:dyDescent="0.2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</row>
    <row r="9252" spans="1:32" x14ac:dyDescent="0.2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</row>
    <row r="9253" spans="1:32" x14ac:dyDescent="0.2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</row>
    <row r="9254" spans="1:32" x14ac:dyDescent="0.2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</row>
    <row r="9255" spans="1:32" x14ac:dyDescent="0.2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</row>
    <row r="9256" spans="1:32" x14ac:dyDescent="0.2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</row>
    <row r="9257" spans="1:32" x14ac:dyDescent="0.2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</row>
    <row r="9258" spans="1:32" x14ac:dyDescent="0.2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</row>
    <row r="9259" spans="1:32" x14ac:dyDescent="0.2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</row>
    <row r="9260" spans="1:32" x14ac:dyDescent="0.2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</row>
    <row r="9261" spans="1:32" x14ac:dyDescent="0.2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</row>
    <row r="9262" spans="1:32" x14ac:dyDescent="0.2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/>
      <c r="W9262"/>
      <c r="X9262"/>
      <c r="Y9262"/>
      <c r="Z9262"/>
      <c r="AA9262"/>
      <c r="AB9262"/>
      <c r="AC9262"/>
      <c r="AD9262"/>
      <c r="AE9262"/>
      <c r="AF9262"/>
    </row>
    <row r="9263" spans="1:32" x14ac:dyDescent="0.2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</row>
    <row r="9264" spans="1:32" x14ac:dyDescent="0.2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</row>
    <row r="9265" spans="1:32" x14ac:dyDescent="0.2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</row>
    <row r="9266" spans="1:32" x14ac:dyDescent="0.2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</row>
    <row r="9267" spans="1:32" x14ac:dyDescent="0.2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</row>
    <row r="9268" spans="1:32" x14ac:dyDescent="0.2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</row>
    <row r="9269" spans="1:32" x14ac:dyDescent="0.2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</row>
    <row r="9270" spans="1:32" x14ac:dyDescent="0.2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</row>
    <row r="9271" spans="1:32" x14ac:dyDescent="0.2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</row>
    <row r="9272" spans="1:32" x14ac:dyDescent="0.2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</row>
    <row r="9273" spans="1:32" x14ac:dyDescent="0.2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</row>
    <row r="9274" spans="1:32" x14ac:dyDescent="0.2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</row>
    <row r="9275" spans="1:32" x14ac:dyDescent="0.2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</row>
    <row r="9276" spans="1:32" x14ac:dyDescent="0.2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</row>
    <row r="9277" spans="1:32" x14ac:dyDescent="0.2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</row>
    <row r="9278" spans="1:32" x14ac:dyDescent="0.2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</row>
    <row r="9279" spans="1:32" x14ac:dyDescent="0.2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</row>
    <row r="9280" spans="1:32" x14ac:dyDescent="0.2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</row>
    <row r="9281" spans="1:32" x14ac:dyDescent="0.2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</row>
    <row r="9282" spans="1:32" x14ac:dyDescent="0.2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</row>
    <row r="9283" spans="1:32" x14ac:dyDescent="0.2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</row>
    <row r="9284" spans="1:32" x14ac:dyDescent="0.2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</row>
    <row r="9285" spans="1:32" x14ac:dyDescent="0.2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</row>
    <row r="9286" spans="1:32" x14ac:dyDescent="0.2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</row>
    <row r="9287" spans="1:32" x14ac:dyDescent="0.2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</row>
    <row r="9288" spans="1:32" x14ac:dyDescent="0.2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</row>
    <row r="9289" spans="1:32" x14ac:dyDescent="0.2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</row>
    <row r="9290" spans="1:32" x14ac:dyDescent="0.2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</row>
    <row r="9291" spans="1:32" x14ac:dyDescent="0.2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</row>
    <row r="9292" spans="1:32" x14ac:dyDescent="0.2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</row>
    <row r="9293" spans="1:32" x14ac:dyDescent="0.2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</row>
    <row r="9294" spans="1:32" x14ac:dyDescent="0.2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</row>
    <row r="9295" spans="1:32" x14ac:dyDescent="0.2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</row>
    <row r="9296" spans="1:32" x14ac:dyDescent="0.2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</row>
    <row r="9297" spans="1:32" x14ac:dyDescent="0.2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</row>
    <row r="9298" spans="1:32" x14ac:dyDescent="0.2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</row>
    <row r="9299" spans="1:32" x14ac:dyDescent="0.2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</row>
    <row r="9300" spans="1:32" x14ac:dyDescent="0.2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</row>
    <row r="9301" spans="1:32" x14ac:dyDescent="0.2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</row>
    <row r="9302" spans="1:32" x14ac:dyDescent="0.2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</row>
    <row r="9303" spans="1:32" x14ac:dyDescent="0.2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</row>
    <row r="9304" spans="1:32" x14ac:dyDescent="0.2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</row>
    <row r="9305" spans="1:32" x14ac:dyDescent="0.2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</row>
    <row r="9306" spans="1:32" x14ac:dyDescent="0.2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</row>
    <row r="9307" spans="1:32" x14ac:dyDescent="0.2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</row>
    <row r="9308" spans="1:32" x14ac:dyDescent="0.2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</row>
    <row r="9309" spans="1:32" x14ac:dyDescent="0.2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</row>
    <row r="9310" spans="1:32" x14ac:dyDescent="0.2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</row>
    <row r="9311" spans="1:32" x14ac:dyDescent="0.2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</row>
    <row r="9312" spans="1:32" x14ac:dyDescent="0.2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</row>
    <row r="9313" spans="1:32" x14ac:dyDescent="0.2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</row>
    <row r="9314" spans="1:32" x14ac:dyDescent="0.2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</row>
    <row r="9315" spans="1:32" x14ac:dyDescent="0.2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</row>
    <row r="9316" spans="1:32" x14ac:dyDescent="0.2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</row>
    <row r="9317" spans="1:32" x14ac:dyDescent="0.2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</row>
    <row r="9318" spans="1:32" x14ac:dyDescent="0.2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</row>
    <row r="9319" spans="1:32" x14ac:dyDescent="0.2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</row>
    <row r="9320" spans="1:32" x14ac:dyDescent="0.2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</row>
    <row r="9321" spans="1:32" x14ac:dyDescent="0.2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</row>
    <row r="9322" spans="1:32" x14ac:dyDescent="0.2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</row>
    <row r="9323" spans="1:32" x14ac:dyDescent="0.2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</row>
    <row r="9324" spans="1:32" x14ac:dyDescent="0.2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</row>
    <row r="9325" spans="1:32" x14ac:dyDescent="0.2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</row>
    <row r="9326" spans="1:32" x14ac:dyDescent="0.2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</row>
    <row r="9327" spans="1:32" x14ac:dyDescent="0.2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</row>
    <row r="9328" spans="1:32" x14ac:dyDescent="0.2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</row>
    <row r="9329" spans="1:32" x14ac:dyDescent="0.2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</row>
    <row r="9330" spans="1:32" x14ac:dyDescent="0.2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</row>
    <row r="9331" spans="1:32" x14ac:dyDescent="0.2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</row>
    <row r="9332" spans="1:32" x14ac:dyDescent="0.2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</row>
    <row r="9333" spans="1:32" x14ac:dyDescent="0.2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</row>
    <row r="9334" spans="1:32" x14ac:dyDescent="0.2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</row>
    <row r="9335" spans="1:32" x14ac:dyDescent="0.2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</row>
    <row r="9336" spans="1:32" x14ac:dyDescent="0.2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</row>
    <row r="9337" spans="1:32" x14ac:dyDescent="0.2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</row>
    <row r="9338" spans="1:32" x14ac:dyDescent="0.2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</row>
    <row r="9339" spans="1:32" x14ac:dyDescent="0.2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</row>
    <row r="9340" spans="1:32" x14ac:dyDescent="0.2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</row>
    <row r="9341" spans="1:32" x14ac:dyDescent="0.2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</row>
    <row r="9342" spans="1:32" x14ac:dyDescent="0.2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</row>
    <row r="9343" spans="1:32" x14ac:dyDescent="0.2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</row>
    <row r="9344" spans="1:32" x14ac:dyDescent="0.2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</row>
    <row r="9345" spans="1:32" x14ac:dyDescent="0.2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</row>
    <row r="9346" spans="1:32" x14ac:dyDescent="0.2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</row>
    <row r="9347" spans="1:32" x14ac:dyDescent="0.2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</row>
    <row r="9348" spans="1:32" x14ac:dyDescent="0.2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</row>
    <row r="9349" spans="1:32" x14ac:dyDescent="0.2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</row>
    <row r="9350" spans="1:32" x14ac:dyDescent="0.2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</row>
    <row r="9351" spans="1:32" x14ac:dyDescent="0.2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</row>
    <row r="9352" spans="1:32" x14ac:dyDescent="0.2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</row>
    <row r="9353" spans="1:32" x14ac:dyDescent="0.2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</row>
    <row r="9354" spans="1:32" x14ac:dyDescent="0.2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</row>
    <row r="9355" spans="1:32" x14ac:dyDescent="0.2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</row>
    <row r="9356" spans="1:32" x14ac:dyDescent="0.2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</row>
    <row r="9357" spans="1:32" x14ac:dyDescent="0.2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</row>
    <row r="9358" spans="1:32" x14ac:dyDescent="0.2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</row>
    <row r="9359" spans="1:32" x14ac:dyDescent="0.2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</row>
    <row r="9360" spans="1:32" x14ac:dyDescent="0.2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</row>
    <row r="9361" spans="1:32" x14ac:dyDescent="0.2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</row>
    <row r="9362" spans="1:32" x14ac:dyDescent="0.2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</row>
    <row r="9363" spans="1:32" x14ac:dyDescent="0.2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</row>
    <row r="9364" spans="1:32" x14ac:dyDescent="0.2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</row>
    <row r="9365" spans="1:32" x14ac:dyDescent="0.2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</row>
    <row r="9366" spans="1:32" x14ac:dyDescent="0.2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</row>
    <row r="9367" spans="1:32" x14ac:dyDescent="0.2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</row>
    <row r="9368" spans="1:32" x14ac:dyDescent="0.2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</row>
    <row r="9369" spans="1:32" x14ac:dyDescent="0.2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</row>
    <row r="9370" spans="1:32" x14ac:dyDescent="0.2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</row>
    <row r="9371" spans="1:32" x14ac:dyDescent="0.2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</row>
    <row r="9372" spans="1:32" x14ac:dyDescent="0.2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</row>
    <row r="9373" spans="1:32" x14ac:dyDescent="0.2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</row>
    <row r="9374" spans="1:32" x14ac:dyDescent="0.2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</row>
    <row r="9375" spans="1:32" x14ac:dyDescent="0.2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</row>
    <row r="9376" spans="1:32" x14ac:dyDescent="0.2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</row>
    <row r="9377" spans="1:32" x14ac:dyDescent="0.2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</row>
    <row r="9378" spans="1:32" x14ac:dyDescent="0.2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</row>
    <row r="9379" spans="1:32" x14ac:dyDescent="0.2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</row>
    <row r="9380" spans="1:32" x14ac:dyDescent="0.2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</row>
    <row r="9381" spans="1:32" x14ac:dyDescent="0.2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</row>
    <row r="9382" spans="1:32" x14ac:dyDescent="0.2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</row>
    <row r="9383" spans="1:32" x14ac:dyDescent="0.2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</row>
    <row r="9384" spans="1:32" x14ac:dyDescent="0.2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</row>
    <row r="9385" spans="1:32" x14ac:dyDescent="0.2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</row>
    <row r="9386" spans="1:32" x14ac:dyDescent="0.2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</row>
    <row r="9387" spans="1:32" x14ac:dyDescent="0.2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</row>
    <row r="9388" spans="1:32" x14ac:dyDescent="0.2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</row>
    <row r="9389" spans="1:32" x14ac:dyDescent="0.2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</row>
    <row r="9390" spans="1:32" x14ac:dyDescent="0.2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</row>
    <row r="9391" spans="1:32" x14ac:dyDescent="0.2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</row>
    <row r="9392" spans="1:32" x14ac:dyDescent="0.2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</row>
    <row r="9393" spans="1:32" x14ac:dyDescent="0.2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</row>
    <row r="9394" spans="1:32" x14ac:dyDescent="0.2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</row>
    <row r="9395" spans="1:32" x14ac:dyDescent="0.2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</row>
    <row r="9396" spans="1:32" x14ac:dyDescent="0.2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</row>
    <row r="9397" spans="1:32" x14ac:dyDescent="0.2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</row>
    <row r="9398" spans="1:32" x14ac:dyDescent="0.2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</row>
    <row r="9399" spans="1:32" x14ac:dyDescent="0.2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</row>
    <row r="9400" spans="1:32" x14ac:dyDescent="0.2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</row>
    <row r="9401" spans="1:32" x14ac:dyDescent="0.2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</row>
    <row r="9402" spans="1:32" x14ac:dyDescent="0.2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</row>
    <row r="9403" spans="1:32" x14ac:dyDescent="0.2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</row>
    <row r="9404" spans="1:32" x14ac:dyDescent="0.2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</row>
    <row r="9405" spans="1:32" x14ac:dyDescent="0.2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</row>
    <row r="9406" spans="1:32" x14ac:dyDescent="0.2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</row>
    <row r="9407" spans="1:32" x14ac:dyDescent="0.2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</row>
    <row r="9408" spans="1:32" x14ac:dyDescent="0.2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</row>
    <row r="9409" spans="1:32" x14ac:dyDescent="0.2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</row>
    <row r="9410" spans="1:32" x14ac:dyDescent="0.2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</row>
    <row r="9411" spans="1:32" x14ac:dyDescent="0.2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</row>
    <row r="9412" spans="1:32" x14ac:dyDescent="0.2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</row>
    <row r="9413" spans="1:32" x14ac:dyDescent="0.2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</row>
    <row r="9414" spans="1:32" x14ac:dyDescent="0.2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</row>
    <row r="9415" spans="1:32" x14ac:dyDescent="0.2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</row>
    <row r="9416" spans="1:32" x14ac:dyDescent="0.2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</row>
    <row r="9417" spans="1:32" x14ac:dyDescent="0.2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</row>
    <row r="9418" spans="1:32" x14ac:dyDescent="0.2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</row>
    <row r="9419" spans="1:32" x14ac:dyDescent="0.2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</row>
    <row r="9420" spans="1:32" x14ac:dyDescent="0.2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</row>
    <row r="9421" spans="1:32" x14ac:dyDescent="0.2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</row>
    <row r="9422" spans="1:32" x14ac:dyDescent="0.2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</row>
    <row r="9423" spans="1:32" x14ac:dyDescent="0.2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</row>
    <row r="9424" spans="1:32" x14ac:dyDescent="0.2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</row>
    <row r="9425" spans="1:32" x14ac:dyDescent="0.2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</row>
    <row r="9426" spans="1:32" x14ac:dyDescent="0.2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</row>
    <row r="9427" spans="1:32" x14ac:dyDescent="0.2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</row>
    <row r="9428" spans="1:32" x14ac:dyDescent="0.2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</row>
    <row r="9429" spans="1:32" x14ac:dyDescent="0.2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</row>
    <row r="9430" spans="1:32" x14ac:dyDescent="0.2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</row>
    <row r="9431" spans="1:32" x14ac:dyDescent="0.2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</row>
    <row r="9432" spans="1:32" x14ac:dyDescent="0.2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</row>
    <row r="9433" spans="1:32" x14ac:dyDescent="0.2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</row>
    <row r="9434" spans="1:32" x14ac:dyDescent="0.2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</row>
    <row r="9435" spans="1:32" x14ac:dyDescent="0.2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</row>
    <row r="9436" spans="1:32" x14ac:dyDescent="0.2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</row>
    <row r="9437" spans="1:32" x14ac:dyDescent="0.2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</row>
    <row r="9438" spans="1:32" x14ac:dyDescent="0.2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</row>
    <row r="9439" spans="1:32" x14ac:dyDescent="0.2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</row>
    <row r="9440" spans="1:32" x14ac:dyDescent="0.2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</row>
    <row r="9441" spans="1:32" x14ac:dyDescent="0.2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</row>
    <row r="9442" spans="1:32" x14ac:dyDescent="0.2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</row>
    <row r="9443" spans="1:32" x14ac:dyDescent="0.2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</row>
    <row r="9444" spans="1:32" x14ac:dyDescent="0.2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</row>
    <row r="9445" spans="1:32" x14ac:dyDescent="0.2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</row>
    <row r="9446" spans="1:32" x14ac:dyDescent="0.2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</row>
    <row r="9447" spans="1:32" x14ac:dyDescent="0.2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</row>
    <row r="9448" spans="1:32" x14ac:dyDescent="0.2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</row>
    <row r="9449" spans="1:32" x14ac:dyDescent="0.2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</row>
    <row r="9450" spans="1:32" x14ac:dyDescent="0.2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</row>
    <row r="9451" spans="1:32" x14ac:dyDescent="0.2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</row>
    <row r="9452" spans="1:32" x14ac:dyDescent="0.2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</row>
    <row r="9453" spans="1:32" x14ac:dyDescent="0.2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</row>
    <row r="9454" spans="1:32" x14ac:dyDescent="0.2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</row>
    <row r="9455" spans="1:32" x14ac:dyDescent="0.2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</row>
    <row r="9456" spans="1:32" x14ac:dyDescent="0.2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</row>
    <row r="9457" spans="1:32" x14ac:dyDescent="0.2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</row>
    <row r="9458" spans="1:32" x14ac:dyDescent="0.2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</row>
    <row r="9459" spans="1:32" x14ac:dyDescent="0.2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</row>
    <row r="9460" spans="1:32" x14ac:dyDescent="0.2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</row>
    <row r="9461" spans="1:32" x14ac:dyDescent="0.2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</row>
    <row r="9462" spans="1:32" x14ac:dyDescent="0.2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</row>
    <row r="9463" spans="1:32" x14ac:dyDescent="0.2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</row>
    <row r="9464" spans="1:32" x14ac:dyDescent="0.2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</row>
    <row r="9465" spans="1:32" x14ac:dyDescent="0.2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</row>
    <row r="9466" spans="1:32" x14ac:dyDescent="0.2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</row>
    <row r="9467" spans="1:32" x14ac:dyDescent="0.2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</row>
    <row r="9468" spans="1:32" x14ac:dyDescent="0.2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</row>
    <row r="9469" spans="1:32" x14ac:dyDescent="0.2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</row>
    <row r="9470" spans="1:32" x14ac:dyDescent="0.2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</row>
    <row r="9471" spans="1:32" x14ac:dyDescent="0.2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</row>
    <row r="9472" spans="1:32" x14ac:dyDescent="0.2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</row>
    <row r="9473" spans="1:32" x14ac:dyDescent="0.2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</row>
    <row r="9474" spans="1:32" x14ac:dyDescent="0.2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</row>
    <row r="9475" spans="1:32" x14ac:dyDescent="0.2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  <c r="U9475"/>
      <c r="V9475"/>
      <c r="W9475"/>
      <c r="X9475"/>
      <c r="Y9475"/>
      <c r="Z9475"/>
      <c r="AA9475"/>
      <c r="AB9475"/>
      <c r="AC9475"/>
      <c r="AD9475"/>
      <c r="AE9475"/>
      <c r="AF9475"/>
    </row>
    <row r="9476" spans="1:32" x14ac:dyDescent="0.2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</row>
    <row r="9477" spans="1:32" x14ac:dyDescent="0.2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</row>
    <row r="9478" spans="1:32" x14ac:dyDescent="0.2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</row>
    <row r="9479" spans="1:32" x14ac:dyDescent="0.2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</row>
    <row r="9480" spans="1:32" x14ac:dyDescent="0.2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</row>
    <row r="9481" spans="1:32" x14ac:dyDescent="0.2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</row>
    <row r="9482" spans="1:32" x14ac:dyDescent="0.2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</row>
    <row r="9483" spans="1:32" x14ac:dyDescent="0.2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</row>
    <row r="9484" spans="1:32" x14ac:dyDescent="0.2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</row>
    <row r="9485" spans="1:32" x14ac:dyDescent="0.2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</row>
    <row r="9486" spans="1:32" x14ac:dyDescent="0.2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</row>
    <row r="9487" spans="1:32" x14ac:dyDescent="0.2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</row>
    <row r="9488" spans="1:32" x14ac:dyDescent="0.2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</row>
    <row r="9489" spans="1:32" x14ac:dyDescent="0.2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</row>
    <row r="9490" spans="1:32" x14ac:dyDescent="0.2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</row>
    <row r="9491" spans="1:32" x14ac:dyDescent="0.2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</row>
    <row r="9492" spans="1:32" x14ac:dyDescent="0.2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</row>
    <row r="9493" spans="1:32" x14ac:dyDescent="0.2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</row>
    <row r="9494" spans="1:32" x14ac:dyDescent="0.2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</row>
    <row r="9495" spans="1:32" x14ac:dyDescent="0.2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</row>
    <row r="9496" spans="1:32" x14ac:dyDescent="0.2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</row>
    <row r="9497" spans="1:32" x14ac:dyDescent="0.2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</row>
    <row r="9498" spans="1:32" x14ac:dyDescent="0.2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</row>
    <row r="9499" spans="1:32" x14ac:dyDescent="0.2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</row>
    <row r="9500" spans="1:32" x14ac:dyDescent="0.2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</row>
    <row r="9501" spans="1:32" x14ac:dyDescent="0.2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</row>
    <row r="9502" spans="1:32" x14ac:dyDescent="0.2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</row>
    <row r="9503" spans="1:32" x14ac:dyDescent="0.2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</row>
    <row r="9504" spans="1:32" x14ac:dyDescent="0.2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</row>
    <row r="9505" spans="1:32" x14ac:dyDescent="0.2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</row>
    <row r="9506" spans="1:32" x14ac:dyDescent="0.2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</row>
    <row r="9507" spans="1:32" x14ac:dyDescent="0.2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</row>
    <row r="9508" spans="1:32" x14ac:dyDescent="0.2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</row>
    <row r="9509" spans="1:32" x14ac:dyDescent="0.2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</row>
    <row r="9510" spans="1:32" x14ac:dyDescent="0.2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</row>
    <row r="9511" spans="1:32" x14ac:dyDescent="0.2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</row>
    <row r="9512" spans="1:32" x14ac:dyDescent="0.2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</row>
    <row r="9513" spans="1:32" x14ac:dyDescent="0.2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</row>
    <row r="9514" spans="1:32" x14ac:dyDescent="0.2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</row>
    <row r="9515" spans="1:32" x14ac:dyDescent="0.2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</row>
    <row r="9516" spans="1:32" x14ac:dyDescent="0.2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</row>
    <row r="9517" spans="1:32" x14ac:dyDescent="0.2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</row>
    <row r="9518" spans="1:32" x14ac:dyDescent="0.2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</row>
    <row r="9519" spans="1:32" x14ac:dyDescent="0.2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</row>
    <row r="9520" spans="1:32" x14ac:dyDescent="0.2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</row>
    <row r="9521" spans="1:32" x14ac:dyDescent="0.2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</row>
    <row r="9522" spans="1:32" x14ac:dyDescent="0.2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</row>
    <row r="9523" spans="1:32" x14ac:dyDescent="0.2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</row>
    <row r="9524" spans="1:32" x14ac:dyDescent="0.2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</row>
    <row r="9525" spans="1:32" x14ac:dyDescent="0.2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</row>
    <row r="9526" spans="1:32" x14ac:dyDescent="0.2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</row>
    <row r="9527" spans="1:32" x14ac:dyDescent="0.2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</row>
    <row r="9528" spans="1:32" x14ac:dyDescent="0.2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  <c r="U9528"/>
      <c r="V9528"/>
      <c r="W9528"/>
      <c r="X9528"/>
      <c r="Y9528"/>
      <c r="Z9528"/>
      <c r="AA9528"/>
      <c r="AB9528"/>
      <c r="AC9528"/>
      <c r="AD9528"/>
      <c r="AE9528"/>
      <c r="AF9528"/>
    </row>
    <row r="9529" spans="1:32" x14ac:dyDescent="0.2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</row>
    <row r="9530" spans="1:32" x14ac:dyDescent="0.2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</row>
    <row r="9531" spans="1:32" x14ac:dyDescent="0.2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</row>
    <row r="9532" spans="1:32" x14ac:dyDescent="0.2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</row>
    <row r="9533" spans="1:32" x14ac:dyDescent="0.2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</row>
    <row r="9534" spans="1:32" x14ac:dyDescent="0.2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</row>
    <row r="9535" spans="1:32" x14ac:dyDescent="0.2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</row>
    <row r="9536" spans="1:32" x14ac:dyDescent="0.2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/>
    </row>
    <row r="9537" spans="1:32" x14ac:dyDescent="0.2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/>
    </row>
    <row r="9538" spans="1:32" x14ac:dyDescent="0.2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/>
    </row>
    <row r="9539" spans="1:32" x14ac:dyDescent="0.2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</row>
    <row r="9540" spans="1:32" x14ac:dyDescent="0.2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</row>
    <row r="9541" spans="1:32" x14ac:dyDescent="0.2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</row>
    <row r="9542" spans="1:32" x14ac:dyDescent="0.2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</row>
    <row r="9543" spans="1:32" x14ac:dyDescent="0.2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</row>
    <row r="9544" spans="1:32" x14ac:dyDescent="0.2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</row>
    <row r="9545" spans="1:32" x14ac:dyDescent="0.2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</row>
    <row r="9546" spans="1:32" x14ac:dyDescent="0.2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</row>
    <row r="9547" spans="1:32" x14ac:dyDescent="0.2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</row>
    <row r="9548" spans="1:32" x14ac:dyDescent="0.2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</row>
    <row r="9549" spans="1:32" x14ac:dyDescent="0.2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</row>
    <row r="9550" spans="1:32" x14ac:dyDescent="0.2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</row>
    <row r="9551" spans="1:32" x14ac:dyDescent="0.2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</row>
    <row r="9552" spans="1:32" x14ac:dyDescent="0.2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</row>
    <row r="9553" spans="1:32" x14ac:dyDescent="0.2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</row>
    <row r="9554" spans="1:32" x14ac:dyDescent="0.2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</row>
    <row r="9555" spans="1:32" x14ac:dyDescent="0.2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</row>
    <row r="9556" spans="1:32" x14ac:dyDescent="0.2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</row>
    <row r="9557" spans="1:32" x14ac:dyDescent="0.2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</row>
    <row r="9558" spans="1:32" x14ac:dyDescent="0.2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</row>
    <row r="9559" spans="1:32" x14ac:dyDescent="0.2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</row>
    <row r="9560" spans="1:32" x14ac:dyDescent="0.2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</row>
    <row r="9561" spans="1:32" x14ac:dyDescent="0.2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</row>
    <row r="9562" spans="1:32" x14ac:dyDescent="0.2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</row>
    <row r="9563" spans="1:32" x14ac:dyDescent="0.2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</row>
    <row r="9564" spans="1:32" x14ac:dyDescent="0.2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</row>
    <row r="9565" spans="1:32" x14ac:dyDescent="0.2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</row>
    <row r="9566" spans="1:32" x14ac:dyDescent="0.2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</row>
    <row r="9567" spans="1:32" x14ac:dyDescent="0.2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</row>
    <row r="9568" spans="1:32" x14ac:dyDescent="0.2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</row>
    <row r="9569" spans="1:32" x14ac:dyDescent="0.2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</row>
    <row r="9570" spans="1:32" x14ac:dyDescent="0.2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</row>
    <row r="9571" spans="1:32" x14ac:dyDescent="0.2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</row>
    <row r="9572" spans="1:32" x14ac:dyDescent="0.2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/>
    </row>
    <row r="9573" spans="1:32" x14ac:dyDescent="0.2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</row>
    <row r="9574" spans="1:32" x14ac:dyDescent="0.2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</row>
    <row r="9575" spans="1:32" x14ac:dyDescent="0.2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</row>
    <row r="9576" spans="1:32" x14ac:dyDescent="0.2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</row>
    <row r="9577" spans="1:32" x14ac:dyDescent="0.2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</row>
    <row r="9578" spans="1:32" x14ac:dyDescent="0.2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</row>
    <row r="9579" spans="1:32" x14ac:dyDescent="0.2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</row>
    <row r="9580" spans="1:32" x14ac:dyDescent="0.2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</row>
    <row r="9581" spans="1:32" x14ac:dyDescent="0.2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</row>
    <row r="9582" spans="1:32" x14ac:dyDescent="0.2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</row>
    <row r="9583" spans="1:32" x14ac:dyDescent="0.2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</row>
    <row r="9584" spans="1:32" x14ac:dyDescent="0.2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</row>
    <row r="9585" spans="1:32" x14ac:dyDescent="0.2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</row>
    <row r="9586" spans="1:32" x14ac:dyDescent="0.2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</row>
    <row r="9587" spans="1:32" x14ac:dyDescent="0.2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</row>
    <row r="9588" spans="1:32" x14ac:dyDescent="0.2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</row>
    <row r="9589" spans="1:32" x14ac:dyDescent="0.2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</row>
    <row r="9590" spans="1:32" x14ac:dyDescent="0.2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</row>
    <row r="9591" spans="1:32" x14ac:dyDescent="0.2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</row>
    <row r="9592" spans="1:32" x14ac:dyDescent="0.2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</row>
    <row r="9593" spans="1:32" x14ac:dyDescent="0.2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</row>
    <row r="9594" spans="1:32" x14ac:dyDescent="0.2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</row>
    <row r="9595" spans="1:32" x14ac:dyDescent="0.2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</row>
    <row r="9596" spans="1:32" x14ac:dyDescent="0.2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</row>
    <row r="9597" spans="1:32" x14ac:dyDescent="0.2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</row>
    <row r="9598" spans="1:32" x14ac:dyDescent="0.2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  <c r="AF9598"/>
    </row>
    <row r="9599" spans="1:32" x14ac:dyDescent="0.2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</row>
    <row r="9600" spans="1:32" x14ac:dyDescent="0.2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</row>
    <row r="9601" spans="1:32" x14ac:dyDescent="0.2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</row>
    <row r="9602" spans="1:32" x14ac:dyDescent="0.2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</row>
    <row r="9603" spans="1:32" x14ac:dyDescent="0.2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</row>
    <row r="9604" spans="1:32" x14ac:dyDescent="0.2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</row>
    <row r="9605" spans="1:32" x14ac:dyDescent="0.2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</row>
    <row r="9606" spans="1:32" x14ac:dyDescent="0.2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</row>
    <row r="9607" spans="1:32" x14ac:dyDescent="0.2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</row>
    <row r="9608" spans="1:32" x14ac:dyDescent="0.2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</row>
    <row r="9609" spans="1:32" x14ac:dyDescent="0.2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</row>
    <row r="9610" spans="1:32" x14ac:dyDescent="0.2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</row>
    <row r="9611" spans="1:32" x14ac:dyDescent="0.2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</row>
    <row r="9612" spans="1:32" x14ac:dyDescent="0.2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</row>
    <row r="9613" spans="1:32" x14ac:dyDescent="0.2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</row>
    <row r="9614" spans="1:32" x14ac:dyDescent="0.2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</row>
    <row r="9615" spans="1:32" x14ac:dyDescent="0.2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</row>
    <row r="9616" spans="1:32" x14ac:dyDescent="0.2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</row>
    <row r="9617" spans="1:32" x14ac:dyDescent="0.2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</row>
    <row r="9618" spans="1:32" x14ac:dyDescent="0.2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</row>
    <row r="9619" spans="1:32" x14ac:dyDescent="0.2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</row>
    <row r="9620" spans="1:32" x14ac:dyDescent="0.2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  <c r="AF9620"/>
    </row>
    <row r="9621" spans="1:32" x14ac:dyDescent="0.2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</row>
    <row r="9622" spans="1:32" x14ac:dyDescent="0.2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/>
      <c r="AA9622"/>
      <c r="AB9622"/>
      <c r="AC9622"/>
      <c r="AD9622"/>
      <c r="AE9622"/>
      <c r="AF9622"/>
    </row>
    <row r="9623" spans="1:32" x14ac:dyDescent="0.2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</row>
    <row r="9624" spans="1:32" x14ac:dyDescent="0.2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</row>
    <row r="9625" spans="1:32" x14ac:dyDescent="0.2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</row>
    <row r="9626" spans="1:32" x14ac:dyDescent="0.2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</row>
    <row r="9627" spans="1:32" x14ac:dyDescent="0.2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</row>
    <row r="9628" spans="1:32" x14ac:dyDescent="0.2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</row>
    <row r="9629" spans="1:32" x14ac:dyDescent="0.2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  <c r="AF9629"/>
    </row>
    <row r="9630" spans="1:32" x14ac:dyDescent="0.2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</row>
    <row r="9631" spans="1:32" x14ac:dyDescent="0.2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</row>
    <row r="9632" spans="1:32" x14ac:dyDescent="0.2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</row>
    <row r="9633" spans="1:32" x14ac:dyDescent="0.2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</row>
    <row r="9634" spans="1:32" x14ac:dyDescent="0.2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</row>
    <row r="9635" spans="1:32" x14ac:dyDescent="0.2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  <c r="AF9635"/>
    </row>
    <row r="9636" spans="1:32" x14ac:dyDescent="0.2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</row>
    <row r="9637" spans="1:32" x14ac:dyDescent="0.2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</row>
    <row r="9638" spans="1:32" x14ac:dyDescent="0.2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  <c r="V9638"/>
      <c r="W9638"/>
      <c r="X9638"/>
      <c r="Y9638"/>
      <c r="Z9638"/>
      <c r="AA9638"/>
      <c r="AB9638"/>
      <c r="AC9638"/>
      <c r="AD9638"/>
      <c r="AE9638"/>
      <c r="AF9638"/>
    </row>
    <row r="9639" spans="1:32" x14ac:dyDescent="0.2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</row>
    <row r="9640" spans="1:32" x14ac:dyDescent="0.2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</row>
    <row r="9641" spans="1:32" x14ac:dyDescent="0.2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</row>
    <row r="9642" spans="1:32" x14ac:dyDescent="0.2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</row>
    <row r="9643" spans="1:32" x14ac:dyDescent="0.2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</row>
    <row r="9644" spans="1:32" x14ac:dyDescent="0.2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</row>
    <row r="9645" spans="1:32" x14ac:dyDescent="0.2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</row>
    <row r="9646" spans="1:32" x14ac:dyDescent="0.2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</row>
    <row r="9647" spans="1:32" x14ac:dyDescent="0.2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</row>
    <row r="9648" spans="1:32" x14ac:dyDescent="0.2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</row>
    <row r="9649" spans="1:32" x14ac:dyDescent="0.2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</row>
    <row r="9650" spans="1:32" x14ac:dyDescent="0.2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</row>
    <row r="9651" spans="1:32" x14ac:dyDescent="0.2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</row>
    <row r="9652" spans="1:32" x14ac:dyDescent="0.2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</row>
    <row r="9653" spans="1:32" x14ac:dyDescent="0.2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</row>
    <row r="9654" spans="1:32" x14ac:dyDescent="0.2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</row>
    <row r="9655" spans="1:32" x14ac:dyDescent="0.2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</row>
    <row r="9656" spans="1:32" x14ac:dyDescent="0.2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</row>
    <row r="9657" spans="1:32" x14ac:dyDescent="0.2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</row>
    <row r="9658" spans="1:32" x14ac:dyDescent="0.2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</row>
    <row r="9659" spans="1:32" x14ac:dyDescent="0.2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</row>
    <row r="9660" spans="1:32" x14ac:dyDescent="0.2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</row>
    <row r="9661" spans="1:32" x14ac:dyDescent="0.2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/>
      <c r="AC9661"/>
      <c r="AD9661"/>
      <c r="AE9661"/>
      <c r="AF9661"/>
    </row>
    <row r="9662" spans="1:32" x14ac:dyDescent="0.2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</row>
    <row r="9663" spans="1:32" x14ac:dyDescent="0.2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</row>
    <row r="9664" spans="1:32" x14ac:dyDescent="0.2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</row>
    <row r="9665" spans="1:32" x14ac:dyDescent="0.2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</row>
    <row r="9666" spans="1:32" x14ac:dyDescent="0.2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</row>
    <row r="9667" spans="1:32" x14ac:dyDescent="0.2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/>
      <c r="AA9667"/>
      <c r="AB9667"/>
      <c r="AC9667"/>
      <c r="AD9667"/>
      <c r="AE9667"/>
      <c r="AF9667"/>
    </row>
    <row r="9668" spans="1:32" x14ac:dyDescent="0.2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</row>
    <row r="9669" spans="1:32" x14ac:dyDescent="0.2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</row>
    <row r="9670" spans="1:32" x14ac:dyDescent="0.2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  <c r="AA9670"/>
      <c r="AB9670"/>
      <c r="AC9670"/>
      <c r="AD9670"/>
      <c r="AE9670"/>
      <c r="AF9670"/>
    </row>
    <row r="9671" spans="1:32" x14ac:dyDescent="0.2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</row>
    <row r="9672" spans="1:32" x14ac:dyDescent="0.2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</row>
    <row r="9673" spans="1:32" x14ac:dyDescent="0.2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</row>
    <row r="9674" spans="1:32" x14ac:dyDescent="0.2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</row>
    <row r="9675" spans="1:32" x14ac:dyDescent="0.2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</row>
    <row r="9676" spans="1:32" x14ac:dyDescent="0.2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</row>
    <row r="9677" spans="1:32" x14ac:dyDescent="0.2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</row>
    <row r="9678" spans="1:32" x14ac:dyDescent="0.2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</row>
    <row r="9679" spans="1:32" x14ac:dyDescent="0.2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</row>
    <row r="9680" spans="1:32" x14ac:dyDescent="0.2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</row>
    <row r="9681" spans="1:32" x14ac:dyDescent="0.2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</row>
    <row r="9682" spans="1:32" x14ac:dyDescent="0.2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</row>
    <row r="9683" spans="1:32" x14ac:dyDescent="0.2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</row>
    <row r="9684" spans="1:32" x14ac:dyDescent="0.2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</row>
    <row r="9685" spans="1:32" x14ac:dyDescent="0.2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  <c r="AA9685"/>
      <c r="AB9685"/>
      <c r="AC9685"/>
      <c r="AD9685"/>
      <c r="AE9685"/>
      <c r="AF9685"/>
    </row>
    <row r="9686" spans="1:32" x14ac:dyDescent="0.2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</row>
    <row r="9687" spans="1:32" x14ac:dyDescent="0.2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</row>
    <row r="9688" spans="1:32" x14ac:dyDescent="0.2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/>
    </row>
    <row r="9689" spans="1:32" x14ac:dyDescent="0.2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</row>
    <row r="9690" spans="1:32" x14ac:dyDescent="0.2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</row>
    <row r="9691" spans="1:32" x14ac:dyDescent="0.2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</row>
    <row r="9692" spans="1:32" x14ac:dyDescent="0.2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  <c r="T9692"/>
      <c r="U9692"/>
      <c r="V9692"/>
      <c r="W9692"/>
      <c r="X9692"/>
      <c r="Y9692"/>
      <c r="Z9692"/>
      <c r="AA9692"/>
      <c r="AB9692"/>
      <c r="AC9692"/>
      <c r="AD9692"/>
      <c r="AE9692"/>
      <c r="AF9692"/>
    </row>
    <row r="9693" spans="1:32" x14ac:dyDescent="0.2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</row>
    <row r="9694" spans="1:32" x14ac:dyDescent="0.2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  <c r="AA9694"/>
      <c r="AB9694"/>
      <c r="AC9694"/>
      <c r="AD9694"/>
      <c r="AE9694"/>
      <c r="AF9694"/>
    </row>
    <row r="9695" spans="1:32" x14ac:dyDescent="0.2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</row>
    <row r="9696" spans="1:32" x14ac:dyDescent="0.2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</row>
    <row r="9697" spans="1:32" x14ac:dyDescent="0.2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</row>
    <row r="9698" spans="1:32" x14ac:dyDescent="0.2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</row>
    <row r="9699" spans="1:32" x14ac:dyDescent="0.2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</row>
    <row r="9700" spans="1:32" x14ac:dyDescent="0.2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</row>
    <row r="9701" spans="1:32" x14ac:dyDescent="0.2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</row>
    <row r="9702" spans="1:32" x14ac:dyDescent="0.2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</row>
    <row r="9703" spans="1:32" x14ac:dyDescent="0.2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</row>
    <row r="9704" spans="1:32" x14ac:dyDescent="0.2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</row>
    <row r="9705" spans="1:32" x14ac:dyDescent="0.2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</row>
    <row r="9706" spans="1:32" x14ac:dyDescent="0.2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</row>
    <row r="9707" spans="1:32" x14ac:dyDescent="0.2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</row>
    <row r="9708" spans="1:32" x14ac:dyDescent="0.2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  <c r="AD9708"/>
      <c r="AE9708"/>
      <c r="AF9708"/>
    </row>
    <row r="9709" spans="1:32" x14ac:dyDescent="0.2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</row>
    <row r="9710" spans="1:32" x14ac:dyDescent="0.2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</row>
    <row r="9711" spans="1:32" x14ac:dyDescent="0.2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</row>
    <row r="9712" spans="1:32" x14ac:dyDescent="0.2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</row>
    <row r="9713" spans="1:32" x14ac:dyDescent="0.2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</row>
    <row r="9714" spans="1:32" x14ac:dyDescent="0.2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</row>
    <row r="9715" spans="1:32" x14ac:dyDescent="0.2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</row>
    <row r="9716" spans="1:32" x14ac:dyDescent="0.2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/>
      <c r="AE9716"/>
      <c r="AF9716"/>
    </row>
    <row r="9717" spans="1:32" x14ac:dyDescent="0.2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</row>
    <row r="9718" spans="1:32" x14ac:dyDescent="0.2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</row>
    <row r="9719" spans="1:32" x14ac:dyDescent="0.2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</row>
    <row r="9720" spans="1:32" x14ac:dyDescent="0.2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</row>
    <row r="9721" spans="1:32" x14ac:dyDescent="0.2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  <c r="AF9721"/>
    </row>
    <row r="9722" spans="1:32" x14ac:dyDescent="0.2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</row>
    <row r="9723" spans="1:32" x14ac:dyDescent="0.2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</row>
    <row r="9724" spans="1:32" x14ac:dyDescent="0.2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</row>
    <row r="9725" spans="1:32" x14ac:dyDescent="0.2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</row>
    <row r="9726" spans="1:32" x14ac:dyDescent="0.2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</row>
    <row r="9727" spans="1:32" x14ac:dyDescent="0.2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</row>
    <row r="9728" spans="1:32" x14ac:dyDescent="0.2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/>
    </row>
    <row r="9729" spans="1:32" x14ac:dyDescent="0.2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</row>
    <row r="9730" spans="1:32" x14ac:dyDescent="0.2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</row>
    <row r="9731" spans="1:32" x14ac:dyDescent="0.2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/>
      <c r="AE9731"/>
      <c r="AF9731"/>
    </row>
    <row r="9732" spans="1:32" x14ac:dyDescent="0.2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</row>
    <row r="9733" spans="1:32" x14ac:dyDescent="0.2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</row>
    <row r="9734" spans="1:32" x14ac:dyDescent="0.2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</row>
    <row r="9735" spans="1:32" x14ac:dyDescent="0.2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  <c r="AD9735"/>
      <c r="AE9735"/>
      <c r="AF9735"/>
    </row>
    <row r="9736" spans="1:32" x14ac:dyDescent="0.2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</row>
    <row r="9737" spans="1:32" x14ac:dyDescent="0.2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</row>
    <row r="9738" spans="1:32" x14ac:dyDescent="0.2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</row>
    <row r="9739" spans="1:32" x14ac:dyDescent="0.2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</row>
    <row r="9740" spans="1:32" x14ac:dyDescent="0.2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</row>
    <row r="9741" spans="1:32" x14ac:dyDescent="0.2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</row>
    <row r="9742" spans="1:32" x14ac:dyDescent="0.2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  <c r="AF9742"/>
    </row>
    <row r="9743" spans="1:32" x14ac:dyDescent="0.2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</row>
    <row r="9744" spans="1:32" x14ac:dyDescent="0.2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  <c r="T9744"/>
      <c r="U9744"/>
      <c r="V9744"/>
      <c r="W9744"/>
      <c r="X9744"/>
      <c r="Y9744"/>
      <c r="Z9744"/>
      <c r="AA9744"/>
      <c r="AB9744"/>
      <c r="AC9744"/>
      <c r="AD9744"/>
      <c r="AE9744"/>
      <c r="AF9744"/>
    </row>
    <row r="9745" spans="1:32" x14ac:dyDescent="0.2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</row>
    <row r="9746" spans="1:32" x14ac:dyDescent="0.2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</row>
    <row r="9747" spans="1:32" x14ac:dyDescent="0.2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</row>
    <row r="9748" spans="1:32" x14ac:dyDescent="0.2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</row>
    <row r="9749" spans="1:32" x14ac:dyDescent="0.2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</row>
    <row r="9750" spans="1:32" x14ac:dyDescent="0.2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</row>
    <row r="9751" spans="1:32" x14ac:dyDescent="0.2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</row>
    <row r="9752" spans="1:32" x14ac:dyDescent="0.2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</row>
    <row r="9753" spans="1:32" x14ac:dyDescent="0.2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</row>
    <row r="9754" spans="1:32" x14ac:dyDescent="0.2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</row>
    <row r="9755" spans="1:32" x14ac:dyDescent="0.2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</row>
    <row r="9756" spans="1:32" x14ac:dyDescent="0.2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</row>
    <row r="9757" spans="1:32" x14ac:dyDescent="0.2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</row>
    <row r="9758" spans="1:32" x14ac:dyDescent="0.2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</row>
    <row r="9759" spans="1:32" x14ac:dyDescent="0.2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/>
      <c r="AE9759"/>
      <c r="AF9759"/>
    </row>
    <row r="9760" spans="1:32" x14ac:dyDescent="0.2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</row>
    <row r="9761" spans="1:32" x14ac:dyDescent="0.2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</row>
    <row r="9762" spans="1:32" x14ac:dyDescent="0.2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</row>
    <row r="9763" spans="1:32" x14ac:dyDescent="0.2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</row>
    <row r="9764" spans="1:32" x14ac:dyDescent="0.2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</row>
    <row r="9765" spans="1:32" x14ac:dyDescent="0.2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</row>
    <row r="9766" spans="1:32" x14ac:dyDescent="0.2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</row>
    <row r="9767" spans="1:32" x14ac:dyDescent="0.2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</row>
    <row r="9768" spans="1:32" x14ac:dyDescent="0.2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</row>
    <row r="9769" spans="1:32" x14ac:dyDescent="0.2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</row>
    <row r="9770" spans="1:32" x14ac:dyDescent="0.2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</row>
    <row r="9771" spans="1:32" x14ac:dyDescent="0.2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</row>
    <row r="9772" spans="1:32" x14ac:dyDescent="0.2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</row>
    <row r="9773" spans="1:32" x14ac:dyDescent="0.2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</row>
    <row r="9774" spans="1:32" x14ac:dyDescent="0.2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</row>
    <row r="9775" spans="1:32" x14ac:dyDescent="0.2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</row>
    <row r="9776" spans="1:32" x14ac:dyDescent="0.2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</row>
    <row r="9777" spans="1:32" x14ac:dyDescent="0.2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</row>
    <row r="9778" spans="1:32" x14ac:dyDescent="0.2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</row>
    <row r="9779" spans="1:32" x14ac:dyDescent="0.2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</row>
    <row r="9780" spans="1:32" x14ac:dyDescent="0.2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</row>
    <row r="9781" spans="1:32" x14ac:dyDescent="0.2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</row>
    <row r="9782" spans="1:32" x14ac:dyDescent="0.2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</row>
    <row r="9783" spans="1:32" x14ac:dyDescent="0.2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</row>
    <row r="9784" spans="1:32" x14ac:dyDescent="0.2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</row>
    <row r="9785" spans="1:32" x14ac:dyDescent="0.2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</row>
    <row r="9786" spans="1:32" x14ac:dyDescent="0.2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</row>
    <row r="9787" spans="1:32" x14ac:dyDescent="0.2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</row>
    <row r="9788" spans="1:32" x14ac:dyDescent="0.2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/>
      <c r="AC9788"/>
      <c r="AD9788"/>
      <c r="AE9788"/>
      <c r="AF9788"/>
    </row>
    <row r="9789" spans="1:32" x14ac:dyDescent="0.2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/>
    </row>
    <row r="9790" spans="1:32" x14ac:dyDescent="0.2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  <c r="P9790"/>
      <c r="Q9790"/>
      <c r="R9790"/>
      <c r="S9790"/>
      <c r="T9790"/>
      <c r="U9790"/>
      <c r="V9790"/>
      <c r="W9790"/>
      <c r="X9790"/>
      <c r="Y9790"/>
      <c r="Z9790"/>
      <c r="AA9790"/>
      <c r="AB9790"/>
      <c r="AC9790"/>
      <c r="AD9790"/>
      <c r="AE9790"/>
      <c r="AF9790"/>
    </row>
    <row r="9791" spans="1:32" x14ac:dyDescent="0.2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</row>
    <row r="9792" spans="1:32" x14ac:dyDescent="0.2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</row>
    <row r="9793" spans="1:32" x14ac:dyDescent="0.2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  <c r="AF9793"/>
    </row>
    <row r="9794" spans="1:32" x14ac:dyDescent="0.2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</row>
    <row r="9795" spans="1:32" x14ac:dyDescent="0.2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  <c r="AF9795"/>
    </row>
    <row r="9796" spans="1:32" x14ac:dyDescent="0.2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</row>
    <row r="9797" spans="1:32" x14ac:dyDescent="0.2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  <c r="AD9797"/>
      <c r="AE9797"/>
      <c r="AF9797"/>
    </row>
    <row r="9798" spans="1:32" x14ac:dyDescent="0.2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</row>
    <row r="9799" spans="1:32" x14ac:dyDescent="0.2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  <c r="AD9799"/>
      <c r="AE9799"/>
      <c r="AF9799"/>
    </row>
    <row r="9800" spans="1:32" x14ac:dyDescent="0.2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</row>
    <row r="9801" spans="1:32" x14ac:dyDescent="0.2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</row>
    <row r="9802" spans="1:32" x14ac:dyDescent="0.2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</row>
    <row r="9803" spans="1:32" x14ac:dyDescent="0.2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</row>
    <row r="9804" spans="1:32" x14ac:dyDescent="0.2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</row>
    <row r="9805" spans="1:32" x14ac:dyDescent="0.2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</row>
    <row r="9806" spans="1:32" x14ac:dyDescent="0.2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</row>
    <row r="9807" spans="1:32" x14ac:dyDescent="0.2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</row>
    <row r="9808" spans="1:32" x14ac:dyDescent="0.2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</row>
    <row r="9809" spans="1:32" x14ac:dyDescent="0.2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</row>
    <row r="9810" spans="1:32" x14ac:dyDescent="0.2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</row>
    <row r="9811" spans="1:32" x14ac:dyDescent="0.2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</row>
    <row r="9812" spans="1:32" x14ac:dyDescent="0.2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</row>
    <row r="9813" spans="1:32" x14ac:dyDescent="0.2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</row>
    <row r="9814" spans="1:32" x14ac:dyDescent="0.2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</row>
    <row r="9815" spans="1:32" x14ac:dyDescent="0.2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</row>
    <row r="9816" spans="1:32" x14ac:dyDescent="0.2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</row>
    <row r="9817" spans="1:32" x14ac:dyDescent="0.2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</row>
    <row r="9818" spans="1:32" x14ac:dyDescent="0.2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</row>
    <row r="9819" spans="1:32" x14ac:dyDescent="0.2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</row>
    <row r="9820" spans="1:32" x14ac:dyDescent="0.2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</row>
    <row r="9821" spans="1:32" x14ac:dyDescent="0.2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</row>
    <row r="9822" spans="1:32" x14ac:dyDescent="0.2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</row>
    <row r="9823" spans="1:32" x14ac:dyDescent="0.2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</row>
    <row r="9824" spans="1:32" x14ac:dyDescent="0.2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</row>
    <row r="9825" spans="1:32" x14ac:dyDescent="0.2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</row>
    <row r="9826" spans="1:32" x14ac:dyDescent="0.2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</row>
    <row r="9827" spans="1:32" x14ac:dyDescent="0.2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</row>
    <row r="9828" spans="1:32" x14ac:dyDescent="0.2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</row>
    <row r="9829" spans="1:32" x14ac:dyDescent="0.2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</row>
    <row r="9830" spans="1:32" x14ac:dyDescent="0.2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</row>
    <row r="9831" spans="1:32" x14ac:dyDescent="0.2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</row>
    <row r="9832" spans="1:32" x14ac:dyDescent="0.2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</row>
    <row r="9833" spans="1:32" x14ac:dyDescent="0.2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</row>
    <row r="9834" spans="1:32" x14ac:dyDescent="0.2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</row>
    <row r="9835" spans="1:32" x14ac:dyDescent="0.2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</row>
    <row r="9836" spans="1:32" x14ac:dyDescent="0.2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</row>
    <row r="9837" spans="1:32" x14ac:dyDescent="0.2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</row>
    <row r="9838" spans="1:32" x14ac:dyDescent="0.2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</row>
    <row r="9839" spans="1:32" x14ac:dyDescent="0.2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</row>
    <row r="9840" spans="1:32" x14ac:dyDescent="0.2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</row>
    <row r="9841" spans="1:32" x14ac:dyDescent="0.2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</row>
    <row r="9842" spans="1:32" x14ac:dyDescent="0.2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</row>
    <row r="9843" spans="1:32" x14ac:dyDescent="0.2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/>
      <c r="W9843"/>
      <c r="X9843"/>
      <c r="Y9843"/>
      <c r="Z9843"/>
      <c r="AA9843"/>
      <c r="AB9843"/>
      <c r="AC9843"/>
      <c r="AD9843"/>
      <c r="AE9843"/>
      <c r="AF9843"/>
    </row>
    <row r="9844" spans="1:32" x14ac:dyDescent="0.2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</row>
    <row r="9845" spans="1:32" x14ac:dyDescent="0.2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</row>
    <row r="9846" spans="1:32" x14ac:dyDescent="0.2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</row>
    <row r="9847" spans="1:32" x14ac:dyDescent="0.2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</row>
    <row r="9848" spans="1:32" x14ac:dyDescent="0.2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</row>
    <row r="9849" spans="1:32" x14ac:dyDescent="0.2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</row>
    <row r="9850" spans="1:32" x14ac:dyDescent="0.2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</row>
    <row r="9851" spans="1:32" x14ac:dyDescent="0.2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</row>
    <row r="9852" spans="1:32" x14ac:dyDescent="0.2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</row>
    <row r="9853" spans="1:32" x14ac:dyDescent="0.2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</row>
    <row r="9854" spans="1:32" x14ac:dyDescent="0.2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</row>
    <row r="9855" spans="1:32" x14ac:dyDescent="0.2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</row>
    <row r="9856" spans="1:32" x14ac:dyDescent="0.2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</row>
    <row r="9857" spans="1:32" x14ac:dyDescent="0.2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</row>
    <row r="9858" spans="1:32" x14ac:dyDescent="0.2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</row>
    <row r="9859" spans="1:32" x14ac:dyDescent="0.2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</row>
    <row r="9860" spans="1:32" x14ac:dyDescent="0.2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</row>
    <row r="9861" spans="1:32" x14ac:dyDescent="0.2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</row>
    <row r="9862" spans="1:32" x14ac:dyDescent="0.2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</row>
    <row r="9863" spans="1:32" x14ac:dyDescent="0.2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</row>
    <row r="9864" spans="1:32" x14ac:dyDescent="0.2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</row>
    <row r="9865" spans="1:32" x14ac:dyDescent="0.2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</row>
    <row r="9866" spans="1:32" x14ac:dyDescent="0.2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</row>
    <row r="9867" spans="1:32" x14ac:dyDescent="0.2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</row>
    <row r="9868" spans="1:32" x14ac:dyDescent="0.2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</row>
    <row r="9869" spans="1:32" x14ac:dyDescent="0.2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</row>
    <row r="9870" spans="1:32" x14ac:dyDescent="0.2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</row>
    <row r="9871" spans="1:32" x14ac:dyDescent="0.2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</row>
    <row r="9872" spans="1:32" x14ac:dyDescent="0.2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</row>
    <row r="9873" spans="1:32" x14ac:dyDescent="0.2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</row>
    <row r="9874" spans="1:32" x14ac:dyDescent="0.2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</row>
    <row r="9875" spans="1:32" x14ac:dyDescent="0.2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</row>
    <row r="9876" spans="1:32" x14ac:dyDescent="0.2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</row>
    <row r="9877" spans="1:32" x14ac:dyDescent="0.2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</row>
    <row r="9878" spans="1:32" x14ac:dyDescent="0.2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</row>
    <row r="9879" spans="1:32" x14ac:dyDescent="0.2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</row>
    <row r="9880" spans="1:32" x14ac:dyDescent="0.2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</row>
    <row r="9881" spans="1:32" x14ac:dyDescent="0.2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</row>
    <row r="9882" spans="1:32" x14ac:dyDescent="0.2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</row>
    <row r="9883" spans="1:32" x14ac:dyDescent="0.2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</row>
    <row r="9884" spans="1:32" x14ac:dyDescent="0.2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</row>
    <row r="9885" spans="1:32" x14ac:dyDescent="0.2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</row>
    <row r="9886" spans="1:32" x14ac:dyDescent="0.2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</row>
    <row r="9887" spans="1:32" x14ac:dyDescent="0.2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</row>
    <row r="9888" spans="1:32" x14ac:dyDescent="0.2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  <c r="AD9888"/>
      <c r="AE9888"/>
      <c r="AF9888"/>
    </row>
    <row r="9889" spans="1:32" x14ac:dyDescent="0.2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</row>
    <row r="9890" spans="1:32" x14ac:dyDescent="0.2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</row>
    <row r="9891" spans="1:32" x14ac:dyDescent="0.2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</row>
    <row r="9892" spans="1:32" x14ac:dyDescent="0.2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</row>
    <row r="9893" spans="1:32" x14ac:dyDescent="0.2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</row>
    <row r="9894" spans="1:32" x14ac:dyDescent="0.2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</row>
    <row r="9895" spans="1:32" x14ac:dyDescent="0.2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</row>
    <row r="9896" spans="1:32" x14ac:dyDescent="0.2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</row>
    <row r="9897" spans="1:32" x14ac:dyDescent="0.2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</row>
    <row r="9898" spans="1:32" x14ac:dyDescent="0.2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</row>
    <row r="9899" spans="1:32" x14ac:dyDescent="0.2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</row>
    <row r="9900" spans="1:32" x14ac:dyDescent="0.2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</row>
    <row r="9901" spans="1:32" x14ac:dyDescent="0.2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</row>
    <row r="9902" spans="1:32" x14ac:dyDescent="0.2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</row>
    <row r="9903" spans="1:32" x14ac:dyDescent="0.2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</row>
    <row r="9904" spans="1:32" x14ac:dyDescent="0.2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</row>
    <row r="9905" spans="1:32" x14ac:dyDescent="0.2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</row>
    <row r="9906" spans="1:32" x14ac:dyDescent="0.2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</row>
    <row r="9907" spans="1:32" x14ac:dyDescent="0.2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</row>
    <row r="9908" spans="1:32" x14ac:dyDescent="0.2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</row>
    <row r="9909" spans="1:32" x14ac:dyDescent="0.2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</row>
    <row r="9910" spans="1:32" x14ac:dyDescent="0.2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</row>
    <row r="9911" spans="1:32" x14ac:dyDescent="0.2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</row>
    <row r="9912" spans="1:32" x14ac:dyDescent="0.2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  <c r="AF9912"/>
    </row>
    <row r="9913" spans="1:32" x14ac:dyDescent="0.2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</row>
    <row r="9914" spans="1:32" x14ac:dyDescent="0.2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</row>
    <row r="9915" spans="1:32" x14ac:dyDescent="0.2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</row>
    <row r="9916" spans="1:32" x14ac:dyDescent="0.2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</row>
    <row r="9917" spans="1:32" x14ac:dyDescent="0.2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</row>
    <row r="9918" spans="1:32" x14ac:dyDescent="0.2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</row>
    <row r="9919" spans="1:32" x14ac:dyDescent="0.2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</row>
    <row r="9920" spans="1:32" x14ac:dyDescent="0.2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</row>
    <row r="9921" spans="1:32" x14ac:dyDescent="0.2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</row>
    <row r="9922" spans="1:32" x14ac:dyDescent="0.2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</row>
    <row r="9923" spans="1:32" x14ac:dyDescent="0.2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</row>
    <row r="9924" spans="1:32" x14ac:dyDescent="0.2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</row>
    <row r="9925" spans="1:32" x14ac:dyDescent="0.2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</row>
    <row r="9926" spans="1:32" x14ac:dyDescent="0.2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</row>
    <row r="9927" spans="1:32" x14ac:dyDescent="0.2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</row>
    <row r="9928" spans="1:32" x14ac:dyDescent="0.2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</row>
    <row r="9929" spans="1:32" x14ac:dyDescent="0.2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</row>
    <row r="9930" spans="1:32" x14ac:dyDescent="0.2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</row>
    <row r="9931" spans="1:32" x14ac:dyDescent="0.2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</row>
    <row r="9932" spans="1:32" x14ac:dyDescent="0.2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</row>
    <row r="9933" spans="1:32" x14ac:dyDescent="0.2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</row>
    <row r="9934" spans="1:32" x14ac:dyDescent="0.2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</row>
    <row r="9935" spans="1:32" x14ac:dyDescent="0.2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</row>
    <row r="9936" spans="1:32" x14ac:dyDescent="0.2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/>
    </row>
    <row r="9937" spans="1:32" x14ac:dyDescent="0.2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</row>
    <row r="9938" spans="1:32" x14ac:dyDescent="0.2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</row>
    <row r="9939" spans="1:32" x14ac:dyDescent="0.2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/>
    </row>
    <row r="9940" spans="1:32" x14ac:dyDescent="0.2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</row>
    <row r="9941" spans="1:32" x14ac:dyDescent="0.2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</row>
    <row r="9942" spans="1:32" x14ac:dyDescent="0.2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</row>
    <row r="9943" spans="1:32" x14ac:dyDescent="0.2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/>
      <c r="AA9943"/>
      <c r="AB9943"/>
      <c r="AC9943"/>
      <c r="AD9943"/>
      <c r="AE9943"/>
      <c r="AF9943"/>
    </row>
    <row r="9944" spans="1:32" x14ac:dyDescent="0.2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</row>
    <row r="9945" spans="1:32" x14ac:dyDescent="0.2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</row>
    <row r="9946" spans="1:32" x14ac:dyDescent="0.2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</row>
    <row r="9947" spans="1:32" x14ac:dyDescent="0.2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</row>
    <row r="9948" spans="1:32" x14ac:dyDescent="0.2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</row>
    <row r="9949" spans="1:32" x14ac:dyDescent="0.2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</row>
    <row r="9950" spans="1:32" x14ac:dyDescent="0.2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</row>
    <row r="9951" spans="1:32" x14ac:dyDescent="0.2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</row>
    <row r="9952" spans="1:32" x14ac:dyDescent="0.2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</row>
    <row r="9953" spans="1:32" x14ac:dyDescent="0.2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  <c r="AD9953"/>
      <c r="AE9953"/>
      <c r="AF9953"/>
    </row>
    <row r="9954" spans="1:32" x14ac:dyDescent="0.2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</row>
    <row r="9955" spans="1:32" x14ac:dyDescent="0.2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</row>
    <row r="9956" spans="1:32" x14ac:dyDescent="0.2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</row>
    <row r="9957" spans="1:32" x14ac:dyDescent="0.2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</row>
    <row r="9958" spans="1:32" x14ac:dyDescent="0.2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</row>
    <row r="9959" spans="1:32" x14ac:dyDescent="0.2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</row>
    <row r="9960" spans="1:32" x14ac:dyDescent="0.2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</row>
    <row r="9961" spans="1:32" x14ac:dyDescent="0.2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</row>
    <row r="9962" spans="1:32" x14ac:dyDescent="0.2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</row>
    <row r="9963" spans="1:32" x14ac:dyDescent="0.2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</row>
    <row r="9964" spans="1:32" x14ac:dyDescent="0.2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</row>
    <row r="9965" spans="1:32" x14ac:dyDescent="0.2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</row>
    <row r="9966" spans="1:32" x14ac:dyDescent="0.2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/>
    </row>
    <row r="9967" spans="1:32" x14ac:dyDescent="0.2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</row>
    <row r="9968" spans="1:32" x14ac:dyDescent="0.2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/>
    </row>
    <row r="9969" spans="1:32" x14ac:dyDescent="0.2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</row>
    <row r="9970" spans="1:32" x14ac:dyDescent="0.2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</row>
    <row r="9971" spans="1:32" x14ac:dyDescent="0.2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</row>
    <row r="9972" spans="1:32" x14ac:dyDescent="0.2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</row>
    <row r="9973" spans="1:32" x14ac:dyDescent="0.2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</row>
    <row r="9974" spans="1:32" x14ac:dyDescent="0.2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</row>
    <row r="9975" spans="1:32" x14ac:dyDescent="0.2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</row>
    <row r="9976" spans="1:32" x14ac:dyDescent="0.2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</row>
    <row r="9977" spans="1:32" x14ac:dyDescent="0.2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</row>
    <row r="9978" spans="1:32" x14ac:dyDescent="0.2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</row>
    <row r="9979" spans="1:32" x14ac:dyDescent="0.2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</row>
    <row r="9980" spans="1:32" x14ac:dyDescent="0.2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</row>
    <row r="9981" spans="1:32" x14ac:dyDescent="0.2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</row>
    <row r="9982" spans="1:32" x14ac:dyDescent="0.2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</row>
    <row r="9983" spans="1:32" x14ac:dyDescent="0.2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</row>
    <row r="9984" spans="1:32" x14ac:dyDescent="0.2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</row>
    <row r="9985" spans="1:32" x14ac:dyDescent="0.2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</row>
    <row r="9986" spans="1:32" x14ac:dyDescent="0.2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</row>
    <row r="9987" spans="1:32" x14ac:dyDescent="0.2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</row>
    <row r="9988" spans="1:32" x14ac:dyDescent="0.2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</row>
    <row r="9989" spans="1:32" x14ac:dyDescent="0.2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</row>
    <row r="9990" spans="1:32" x14ac:dyDescent="0.2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</row>
    <row r="9991" spans="1:32" x14ac:dyDescent="0.2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</row>
    <row r="9992" spans="1:32" x14ac:dyDescent="0.2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</row>
    <row r="9993" spans="1:32" x14ac:dyDescent="0.2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</row>
    <row r="9994" spans="1:32" x14ac:dyDescent="0.2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</row>
    <row r="9995" spans="1:32" x14ac:dyDescent="0.2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</row>
    <row r="9996" spans="1:32" x14ac:dyDescent="0.2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</row>
    <row r="9997" spans="1:32" x14ac:dyDescent="0.2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</row>
    <row r="9998" spans="1:32" x14ac:dyDescent="0.2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</row>
    <row r="9999" spans="1:32" x14ac:dyDescent="0.2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</row>
    <row r="10000" spans="1:32" x14ac:dyDescent="0.2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</row>
    <row r="10001" spans="1:32" x14ac:dyDescent="0.2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</row>
    <row r="10002" spans="1:32" x14ac:dyDescent="0.2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</row>
    <row r="10003" spans="1:32" x14ac:dyDescent="0.2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</row>
    <row r="10004" spans="1:32" x14ac:dyDescent="0.2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</row>
    <row r="10005" spans="1:32" x14ac:dyDescent="0.2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</row>
    <row r="10006" spans="1:32" x14ac:dyDescent="0.2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</row>
    <row r="10007" spans="1:32" x14ac:dyDescent="0.2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</row>
    <row r="10008" spans="1:32" x14ac:dyDescent="0.2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</row>
    <row r="10009" spans="1:32" x14ac:dyDescent="0.2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</row>
    <row r="10010" spans="1:32" x14ac:dyDescent="0.2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</row>
    <row r="10011" spans="1:32" x14ac:dyDescent="0.2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</row>
    <row r="10012" spans="1:32" x14ac:dyDescent="0.2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</row>
    <row r="10013" spans="1:32" x14ac:dyDescent="0.2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</row>
    <row r="10014" spans="1:32" x14ac:dyDescent="0.2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</row>
    <row r="10015" spans="1:32" x14ac:dyDescent="0.2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</row>
    <row r="10016" spans="1:32" x14ac:dyDescent="0.2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</row>
    <row r="10017" spans="1:32" x14ac:dyDescent="0.2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</row>
    <row r="10018" spans="1:32" x14ac:dyDescent="0.2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</row>
    <row r="10019" spans="1:32" x14ac:dyDescent="0.2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</row>
    <row r="10020" spans="1:32" x14ac:dyDescent="0.2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</row>
    <row r="10021" spans="1:32" x14ac:dyDescent="0.2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</row>
    <row r="10022" spans="1:32" x14ac:dyDescent="0.2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</row>
    <row r="10023" spans="1:32" x14ac:dyDescent="0.2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</row>
    <row r="10024" spans="1:32" x14ac:dyDescent="0.2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</row>
    <row r="10025" spans="1:32" x14ac:dyDescent="0.2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</row>
    <row r="10026" spans="1:32" x14ac:dyDescent="0.2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</row>
    <row r="10027" spans="1:32" x14ac:dyDescent="0.2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</row>
    <row r="10028" spans="1:32" x14ac:dyDescent="0.2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</row>
    <row r="10029" spans="1:32" x14ac:dyDescent="0.2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</row>
    <row r="10030" spans="1:32" x14ac:dyDescent="0.2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</row>
    <row r="10031" spans="1:32" x14ac:dyDescent="0.2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</row>
    <row r="10032" spans="1:32" x14ac:dyDescent="0.2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</row>
    <row r="10033" spans="1:32" x14ac:dyDescent="0.2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</row>
    <row r="10034" spans="1:32" x14ac:dyDescent="0.2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</row>
    <row r="10035" spans="1:32" x14ac:dyDescent="0.2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</row>
    <row r="10036" spans="1:32" x14ac:dyDescent="0.2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</row>
    <row r="10037" spans="1:32" x14ac:dyDescent="0.2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</row>
    <row r="10038" spans="1:32" x14ac:dyDescent="0.2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</row>
    <row r="10039" spans="1:32" x14ac:dyDescent="0.2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</row>
    <row r="10040" spans="1:32" x14ac:dyDescent="0.2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  <c r="AD10040"/>
      <c r="AE10040"/>
      <c r="AF10040"/>
    </row>
    <row r="10041" spans="1:32" x14ac:dyDescent="0.2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</row>
    <row r="10042" spans="1:32" x14ac:dyDescent="0.2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</row>
    <row r="10043" spans="1:32" x14ac:dyDescent="0.2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</row>
    <row r="10044" spans="1:32" x14ac:dyDescent="0.2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</row>
    <row r="10045" spans="1:32" x14ac:dyDescent="0.2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  <c r="AD10045"/>
      <c r="AE10045"/>
      <c r="AF10045"/>
    </row>
    <row r="10046" spans="1:32" x14ac:dyDescent="0.2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</row>
    <row r="10047" spans="1:32" x14ac:dyDescent="0.2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</row>
    <row r="10048" spans="1:32" x14ac:dyDescent="0.2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</row>
    <row r="10049" spans="1:32" x14ac:dyDescent="0.2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</row>
    <row r="10050" spans="1:32" x14ac:dyDescent="0.2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</row>
    <row r="10051" spans="1:32" x14ac:dyDescent="0.2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</row>
    <row r="10052" spans="1:32" x14ac:dyDescent="0.2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</row>
    <row r="10053" spans="1:32" x14ac:dyDescent="0.2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</row>
    <row r="10054" spans="1:32" x14ac:dyDescent="0.2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</row>
    <row r="10055" spans="1:32" x14ac:dyDescent="0.2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</row>
    <row r="10056" spans="1:32" x14ac:dyDescent="0.2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</row>
    <row r="10057" spans="1:32" x14ac:dyDescent="0.2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</row>
    <row r="10058" spans="1:32" x14ac:dyDescent="0.2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</row>
    <row r="10059" spans="1:32" x14ac:dyDescent="0.2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/>
      <c r="AE10059"/>
      <c r="AF10059"/>
    </row>
    <row r="10060" spans="1:32" x14ac:dyDescent="0.2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</row>
    <row r="10061" spans="1:32" x14ac:dyDescent="0.2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</row>
    <row r="10062" spans="1:32" x14ac:dyDescent="0.2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</row>
    <row r="10063" spans="1:32" x14ac:dyDescent="0.2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</row>
    <row r="10064" spans="1:32" x14ac:dyDescent="0.2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</row>
    <row r="10065" spans="1:32" x14ac:dyDescent="0.2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</row>
    <row r="10066" spans="1:32" x14ac:dyDescent="0.2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</row>
    <row r="10067" spans="1:32" x14ac:dyDescent="0.2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</row>
    <row r="10068" spans="1:32" x14ac:dyDescent="0.2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</row>
    <row r="10069" spans="1:32" x14ac:dyDescent="0.2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</row>
    <row r="10070" spans="1:32" x14ac:dyDescent="0.2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</row>
    <row r="10071" spans="1:32" x14ac:dyDescent="0.2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</row>
    <row r="10072" spans="1:32" x14ac:dyDescent="0.2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</row>
    <row r="10073" spans="1:32" x14ac:dyDescent="0.2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</row>
    <row r="10074" spans="1:32" x14ac:dyDescent="0.2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</row>
    <row r="10075" spans="1:32" x14ac:dyDescent="0.2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</row>
    <row r="10076" spans="1:32" x14ac:dyDescent="0.2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</row>
    <row r="10077" spans="1:32" x14ac:dyDescent="0.2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</row>
    <row r="10078" spans="1:32" x14ac:dyDescent="0.2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</row>
    <row r="10079" spans="1:32" x14ac:dyDescent="0.2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</row>
    <row r="10080" spans="1:32" x14ac:dyDescent="0.2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</row>
    <row r="10081" spans="1:32" x14ac:dyDescent="0.2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/>
    </row>
    <row r="10082" spans="1:32" x14ac:dyDescent="0.2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</row>
    <row r="10083" spans="1:32" x14ac:dyDescent="0.2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</row>
    <row r="10084" spans="1:32" x14ac:dyDescent="0.2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</row>
    <row r="10085" spans="1:32" x14ac:dyDescent="0.2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</row>
    <row r="10086" spans="1:32" x14ac:dyDescent="0.2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</row>
    <row r="10087" spans="1:32" x14ac:dyDescent="0.2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</row>
    <row r="10088" spans="1:32" x14ac:dyDescent="0.2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</row>
    <row r="10089" spans="1:32" x14ac:dyDescent="0.2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</row>
    <row r="10090" spans="1:32" x14ac:dyDescent="0.2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</row>
    <row r="10091" spans="1:32" x14ac:dyDescent="0.2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</row>
    <row r="10092" spans="1:32" x14ac:dyDescent="0.2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</row>
    <row r="10093" spans="1:32" x14ac:dyDescent="0.2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</row>
    <row r="10094" spans="1:32" x14ac:dyDescent="0.2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</row>
    <row r="10095" spans="1:32" x14ac:dyDescent="0.2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</row>
    <row r="10096" spans="1:32" x14ac:dyDescent="0.2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</row>
    <row r="10097" spans="1:32" x14ac:dyDescent="0.2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</row>
    <row r="10098" spans="1:32" x14ac:dyDescent="0.2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</row>
    <row r="10099" spans="1:32" x14ac:dyDescent="0.2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</row>
    <row r="10100" spans="1:32" x14ac:dyDescent="0.2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</row>
    <row r="10101" spans="1:32" x14ac:dyDescent="0.2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</row>
    <row r="10102" spans="1:32" x14ac:dyDescent="0.2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</row>
    <row r="10103" spans="1:32" x14ac:dyDescent="0.2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</row>
    <row r="10104" spans="1:32" x14ac:dyDescent="0.2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</row>
    <row r="10105" spans="1:32" x14ac:dyDescent="0.2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</row>
    <row r="10106" spans="1:32" x14ac:dyDescent="0.2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</row>
    <row r="10107" spans="1:32" x14ac:dyDescent="0.2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</row>
    <row r="10108" spans="1:32" x14ac:dyDescent="0.2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</row>
    <row r="10109" spans="1:32" x14ac:dyDescent="0.2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</row>
    <row r="10110" spans="1:32" x14ac:dyDescent="0.2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</row>
    <row r="10111" spans="1:32" x14ac:dyDescent="0.2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</row>
    <row r="10112" spans="1:32" x14ac:dyDescent="0.2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</row>
    <row r="10113" spans="1:32" x14ac:dyDescent="0.2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</row>
    <row r="10114" spans="1:32" x14ac:dyDescent="0.2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</row>
    <row r="10115" spans="1:32" x14ac:dyDescent="0.2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</row>
    <row r="10116" spans="1:32" x14ac:dyDescent="0.2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</row>
    <row r="10117" spans="1:32" x14ac:dyDescent="0.2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</row>
    <row r="10118" spans="1:32" x14ac:dyDescent="0.2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</row>
    <row r="10119" spans="1:32" x14ac:dyDescent="0.2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</row>
    <row r="10120" spans="1:32" x14ac:dyDescent="0.2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</row>
    <row r="10121" spans="1:32" x14ac:dyDescent="0.2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</row>
    <row r="10122" spans="1:32" x14ac:dyDescent="0.2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</row>
    <row r="10123" spans="1:32" x14ac:dyDescent="0.2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</row>
    <row r="10124" spans="1:32" x14ac:dyDescent="0.2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</row>
    <row r="10125" spans="1:32" x14ac:dyDescent="0.2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</row>
    <row r="10126" spans="1:32" x14ac:dyDescent="0.2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</row>
    <row r="10127" spans="1:32" x14ac:dyDescent="0.2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</row>
    <row r="10128" spans="1:32" x14ac:dyDescent="0.2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</row>
    <row r="10129" spans="1:32" x14ac:dyDescent="0.2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</row>
    <row r="10130" spans="1:32" x14ac:dyDescent="0.2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</row>
    <row r="10131" spans="1:32" x14ac:dyDescent="0.2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</row>
    <row r="10132" spans="1:32" x14ac:dyDescent="0.2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</row>
    <row r="10133" spans="1:32" x14ac:dyDescent="0.2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</row>
    <row r="10134" spans="1:32" x14ac:dyDescent="0.2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</row>
    <row r="10135" spans="1:32" x14ac:dyDescent="0.2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</row>
    <row r="10136" spans="1:32" x14ac:dyDescent="0.2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</row>
    <row r="10137" spans="1:32" x14ac:dyDescent="0.2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</row>
    <row r="10138" spans="1:32" x14ac:dyDescent="0.2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</row>
    <row r="10139" spans="1:32" x14ac:dyDescent="0.2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</row>
    <row r="10140" spans="1:32" x14ac:dyDescent="0.2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</row>
    <row r="10141" spans="1:32" x14ac:dyDescent="0.2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</row>
    <row r="10142" spans="1:32" x14ac:dyDescent="0.2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</row>
    <row r="10143" spans="1:32" x14ac:dyDescent="0.2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</row>
    <row r="10144" spans="1:32" x14ac:dyDescent="0.2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</row>
    <row r="10145" spans="1:32" x14ac:dyDescent="0.2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</row>
    <row r="10146" spans="1:32" x14ac:dyDescent="0.2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</row>
    <row r="10147" spans="1:32" x14ac:dyDescent="0.2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</row>
    <row r="10148" spans="1:32" x14ac:dyDescent="0.2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</row>
    <row r="10149" spans="1:32" x14ac:dyDescent="0.2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</row>
    <row r="10150" spans="1:32" x14ac:dyDescent="0.2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</row>
    <row r="10151" spans="1:32" x14ac:dyDescent="0.2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</row>
    <row r="10152" spans="1:32" x14ac:dyDescent="0.2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</row>
    <row r="10153" spans="1:32" x14ac:dyDescent="0.2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</row>
    <row r="10154" spans="1:32" x14ac:dyDescent="0.2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</row>
    <row r="10155" spans="1:32" x14ac:dyDescent="0.2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</row>
    <row r="10156" spans="1:32" x14ac:dyDescent="0.2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</row>
    <row r="10157" spans="1:32" x14ac:dyDescent="0.2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</row>
    <row r="10158" spans="1:32" x14ac:dyDescent="0.2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</row>
    <row r="10159" spans="1:32" x14ac:dyDescent="0.2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</row>
    <row r="10160" spans="1:32" x14ac:dyDescent="0.2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</row>
    <row r="10161" spans="1:32" x14ac:dyDescent="0.2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</row>
    <row r="10162" spans="1:32" x14ac:dyDescent="0.2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</row>
    <row r="10163" spans="1:32" x14ac:dyDescent="0.2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</row>
    <row r="10164" spans="1:32" x14ac:dyDescent="0.2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</row>
    <row r="10165" spans="1:32" x14ac:dyDescent="0.2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</row>
    <row r="10166" spans="1:32" x14ac:dyDescent="0.2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</row>
    <row r="10167" spans="1:32" x14ac:dyDescent="0.2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</row>
    <row r="10168" spans="1:32" x14ac:dyDescent="0.2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</row>
    <row r="10169" spans="1:32" x14ac:dyDescent="0.2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</row>
    <row r="10170" spans="1:32" x14ac:dyDescent="0.2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</row>
    <row r="10171" spans="1:32" x14ac:dyDescent="0.2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</row>
    <row r="10172" spans="1:32" x14ac:dyDescent="0.2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</row>
    <row r="10173" spans="1:32" x14ac:dyDescent="0.2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</row>
    <row r="10174" spans="1:32" x14ac:dyDescent="0.2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</row>
    <row r="10175" spans="1:32" x14ac:dyDescent="0.2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</row>
    <row r="10176" spans="1:32" x14ac:dyDescent="0.2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</row>
    <row r="10177" spans="1:32" x14ac:dyDescent="0.2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</row>
    <row r="10178" spans="1:32" x14ac:dyDescent="0.2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</row>
    <row r="10179" spans="1:32" x14ac:dyDescent="0.2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</row>
    <row r="10180" spans="1:32" x14ac:dyDescent="0.2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</row>
    <row r="10181" spans="1:32" x14ac:dyDescent="0.2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</row>
    <row r="10182" spans="1:32" x14ac:dyDescent="0.2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</row>
    <row r="10183" spans="1:32" x14ac:dyDescent="0.2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</row>
    <row r="10184" spans="1:32" x14ac:dyDescent="0.2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</row>
    <row r="10185" spans="1:32" x14ac:dyDescent="0.2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</row>
    <row r="10186" spans="1:32" x14ac:dyDescent="0.2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</row>
    <row r="10187" spans="1:32" x14ac:dyDescent="0.2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</row>
    <row r="10188" spans="1:32" x14ac:dyDescent="0.2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</row>
    <row r="10189" spans="1:32" x14ac:dyDescent="0.2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</row>
    <row r="10190" spans="1:32" x14ac:dyDescent="0.2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</row>
    <row r="10191" spans="1:32" x14ac:dyDescent="0.2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</row>
    <row r="10192" spans="1:32" x14ac:dyDescent="0.2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</row>
    <row r="10193" spans="1:32" x14ac:dyDescent="0.2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</row>
    <row r="10194" spans="1:32" x14ac:dyDescent="0.2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</row>
    <row r="10195" spans="1:32" x14ac:dyDescent="0.2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</row>
    <row r="10196" spans="1:32" x14ac:dyDescent="0.2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</row>
    <row r="10197" spans="1:32" x14ac:dyDescent="0.2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/>
      <c r="Q10197"/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</row>
    <row r="10198" spans="1:32" x14ac:dyDescent="0.2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</row>
    <row r="10199" spans="1:32" x14ac:dyDescent="0.2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</row>
    <row r="10200" spans="1:32" x14ac:dyDescent="0.2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/>
    </row>
    <row r="10201" spans="1:32" x14ac:dyDescent="0.2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</row>
    <row r="10202" spans="1:32" x14ac:dyDescent="0.2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</row>
    <row r="10203" spans="1:32" x14ac:dyDescent="0.2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</row>
    <row r="10204" spans="1:32" x14ac:dyDescent="0.2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</row>
    <row r="10205" spans="1:32" x14ac:dyDescent="0.2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</row>
    <row r="10206" spans="1:32" x14ac:dyDescent="0.2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</row>
    <row r="10207" spans="1:32" x14ac:dyDescent="0.2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</row>
    <row r="10208" spans="1:32" x14ac:dyDescent="0.2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</row>
    <row r="10209" spans="1:32" x14ac:dyDescent="0.2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</row>
    <row r="10210" spans="1:32" x14ac:dyDescent="0.2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</row>
    <row r="10211" spans="1:32" x14ac:dyDescent="0.2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</row>
    <row r="10212" spans="1:32" x14ac:dyDescent="0.2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</row>
    <row r="10213" spans="1:32" x14ac:dyDescent="0.2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</row>
    <row r="10214" spans="1:32" x14ac:dyDescent="0.2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</row>
    <row r="10215" spans="1:32" x14ac:dyDescent="0.2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</row>
    <row r="10216" spans="1:32" x14ac:dyDescent="0.2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</row>
    <row r="10217" spans="1:32" x14ac:dyDescent="0.2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</row>
    <row r="10218" spans="1:32" x14ac:dyDescent="0.2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</row>
    <row r="10219" spans="1:32" x14ac:dyDescent="0.2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</row>
    <row r="10220" spans="1:32" x14ac:dyDescent="0.2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</row>
    <row r="10221" spans="1:32" x14ac:dyDescent="0.2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</row>
    <row r="10222" spans="1:32" x14ac:dyDescent="0.2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</row>
    <row r="10223" spans="1:32" x14ac:dyDescent="0.2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</row>
    <row r="10224" spans="1:32" x14ac:dyDescent="0.2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</row>
    <row r="10225" spans="1:32" x14ac:dyDescent="0.2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</row>
    <row r="10226" spans="1:32" x14ac:dyDescent="0.2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</row>
    <row r="10227" spans="1:32" x14ac:dyDescent="0.2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</row>
    <row r="10228" spans="1:32" x14ac:dyDescent="0.2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</row>
    <row r="10229" spans="1:32" x14ac:dyDescent="0.2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/>
    </row>
    <row r="10230" spans="1:32" x14ac:dyDescent="0.2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</row>
    <row r="10231" spans="1:32" x14ac:dyDescent="0.2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</row>
    <row r="10232" spans="1:32" x14ac:dyDescent="0.2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</row>
    <row r="10233" spans="1:32" x14ac:dyDescent="0.2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/>
    </row>
    <row r="10234" spans="1:32" x14ac:dyDescent="0.2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</row>
    <row r="10235" spans="1:32" x14ac:dyDescent="0.2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</row>
    <row r="10236" spans="1:32" x14ac:dyDescent="0.2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</row>
    <row r="10237" spans="1:32" x14ac:dyDescent="0.2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</row>
    <row r="10238" spans="1:32" x14ac:dyDescent="0.2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/>
    </row>
    <row r="10239" spans="1:32" x14ac:dyDescent="0.2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</row>
    <row r="10240" spans="1:32" x14ac:dyDescent="0.2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</row>
    <row r="10241" spans="1:32" x14ac:dyDescent="0.2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</row>
    <row r="10242" spans="1:32" x14ac:dyDescent="0.2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</row>
    <row r="10243" spans="1:32" x14ac:dyDescent="0.2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</row>
    <row r="10244" spans="1:32" x14ac:dyDescent="0.2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  <c r="AF10244"/>
    </row>
    <row r="10245" spans="1:32" x14ac:dyDescent="0.2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</row>
    <row r="10246" spans="1:32" x14ac:dyDescent="0.2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</row>
    <row r="10247" spans="1:32" x14ac:dyDescent="0.2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</row>
    <row r="10248" spans="1:32" x14ac:dyDescent="0.2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/>
      <c r="AA10248"/>
      <c r="AB10248"/>
      <c r="AC10248"/>
      <c r="AD10248"/>
      <c r="AE10248"/>
      <c r="AF10248"/>
    </row>
    <row r="10249" spans="1:32" x14ac:dyDescent="0.2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</row>
    <row r="10250" spans="1:32" x14ac:dyDescent="0.2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</row>
    <row r="10251" spans="1:32" x14ac:dyDescent="0.2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</row>
    <row r="10252" spans="1:32" x14ac:dyDescent="0.2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</row>
    <row r="10253" spans="1:32" x14ac:dyDescent="0.2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</row>
    <row r="10254" spans="1:32" x14ac:dyDescent="0.2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</row>
    <row r="10255" spans="1:32" x14ac:dyDescent="0.2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</row>
    <row r="10256" spans="1:32" x14ac:dyDescent="0.2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</row>
    <row r="10257" spans="1:32" x14ac:dyDescent="0.2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</row>
    <row r="10258" spans="1:32" x14ac:dyDescent="0.2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</row>
    <row r="10259" spans="1:32" x14ac:dyDescent="0.2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</row>
    <row r="10260" spans="1:32" x14ac:dyDescent="0.2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</row>
    <row r="10261" spans="1:32" x14ac:dyDescent="0.2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</row>
    <row r="10262" spans="1:32" x14ac:dyDescent="0.2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</row>
    <row r="10263" spans="1:32" x14ac:dyDescent="0.2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</row>
    <row r="10264" spans="1:32" x14ac:dyDescent="0.2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</row>
    <row r="10265" spans="1:32" x14ac:dyDescent="0.2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</row>
    <row r="10266" spans="1:32" x14ac:dyDescent="0.2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</row>
    <row r="10267" spans="1:32" x14ac:dyDescent="0.2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</row>
    <row r="10268" spans="1:32" x14ac:dyDescent="0.2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</row>
    <row r="10269" spans="1:32" x14ac:dyDescent="0.2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</row>
    <row r="10270" spans="1:32" x14ac:dyDescent="0.2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</row>
    <row r="10271" spans="1:32" x14ac:dyDescent="0.2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</row>
    <row r="10272" spans="1:32" x14ac:dyDescent="0.2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</row>
    <row r="10273" spans="1:32" x14ac:dyDescent="0.2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</row>
    <row r="10274" spans="1:32" x14ac:dyDescent="0.2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</row>
    <row r="10275" spans="1:32" x14ac:dyDescent="0.2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</row>
    <row r="10276" spans="1:32" x14ac:dyDescent="0.2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</row>
    <row r="10277" spans="1:32" x14ac:dyDescent="0.2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</row>
    <row r="10278" spans="1:32" x14ac:dyDescent="0.2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</row>
    <row r="10279" spans="1:32" x14ac:dyDescent="0.2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</row>
    <row r="10280" spans="1:32" x14ac:dyDescent="0.2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</row>
    <row r="10281" spans="1:32" x14ac:dyDescent="0.2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</row>
    <row r="10282" spans="1:32" x14ac:dyDescent="0.2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</row>
    <row r="10283" spans="1:32" x14ac:dyDescent="0.2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</row>
    <row r="10284" spans="1:32" x14ac:dyDescent="0.2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</row>
    <row r="10285" spans="1:32" x14ac:dyDescent="0.2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</row>
    <row r="10286" spans="1:32" x14ac:dyDescent="0.2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</row>
    <row r="10287" spans="1:32" x14ac:dyDescent="0.2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</row>
    <row r="10288" spans="1:32" x14ac:dyDescent="0.2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</row>
    <row r="10289" spans="1:32" x14ac:dyDescent="0.2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</row>
    <row r="10290" spans="1:32" x14ac:dyDescent="0.2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</row>
    <row r="10291" spans="1:32" x14ac:dyDescent="0.2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</row>
    <row r="10292" spans="1:32" x14ac:dyDescent="0.2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</row>
    <row r="10293" spans="1:32" x14ac:dyDescent="0.2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</row>
    <row r="10294" spans="1:32" x14ac:dyDescent="0.2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</row>
    <row r="10295" spans="1:32" x14ac:dyDescent="0.2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</row>
    <row r="10296" spans="1:32" x14ac:dyDescent="0.2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</row>
    <row r="10297" spans="1:32" x14ac:dyDescent="0.2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</row>
    <row r="10298" spans="1:32" x14ac:dyDescent="0.2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</row>
    <row r="10299" spans="1:32" x14ac:dyDescent="0.2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</row>
    <row r="10300" spans="1:32" x14ac:dyDescent="0.2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</row>
    <row r="10301" spans="1:32" x14ac:dyDescent="0.2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</row>
    <row r="10302" spans="1:32" x14ac:dyDescent="0.2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</row>
    <row r="10303" spans="1:32" x14ac:dyDescent="0.2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</row>
    <row r="10304" spans="1:32" x14ac:dyDescent="0.2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</row>
    <row r="10305" spans="1:32" x14ac:dyDescent="0.2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</row>
    <row r="10306" spans="1:32" x14ac:dyDescent="0.2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</row>
    <row r="10307" spans="1:32" x14ac:dyDescent="0.2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</row>
    <row r="10308" spans="1:32" x14ac:dyDescent="0.2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</row>
    <row r="10309" spans="1:32" x14ac:dyDescent="0.2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</row>
    <row r="10310" spans="1:32" x14ac:dyDescent="0.2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</row>
    <row r="10311" spans="1:32" x14ac:dyDescent="0.2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  <c r="AD10311"/>
      <c r="AE10311"/>
      <c r="AF10311"/>
    </row>
    <row r="10312" spans="1:32" x14ac:dyDescent="0.2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  <c r="AD10312"/>
      <c r="AE10312"/>
      <c r="AF10312"/>
    </row>
    <row r="10313" spans="1:32" x14ac:dyDescent="0.2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</row>
    <row r="10314" spans="1:32" x14ac:dyDescent="0.2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/>
    </row>
    <row r="10315" spans="1:32" x14ac:dyDescent="0.2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</row>
    <row r="10316" spans="1:32" x14ac:dyDescent="0.2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</row>
    <row r="10317" spans="1:32" x14ac:dyDescent="0.2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</row>
    <row r="10318" spans="1:32" x14ac:dyDescent="0.2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</row>
    <row r="10319" spans="1:32" x14ac:dyDescent="0.2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</row>
    <row r="10320" spans="1:32" x14ac:dyDescent="0.2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</row>
    <row r="10321" spans="1:32" x14ac:dyDescent="0.2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</row>
    <row r="10322" spans="1:32" x14ac:dyDescent="0.2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  <c r="AD10322"/>
      <c r="AE10322"/>
      <c r="AF10322"/>
    </row>
    <row r="10323" spans="1:32" x14ac:dyDescent="0.2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</row>
    <row r="10324" spans="1:32" x14ac:dyDescent="0.2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</row>
    <row r="10325" spans="1:32" x14ac:dyDescent="0.2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</row>
    <row r="10326" spans="1:32" x14ac:dyDescent="0.2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</row>
    <row r="10327" spans="1:32" x14ac:dyDescent="0.2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</row>
    <row r="10328" spans="1:32" x14ac:dyDescent="0.2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  <c r="P10328"/>
      <c r="Q10328"/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</row>
    <row r="10329" spans="1:32" x14ac:dyDescent="0.2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  <c r="T10329"/>
      <c r="U10329"/>
      <c r="V10329"/>
      <c r="W10329"/>
      <c r="X10329"/>
      <c r="Y10329"/>
      <c r="Z10329"/>
      <c r="AA10329"/>
      <c r="AB10329"/>
      <c r="AC10329"/>
      <c r="AD10329"/>
      <c r="AE10329"/>
      <c r="AF10329"/>
    </row>
    <row r="10330" spans="1:32" x14ac:dyDescent="0.2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/>
      <c r="AE10330"/>
      <c r="AF10330"/>
    </row>
    <row r="10331" spans="1:32" x14ac:dyDescent="0.2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/>
    </row>
    <row r="10332" spans="1:32" x14ac:dyDescent="0.2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</row>
    <row r="10333" spans="1:32" x14ac:dyDescent="0.2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</row>
    <row r="10334" spans="1:32" x14ac:dyDescent="0.2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</row>
    <row r="10335" spans="1:32" x14ac:dyDescent="0.2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</row>
    <row r="10336" spans="1:32" x14ac:dyDescent="0.2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/>
    </row>
    <row r="10337" spans="1:32" x14ac:dyDescent="0.2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</row>
    <row r="10338" spans="1:32" x14ac:dyDescent="0.2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U10338"/>
      <c r="V10338"/>
      <c r="W10338"/>
      <c r="X10338"/>
      <c r="Y10338"/>
      <c r="Z10338"/>
      <c r="AA10338"/>
      <c r="AB10338"/>
      <c r="AC10338"/>
      <c r="AD10338"/>
      <c r="AE10338"/>
      <c r="AF10338"/>
    </row>
    <row r="10339" spans="1:32" x14ac:dyDescent="0.2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</row>
    <row r="10340" spans="1:32" x14ac:dyDescent="0.2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</row>
    <row r="10341" spans="1:32" x14ac:dyDescent="0.2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</row>
    <row r="10342" spans="1:32" x14ac:dyDescent="0.2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</row>
    <row r="10343" spans="1:32" x14ac:dyDescent="0.2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</row>
    <row r="10344" spans="1:32" x14ac:dyDescent="0.2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</row>
    <row r="10345" spans="1:32" x14ac:dyDescent="0.2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</row>
    <row r="10346" spans="1:32" x14ac:dyDescent="0.2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/>
    </row>
    <row r="10347" spans="1:32" x14ac:dyDescent="0.2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/>
      <c r="Y10347"/>
      <c r="Z10347"/>
      <c r="AA10347"/>
      <c r="AB10347"/>
      <c r="AC10347"/>
      <c r="AD10347"/>
      <c r="AE10347"/>
      <c r="AF10347"/>
    </row>
    <row r="10348" spans="1:32" x14ac:dyDescent="0.2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/>
    </row>
    <row r="10349" spans="1:32" x14ac:dyDescent="0.2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</row>
    <row r="10350" spans="1:32" x14ac:dyDescent="0.2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  <c r="AF10350"/>
    </row>
    <row r="10351" spans="1:32" x14ac:dyDescent="0.2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</row>
    <row r="10352" spans="1:32" x14ac:dyDescent="0.2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</row>
    <row r="10353" spans="1:32" x14ac:dyDescent="0.2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</row>
    <row r="10354" spans="1:32" x14ac:dyDescent="0.2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</row>
    <row r="10355" spans="1:32" x14ac:dyDescent="0.2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/>
    </row>
    <row r="10356" spans="1:32" x14ac:dyDescent="0.2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</row>
    <row r="10357" spans="1:32" x14ac:dyDescent="0.2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  <c r="AD10357"/>
      <c r="AE10357"/>
      <c r="AF10357"/>
    </row>
    <row r="10358" spans="1:32" x14ac:dyDescent="0.2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</row>
    <row r="10359" spans="1:32" x14ac:dyDescent="0.2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</row>
    <row r="10360" spans="1:32" x14ac:dyDescent="0.2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</row>
    <row r="10361" spans="1:32" x14ac:dyDescent="0.2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/>
    </row>
    <row r="10362" spans="1:32" x14ac:dyDescent="0.2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/>
    </row>
    <row r="10363" spans="1:32" x14ac:dyDescent="0.2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/>
      <c r="U10363"/>
      <c r="V10363"/>
      <c r="W10363"/>
      <c r="X10363"/>
      <c r="Y10363"/>
      <c r="Z10363"/>
      <c r="AA10363"/>
      <c r="AB10363"/>
      <c r="AC10363"/>
      <c r="AD10363"/>
      <c r="AE10363"/>
      <c r="AF10363"/>
    </row>
    <row r="10364" spans="1:32" x14ac:dyDescent="0.2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</row>
    <row r="10365" spans="1:32" x14ac:dyDescent="0.2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</row>
    <row r="10366" spans="1:32" x14ac:dyDescent="0.2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</row>
    <row r="10367" spans="1:32" x14ac:dyDescent="0.2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</row>
    <row r="10368" spans="1:32" x14ac:dyDescent="0.2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</row>
    <row r="10369" spans="1:32" x14ac:dyDescent="0.2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</row>
    <row r="10370" spans="1:32" x14ac:dyDescent="0.2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</row>
    <row r="10371" spans="1:32" x14ac:dyDescent="0.2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/>
      <c r="S10371"/>
      <c r="T10371"/>
      <c r="U10371"/>
      <c r="V10371"/>
      <c r="W10371"/>
      <c r="X10371"/>
      <c r="Y10371"/>
      <c r="Z10371"/>
      <c r="AA10371"/>
      <c r="AB10371"/>
      <c r="AC10371"/>
      <c r="AD10371"/>
      <c r="AE10371"/>
      <c r="AF10371"/>
    </row>
    <row r="10372" spans="1:32" x14ac:dyDescent="0.2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</row>
    <row r="10373" spans="1:32" x14ac:dyDescent="0.2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</row>
    <row r="10374" spans="1:32" x14ac:dyDescent="0.2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</row>
    <row r="10375" spans="1:32" x14ac:dyDescent="0.2">
      <c r="A10375"/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</row>
    <row r="10376" spans="1:32" x14ac:dyDescent="0.2">
      <c r="A10376"/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</row>
    <row r="10377" spans="1:32" x14ac:dyDescent="0.2">
      <c r="A10377"/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</row>
    <row r="10378" spans="1:32" x14ac:dyDescent="0.2">
      <c r="A10378"/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  <c r="AD10378"/>
      <c r="AE10378"/>
      <c r="AF10378"/>
    </row>
    <row r="10379" spans="1:32" x14ac:dyDescent="0.2">
      <c r="A10379"/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</row>
    <row r="10380" spans="1:32" x14ac:dyDescent="0.2">
      <c r="A10380"/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</row>
    <row r="10381" spans="1:32" x14ac:dyDescent="0.2">
      <c r="A10381"/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  <c r="P10381"/>
      <c r="Q10381"/>
      <c r="R10381"/>
      <c r="S10381"/>
      <c r="T10381"/>
      <c r="U10381"/>
      <c r="V10381"/>
      <c r="W10381"/>
      <c r="X10381"/>
      <c r="Y10381"/>
      <c r="Z10381"/>
      <c r="AA10381"/>
      <c r="AB10381"/>
      <c r="AC10381"/>
      <c r="AD10381"/>
      <c r="AE10381"/>
      <c r="AF10381"/>
    </row>
    <row r="10382" spans="1:32" x14ac:dyDescent="0.2">
      <c r="A10382"/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</row>
    <row r="10383" spans="1:32" x14ac:dyDescent="0.2">
      <c r="A10383"/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</row>
    <row r="10384" spans="1:32" x14ac:dyDescent="0.2">
      <c r="A10384"/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</row>
    <row r="10385" spans="1:32" x14ac:dyDescent="0.2">
      <c r="A10385"/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</row>
    <row r="10386" spans="1:32" x14ac:dyDescent="0.2">
      <c r="A10386"/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/>
      <c r="Y10386"/>
      <c r="Z10386"/>
      <c r="AA10386"/>
      <c r="AB10386"/>
      <c r="AC10386"/>
      <c r="AD10386"/>
      <c r="AE10386"/>
      <c r="AF10386"/>
    </row>
    <row r="10387" spans="1:32" x14ac:dyDescent="0.2">
      <c r="A10387"/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/>
      <c r="Y10387"/>
      <c r="Z10387"/>
      <c r="AA10387"/>
      <c r="AB10387"/>
      <c r="AC10387"/>
      <c r="AD10387"/>
      <c r="AE10387"/>
      <c r="AF10387"/>
    </row>
    <row r="10388" spans="1:32" x14ac:dyDescent="0.2">
      <c r="A10388"/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</row>
    <row r="10389" spans="1:32" x14ac:dyDescent="0.2">
      <c r="A10389"/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</row>
    <row r="10390" spans="1:32" x14ac:dyDescent="0.2">
      <c r="A10390"/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</row>
    <row r="10391" spans="1:32" x14ac:dyDescent="0.2">
      <c r="A10391"/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</row>
    <row r="10392" spans="1:32" x14ac:dyDescent="0.2">
      <c r="A10392"/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</row>
    <row r="10393" spans="1:32" x14ac:dyDescent="0.2">
      <c r="A10393"/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</row>
    <row r="10394" spans="1:32" x14ac:dyDescent="0.2">
      <c r="A10394"/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</row>
    <row r="10395" spans="1:32" x14ac:dyDescent="0.2">
      <c r="A10395"/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</row>
    <row r="10396" spans="1:32" x14ac:dyDescent="0.2">
      <c r="A10396"/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/>
      <c r="AE10396"/>
      <c r="AF10396"/>
    </row>
    <row r="10397" spans="1:32" x14ac:dyDescent="0.2">
      <c r="A10397"/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  <c r="P10397"/>
      <c r="Q10397"/>
      <c r="R10397"/>
      <c r="S10397"/>
      <c r="T10397"/>
      <c r="U10397"/>
      <c r="V10397"/>
      <c r="W10397"/>
      <c r="X10397"/>
      <c r="Y10397"/>
      <c r="Z10397"/>
      <c r="AA10397"/>
      <c r="AB10397"/>
      <c r="AC10397"/>
      <c r="AD10397"/>
      <c r="AE10397"/>
      <c r="AF10397"/>
    </row>
    <row r="10398" spans="1:32" x14ac:dyDescent="0.2">
      <c r="A10398"/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  <c r="P10398"/>
      <c r="Q10398"/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</row>
    <row r="10399" spans="1:32" x14ac:dyDescent="0.2">
      <c r="A10399"/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</row>
    <row r="10400" spans="1:32" x14ac:dyDescent="0.2">
      <c r="A10400"/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</row>
    <row r="10401" spans="1:32" x14ac:dyDescent="0.2">
      <c r="A10401"/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</row>
    <row r="10402" spans="1:32" x14ac:dyDescent="0.2">
      <c r="A10402"/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/>
      <c r="Y10402"/>
      <c r="Z10402"/>
      <c r="AA10402"/>
      <c r="AB10402"/>
      <c r="AC10402"/>
      <c r="AD10402"/>
      <c r="AE10402"/>
      <c r="AF10402"/>
    </row>
    <row r="10403" spans="1:32" x14ac:dyDescent="0.2">
      <c r="A10403"/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</row>
    <row r="10404" spans="1:32" x14ac:dyDescent="0.2">
      <c r="A10404"/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</row>
    <row r="10405" spans="1:32" x14ac:dyDescent="0.2">
      <c r="A10405"/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</row>
    <row r="10406" spans="1:32" x14ac:dyDescent="0.2">
      <c r="A10406"/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</row>
    <row r="10407" spans="1:32" x14ac:dyDescent="0.2">
      <c r="A10407"/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</row>
    <row r="10408" spans="1:32" x14ac:dyDescent="0.2">
      <c r="A10408"/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</row>
    <row r="10409" spans="1:32" x14ac:dyDescent="0.2">
      <c r="A10409"/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</row>
    <row r="10410" spans="1:32" x14ac:dyDescent="0.2">
      <c r="A10410"/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</row>
    <row r="10411" spans="1:32" x14ac:dyDescent="0.2">
      <c r="A10411"/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</row>
    <row r="10412" spans="1:32" x14ac:dyDescent="0.2">
      <c r="A10412"/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</row>
    <row r="10413" spans="1:32" x14ac:dyDescent="0.2">
      <c r="A10413"/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</row>
    <row r="10414" spans="1:32" x14ac:dyDescent="0.2">
      <c r="A10414"/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</row>
    <row r="10415" spans="1:32" x14ac:dyDescent="0.2">
      <c r="A10415"/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</row>
    <row r="10416" spans="1:32" x14ac:dyDescent="0.2">
      <c r="A10416"/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  <c r="P10416"/>
      <c r="Q10416"/>
      <c r="R10416"/>
      <c r="S10416"/>
      <c r="T10416"/>
      <c r="U10416"/>
      <c r="V10416"/>
      <c r="W10416"/>
      <c r="X10416"/>
      <c r="Y10416"/>
      <c r="Z10416"/>
      <c r="AA10416"/>
      <c r="AB10416"/>
      <c r="AC10416"/>
      <c r="AD10416"/>
      <c r="AE10416"/>
      <c r="AF10416"/>
    </row>
    <row r="10417" spans="1:32" x14ac:dyDescent="0.2">
      <c r="A10417"/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</row>
    <row r="10418" spans="1:32" x14ac:dyDescent="0.2">
      <c r="A10418"/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/>
    </row>
    <row r="10419" spans="1:32" x14ac:dyDescent="0.2">
      <c r="A10419"/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</row>
    <row r="10420" spans="1:32" x14ac:dyDescent="0.2">
      <c r="A10420"/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</row>
    <row r="10421" spans="1:32" x14ac:dyDescent="0.2">
      <c r="A10421"/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</row>
    <row r="10422" spans="1:32" x14ac:dyDescent="0.2">
      <c r="A10422"/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</row>
    <row r="10423" spans="1:32" x14ac:dyDescent="0.2">
      <c r="A10423"/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</row>
    <row r="10424" spans="1:32" x14ac:dyDescent="0.2">
      <c r="A10424"/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  <c r="AD10424"/>
      <c r="AE10424"/>
      <c r="AF10424"/>
    </row>
    <row r="10425" spans="1:32" x14ac:dyDescent="0.2">
      <c r="A10425"/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  <c r="AF10425"/>
    </row>
    <row r="10426" spans="1:32" x14ac:dyDescent="0.2">
      <c r="A10426"/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/>
      <c r="AC10426"/>
      <c r="AD10426"/>
      <c r="AE10426"/>
      <c r="AF10426"/>
    </row>
    <row r="10427" spans="1:32" x14ac:dyDescent="0.2">
      <c r="A10427"/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  <c r="AF10427"/>
    </row>
    <row r="10428" spans="1:32" x14ac:dyDescent="0.2">
      <c r="A10428"/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</row>
    <row r="10429" spans="1:32" x14ac:dyDescent="0.2">
      <c r="A10429"/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</row>
    <row r="10430" spans="1:32" x14ac:dyDescent="0.2">
      <c r="A10430"/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</row>
    <row r="10431" spans="1:32" x14ac:dyDescent="0.2">
      <c r="A10431"/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</row>
    <row r="10432" spans="1:32" x14ac:dyDescent="0.2">
      <c r="A10432"/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/>
    </row>
    <row r="10433" spans="1:32" x14ac:dyDescent="0.2">
      <c r="A10433"/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</row>
    <row r="10434" spans="1:32" x14ac:dyDescent="0.2">
      <c r="A10434"/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</row>
    <row r="10435" spans="1:32" x14ac:dyDescent="0.2">
      <c r="A10435"/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</row>
    <row r="10436" spans="1:32" x14ac:dyDescent="0.2">
      <c r="A10436"/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</row>
    <row r="10437" spans="1:32" x14ac:dyDescent="0.2">
      <c r="A10437"/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</row>
    <row r="10438" spans="1:32" x14ac:dyDescent="0.2">
      <c r="A10438"/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</row>
    <row r="10439" spans="1:32" x14ac:dyDescent="0.2">
      <c r="A10439"/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</row>
    <row r="10440" spans="1:32" x14ac:dyDescent="0.2">
      <c r="A10440"/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</row>
    <row r="10441" spans="1:32" x14ac:dyDescent="0.2">
      <c r="A10441"/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</row>
    <row r="10442" spans="1:32" x14ac:dyDescent="0.2">
      <c r="A10442"/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</row>
    <row r="10443" spans="1:32" x14ac:dyDescent="0.2">
      <c r="A10443"/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  <c r="P10443"/>
      <c r="Q10443"/>
      <c r="R10443"/>
      <c r="S10443"/>
      <c r="T10443"/>
      <c r="U10443"/>
      <c r="V10443"/>
      <c r="W10443"/>
      <c r="X10443"/>
      <c r="Y10443"/>
      <c r="Z10443"/>
      <c r="AA10443"/>
      <c r="AB10443"/>
      <c r="AC10443"/>
      <c r="AD10443"/>
      <c r="AE10443"/>
      <c r="AF10443"/>
    </row>
    <row r="10444" spans="1:32" x14ac:dyDescent="0.2">
      <c r="A10444"/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</row>
    <row r="10445" spans="1:32" x14ac:dyDescent="0.2">
      <c r="A10445"/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</row>
    <row r="10446" spans="1:32" x14ac:dyDescent="0.2">
      <c r="A10446"/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</row>
    <row r="10447" spans="1:32" x14ac:dyDescent="0.2">
      <c r="A10447"/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</row>
    <row r="10448" spans="1:32" x14ac:dyDescent="0.2">
      <c r="A10448"/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</row>
    <row r="10449" spans="1:32" x14ac:dyDescent="0.2">
      <c r="A10449"/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</row>
    <row r="10450" spans="1:32" x14ac:dyDescent="0.2">
      <c r="A10450"/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</row>
    <row r="10451" spans="1:32" x14ac:dyDescent="0.2">
      <c r="A10451"/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</row>
    <row r="10452" spans="1:32" x14ac:dyDescent="0.2">
      <c r="A10452"/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</row>
    <row r="10453" spans="1:32" x14ac:dyDescent="0.2">
      <c r="A10453"/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/>
      <c r="O10453"/>
      <c r="P10453"/>
      <c r="Q10453"/>
      <c r="R10453"/>
      <c r="S10453"/>
      <c r="T10453"/>
      <c r="U10453"/>
      <c r="V10453"/>
      <c r="W10453"/>
      <c r="X10453"/>
      <c r="Y10453"/>
      <c r="Z10453"/>
      <c r="AA10453"/>
      <c r="AB10453"/>
      <c r="AC10453"/>
      <c r="AD10453"/>
      <c r="AE10453"/>
      <c r="AF10453"/>
    </row>
    <row r="10454" spans="1:32" x14ac:dyDescent="0.2">
      <c r="A10454"/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/>
      <c r="W10454"/>
      <c r="X10454"/>
      <c r="Y10454"/>
      <c r="Z10454"/>
      <c r="AA10454"/>
      <c r="AB10454"/>
      <c r="AC10454"/>
      <c r="AD10454"/>
      <c r="AE10454"/>
      <c r="AF10454"/>
    </row>
    <row r="10455" spans="1:32" x14ac:dyDescent="0.2">
      <c r="A10455"/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</row>
    <row r="10456" spans="1:32" x14ac:dyDescent="0.2">
      <c r="A10456"/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  <c r="P10456"/>
      <c r="Q10456"/>
      <c r="R10456"/>
      <c r="S10456"/>
      <c r="T10456"/>
      <c r="U10456"/>
      <c r="V10456"/>
      <c r="W10456"/>
      <c r="X10456"/>
      <c r="Y10456"/>
      <c r="Z10456"/>
      <c r="AA10456"/>
      <c r="AB10456"/>
      <c r="AC10456"/>
      <c r="AD10456"/>
      <c r="AE10456"/>
      <c r="AF10456"/>
    </row>
    <row r="10457" spans="1:32" x14ac:dyDescent="0.2">
      <c r="A10457"/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</row>
    <row r="10458" spans="1:32" x14ac:dyDescent="0.2">
      <c r="A10458"/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</row>
    <row r="10459" spans="1:32" x14ac:dyDescent="0.2">
      <c r="A10459"/>
      <c r="B10459"/>
      <c r="C10459"/>
      <c r="D10459"/>
      <c r="E10459"/>
      <c r="F10459"/>
      <c r="G10459"/>
      <c r="H10459"/>
      <c r="I10459"/>
      <c r="J10459"/>
      <c r="K10459"/>
      <c r="L10459"/>
      <c r="M10459"/>
      <c r="N10459"/>
      <c r="O10459"/>
      <c r="P10459"/>
      <c r="Q10459"/>
      <c r="R10459"/>
      <c r="S10459"/>
      <c r="T10459"/>
      <c r="U10459"/>
      <c r="V10459"/>
      <c r="W10459"/>
      <c r="X10459"/>
      <c r="Y10459"/>
      <c r="Z10459"/>
      <c r="AA10459"/>
      <c r="AB10459"/>
      <c r="AC10459"/>
      <c r="AD10459"/>
      <c r="AE10459"/>
      <c r="AF10459"/>
    </row>
    <row r="10460" spans="1:32" x14ac:dyDescent="0.2">
      <c r="A10460"/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</row>
    <row r="10461" spans="1:32" x14ac:dyDescent="0.2">
      <c r="A10461"/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</row>
    <row r="10462" spans="1:32" x14ac:dyDescent="0.2">
      <c r="A10462"/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</row>
    <row r="10463" spans="1:32" x14ac:dyDescent="0.2">
      <c r="A10463"/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  <c r="AD10463"/>
      <c r="AE10463"/>
      <c r="AF10463"/>
    </row>
    <row r="10464" spans="1:32" x14ac:dyDescent="0.2">
      <c r="A10464"/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  <c r="P10464"/>
      <c r="Q10464"/>
      <c r="R10464"/>
      <c r="S10464"/>
      <c r="T10464"/>
      <c r="U10464"/>
      <c r="V10464"/>
      <c r="W10464"/>
      <c r="X10464"/>
      <c r="Y10464"/>
      <c r="Z10464"/>
      <c r="AA10464"/>
      <c r="AB10464"/>
      <c r="AC10464"/>
      <c r="AD10464"/>
      <c r="AE10464"/>
      <c r="AF10464"/>
    </row>
    <row r="10465" spans="1:32" x14ac:dyDescent="0.2">
      <c r="A10465"/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/>
    </row>
    <row r="10466" spans="1:32" x14ac:dyDescent="0.2">
      <c r="A10466"/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/>
      <c r="Y10466"/>
      <c r="Z10466"/>
      <c r="AA10466"/>
      <c r="AB10466"/>
      <c r="AC10466"/>
      <c r="AD10466"/>
      <c r="AE10466"/>
      <c r="AF10466"/>
    </row>
    <row r="10467" spans="1:32" x14ac:dyDescent="0.2">
      <c r="A10467"/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/>
    </row>
    <row r="10468" spans="1:32" x14ac:dyDescent="0.2">
      <c r="A10468"/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</row>
    <row r="10469" spans="1:32" x14ac:dyDescent="0.2">
      <c r="A10469"/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/>
    </row>
    <row r="10470" spans="1:32" x14ac:dyDescent="0.2">
      <c r="A10470"/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</row>
    <row r="10471" spans="1:32" x14ac:dyDescent="0.2">
      <c r="A10471"/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</row>
    <row r="10472" spans="1:32" x14ac:dyDescent="0.2">
      <c r="A10472"/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</row>
    <row r="10473" spans="1:32" x14ac:dyDescent="0.2">
      <c r="A10473"/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  <c r="AD10473"/>
      <c r="AE10473"/>
      <c r="AF10473"/>
    </row>
    <row r="10474" spans="1:32" x14ac:dyDescent="0.2">
      <c r="A10474"/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</row>
    <row r="10475" spans="1:32" x14ac:dyDescent="0.2">
      <c r="A10475"/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</row>
    <row r="10476" spans="1:32" x14ac:dyDescent="0.2">
      <c r="A10476"/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</row>
    <row r="10477" spans="1:32" x14ac:dyDescent="0.2">
      <c r="A10477"/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  <c r="AD10477"/>
      <c r="AE10477"/>
      <c r="AF10477"/>
    </row>
    <row r="10478" spans="1:32" x14ac:dyDescent="0.2">
      <c r="A10478"/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</row>
    <row r="10479" spans="1:32" x14ac:dyDescent="0.2">
      <c r="A10479"/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</row>
    <row r="10480" spans="1:32" x14ac:dyDescent="0.2">
      <c r="A10480"/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/>
      <c r="AA10480"/>
      <c r="AB10480"/>
      <c r="AC10480"/>
      <c r="AD10480"/>
      <c r="AE10480"/>
      <c r="AF10480"/>
    </row>
    <row r="10481" spans="1:32" x14ac:dyDescent="0.2">
      <c r="A10481"/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</row>
    <row r="10482" spans="1:32" x14ac:dyDescent="0.2">
      <c r="A10482"/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</row>
    <row r="10483" spans="1:32" x14ac:dyDescent="0.2">
      <c r="A10483"/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</row>
    <row r="10484" spans="1:32" x14ac:dyDescent="0.2">
      <c r="A10484"/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  <c r="AD10484"/>
      <c r="AE10484"/>
      <c r="AF10484"/>
    </row>
    <row r="10485" spans="1:32" x14ac:dyDescent="0.2">
      <c r="A10485"/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</row>
    <row r="10486" spans="1:32" x14ac:dyDescent="0.2">
      <c r="A10486"/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</row>
    <row r="10487" spans="1:32" x14ac:dyDescent="0.2">
      <c r="A10487"/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</row>
    <row r="10488" spans="1:32" x14ac:dyDescent="0.2">
      <c r="A10488"/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</row>
    <row r="10489" spans="1:32" x14ac:dyDescent="0.2">
      <c r="A10489"/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/>
      <c r="Y10489"/>
      <c r="Z10489"/>
      <c r="AA10489"/>
      <c r="AB10489"/>
      <c r="AC10489"/>
      <c r="AD10489"/>
      <c r="AE10489"/>
      <c r="AF10489"/>
    </row>
    <row r="10490" spans="1:32" x14ac:dyDescent="0.2">
      <c r="A10490"/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</row>
    <row r="10491" spans="1:32" x14ac:dyDescent="0.2">
      <c r="A10491"/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/>
      <c r="Y10491"/>
      <c r="Z10491"/>
      <c r="AA10491"/>
      <c r="AB10491"/>
      <c r="AC10491"/>
      <c r="AD10491"/>
      <c r="AE10491"/>
      <c r="AF10491"/>
    </row>
    <row r="10492" spans="1:32" x14ac:dyDescent="0.2">
      <c r="A10492"/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</row>
    <row r="10493" spans="1:32" x14ac:dyDescent="0.2">
      <c r="A10493"/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/>
    </row>
    <row r="10494" spans="1:32" x14ac:dyDescent="0.2">
      <c r="A10494"/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/>
    </row>
    <row r="10495" spans="1:32" x14ac:dyDescent="0.2">
      <c r="A10495"/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</row>
    <row r="10496" spans="1:32" x14ac:dyDescent="0.2">
      <c r="A10496"/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/>
      <c r="AA10496"/>
      <c r="AB10496"/>
      <c r="AC10496"/>
      <c r="AD10496"/>
      <c r="AE10496"/>
      <c r="AF10496"/>
    </row>
    <row r="10497" spans="1:32" x14ac:dyDescent="0.2">
      <c r="A10497"/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/>
    </row>
    <row r="10498" spans="1:32" x14ac:dyDescent="0.2">
      <c r="A10498"/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</row>
    <row r="10499" spans="1:32" x14ac:dyDescent="0.2">
      <c r="A10499"/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</row>
    <row r="10500" spans="1:32" x14ac:dyDescent="0.2">
      <c r="A10500"/>
      <c r="B10500"/>
      <c r="C10500"/>
      <c r="D10500"/>
      <c r="E10500"/>
      <c r="F10500"/>
      <c r="G10500"/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/>
      <c r="U10500"/>
      <c r="V10500"/>
      <c r="W10500"/>
      <c r="X10500"/>
      <c r="Y10500"/>
      <c r="Z10500"/>
      <c r="AA10500"/>
      <c r="AB10500"/>
      <c r="AC10500"/>
      <c r="AD10500"/>
      <c r="AE10500"/>
      <c r="AF10500"/>
    </row>
    <row r="10501" spans="1:32" x14ac:dyDescent="0.2">
      <c r="A10501"/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</row>
    <row r="10502" spans="1:32" x14ac:dyDescent="0.2">
      <c r="A10502"/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</row>
    <row r="10503" spans="1:32" x14ac:dyDescent="0.2">
      <c r="A10503"/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</row>
    <row r="10504" spans="1:32" x14ac:dyDescent="0.2">
      <c r="A10504"/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</row>
    <row r="10505" spans="1:32" x14ac:dyDescent="0.2">
      <c r="A10505"/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</row>
    <row r="10506" spans="1:32" x14ac:dyDescent="0.2">
      <c r="A10506"/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</row>
    <row r="10507" spans="1:32" x14ac:dyDescent="0.2">
      <c r="A10507"/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/>
    </row>
    <row r="10508" spans="1:32" x14ac:dyDescent="0.2">
      <c r="A10508"/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</row>
    <row r="10509" spans="1:32" x14ac:dyDescent="0.2">
      <c r="A10509"/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</row>
    <row r="10510" spans="1:32" x14ac:dyDescent="0.2">
      <c r="A10510"/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/>
    </row>
    <row r="10511" spans="1:32" x14ac:dyDescent="0.2">
      <c r="A10511"/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/>
      <c r="AE10511"/>
      <c r="AF10511"/>
    </row>
    <row r="10512" spans="1:32" x14ac:dyDescent="0.2">
      <c r="A10512"/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</row>
    <row r="10513" spans="1:32" x14ac:dyDescent="0.2">
      <c r="A10513"/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/>
    </row>
    <row r="10514" spans="1:32" x14ac:dyDescent="0.2">
      <c r="A10514"/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</row>
    <row r="10515" spans="1:32" x14ac:dyDescent="0.2">
      <c r="A10515"/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</row>
    <row r="10516" spans="1:32" x14ac:dyDescent="0.2">
      <c r="A10516"/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</row>
    <row r="10517" spans="1:32" x14ac:dyDescent="0.2">
      <c r="A10517"/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  <c r="AF10517"/>
    </row>
    <row r="10518" spans="1:32" x14ac:dyDescent="0.2">
      <c r="A10518"/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</row>
    <row r="10519" spans="1:32" x14ac:dyDescent="0.2">
      <c r="A10519"/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</row>
    <row r="10520" spans="1:32" x14ac:dyDescent="0.2">
      <c r="A10520"/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</row>
    <row r="10521" spans="1:32" x14ac:dyDescent="0.2">
      <c r="A10521"/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</row>
    <row r="10522" spans="1:32" x14ac:dyDescent="0.2">
      <c r="A10522"/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</row>
    <row r="10523" spans="1:32" x14ac:dyDescent="0.2">
      <c r="A10523"/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</row>
    <row r="10524" spans="1:32" x14ac:dyDescent="0.2">
      <c r="A10524"/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</row>
    <row r="10525" spans="1:32" x14ac:dyDescent="0.2">
      <c r="A10525"/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/>
    </row>
    <row r="10526" spans="1:32" x14ac:dyDescent="0.2">
      <c r="A10526"/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</row>
    <row r="10527" spans="1:32" x14ac:dyDescent="0.2">
      <c r="A10527"/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</row>
    <row r="10528" spans="1:32" x14ac:dyDescent="0.2">
      <c r="A10528"/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  <c r="AD10528"/>
      <c r="AE10528"/>
      <c r="AF10528"/>
    </row>
    <row r="10529" spans="1:32" x14ac:dyDescent="0.2">
      <c r="A10529"/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</row>
    <row r="10530" spans="1:32" x14ac:dyDescent="0.2">
      <c r="A10530"/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</row>
    <row r="10531" spans="1:32" x14ac:dyDescent="0.2">
      <c r="A10531"/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</row>
    <row r="10532" spans="1:32" x14ac:dyDescent="0.2">
      <c r="A10532"/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</row>
    <row r="10533" spans="1:32" x14ac:dyDescent="0.2">
      <c r="A10533"/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</row>
    <row r="10534" spans="1:32" x14ac:dyDescent="0.2">
      <c r="A10534"/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</row>
    <row r="10535" spans="1:32" x14ac:dyDescent="0.2">
      <c r="A10535"/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</row>
    <row r="10536" spans="1:32" x14ac:dyDescent="0.2">
      <c r="A10536"/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</row>
    <row r="10537" spans="1:32" x14ac:dyDescent="0.2">
      <c r="A10537"/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</row>
    <row r="10538" spans="1:32" x14ac:dyDescent="0.2">
      <c r="A10538"/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  <c r="P10538"/>
      <c r="Q10538"/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/>
    </row>
    <row r="10539" spans="1:32" x14ac:dyDescent="0.2">
      <c r="A10539"/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</row>
    <row r="10540" spans="1:32" x14ac:dyDescent="0.2">
      <c r="A10540"/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</row>
    <row r="10541" spans="1:32" x14ac:dyDescent="0.2">
      <c r="A10541"/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</row>
    <row r="10542" spans="1:32" x14ac:dyDescent="0.2">
      <c r="A10542"/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</row>
    <row r="10543" spans="1:32" x14ac:dyDescent="0.2">
      <c r="A10543"/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</row>
    <row r="10544" spans="1:32" x14ac:dyDescent="0.2">
      <c r="A10544"/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/>
    </row>
    <row r="10545" spans="1:32" x14ac:dyDescent="0.2">
      <c r="A10545"/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</row>
    <row r="10546" spans="1:32" x14ac:dyDescent="0.2">
      <c r="A10546"/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</row>
    <row r="10547" spans="1:32" x14ac:dyDescent="0.2">
      <c r="A10547"/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  <c r="AF10547"/>
    </row>
    <row r="10548" spans="1:32" x14ac:dyDescent="0.2">
      <c r="A10548"/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</row>
    <row r="10549" spans="1:32" x14ac:dyDescent="0.2">
      <c r="A10549"/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</row>
    <row r="10550" spans="1:32" x14ac:dyDescent="0.2">
      <c r="A10550"/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</row>
    <row r="10551" spans="1:32" x14ac:dyDescent="0.2">
      <c r="A10551"/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/>
      <c r="AA10551"/>
      <c r="AB10551"/>
      <c r="AC10551"/>
      <c r="AD10551"/>
      <c r="AE10551"/>
      <c r="AF10551"/>
    </row>
    <row r="10552" spans="1:32" x14ac:dyDescent="0.2">
      <c r="A10552"/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</row>
    <row r="10553" spans="1:32" x14ac:dyDescent="0.2">
      <c r="A10553"/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</row>
    <row r="10554" spans="1:32" x14ac:dyDescent="0.2">
      <c r="A10554"/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</row>
    <row r="10555" spans="1:32" x14ac:dyDescent="0.2">
      <c r="A10555"/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</row>
    <row r="10556" spans="1:32" x14ac:dyDescent="0.2">
      <c r="A10556"/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</row>
    <row r="10557" spans="1:32" x14ac:dyDescent="0.2">
      <c r="A10557"/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</row>
    <row r="10558" spans="1:32" x14ac:dyDescent="0.2">
      <c r="A10558"/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  <c r="AD10558"/>
      <c r="AE10558"/>
      <c r="AF10558"/>
    </row>
    <row r="10559" spans="1:32" x14ac:dyDescent="0.2">
      <c r="A10559"/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  <c r="AF10559"/>
    </row>
    <row r="10560" spans="1:32" x14ac:dyDescent="0.2">
      <c r="A10560"/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</row>
    <row r="10561" spans="1:32" x14ac:dyDescent="0.2">
      <c r="A10561"/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</row>
    <row r="10562" spans="1:32" x14ac:dyDescent="0.2">
      <c r="A10562"/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</row>
    <row r="10563" spans="1:32" x14ac:dyDescent="0.2">
      <c r="A10563"/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</row>
    <row r="10564" spans="1:32" x14ac:dyDescent="0.2">
      <c r="A10564"/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</row>
    <row r="10565" spans="1:32" x14ac:dyDescent="0.2">
      <c r="A10565"/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</row>
    <row r="10566" spans="1:32" x14ac:dyDescent="0.2">
      <c r="A10566"/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</row>
    <row r="10567" spans="1:32" x14ac:dyDescent="0.2">
      <c r="A10567"/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</row>
    <row r="10568" spans="1:32" x14ac:dyDescent="0.2">
      <c r="A10568"/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</row>
    <row r="10569" spans="1:32" x14ac:dyDescent="0.2">
      <c r="A10569"/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</row>
    <row r="10570" spans="1:32" x14ac:dyDescent="0.2">
      <c r="A10570"/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</row>
    <row r="10571" spans="1:32" x14ac:dyDescent="0.2">
      <c r="A10571"/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</row>
    <row r="10572" spans="1:32" x14ac:dyDescent="0.2">
      <c r="A10572"/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</row>
    <row r="10573" spans="1:32" x14ac:dyDescent="0.2">
      <c r="A10573"/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/>
      <c r="Y10573"/>
      <c r="Z10573"/>
      <c r="AA10573"/>
      <c r="AB10573"/>
      <c r="AC10573"/>
      <c r="AD10573"/>
      <c r="AE10573"/>
      <c r="AF10573"/>
    </row>
    <row r="10574" spans="1:32" x14ac:dyDescent="0.2">
      <c r="A10574"/>
      <c r="B10574"/>
      <c r="C10574"/>
      <c r="D10574"/>
      <c r="E10574"/>
      <c r="F10574"/>
      <c r="G10574"/>
      <c r="H10574"/>
      <c r="I10574"/>
      <c r="J10574"/>
      <c r="K10574"/>
      <c r="L10574"/>
      <c r="M10574"/>
      <c r="N10574"/>
      <c r="O10574"/>
      <c r="P10574"/>
      <c r="Q10574"/>
      <c r="R10574"/>
      <c r="S10574"/>
      <c r="T10574"/>
      <c r="U10574"/>
      <c r="V10574"/>
      <c r="W10574"/>
      <c r="X10574"/>
      <c r="Y10574"/>
      <c r="Z10574"/>
      <c r="AA10574"/>
      <c r="AB10574"/>
      <c r="AC10574"/>
      <c r="AD10574"/>
      <c r="AE10574"/>
      <c r="AF10574"/>
    </row>
    <row r="10575" spans="1:32" x14ac:dyDescent="0.2">
      <c r="A10575"/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</row>
    <row r="10576" spans="1:32" x14ac:dyDescent="0.2">
      <c r="A10576"/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</row>
    <row r="10577" spans="1:32" x14ac:dyDescent="0.2">
      <c r="A10577"/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/>
      <c r="U10577"/>
      <c r="V10577"/>
      <c r="W10577"/>
      <c r="X10577"/>
      <c r="Y10577"/>
      <c r="Z10577"/>
      <c r="AA10577"/>
      <c r="AB10577"/>
      <c r="AC10577"/>
      <c r="AD10577"/>
      <c r="AE10577"/>
      <c r="AF10577"/>
    </row>
    <row r="10578" spans="1:32" x14ac:dyDescent="0.2">
      <c r="A10578"/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</row>
    <row r="10579" spans="1:32" x14ac:dyDescent="0.2">
      <c r="A10579"/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</row>
    <row r="10580" spans="1:32" x14ac:dyDescent="0.2">
      <c r="A10580"/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/>
      <c r="AA10580"/>
      <c r="AB10580"/>
      <c r="AC10580"/>
      <c r="AD10580"/>
      <c r="AE10580"/>
      <c r="AF10580"/>
    </row>
    <row r="10581" spans="1:32" x14ac:dyDescent="0.2">
      <c r="A10581"/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  <c r="AD10581"/>
      <c r="AE10581"/>
      <c r="AF10581"/>
    </row>
    <row r="10582" spans="1:32" x14ac:dyDescent="0.2">
      <c r="A10582"/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</row>
    <row r="10583" spans="1:32" x14ac:dyDescent="0.2">
      <c r="A10583"/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</row>
    <row r="10584" spans="1:32" x14ac:dyDescent="0.2">
      <c r="A10584"/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  <c r="AF10584"/>
    </row>
    <row r="10585" spans="1:32" x14ac:dyDescent="0.2">
      <c r="A10585"/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</row>
    <row r="10586" spans="1:32" x14ac:dyDescent="0.2">
      <c r="A10586"/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  <c r="P10586"/>
      <c r="Q10586"/>
      <c r="R10586"/>
      <c r="S10586"/>
      <c r="T10586"/>
      <c r="U10586"/>
      <c r="V10586"/>
      <c r="W10586"/>
      <c r="X10586"/>
      <c r="Y10586"/>
      <c r="Z10586"/>
      <c r="AA10586"/>
      <c r="AB10586"/>
      <c r="AC10586"/>
      <c r="AD10586"/>
      <c r="AE10586"/>
      <c r="AF10586"/>
    </row>
    <row r="10587" spans="1:32" x14ac:dyDescent="0.2">
      <c r="A10587"/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</row>
    <row r="10588" spans="1:32" x14ac:dyDescent="0.2">
      <c r="A10588"/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/>
      <c r="U10588"/>
      <c r="V10588"/>
      <c r="W10588"/>
      <c r="X10588"/>
      <c r="Y10588"/>
      <c r="Z10588"/>
      <c r="AA10588"/>
      <c r="AB10588"/>
      <c r="AC10588"/>
      <c r="AD10588"/>
      <c r="AE10588"/>
      <c r="AF10588"/>
    </row>
    <row r="10589" spans="1:32" x14ac:dyDescent="0.2">
      <c r="A10589"/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/>
      <c r="U10589"/>
      <c r="V10589"/>
      <c r="W10589"/>
      <c r="X10589"/>
      <c r="Y10589"/>
      <c r="Z10589"/>
      <c r="AA10589"/>
      <c r="AB10589"/>
      <c r="AC10589"/>
      <c r="AD10589"/>
      <c r="AE10589"/>
      <c r="AF10589"/>
    </row>
    <row r="10590" spans="1:32" x14ac:dyDescent="0.2">
      <c r="A10590"/>
      <c r="B10590"/>
      <c r="C10590"/>
      <c r="D10590"/>
      <c r="E10590"/>
      <c r="F10590"/>
      <c r="G10590"/>
      <c r="H10590"/>
      <c r="I10590"/>
      <c r="J10590"/>
      <c r="K10590"/>
      <c r="L10590"/>
      <c r="M10590"/>
      <c r="N10590"/>
      <c r="O10590"/>
      <c r="P10590"/>
      <c r="Q10590"/>
      <c r="R10590"/>
      <c r="S10590"/>
      <c r="T10590"/>
      <c r="U10590"/>
      <c r="V10590"/>
      <c r="W10590"/>
      <c r="X10590"/>
      <c r="Y10590"/>
      <c r="Z10590"/>
      <c r="AA10590"/>
      <c r="AB10590"/>
      <c r="AC10590"/>
      <c r="AD10590"/>
      <c r="AE10590"/>
      <c r="AF10590"/>
    </row>
    <row r="10591" spans="1:32" x14ac:dyDescent="0.2">
      <c r="A10591"/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  <c r="AF10591"/>
    </row>
    <row r="10592" spans="1:32" x14ac:dyDescent="0.2">
      <c r="A10592"/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  <c r="AD10592"/>
      <c r="AE10592"/>
      <c r="AF10592"/>
    </row>
    <row r="10593" spans="1:32" x14ac:dyDescent="0.2">
      <c r="A10593"/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</row>
    <row r="10594" spans="1:32" x14ac:dyDescent="0.2">
      <c r="A10594"/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</row>
    <row r="10595" spans="1:32" x14ac:dyDescent="0.2">
      <c r="A10595"/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  <c r="P10595"/>
      <c r="Q10595"/>
      <c r="R10595"/>
      <c r="S10595"/>
      <c r="T10595"/>
      <c r="U10595"/>
      <c r="V10595"/>
      <c r="W10595"/>
      <c r="X10595"/>
      <c r="Y10595"/>
      <c r="Z10595"/>
      <c r="AA10595"/>
      <c r="AB10595"/>
      <c r="AC10595"/>
      <c r="AD10595"/>
      <c r="AE10595"/>
      <c r="AF10595"/>
    </row>
    <row r="10596" spans="1:32" x14ac:dyDescent="0.2">
      <c r="A10596"/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</row>
    <row r="10597" spans="1:32" x14ac:dyDescent="0.2">
      <c r="A10597"/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  <c r="AD10597"/>
      <c r="AE10597"/>
      <c r="AF10597"/>
    </row>
    <row r="10598" spans="1:32" x14ac:dyDescent="0.2">
      <c r="A10598"/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</row>
    <row r="10599" spans="1:32" x14ac:dyDescent="0.2">
      <c r="A10599"/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</row>
    <row r="10600" spans="1:32" x14ac:dyDescent="0.2">
      <c r="A10600"/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/>
      <c r="Y10600"/>
      <c r="Z10600"/>
      <c r="AA10600"/>
      <c r="AB10600"/>
      <c r="AC10600"/>
      <c r="AD10600"/>
      <c r="AE10600"/>
      <c r="AF10600"/>
    </row>
    <row r="10601" spans="1:32" x14ac:dyDescent="0.2">
      <c r="A10601"/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</row>
    <row r="10602" spans="1:32" x14ac:dyDescent="0.2">
      <c r="A10602"/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</row>
    <row r="10603" spans="1:32" x14ac:dyDescent="0.2">
      <c r="A10603"/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</row>
    <row r="10604" spans="1:32" x14ac:dyDescent="0.2">
      <c r="A10604"/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</row>
    <row r="10605" spans="1:32" x14ac:dyDescent="0.2">
      <c r="A10605"/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</row>
    <row r="10606" spans="1:32" x14ac:dyDescent="0.2">
      <c r="A10606"/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/>
    </row>
    <row r="10607" spans="1:32" x14ac:dyDescent="0.2">
      <c r="A10607"/>
      <c r="B10607"/>
      <c r="C10607"/>
      <c r="D10607"/>
      <c r="E10607"/>
      <c r="F10607"/>
      <c r="G10607"/>
      <c r="H10607"/>
      <c r="I10607"/>
      <c r="J10607"/>
      <c r="K10607"/>
      <c r="L10607"/>
      <c r="M10607"/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</row>
    <row r="10608" spans="1:32" x14ac:dyDescent="0.2">
      <c r="A10608"/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/>
      <c r="AA10608"/>
      <c r="AB10608"/>
      <c r="AC10608"/>
      <c r="AD10608"/>
      <c r="AE10608"/>
      <c r="AF10608"/>
    </row>
    <row r="10609" spans="1:32" x14ac:dyDescent="0.2">
      <c r="A10609"/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</row>
    <row r="10610" spans="1:32" x14ac:dyDescent="0.2">
      <c r="A10610"/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</row>
    <row r="10611" spans="1:32" x14ac:dyDescent="0.2">
      <c r="A10611"/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/>
    </row>
    <row r="10612" spans="1:32" x14ac:dyDescent="0.2">
      <c r="A10612"/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/>
      <c r="Q10612"/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</row>
    <row r="10613" spans="1:32" x14ac:dyDescent="0.2">
      <c r="A10613"/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  <c r="AF10613"/>
    </row>
    <row r="10614" spans="1:32" x14ac:dyDescent="0.2">
      <c r="A10614"/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</row>
    <row r="10615" spans="1:32" x14ac:dyDescent="0.2">
      <c r="A10615"/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/>
      <c r="AC10615"/>
      <c r="AD10615"/>
      <c r="AE10615"/>
      <c r="AF10615"/>
    </row>
    <row r="10616" spans="1:32" x14ac:dyDescent="0.2">
      <c r="A10616"/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</row>
    <row r="10617" spans="1:32" x14ac:dyDescent="0.2">
      <c r="A10617"/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/>
    </row>
    <row r="10618" spans="1:32" x14ac:dyDescent="0.2">
      <c r="A10618"/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</row>
    <row r="10619" spans="1:32" x14ac:dyDescent="0.2">
      <c r="A10619"/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</row>
    <row r="10620" spans="1:32" x14ac:dyDescent="0.2">
      <c r="A10620"/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</row>
    <row r="10621" spans="1:32" x14ac:dyDescent="0.2">
      <c r="A10621"/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</row>
    <row r="10622" spans="1:32" x14ac:dyDescent="0.2">
      <c r="A10622"/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</row>
    <row r="10623" spans="1:32" x14ac:dyDescent="0.2">
      <c r="A10623"/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</row>
    <row r="10624" spans="1:32" x14ac:dyDescent="0.2">
      <c r="A10624"/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</row>
    <row r="10625" spans="1:32" x14ac:dyDescent="0.2">
      <c r="A10625"/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</row>
    <row r="10626" spans="1:32" x14ac:dyDescent="0.2">
      <c r="A10626"/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</row>
    <row r="10627" spans="1:32" x14ac:dyDescent="0.2">
      <c r="A10627"/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</row>
    <row r="10628" spans="1:32" x14ac:dyDescent="0.2">
      <c r="A10628"/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</row>
    <row r="10629" spans="1:32" x14ac:dyDescent="0.2">
      <c r="A10629"/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</row>
    <row r="10630" spans="1:32" x14ac:dyDescent="0.2">
      <c r="A10630"/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</row>
    <row r="10631" spans="1:32" x14ac:dyDescent="0.2">
      <c r="A10631"/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</row>
    <row r="10632" spans="1:32" x14ac:dyDescent="0.2">
      <c r="A10632"/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/>
      <c r="AE10632"/>
      <c r="AF10632"/>
    </row>
    <row r="10633" spans="1:32" x14ac:dyDescent="0.2">
      <c r="A10633"/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</row>
    <row r="10634" spans="1:32" x14ac:dyDescent="0.2">
      <c r="A10634"/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</row>
    <row r="10635" spans="1:32" x14ac:dyDescent="0.2">
      <c r="A10635"/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</row>
    <row r="10636" spans="1:32" x14ac:dyDescent="0.2">
      <c r="A10636"/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/>
    </row>
    <row r="10637" spans="1:32" x14ac:dyDescent="0.2">
      <c r="A10637"/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  <c r="AD10637"/>
      <c r="AE10637"/>
      <c r="AF10637"/>
    </row>
    <row r="10638" spans="1:32" x14ac:dyDescent="0.2">
      <c r="A10638"/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</row>
    <row r="10639" spans="1:32" x14ac:dyDescent="0.2">
      <c r="A10639"/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</row>
    <row r="10640" spans="1:32" x14ac:dyDescent="0.2">
      <c r="A10640"/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</row>
    <row r="10641" spans="1:32" x14ac:dyDescent="0.2">
      <c r="A10641"/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  <c r="AD10641"/>
      <c r="AE10641"/>
      <c r="AF10641"/>
    </row>
    <row r="10642" spans="1:32" x14ac:dyDescent="0.2">
      <c r="A10642"/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</row>
    <row r="10643" spans="1:32" x14ac:dyDescent="0.2">
      <c r="A10643"/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  <c r="AD10643"/>
      <c r="AE10643"/>
      <c r="AF10643"/>
    </row>
    <row r="10644" spans="1:32" x14ac:dyDescent="0.2">
      <c r="A10644"/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</row>
    <row r="10645" spans="1:32" x14ac:dyDescent="0.2">
      <c r="A10645"/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</row>
    <row r="10646" spans="1:32" x14ac:dyDescent="0.2">
      <c r="A10646"/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</row>
    <row r="10647" spans="1:32" x14ac:dyDescent="0.2">
      <c r="A10647"/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</row>
    <row r="10648" spans="1:32" x14ac:dyDescent="0.2">
      <c r="A10648"/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</row>
    <row r="10649" spans="1:32" x14ac:dyDescent="0.2">
      <c r="A10649"/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/>
      <c r="U10649"/>
      <c r="V10649"/>
      <c r="W10649"/>
      <c r="X10649"/>
      <c r="Y10649"/>
      <c r="Z10649"/>
      <c r="AA10649"/>
      <c r="AB10649"/>
      <c r="AC10649"/>
      <c r="AD10649"/>
      <c r="AE10649"/>
      <c r="AF10649"/>
    </row>
    <row r="10650" spans="1:32" x14ac:dyDescent="0.2">
      <c r="A10650"/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</row>
    <row r="10651" spans="1:32" x14ac:dyDescent="0.2">
      <c r="A10651"/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</row>
    <row r="10652" spans="1:32" x14ac:dyDescent="0.2">
      <c r="A10652"/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</row>
    <row r="10653" spans="1:32" x14ac:dyDescent="0.2">
      <c r="A10653"/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</row>
    <row r="10654" spans="1:32" x14ac:dyDescent="0.2">
      <c r="A10654"/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</row>
    <row r="10655" spans="1:32" x14ac:dyDescent="0.2">
      <c r="A10655"/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</row>
    <row r="10656" spans="1:32" x14ac:dyDescent="0.2">
      <c r="A10656"/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</row>
    <row r="10657" spans="1:32" x14ac:dyDescent="0.2">
      <c r="A10657"/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</row>
    <row r="10658" spans="1:32" x14ac:dyDescent="0.2">
      <c r="A10658"/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/>
    </row>
    <row r="10659" spans="1:32" x14ac:dyDescent="0.2">
      <c r="A10659"/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/>
    </row>
    <row r="10660" spans="1:32" x14ac:dyDescent="0.2">
      <c r="A10660"/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/>
      <c r="O10660"/>
      <c r="P10660"/>
      <c r="Q10660"/>
      <c r="R10660"/>
      <c r="S10660"/>
      <c r="T10660"/>
      <c r="U10660"/>
      <c r="V10660"/>
      <c r="W10660"/>
      <c r="X10660"/>
      <c r="Y10660"/>
      <c r="Z10660"/>
      <c r="AA10660"/>
      <c r="AB10660"/>
      <c r="AC10660"/>
      <c r="AD10660"/>
      <c r="AE10660"/>
      <c r="AF10660"/>
    </row>
    <row r="10661" spans="1:32" x14ac:dyDescent="0.2">
      <c r="A10661"/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</row>
    <row r="10662" spans="1:32" x14ac:dyDescent="0.2">
      <c r="A10662"/>
      <c r="B10662"/>
      <c r="C10662"/>
      <c r="D10662"/>
      <c r="E10662"/>
      <c r="F10662"/>
      <c r="G10662"/>
      <c r="H10662"/>
      <c r="I10662"/>
      <c r="J10662"/>
      <c r="K10662"/>
      <c r="L10662"/>
      <c r="M10662"/>
      <c r="N10662"/>
      <c r="O10662"/>
      <c r="P10662"/>
      <c r="Q10662"/>
      <c r="R10662"/>
      <c r="S10662"/>
      <c r="T10662"/>
      <c r="U10662"/>
      <c r="V10662"/>
      <c r="W10662"/>
      <c r="X10662"/>
      <c r="Y10662"/>
      <c r="Z10662"/>
      <c r="AA10662"/>
      <c r="AB10662"/>
      <c r="AC10662"/>
      <c r="AD10662"/>
      <c r="AE10662"/>
      <c r="AF10662"/>
    </row>
    <row r="10663" spans="1:32" x14ac:dyDescent="0.2">
      <c r="A10663"/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  <c r="AD10663"/>
      <c r="AE10663"/>
      <c r="AF10663"/>
    </row>
    <row r="10664" spans="1:32" x14ac:dyDescent="0.2">
      <c r="A10664"/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</row>
    <row r="10665" spans="1:32" x14ac:dyDescent="0.2">
      <c r="A10665"/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</row>
    <row r="10666" spans="1:32" x14ac:dyDescent="0.2">
      <c r="A10666"/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</row>
    <row r="10667" spans="1:32" x14ac:dyDescent="0.2">
      <c r="A10667"/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</row>
    <row r="10668" spans="1:32" x14ac:dyDescent="0.2">
      <c r="A10668"/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</row>
    <row r="10669" spans="1:32" x14ac:dyDescent="0.2">
      <c r="A10669"/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  <c r="AD10669"/>
      <c r="AE10669"/>
      <c r="AF10669"/>
    </row>
    <row r="10670" spans="1:32" x14ac:dyDescent="0.2">
      <c r="A10670"/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  <c r="AD10670"/>
      <c r="AE10670"/>
      <c r="AF10670"/>
    </row>
    <row r="10671" spans="1:32" x14ac:dyDescent="0.2">
      <c r="A10671"/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  <c r="AD10671"/>
      <c r="AE10671"/>
      <c r="AF10671"/>
    </row>
    <row r="10672" spans="1:32" x14ac:dyDescent="0.2">
      <c r="A10672"/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  <c r="AD10672"/>
      <c r="AE10672"/>
      <c r="AF10672"/>
    </row>
    <row r="10673" spans="1:32" x14ac:dyDescent="0.2">
      <c r="A10673"/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</row>
    <row r="10674" spans="1:32" x14ac:dyDescent="0.2">
      <c r="A10674"/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</row>
    <row r="10675" spans="1:32" x14ac:dyDescent="0.2">
      <c r="A10675"/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  <c r="AD10675"/>
      <c r="AE10675"/>
      <c r="AF10675"/>
    </row>
    <row r="10676" spans="1:32" x14ac:dyDescent="0.2">
      <c r="A10676"/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</row>
    <row r="10677" spans="1:32" x14ac:dyDescent="0.2">
      <c r="A10677"/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</row>
    <row r="10678" spans="1:32" x14ac:dyDescent="0.2">
      <c r="A10678"/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</row>
    <row r="10679" spans="1:32" x14ac:dyDescent="0.2">
      <c r="A10679"/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  <c r="AD10679"/>
      <c r="AE10679"/>
      <c r="AF10679"/>
    </row>
    <row r="10680" spans="1:32" x14ac:dyDescent="0.2">
      <c r="A10680"/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</row>
    <row r="10681" spans="1:32" x14ac:dyDescent="0.2">
      <c r="A10681"/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/>
      <c r="AC10681"/>
      <c r="AD10681"/>
      <c r="AE10681"/>
      <c r="AF10681"/>
    </row>
    <row r="10682" spans="1:32" x14ac:dyDescent="0.2">
      <c r="A10682"/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</row>
    <row r="10683" spans="1:32" x14ac:dyDescent="0.2">
      <c r="A10683"/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</row>
    <row r="10684" spans="1:32" x14ac:dyDescent="0.2">
      <c r="A10684"/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</row>
    <row r="10685" spans="1:32" x14ac:dyDescent="0.2">
      <c r="A10685"/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  <c r="O10685"/>
      <c r="P10685"/>
      <c r="Q10685"/>
      <c r="R10685"/>
      <c r="S10685"/>
      <c r="T10685"/>
      <c r="U10685"/>
      <c r="V10685"/>
      <c r="W10685"/>
      <c r="X10685"/>
      <c r="Y10685"/>
      <c r="Z10685"/>
      <c r="AA10685"/>
      <c r="AB10685"/>
      <c r="AC10685"/>
      <c r="AD10685"/>
      <c r="AE10685"/>
      <c r="AF10685"/>
    </row>
    <row r="10686" spans="1:32" x14ac:dyDescent="0.2">
      <c r="A10686"/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</row>
    <row r="10687" spans="1:32" x14ac:dyDescent="0.2">
      <c r="A10687"/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</row>
    <row r="10688" spans="1:32" x14ac:dyDescent="0.2">
      <c r="A10688"/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</row>
    <row r="10689" spans="1:32" x14ac:dyDescent="0.2">
      <c r="A10689"/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</row>
    <row r="10690" spans="1:32" x14ac:dyDescent="0.2">
      <c r="A10690"/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</row>
    <row r="10691" spans="1:32" x14ac:dyDescent="0.2">
      <c r="A10691"/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</row>
    <row r="10692" spans="1:32" x14ac:dyDescent="0.2">
      <c r="A10692"/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</row>
    <row r="10693" spans="1:32" x14ac:dyDescent="0.2">
      <c r="A10693"/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</row>
    <row r="10694" spans="1:32" x14ac:dyDescent="0.2">
      <c r="A10694"/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</row>
    <row r="10695" spans="1:32" x14ac:dyDescent="0.2">
      <c r="A10695"/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</row>
    <row r="10696" spans="1:32" x14ac:dyDescent="0.2">
      <c r="A10696"/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</row>
    <row r="10697" spans="1:32" x14ac:dyDescent="0.2">
      <c r="A10697"/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</row>
    <row r="10698" spans="1:32" x14ac:dyDescent="0.2">
      <c r="A10698"/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</row>
    <row r="10699" spans="1:32" x14ac:dyDescent="0.2">
      <c r="A10699"/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</row>
    <row r="10700" spans="1:32" x14ac:dyDescent="0.2">
      <c r="A10700"/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/>
    </row>
    <row r="10701" spans="1:32" x14ac:dyDescent="0.2">
      <c r="A10701"/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/>
    </row>
    <row r="10702" spans="1:32" x14ac:dyDescent="0.2">
      <c r="A10702"/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  <c r="P10702"/>
      <c r="Q10702"/>
      <c r="R10702"/>
      <c r="S10702"/>
      <c r="T10702"/>
      <c r="U10702"/>
      <c r="V10702"/>
      <c r="W10702"/>
      <c r="X10702"/>
      <c r="Y10702"/>
      <c r="Z10702"/>
      <c r="AA10702"/>
      <c r="AB10702"/>
      <c r="AC10702"/>
      <c r="AD10702"/>
      <c r="AE10702"/>
      <c r="AF10702"/>
    </row>
    <row r="10703" spans="1:32" x14ac:dyDescent="0.2">
      <c r="A10703"/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  <c r="AD10703"/>
      <c r="AE10703"/>
      <c r="AF10703"/>
    </row>
    <row r="10704" spans="1:32" x14ac:dyDescent="0.2">
      <c r="A10704"/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</row>
    <row r="10705" spans="1:32" x14ac:dyDescent="0.2">
      <c r="A10705"/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/>
    </row>
    <row r="10706" spans="1:32" x14ac:dyDescent="0.2">
      <c r="A10706"/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</row>
    <row r="10707" spans="1:32" x14ac:dyDescent="0.2">
      <c r="A10707"/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</row>
    <row r="10708" spans="1:32" x14ac:dyDescent="0.2">
      <c r="A10708"/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</row>
    <row r="10709" spans="1:32" x14ac:dyDescent="0.2">
      <c r="A10709"/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</row>
    <row r="10710" spans="1:32" x14ac:dyDescent="0.2">
      <c r="A10710"/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</row>
    <row r="10711" spans="1:32" x14ac:dyDescent="0.2">
      <c r="A10711"/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</row>
    <row r="10712" spans="1:32" x14ac:dyDescent="0.2">
      <c r="A10712"/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</row>
    <row r="10713" spans="1:32" x14ac:dyDescent="0.2">
      <c r="A10713"/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</row>
    <row r="10714" spans="1:32" x14ac:dyDescent="0.2">
      <c r="A10714"/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</row>
    <row r="10715" spans="1:32" x14ac:dyDescent="0.2">
      <c r="A10715"/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</row>
    <row r="10716" spans="1:32" x14ac:dyDescent="0.2">
      <c r="A10716"/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</row>
    <row r="10717" spans="1:32" x14ac:dyDescent="0.2">
      <c r="A10717"/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</row>
    <row r="10718" spans="1:32" x14ac:dyDescent="0.2">
      <c r="A10718"/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</row>
    <row r="10719" spans="1:32" x14ac:dyDescent="0.2">
      <c r="A10719"/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</row>
    <row r="10720" spans="1:32" x14ac:dyDescent="0.2">
      <c r="A10720"/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</row>
    <row r="10721" spans="1:32" x14ac:dyDescent="0.2">
      <c r="A10721"/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</row>
    <row r="10722" spans="1:32" x14ac:dyDescent="0.2">
      <c r="A10722"/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</row>
    <row r="10723" spans="1:32" x14ac:dyDescent="0.2">
      <c r="A10723"/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</row>
    <row r="10724" spans="1:32" x14ac:dyDescent="0.2">
      <c r="A10724"/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</row>
    <row r="10725" spans="1:32" x14ac:dyDescent="0.2">
      <c r="A10725"/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</row>
    <row r="10726" spans="1:32" x14ac:dyDescent="0.2">
      <c r="A10726"/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</row>
    <row r="10727" spans="1:32" x14ac:dyDescent="0.2">
      <c r="A10727"/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</row>
    <row r="10728" spans="1:32" x14ac:dyDescent="0.2">
      <c r="A10728"/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</row>
    <row r="10729" spans="1:32" x14ac:dyDescent="0.2">
      <c r="A10729"/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</row>
    <row r="10730" spans="1:32" x14ac:dyDescent="0.2">
      <c r="A10730"/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</row>
    <row r="10731" spans="1:32" x14ac:dyDescent="0.2">
      <c r="A10731"/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</row>
    <row r="10732" spans="1:32" x14ac:dyDescent="0.2">
      <c r="A10732"/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</row>
    <row r="10733" spans="1:32" x14ac:dyDescent="0.2">
      <c r="A10733"/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/>
      <c r="AE10733"/>
      <c r="AF10733"/>
    </row>
    <row r="10734" spans="1:32" x14ac:dyDescent="0.2">
      <c r="A10734"/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</row>
    <row r="10735" spans="1:32" x14ac:dyDescent="0.2">
      <c r="A10735"/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</row>
    <row r="10736" spans="1:32" x14ac:dyDescent="0.2">
      <c r="A10736"/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</row>
    <row r="10737" spans="1:32" x14ac:dyDescent="0.2">
      <c r="A10737"/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</row>
    <row r="10738" spans="1:32" x14ac:dyDescent="0.2">
      <c r="A10738"/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</row>
    <row r="10739" spans="1:32" x14ac:dyDescent="0.2">
      <c r="A10739"/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</row>
    <row r="10740" spans="1:32" x14ac:dyDescent="0.2">
      <c r="A10740"/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</row>
    <row r="10741" spans="1:32" x14ac:dyDescent="0.2">
      <c r="A10741"/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</row>
    <row r="10742" spans="1:32" x14ac:dyDescent="0.2">
      <c r="A10742"/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</row>
    <row r="10743" spans="1:32" x14ac:dyDescent="0.2">
      <c r="A10743"/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</row>
    <row r="10744" spans="1:32" x14ac:dyDescent="0.2">
      <c r="A10744"/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  <c r="O10744"/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/>
    </row>
    <row r="10745" spans="1:32" x14ac:dyDescent="0.2">
      <c r="A10745"/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</row>
    <row r="10746" spans="1:32" x14ac:dyDescent="0.2">
      <c r="A10746"/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</row>
    <row r="10747" spans="1:32" x14ac:dyDescent="0.2">
      <c r="A10747"/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</row>
    <row r="10748" spans="1:32" x14ac:dyDescent="0.2">
      <c r="A10748"/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</row>
    <row r="10749" spans="1:32" x14ac:dyDescent="0.2">
      <c r="A10749"/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</row>
    <row r="10750" spans="1:32" x14ac:dyDescent="0.2">
      <c r="A10750"/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</row>
    <row r="10751" spans="1:32" x14ac:dyDescent="0.2">
      <c r="A10751"/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</row>
    <row r="10752" spans="1:32" x14ac:dyDescent="0.2">
      <c r="A10752"/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</row>
    <row r="10753" spans="1:32" x14ac:dyDescent="0.2">
      <c r="A10753"/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</row>
    <row r="10754" spans="1:32" x14ac:dyDescent="0.2">
      <c r="A10754"/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</row>
    <row r="10755" spans="1:32" x14ac:dyDescent="0.2">
      <c r="A10755"/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</row>
    <row r="10756" spans="1:32" x14ac:dyDescent="0.2">
      <c r="A10756"/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</row>
    <row r="10757" spans="1:32" x14ac:dyDescent="0.2">
      <c r="A10757"/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</row>
    <row r="10758" spans="1:32" x14ac:dyDescent="0.2">
      <c r="A10758"/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</row>
    <row r="10759" spans="1:32" x14ac:dyDescent="0.2">
      <c r="A10759"/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</row>
    <row r="10760" spans="1:32" x14ac:dyDescent="0.2">
      <c r="A10760"/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</row>
    <row r="10761" spans="1:32" x14ac:dyDescent="0.2">
      <c r="A10761"/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</row>
    <row r="10762" spans="1:32" x14ac:dyDescent="0.2">
      <c r="A10762"/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/>
      <c r="Y10762"/>
      <c r="Z10762"/>
      <c r="AA10762"/>
      <c r="AB10762"/>
      <c r="AC10762"/>
      <c r="AD10762"/>
      <c r="AE10762"/>
      <c r="AF10762"/>
    </row>
    <row r="10763" spans="1:32" x14ac:dyDescent="0.2">
      <c r="A10763"/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</row>
    <row r="10764" spans="1:32" x14ac:dyDescent="0.2">
      <c r="A10764"/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</row>
    <row r="10765" spans="1:32" x14ac:dyDescent="0.2">
      <c r="A10765"/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</row>
    <row r="10766" spans="1:32" x14ac:dyDescent="0.2">
      <c r="A10766"/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</row>
    <row r="10767" spans="1:32" x14ac:dyDescent="0.2">
      <c r="A10767"/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</row>
    <row r="10768" spans="1:32" x14ac:dyDescent="0.2">
      <c r="A10768"/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</row>
    <row r="10769" spans="1:32" x14ac:dyDescent="0.2">
      <c r="A10769"/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</row>
    <row r="10770" spans="1:32" x14ac:dyDescent="0.2">
      <c r="A10770"/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</row>
    <row r="10771" spans="1:32" x14ac:dyDescent="0.2">
      <c r="A10771"/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</row>
    <row r="10772" spans="1:32" x14ac:dyDescent="0.2">
      <c r="A10772"/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</row>
    <row r="10773" spans="1:32" x14ac:dyDescent="0.2">
      <c r="A10773"/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</row>
    <row r="10774" spans="1:32" x14ac:dyDescent="0.2">
      <c r="A10774"/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</row>
    <row r="10775" spans="1:32" x14ac:dyDescent="0.2">
      <c r="A10775"/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</row>
    <row r="10776" spans="1:32" x14ac:dyDescent="0.2">
      <c r="A10776"/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</row>
    <row r="10777" spans="1:32" x14ac:dyDescent="0.2">
      <c r="A10777"/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</row>
    <row r="10778" spans="1:32" x14ac:dyDescent="0.2">
      <c r="A10778"/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</row>
    <row r="10779" spans="1:32" x14ac:dyDescent="0.2">
      <c r="A10779"/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</row>
    <row r="10780" spans="1:32" x14ac:dyDescent="0.2">
      <c r="A10780"/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</row>
    <row r="10781" spans="1:32" x14ac:dyDescent="0.2">
      <c r="A10781"/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</row>
    <row r="10782" spans="1:32" x14ac:dyDescent="0.2">
      <c r="A10782"/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</row>
    <row r="10783" spans="1:32" x14ac:dyDescent="0.2">
      <c r="A10783"/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/>
      <c r="AC10783"/>
      <c r="AD10783"/>
      <c r="AE10783"/>
      <c r="AF10783"/>
    </row>
    <row r="10784" spans="1:32" x14ac:dyDescent="0.2">
      <c r="A10784"/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</row>
    <row r="10785" spans="1:32" x14ac:dyDescent="0.2">
      <c r="A10785"/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</row>
    <row r="10786" spans="1:32" x14ac:dyDescent="0.2">
      <c r="A10786"/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</row>
    <row r="10787" spans="1:32" x14ac:dyDescent="0.2">
      <c r="A10787"/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</row>
    <row r="10788" spans="1:32" x14ac:dyDescent="0.2">
      <c r="A10788"/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</row>
    <row r="10789" spans="1:32" x14ac:dyDescent="0.2">
      <c r="A10789"/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</row>
    <row r="10790" spans="1:32" x14ac:dyDescent="0.2">
      <c r="A10790"/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/>
    </row>
    <row r="10791" spans="1:32" x14ac:dyDescent="0.2">
      <c r="A10791"/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</row>
    <row r="10792" spans="1:32" x14ac:dyDescent="0.2">
      <c r="A10792"/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  <c r="AF10792"/>
    </row>
    <row r="10793" spans="1:32" x14ac:dyDescent="0.2">
      <c r="A10793"/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</row>
    <row r="10794" spans="1:32" x14ac:dyDescent="0.2">
      <c r="A10794"/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</row>
    <row r="10795" spans="1:32" x14ac:dyDescent="0.2">
      <c r="A10795"/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/>
      <c r="AE10795"/>
      <c r="AF10795"/>
    </row>
    <row r="10796" spans="1:32" x14ac:dyDescent="0.2">
      <c r="A10796"/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</row>
    <row r="10797" spans="1:32" x14ac:dyDescent="0.2">
      <c r="A10797"/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</row>
    <row r="10798" spans="1:32" x14ac:dyDescent="0.2">
      <c r="A10798"/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/>
    </row>
    <row r="10799" spans="1:32" x14ac:dyDescent="0.2">
      <c r="A10799"/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</row>
    <row r="10800" spans="1:32" x14ac:dyDescent="0.2">
      <c r="A10800"/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</row>
    <row r="10801" spans="1:32" x14ac:dyDescent="0.2">
      <c r="A10801"/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/>
    </row>
    <row r="10802" spans="1:32" x14ac:dyDescent="0.2">
      <c r="A10802"/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</row>
    <row r="10803" spans="1:32" x14ac:dyDescent="0.2">
      <c r="A10803"/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</row>
    <row r="10804" spans="1:32" x14ac:dyDescent="0.2">
      <c r="A10804"/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</row>
    <row r="10805" spans="1:32" x14ac:dyDescent="0.2">
      <c r="A10805"/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</row>
    <row r="10806" spans="1:32" x14ac:dyDescent="0.2">
      <c r="A10806"/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</row>
    <row r="10807" spans="1:32" x14ac:dyDescent="0.2">
      <c r="A10807"/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/>
    </row>
    <row r="10808" spans="1:32" x14ac:dyDescent="0.2">
      <c r="A10808"/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/>
    </row>
    <row r="10809" spans="1:32" x14ac:dyDescent="0.2">
      <c r="A10809"/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</row>
    <row r="10810" spans="1:32" x14ac:dyDescent="0.2">
      <c r="A10810"/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</row>
    <row r="10811" spans="1:32" x14ac:dyDescent="0.2">
      <c r="A10811"/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</row>
    <row r="10812" spans="1:32" x14ac:dyDescent="0.2">
      <c r="A10812"/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</row>
    <row r="10813" spans="1:32" x14ac:dyDescent="0.2">
      <c r="A10813"/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</row>
    <row r="10814" spans="1:32" x14ac:dyDescent="0.2">
      <c r="A10814"/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</row>
    <row r="10815" spans="1:32" x14ac:dyDescent="0.2">
      <c r="A10815"/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</row>
    <row r="10816" spans="1:32" x14ac:dyDescent="0.2">
      <c r="A10816"/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</row>
    <row r="10817" spans="1:32" x14ac:dyDescent="0.2">
      <c r="A10817"/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</row>
    <row r="10818" spans="1:32" x14ac:dyDescent="0.2">
      <c r="A10818"/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</row>
    <row r="10819" spans="1:32" x14ac:dyDescent="0.2">
      <c r="A10819"/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</row>
    <row r="10820" spans="1:32" x14ac:dyDescent="0.2">
      <c r="A10820"/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/>
      <c r="AE10820"/>
      <c r="AF10820"/>
    </row>
    <row r="10821" spans="1:32" x14ac:dyDescent="0.2">
      <c r="A10821"/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</row>
    <row r="10822" spans="1:32" x14ac:dyDescent="0.2">
      <c r="A10822"/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</row>
    <row r="10823" spans="1:32" x14ac:dyDescent="0.2">
      <c r="A10823"/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</row>
    <row r="10824" spans="1:32" x14ac:dyDescent="0.2">
      <c r="A10824"/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</row>
    <row r="10825" spans="1:32" x14ac:dyDescent="0.2">
      <c r="A10825"/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/>
    </row>
    <row r="10826" spans="1:32" x14ac:dyDescent="0.2">
      <c r="A10826"/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</row>
    <row r="10827" spans="1:32" x14ac:dyDescent="0.2">
      <c r="A10827"/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</row>
    <row r="10828" spans="1:32" x14ac:dyDescent="0.2">
      <c r="A10828"/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</row>
    <row r="10829" spans="1:32" x14ac:dyDescent="0.2">
      <c r="A10829"/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</row>
    <row r="10830" spans="1:32" x14ac:dyDescent="0.2">
      <c r="A10830"/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</row>
    <row r="10831" spans="1:32" x14ac:dyDescent="0.2">
      <c r="A10831"/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  <c r="P10831"/>
      <c r="Q10831"/>
      <c r="R10831"/>
      <c r="S10831"/>
      <c r="T10831"/>
      <c r="U10831"/>
      <c r="V10831"/>
      <c r="W10831"/>
      <c r="X10831"/>
      <c r="Y10831"/>
      <c r="Z10831"/>
      <c r="AA10831"/>
      <c r="AB10831"/>
      <c r="AC10831"/>
      <c r="AD10831"/>
      <c r="AE10831"/>
      <c r="AF10831"/>
    </row>
    <row r="10832" spans="1:32" x14ac:dyDescent="0.2">
      <c r="A10832"/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</row>
    <row r="10833" spans="1:32" x14ac:dyDescent="0.2">
      <c r="A10833"/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</row>
    <row r="10834" spans="1:32" x14ac:dyDescent="0.2">
      <c r="A10834"/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</row>
    <row r="10835" spans="1:32" x14ac:dyDescent="0.2">
      <c r="A10835"/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</row>
    <row r="10836" spans="1:32" x14ac:dyDescent="0.2">
      <c r="A10836"/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</row>
    <row r="10837" spans="1:32" x14ac:dyDescent="0.2">
      <c r="A10837"/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</row>
    <row r="10838" spans="1:32" x14ac:dyDescent="0.2">
      <c r="A10838"/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</row>
    <row r="10839" spans="1:32" x14ac:dyDescent="0.2">
      <c r="A10839"/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</row>
    <row r="10840" spans="1:32" x14ac:dyDescent="0.2">
      <c r="A10840"/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/>
      <c r="AE10840"/>
      <c r="AF10840"/>
    </row>
    <row r="10841" spans="1:32" x14ac:dyDescent="0.2">
      <c r="A10841"/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</row>
    <row r="10842" spans="1:32" x14ac:dyDescent="0.2">
      <c r="A10842"/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</row>
    <row r="10843" spans="1:32" x14ac:dyDescent="0.2">
      <c r="A10843"/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</row>
    <row r="10844" spans="1:32" x14ac:dyDescent="0.2">
      <c r="A10844"/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</row>
    <row r="10845" spans="1:32" x14ac:dyDescent="0.2">
      <c r="A10845"/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</row>
    <row r="10846" spans="1:32" x14ac:dyDescent="0.2">
      <c r="A10846"/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</row>
    <row r="10847" spans="1:32" x14ac:dyDescent="0.2">
      <c r="A10847"/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</row>
    <row r="10848" spans="1:32" x14ac:dyDescent="0.2">
      <c r="A10848"/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</row>
    <row r="10849" spans="1:32" x14ac:dyDescent="0.2">
      <c r="A10849"/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  <c r="P10849"/>
      <c r="Q10849"/>
      <c r="R10849"/>
      <c r="S10849"/>
      <c r="T10849"/>
      <c r="U10849"/>
      <c r="V10849"/>
      <c r="W10849"/>
      <c r="X10849"/>
      <c r="Y10849"/>
      <c r="Z10849"/>
      <c r="AA10849"/>
      <c r="AB10849"/>
      <c r="AC10849"/>
      <c r="AD10849"/>
      <c r="AE10849"/>
      <c r="AF10849"/>
    </row>
    <row r="10850" spans="1:32" x14ac:dyDescent="0.2">
      <c r="A10850"/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  <c r="P10850"/>
      <c r="Q10850"/>
      <c r="R10850"/>
      <c r="S10850"/>
      <c r="T10850"/>
      <c r="U10850"/>
      <c r="V10850"/>
      <c r="W10850"/>
      <c r="X10850"/>
      <c r="Y10850"/>
      <c r="Z10850"/>
      <c r="AA10850"/>
      <c r="AB10850"/>
      <c r="AC10850"/>
      <c r="AD10850"/>
      <c r="AE10850"/>
      <c r="AF10850"/>
    </row>
    <row r="10851" spans="1:32" x14ac:dyDescent="0.2">
      <c r="A10851"/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</row>
    <row r="10852" spans="1:32" x14ac:dyDescent="0.2">
      <c r="A10852"/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</row>
    <row r="10853" spans="1:32" x14ac:dyDescent="0.2">
      <c r="A10853"/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</row>
    <row r="10854" spans="1:32" x14ac:dyDescent="0.2">
      <c r="A10854"/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</row>
    <row r="10855" spans="1:32" x14ac:dyDescent="0.2">
      <c r="A10855"/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</row>
    <row r="10856" spans="1:32" x14ac:dyDescent="0.2">
      <c r="A10856"/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</row>
    <row r="10857" spans="1:32" x14ac:dyDescent="0.2">
      <c r="A10857"/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  <c r="P10857"/>
      <c r="Q10857"/>
      <c r="R10857"/>
      <c r="S10857"/>
      <c r="T10857"/>
      <c r="U10857"/>
      <c r="V10857"/>
      <c r="W10857"/>
      <c r="X10857"/>
      <c r="Y10857"/>
      <c r="Z10857"/>
      <c r="AA10857"/>
      <c r="AB10857"/>
      <c r="AC10857"/>
      <c r="AD10857"/>
      <c r="AE10857"/>
      <c r="AF10857"/>
    </row>
    <row r="10858" spans="1:32" x14ac:dyDescent="0.2">
      <c r="A10858"/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</row>
    <row r="10859" spans="1:32" x14ac:dyDescent="0.2">
      <c r="A10859"/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</row>
    <row r="10860" spans="1:32" x14ac:dyDescent="0.2">
      <c r="A10860"/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/>
    </row>
    <row r="10861" spans="1:32" x14ac:dyDescent="0.2">
      <c r="A10861"/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  <c r="P10861"/>
      <c r="Q10861"/>
      <c r="R10861"/>
      <c r="S10861"/>
      <c r="T10861"/>
      <c r="U10861"/>
      <c r="V10861"/>
      <c r="W10861"/>
      <c r="X10861"/>
      <c r="Y10861"/>
      <c r="Z10861"/>
      <c r="AA10861"/>
      <c r="AB10861"/>
      <c r="AC10861"/>
      <c r="AD10861"/>
      <c r="AE10861"/>
      <c r="AF10861"/>
    </row>
    <row r="10862" spans="1:32" x14ac:dyDescent="0.2">
      <c r="A10862"/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</row>
    <row r="10863" spans="1:32" x14ac:dyDescent="0.2">
      <c r="A10863"/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/>
      <c r="O10863"/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</row>
    <row r="10864" spans="1:32" x14ac:dyDescent="0.2">
      <c r="A10864"/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/>
      <c r="Y10864"/>
      <c r="Z10864"/>
      <c r="AA10864"/>
      <c r="AB10864"/>
      <c r="AC10864"/>
      <c r="AD10864"/>
      <c r="AE10864"/>
      <c r="AF10864"/>
    </row>
    <row r="10865" spans="1:32" x14ac:dyDescent="0.2">
      <c r="A10865"/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</row>
    <row r="10866" spans="1:32" x14ac:dyDescent="0.2">
      <c r="A10866"/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/>
      <c r="O10866"/>
      <c r="P10866"/>
      <c r="Q10866"/>
      <c r="R10866"/>
      <c r="S10866"/>
      <c r="T10866"/>
      <c r="U10866"/>
      <c r="V10866"/>
      <c r="W10866"/>
      <c r="X10866"/>
      <c r="Y10866"/>
      <c r="Z10866"/>
      <c r="AA10866"/>
      <c r="AB10866"/>
      <c r="AC10866"/>
      <c r="AD10866"/>
      <c r="AE10866"/>
      <c r="AF10866"/>
    </row>
    <row r="10867" spans="1:32" x14ac:dyDescent="0.2">
      <c r="A10867"/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</row>
    <row r="10868" spans="1:32" x14ac:dyDescent="0.2">
      <c r="A10868"/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</row>
    <row r="10869" spans="1:32" x14ac:dyDescent="0.2">
      <c r="A10869"/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</row>
    <row r="10870" spans="1:32" x14ac:dyDescent="0.2">
      <c r="A10870"/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</row>
    <row r="10871" spans="1:32" x14ac:dyDescent="0.2">
      <c r="A10871"/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</row>
    <row r="10872" spans="1:32" x14ac:dyDescent="0.2">
      <c r="A10872"/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/>
      <c r="AC10872"/>
      <c r="AD10872"/>
      <c r="AE10872"/>
      <c r="AF10872"/>
    </row>
    <row r="10873" spans="1:32" x14ac:dyDescent="0.2">
      <c r="A10873"/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</row>
    <row r="10874" spans="1:32" x14ac:dyDescent="0.2">
      <c r="A10874"/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</row>
    <row r="10875" spans="1:32" x14ac:dyDescent="0.2">
      <c r="A10875"/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</row>
    <row r="10876" spans="1:32" x14ac:dyDescent="0.2">
      <c r="A10876"/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</row>
    <row r="10877" spans="1:32" x14ac:dyDescent="0.2">
      <c r="A10877"/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</row>
    <row r="10878" spans="1:32" x14ac:dyDescent="0.2">
      <c r="A10878"/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</row>
    <row r="10879" spans="1:32" x14ac:dyDescent="0.2">
      <c r="A10879"/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  <c r="AD10879"/>
      <c r="AE10879"/>
      <c r="AF10879"/>
    </row>
    <row r="10880" spans="1:32" x14ac:dyDescent="0.2">
      <c r="A10880"/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</row>
    <row r="10881" spans="1:32" x14ac:dyDescent="0.2">
      <c r="A10881"/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/>
    </row>
    <row r="10882" spans="1:32" x14ac:dyDescent="0.2">
      <c r="A10882"/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</row>
    <row r="10883" spans="1:32" x14ac:dyDescent="0.2">
      <c r="A10883"/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/>
      <c r="O10883"/>
      <c r="P10883"/>
      <c r="Q10883"/>
      <c r="R10883"/>
      <c r="S10883"/>
      <c r="T10883"/>
      <c r="U10883"/>
      <c r="V10883"/>
      <c r="W10883"/>
      <c r="X10883"/>
      <c r="Y10883"/>
      <c r="Z10883"/>
      <c r="AA10883"/>
      <c r="AB10883"/>
      <c r="AC10883"/>
      <c r="AD10883"/>
      <c r="AE10883"/>
      <c r="AF10883"/>
    </row>
    <row r="10884" spans="1:32" x14ac:dyDescent="0.2">
      <c r="A10884"/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  <c r="AF10884"/>
    </row>
    <row r="10885" spans="1:32" x14ac:dyDescent="0.2">
      <c r="A10885"/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  <c r="AD10885"/>
      <c r="AE10885"/>
      <c r="AF10885"/>
    </row>
    <row r="10886" spans="1:32" x14ac:dyDescent="0.2">
      <c r="A10886"/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</row>
    <row r="10887" spans="1:32" x14ac:dyDescent="0.2">
      <c r="A10887"/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</row>
    <row r="10888" spans="1:32" x14ac:dyDescent="0.2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/>
    </row>
    <row r="10889" spans="1:32" x14ac:dyDescent="0.2">
      <c r="A10889"/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  <c r="P10889"/>
      <c r="Q10889"/>
      <c r="R10889"/>
      <c r="S10889"/>
      <c r="T10889"/>
      <c r="U10889"/>
      <c r="V10889"/>
      <c r="W10889"/>
      <c r="X10889"/>
      <c r="Y10889"/>
      <c r="Z10889"/>
      <c r="AA10889"/>
      <c r="AB10889"/>
      <c r="AC10889"/>
      <c r="AD10889"/>
      <c r="AE10889"/>
      <c r="AF10889"/>
    </row>
    <row r="10890" spans="1:32" x14ac:dyDescent="0.2">
      <c r="A10890"/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</row>
    <row r="10891" spans="1:32" x14ac:dyDescent="0.2">
      <c r="A10891"/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</row>
    <row r="10892" spans="1:32" x14ac:dyDescent="0.2">
      <c r="A10892"/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/>
    </row>
    <row r="10893" spans="1:32" x14ac:dyDescent="0.2">
      <c r="A10893"/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</row>
    <row r="10894" spans="1:32" x14ac:dyDescent="0.2">
      <c r="A10894"/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</row>
    <row r="10895" spans="1:32" x14ac:dyDescent="0.2">
      <c r="A10895"/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  <c r="O10895"/>
      <c r="P10895"/>
      <c r="Q10895"/>
      <c r="R10895"/>
      <c r="S10895"/>
      <c r="T10895"/>
      <c r="U10895"/>
      <c r="V10895"/>
      <c r="W10895"/>
      <c r="X10895"/>
      <c r="Y10895"/>
      <c r="Z10895"/>
      <c r="AA10895"/>
      <c r="AB10895"/>
      <c r="AC10895"/>
      <c r="AD10895"/>
      <c r="AE10895"/>
      <c r="AF10895"/>
    </row>
    <row r="10896" spans="1:32" x14ac:dyDescent="0.2">
      <c r="A10896"/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  <c r="O10896"/>
      <c r="P10896"/>
      <c r="Q10896"/>
      <c r="R10896"/>
      <c r="S10896"/>
      <c r="T10896"/>
      <c r="U10896"/>
      <c r="V10896"/>
      <c r="W10896"/>
      <c r="X10896"/>
      <c r="Y10896"/>
      <c r="Z10896"/>
      <c r="AA10896"/>
      <c r="AB10896"/>
      <c r="AC10896"/>
      <c r="AD10896"/>
      <c r="AE10896"/>
      <c r="AF10896"/>
    </row>
    <row r="10897" spans="1:32" x14ac:dyDescent="0.2">
      <c r="A10897"/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  <c r="O10897"/>
      <c r="P10897"/>
      <c r="Q10897"/>
      <c r="R10897"/>
      <c r="S10897"/>
      <c r="T10897"/>
      <c r="U10897"/>
      <c r="V10897"/>
      <c r="W10897"/>
      <c r="X10897"/>
      <c r="Y10897"/>
      <c r="Z10897"/>
      <c r="AA10897"/>
      <c r="AB10897"/>
      <c r="AC10897"/>
      <c r="AD10897"/>
      <c r="AE10897"/>
      <c r="AF10897"/>
    </row>
    <row r="10898" spans="1:32" x14ac:dyDescent="0.2">
      <c r="A10898"/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  <c r="O10898"/>
      <c r="P10898"/>
      <c r="Q10898"/>
      <c r="R10898"/>
      <c r="S10898"/>
      <c r="T10898"/>
      <c r="U10898"/>
      <c r="V10898"/>
      <c r="W10898"/>
      <c r="X10898"/>
      <c r="Y10898"/>
      <c r="Z10898"/>
      <c r="AA10898"/>
      <c r="AB10898"/>
      <c r="AC10898"/>
      <c r="AD10898"/>
      <c r="AE10898"/>
      <c r="AF10898"/>
    </row>
    <row r="10899" spans="1:32" x14ac:dyDescent="0.2">
      <c r="A10899"/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  <c r="O10899"/>
      <c r="P10899"/>
      <c r="Q10899"/>
      <c r="R10899"/>
      <c r="S10899"/>
      <c r="T10899"/>
      <c r="U10899"/>
      <c r="V10899"/>
      <c r="W10899"/>
      <c r="X10899"/>
      <c r="Y10899"/>
      <c r="Z10899"/>
      <c r="AA10899"/>
      <c r="AB10899"/>
      <c r="AC10899"/>
      <c r="AD10899"/>
      <c r="AE10899"/>
      <c r="AF10899"/>
    </row>
    <row r="10900" spans="1:32" x14ac:dyDescent="0.2">
      <c r="A10900"/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  <c r="O10900"/>
      <c r="P10900"/>
      <c r="Q10900"/>
      <c r="R10900"/>
      <c r="S10900"/>
      <c r="T10900"/>
      <c r="U10900"/>
      <c r="V10900"/>
      <c r="W10900"/>
      <c r="X10900"/>
      <c r="Y10900"/>
      <c r="Z10900"/>
      <c r="AA10900"/>
      <c r="AB10900"/>
      <c r="AC10900"/>
      <c r="AD10900"/>
      <c r="AE10900"/>
      <c r="AF10900"/>
    </row>
    <row r="10901" spans="1:32" x14ac:dyDescent="0.2">
      <c r="A10901"/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  <c r="O10901"/>
      <c r="P10901"/>
      <c r="Q10901"/>
      <c r="R10901"/>
      <c r="S10901"/>
      <c r="T10901"/>
      <c r="U10901"/>
      <c r="V10901"/>
      <c r="W10901"/>
      <c r="X10901"/>
      <c r="Y10901"/>
      <c r="Z10901"/>
      <c r="AA10901"/>
      <c r="AB10901"/>
      <c r="AC10901"/>
      <c r="AD10901"/>
      <c r="AE10901"/>
      <c r="AF10901"/>
    </row>
    <row r="10902" spans="1:32" x14ac:dyDescent="0.2">
      <c r="A10902"/>
      <c r="B10902"/>
      <c r="C10902"/>
      <c r="D10902"/>
      <c r="E10902"/>
      <c r="F10902"/>
      <c r="G10902"/>
      <c r="H10902"/>
      <c r="I10902"/>
      <c r="J10902"/>
      <c r="K10902"/>
      <c r="L10902"/>
      <c r="M10902"/>
      <c r="N10902"/>
      <c r="O10902"/>
      <c r="P10902"/>
      <c r="Q10902"/>
      <c r="R10902"/>
      <c r="S10902"/>
      <c r="T10902"/>
      <c r="U10902"/>
      <c r="V10902"/>
      <c r="W10902"/>
      <c r="X10902"/>
      <c r="Y10902"/>
      <c r="Z10902"/>
      <c r="AA10902"/>
      <c r="AB10902"/>
      <c r="AC10902"/>
      <c r="AD10902"/>
      <c r="AE10902"/>
      <c r="AF10902"/>
    </row>
    <row r="10903" spans="1:32" x14ac:dyDescent="0.2">
      <c r="A10903"/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  <c r="O10903"/>
      <c r="P10903"/>
      <c r="Q10903"/>
      <c r="R10903"/>
      <c r="S10903"/>
      <c r="T10903"/>
      <c r="U10903"/>
      <c r="V10903"/>
      <c r="W10903"/>
      <c r="X10903"/>
      <c r="Y10903"/>
      <c r="Z10903"/>
      <c r="AA10903"/>
      <c r="AB10903"/>
      <c r="AC10903"/>
      <c r="AD10903"/>
      <c r="AE10903"/>
      <c r="AF10903"/>
    </row>
    <row r="10904" spans="1:32" x14ac:dyDescent="0.2">
      <c r="A10904"/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  <c r="O10904"/>
      <c r="P10904"/>
      <c r="Q10904"/>
      <c r="R10904"/>
      <c r="S10904"/>
      <c r="T10904"/>
      <c r="U10904"/>
      <c r="V10904"/>
      <c r="W10904"/>
      <c r="X10904"/>
      <c r="Y10904"/>
      <c r="Z10904"/>
      <c r="AA10904"/>
      <c r="AB10904"/>
      <c r="AC10904"/>
      <c r="AD10904"/>
      <c r="AE10904"/>
      <c r="AF10904"/>
    </row>
    <row r="10905" spans="1:32" x14ac:dyDescent="0.2">
      <c r="A10905"/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  <c r="O10905"/>
      <c r="P10905"/>
      <c r="Q10905"/>
      <c r="R10905"/>
      <c r="S10905"/>
      <c r="T10905"/>
      <c r="U10905"/>
      <c r="V10905"/>
      <c r="W10905"/>
      <c r="X10905"/>
      <c r="Y10905"/>
      <c r="Z10905"/>
      <c r="AA10905"/>
      <c r="AB10905"/>
      <c r="AC10905"/>
      <c r="AD10905"/>
      <c r="AE10905"/>
      <c r="AF10905"/>
    </row>
    <row r="10906" spans="1:32" x14ac:dyDescent="0.2">
      <c r="A10906"/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  <c r="O10906"/>
      <c r="P10906"/>
      <c r="Q10906"/>
      <c r="R10906"/>
      <c r="S10906"/>
      <c r="T10906"/>
      <c r="U10906"/>
      <c r="V10906"/>
      <c r="W10906"/>
      <c r="X10906"/>
      <c r="Y10906"/>
      <c r="Z10906"/>
      <c r="AA10906"/>
      <c r="AB10906"/>
      <c r="AC10906"/>
      <c r="AD10906"/>
      <c r="AE10906"/>
      <c r="AF10906"/>
    </row>
    <row r="10907" spans="1:32" x14ac:dyDescent="0.2">
      <c r="A10907"/>
      <c r="B10907"/>
      <c r="C10907"/>
      <c r="D10907"/>
      <c r="E10907"/>
      <c r="F10907"/>
      <c r="G10907"/>
      <c r="H10907"/>
      <c r="I10907"/>
      <c r="J10907"/>
      <c r="K10907"/>
      <c r="L10907"/>
      <c r="M10907"/>
      <c r="N10907"/>
      <c r="O10907"/>
      <c r="P10907"/>
      <c r="Q10907"/>
      <c r="R10907"/>
      <c r="S10907"/>
      <c r="T10907"/>
      <c r="U10907"/>
      <c r="V10907"/>
      <c r="W10907"/>
      <c r="X10907"/>
      <c r="Y10907"/>
      <c r="Z10907"/>
      <c r="AA10907"/>
      <c r="AB10907"/>
      <c r="AC10907"/>
      <c r="AD10907"/>
      <c r="AE10907"/>
      <c r="AF10907"/>
    </row>
    <row r="10908" spans="1:32" x14ac:dyDescent="0.2">
      <c r="A10908"/>
      <c r="B10908"/>
      <c r="C10908"/>
      <c r="D10908"/>
      <c r="E10908"/>
      <c r="F10908"/>
      <c r="G10908"/>
      <c r="H10908"/>
      <c r="I10908"/>
      <c r="J10908"/>
      <c r="K10908"/>
      <c r="L10908"/>
      <c r="M10908"/>
      <c r="N10908"/>
      <c r="O10908"/>
      <c r="P10908"/>
      <c r="Q10908"/>
      <c r="R10908"/>
      <c r="S10908"/>
      <c r="T10908"/>
      <c r="U10908"/>
      <c r="V10908"/>
      <c r="W10908"/>
      <c r="X10908"/>
      <c r="Y10908"/>
      <c r="Z10908"/>
      <c r="AA10908"/>
      <c r="AB10908"/>
      <c r="AC10908"/>
      <c r="AD10908"/>
      <c r="AE10908"/>
      <c r="AF10908"/>
    </row>
    <row r="10909" spans="1:32" x14ac:dyDescent="0.2">
      <c r="A10909"/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  <c r="O10909"/>
      <c r="P10909"/>
      <c r="Q10909"/>
      <c r="R10909"/>
      <c r="S10909"/>
      <c r="T10909"/>
      <c r="U10909"/>
      <c r="V10909"/>
      <c r="W10909"/>
      <c r="X10909"/>
      <c r="Y10909"/>
      <c r="Z10909"/>
      <c r="AA10909"/>
      <c r="AB10909"/>
      <c r="AC10909"/>
      <c r="AD10909"/>
      <c r="AE10909"/>
      <c r="AF10909"/>
    </row>
    <row r="10910" spans="1:32" x14ac:dyDescent="0.2">
      <c r="A10910"/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  <c r="O10910"/>
      <c r="P10910"/>
      <c r="Q10910"/>
      <c r="R10910"/>
      <c r="S10910"/>
      <c r="T10910"/>
      <c r="U10910"/>
      <c r="V10910"/>
      <c r="W10910"/>
      <c r="X10910"/>
      <c r="Y10910"/>
      <c r="Z10910"/>
      <c r="AA10910"/>
      <c r="AB10910"/>
      <c r="AC10910"/>
      <c r="AD10910"/>
      <c r="AE10910"/>
      <c r="AF10910"/>
    </row>
    <row r="10911" spans="1:32" x14ac:dyDescent="0.2">
      <c r="A10911"/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  <c r="O10911"/>
      <c r="P10911"/>
      <c r="Q10911"/>
      <c r="R10911"/>
      <c r="S10911"/>
      <c r="T10911"/>
      <c r="U10911"/>
      <c r="V10911"/>
      <c r="W10911"/>
      <c r="X10911"/>
      <c r="Y10911"/>
      <c r="Z10911"/>
      <c r="AA10911"/>
      <c r="AB10911"/>
      <c r="AC10911"/>
      <c r="AD10911"/>
      <c r="AE10911"/>
      <c r="AF10911"/>
    </row>
    <row r="10912" spans="1:32" x14ac:dyDescent="0.2">
      <c r="A10912"/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  <c r="O10912"/>
      <c r="P10912"/>
      <c r="Q10912"/>
      <c r="R10912"/>
      <c r="S10912"/>
      <c r="T10912"/>
      <c r="U10912"/>
      <c r="V10912"/>
      <c r="W10912"/>
      <c r="X10912"/>
      <c r="Y10912"/>
      <c r="Z10912"/>
      <c r="AA10912"/>
      <c r="AB10912"/>
      <c r="AC10912"/>
      <c r="AD10912"/>
      <c r="AE10912"/>
      <c r="AF10912"/>
    </row>
    <row r="10913" spans="1:32" x14ac:dyDescent="0.2">
      <c r="A10913"/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  <c r="O10913"/>
      <c r="P10913"/>
      <c r="Q10913"/>
      <c r="R10913"/>
      <c r="S10913"/>
      <c r="T10913"/>
      <c r="U10913"/>
      <c r="V10913"/>
      <c r="W10913"/>
      <c r="X10913"/>
      <c r="Y10913"/>
      <c r="Z10913"/>
      <c r="AA10913"/>
      <c r="AB10913"/>
      <c r="AC10913"/>
      <c r="AD10913"/>
      <c r="AE10913"/>
      <c r="AF10913"/>
    </row>
    <row r="10914" spans="1:32" x14ac:dyDescent="0.2">
      <c r="A10914"/>
      <c r="B10914"/>
      <c r="C10914"/>
      <c r="D10914"/>
      <c r="E10914"/>
      <c r="F10914"/>
      <c r="G10914"/>
      <c r="H10914"/>
      <c r="I10914"/>
      <c r="J10914"/>
      <c r="K10914"/>
      <c r="L10914"/>
      <c r="M10914"/>
      <c r="N10914"/>
      <c r="O10914"/>
      <c r="P10914"/>
      <c r="Q10914"/>
      <c r="R10914"/>
      <c r="S10914"/>
      <c r="T10914"/>
      <c r="U10914"/>
      <c r="V10914"/>
      <c r="W10914"/>
      <c r="X10914"/>
      <c r="Y10914"/>
      <c r="Z10914"/>
      <c r="AA10914"/>
      <c r="AB10914"/>
      <c r="AC10914"/>
      <c r="AD10914"/>
      <c r="AE10914"/>
      <c r="AF10914"/>
    </row>
    <row r="10915" spans="1:32" x14ac:dyDescent="0.2">
      <c r="A10915"/>
      <c r="B10915"/>
      <c r="C10915"/>
      <c r="D10915"/>
      <c r="E10915"/>
      <c r="F10915"/>
      <c r="G10915"/>
      <c r="H10915"/>
      <c r="I10915"/>
      <c r="J10915"/>
      <c r="K10915"/>
      <c r="L10915"/>
      <c r="M10915"/>
      <c r="N10915"/>
      <c r="O10915"/>
      <c r="P10915"/>
      <c r="Q10915"/>
      <c r="R10915"/>
      <c r="S10915"/>
      <c r="T10915"/>
      <c r="U10915"/>
      <c r="V10915"/>
      <c r="W10915"/>
      <c r="X10915"/>
      <c r="Y10915"/>
      <c r="Z10915"/>
      <c r="AA10915"/>
      <c r="AB10915"/>
      <c r="AC10915"/>
      <c r="AD10915"/>
      <c r="AE10915"/>
      <c r="AF10915"/>
    </row>
    <row r="10916" spans="1:32" x14ac:dyDescent="0.2">
      <c r="A10916"/>
      <c r="B10916"/>
      <c r="C10916"/>
      <c r="D10916"/>
      <c r="E10916"/>
      <c r="F10916"/>
      <c r="G10916"/>
      <c r="H10916"/>
      <c r="I10916"/>
      <c r="J10916"/>
      <c r="K10916"/>
      <c r="L10916"/>
      <c r="M10916"/>
      <c r="N10916"/>
      <c r="O10916"/>
      <c r="P10916"/>
      <c r="Q10916"/>
      <c r="R10916"/>
      <c r="S10916"/>
      <c r="T10916"/>
      <c r="U10916"/>
      <c r="V10916"/>
      <c r="W10916"/>
      <c r="X10916"/>
      <c r="Y10916"/>
      <c r="Z10916"/>
      <c r="AA10916"/>
      <c r="AB10916"/>
      <c r="AC10916"/>
      <c r="AD10916"/>
      <c r="AE10916"/>
      <c r="AF10916"/>
    </row>
    <row r="10917" spans="1:32" x14ac:dyDescent="0.2">
      <c r="A10917"/>
      <c r="B10917"/>
      <c r="C10917"/>
      <c r="D10917"/>
      <c r="E10917"/>
      <c r="F10917"/>
      <c r="G10917"/>
      <c r="H10917"/>
      <c r="I10917"/>
      <c r="J10917"/>
      <c r="K10917"/>
      <c r="L10917"/>
      <c r="M10917"/>
      <c r="N10917"/>
      <c r="O10917"/>
      <c r="P10917"/>
      <c r="Q10917"/>
      <c r="R10917"/>
      <c r="S10917"/>
      <c r="T10917"/>
      <c r="U10917"/>
      <c r="V10917"/>
      <c r="W10917"/>
      <c r="X10917"/>
      <c r="Y10917"/>
      <c r="Z10917"/>
      <c r="AA10917"/>
      <c r="AB10917"/>
      <c r="AC10917"/>
      <c r="AD10917"/>
      <c r="AE10917"/>
      <c r="AF10917"/>
    </row>
    <row r="10918" spans="1:32" x14ac:dyDescent="0.2">
      <c r="A10918"/>
      <c r="B10918"/>
      <c r="C10918"/>
      <c r="D10918"/>
      <c r="E10918"/>
      <c r="F10918"/>
      <c r="G10918"/>
      <c r="H10918"/>
      <c r="I10918"/>
      <c r="J10918"/>
      <c r="K10918"/>
      <c r="L10918"/>
      <c r="M10918"/>
      <c r="N10918"/>
      <c r="O10918"/>
      <c r="P10918"/>
      <c r="Q10918"/>
      <c r="R10918"/>
      <c r="S10918"/>
      <c r="T10918"/>
      <c r="U10918"/>
      <c r="V10918"/>
      <c r="W10918"/>
      <c r="X10918"/>
      <c r="Y10918"/>
      <c r="Z10918"/>
      <c r="AA10918"/>
      <c r="AB10918"/>
      <c r="AC10918"/>
      <c r="AD10918"/>
      <c r="AE10918"/>
      <c r="AF10918"/>
    </row>
    <row r="10919" spans="1:32" x14ac:dyDescent="0.2">
      <c r="A10919"/>
      <c r="B10919"/>
      <c r="C10919"/>
      <c r="D10919"/>
      <c r="E10919"/>
      <c r="F10919"/>
      <c r="G10919"/>
      <c r="H10919"/>
      <c r="I10919"/>
      <c r="J10919"/>
      <c r="K10919"/>
      <c r="L10919"/>
      <c r="M10919"/>
      <c r="N10919"/>
      <c r="O10919"/>
      <c r="P10919"/>
      <c r="Q10919"/>
      <c r="R10919"/>
      <c r="S10919"/>
      <c r="T10919"/>
      <c r="U10919"/>
      <c r="V10919"/>
      <c r="W10919"/>
      <c r="X10919"/>
      <c r="Y10919"/>
      <c r="Z10919"/>
      <c r="AA10919"/>
      <c r="AB10919"/>
      <c r="AC10919"/>
      <c r="AD10919"/>
      <c r="AE10919"/>
      <c r="AF10919"/>
    </row>
    <row r="10920" spans="1:32" x14ac:dyDescent="0.2">
      <c r="A10920"/>
      <c r="B10920"/>
      <c r="C10920"/>
      <c r="D10920"/>
      <c r="E10920"/>
      <c r="F10920"/>
      <c r="G10920"/>
      <c r="H10920"/>
      <c r="I10920"/>
      <c r="J10920"/>
      <c r="K10920"/>
      <c r="L10920"/>
      <c r="M10920"/>
      <c r="N10920"/>
      <c r="O10920"/>
      <c r="P10920"/>
      <c r="Q10920"/>
      <c r="R10920"/>
      <c r="S10920"/>
      <c r="T10920"/>
      <c r="U10920"/>
      <c r="V10920"/>
      <c r="W10920"/>
      <c r="X10920"/>
      <c r="Y10920"/>
      <c r="Z10920"/>
      <c r="AA10920"/>
      <c r="AB10920"/>
      <c r="AC10920"/>
      <c r="AD10920"/>
      <c r="AE10920"/>
      <c r="AF10920"/>
    </row>
    <row r="10921" spans="1:32" x14ac:dyDescent="0.2">
      <c r="A10921"/>
      <c r="B10921"/>
      <c r="C10921"/>
      <c r="D10921"/>
      <c r="E10921"/>
      <c r="F10921"/>
      <c r="G10921"/>
      <c r="H10921"/>
      <c r="I10921"/>
      <c r="J10921"/>
      <c r="K10921"/>
      <c r="L10921"/>
      <c r="M10921"/>
      <c r="N10921"/>
      <c r="O10921"/>
      <c r="P10921"/>
      <c r="Q10921"/>
      <c r="R10921"/>
      <c r="S10921"/>
      <c r="T10921"/>
      <c r="U10921"/>
      <c r="V10921"/>
      <c r="W10921"/>
      <c r="X10921"/>
      <c r="Y10921"/>
      <c r="Z10921"/>
      <c r="AA10921"/>
      <c r="AB10921"/>
      <c r="AC10921"/>
      <c r="AD10921"/>
      <c r="AE10921"/>
      <c r="AF10921"/>
    </row>
    <row r="10922" spans="1:32" x14ac:dyDescent="0.2">
      <c r="A10922"/>
      <c r="B10922"/>
      <c r="C10922"/>
      <c r="D10922"/>
      <c r="E10922"/>
      <c r="F10922"/>
      <c r="G10922"/>
      <c r="H10922"/>
      <c r="I10922"/>
      <c r="J10922"/>
      <c r="K10922"/>
      <c r="L10922"/>
      <c r="M10922"/>
      <c r="N10922"/>
      <c r="O10922"/>
      <c r="P10922"/>
      <c r="Q10922"/>
      <c r="R10922"/>
      <c r="S10922"/>
      <c r="T10922"/>
      <c r="U10922"/>
      <c r="V10922"/>
      <c r="W10922"/>
      <c r="X10922"/>
      <c r="Y10922"/>
      <c r="Z10922"/>
      <c r="AA10922"/>
      <c r="AB10922"/>
      <c r="AC10922"/>
      <c r="AD10922"/>
      <c r="AE10922"/>
      <c r="AF10922"/>
    </row>
    <row r="10923" spans="1:32" x14ac:dyDescent="0.2">
      <c r="A10923"/>
      <c r="B10923"/>
      <c r="C10923"/>
      <c r="D10923"/>
      <c r="E10923"/>
      <c r="F10923"/>
      <c r="G10923"/>
      <c r="H10923"/>
      <c r="I10923"/>
      <c r="J10923"/>
      <c r="K10923"/>
      <c r="L10923"/>
      <c r="M10923"/>
      <c r="N10923"/>
      <c r="O10923"/>
      <c r="P10923"/>
      <c r="Q10923"/>
      <c r="R10923"/>
      <c r="S10923"/>
      <c r="T10923"/>
      <c r="U10923"/>
      <c r="V10923"/>
      <c r="W10923"/>
      <c r="X10923"/>
      <c r="Y10923"/>
      <c r="Z10923"/>
      <c r="AA10923"/>
      <c r="AB10923"/>
      <c r="AC10923"/>
      <c r="AD10923"/>
      <c r="AE10923"/>
      <c r="AF10923"/>
    </row>
    <row r="10924" spans="1:32" x14ac:dyDescent="0.2">
      <c r="A10924"/>
      <c r="B10924"/>
      <c r="C10924"/>
      <c r="D10924"/>
      <c r="E10924"/>
      <c r="F10924"/>
      <c r="G10924"/>
      <c r="H10924"/>
      <c r="I10924"/>
      <c r="J10924"/>
      <c r="K10924"/>
      <c r="L10924"/>
      <c r="M10924"/>
      <c r="N10924"/>
      <c r="O10924"/>
      <c r="P10924"/>
      <c r="Q10924"/>
      <c r="R10924"/>
      <c r="S10924"/>
      <c r="T10924"/>
      <c r="U10924"/>
      <c r="V10924"/>
      <c r="W10924"/>
      <c r="X10924"/>
      <c r="Y10924"/>
      <c r="Z10924"/>
      <c r="AA10924"/>
      <c r="AB10924"/>
      <c r="AC10924"/>
      <c r="AD10924"/>
      <c r="AE10924"/>
      <c r="AF10924"/>
    </row>
    <row r="10925" spans="1:32" x14ac:dyDescent="0.2">
      <c r="A10925"/>
      <c r="B10925"/>
      <c r="C10925"/>
      <c r="D10925"/>
      <c r="E10925"/>
      <c r="F10925"/>
      <c r="G10925"/>
      <c r="H10925"/>
      <c r="I10925"/>
      <c r="J10925"/>
      <c r="K10925"/>
      <c r="L10925"/>
      <c r="M10925"/>
      <c r="N10925"/>
      <c r="O10925"/>
      <c r="P10925"/>
      <c r="Q10925"/>
      <c r="R10925"/>
      <c r="S10925"/>
      <c r="T10925"/>
      <c r="U10925"/>
      <c r="V10925"/>
      <c r="W10925"/>
      <c r="X10925"/>
      <c r="Y10925"/>
      <c r="Z10925"/>
      <c r="AA10925"/>
      <c r="AB10925"/>
      <c r="AC10925"/>
      <c r="AD10925"/>
      <c r="AE10925"/>
      <c r="AF10925"/>
    </row>
    <row r="10926" spans="1:32" x14ac:dyDescent="0.2">
      <c r="A10926"/>
      <c r="B10926"/>
      <c r="C10926"/>
      <c r="D10926"/>
      <c r="E10926"/>
      <c r="F10926"/>
      <c r="G10926"/>
      <c r="H10926"/>
      <c r="I10926"/>
      <c r="J10926"/>
      <c r="K10926"/>
      <c r="L10926"/>
      <c r="M10926"/>
      <c r="N10926"/>
      <c r="O10926"/>
      <c r="P10926"/>
      <c r="Q10926"/>
      <c r="R10926"/>
      <c r="S10926"/>
      <c r="T10926"/>
      <c r="U10926"/>
      <c r="V10926"/>
      <c r="W10926"/>
      <c r="X10926"/>
      <c r="Y10926"/>
      <c r="Z10926"/>
      <c r="AA10926"/>
      <c r="AB10926"/>
      <c r="AC10926"/>
      <c r="AD10926"/>
      <c r="AE10926"/>
      <c r="AF10926"/>
    </row>
    <row r="10927" spans="1:32" x14ac:dyDescent="0.2">
      <c r="A10927"/>
      <c r="B10927"/>
      <c r="C10927"/>
      <c r="D10927"/>
      <c r="E10927"/>
      <c r="F10927"/>
      <c r="G10927"/>
      <c r="H10927"/>
      <c r="I10927"/>
      <c r="J10927"/>
      <c r="K10927"/>
      <c r="L10927"/>
      <c r="M10927"/>
      <c r="N10927"/>
      <c r="O10927"/>
      <c r="P10927"/>
      <c r="Q10927"/>
      <c r="R10927"/>
      <c r="S10927"/>
      <c r="T10927"/>
      <c r="U10927"/>
      <c r="V10927"/>
      <c r="W10927"/>
      <c r="X10927"/>
      <c r="Y10927"/>
      <c r="Z10927"/>
      <c r="AA10927"/>
      <c r="AB10927"/>
      <c r="AC10927"/>
      <c r="AD10927"/>
      <c r="AE10927"/>
      <c r="AF10927"/>
    </row>
    <row r="10928" spans="1:32" x14ac:dyDescent="0.2">
      <c r="A10928"/>
      <c r="B10928"/>
      <c r="C10928"/>
      <c r="D10928"/>
      <c r="E10928"/>
      <c r="F10928"/>
      <c r="G10928"/>
      <c r="H10928"/>
      <c r="I10928"/>
      <c r="J10928"/>
      <c r="K10928"/>
      <c r="L10928"/>
      <c r="M10928"/>
      <c r="N10928"/>
      <c r="O10928"/>
      <c r="P10928"/>
      <c r="Q10928"/>
      <c r="R10928"/>
      <c r="S10928"/>
      <c r="T10928"/>
      <c r="U10928"/>
      <c r="V10928"/>
      <c r="W10928"/>
      <c r="X10928"/>
      <c r="Y10928"/>
      <c r="Z10928"/>
      <c r="AA10928"/>
      <c r="AB10928"/>
      <c r="AC10928"/>
      <c r="AD10928"/>
      <c r="AE10928"/>
      <c r="AF10928"/>
    </row>
    <row r="10929" spans="1:32" x14ac:dyDescent="0.2">
      <c r="A10929"/>
      <c r="B10929"/>
      <c r="C10929"/>
      <c r="D10929"/>
      <c r="E10929"/>
      <c r="F10929"/>
      <c r="G10929"/>
      <c r="H10929"/>
      <c r="I10929"/>
      <c r="J10929"/>
      <c r="K10929"/>
      <c r="L10929"/>
      <c r="M10929"/>
      <c r="N10929"/>
      <c r="O10929"/>
      <c r="P10929"/>
      <c r="Q10929"/>
      <c r="R10929"/>
      <c r="S10929"/>
      <c r="T10929"/>
      <c r="U10929"/>
      <c r="V10929"/>
      <c r="W10929"/>
      <c r="X10929"/>
      <c r="Y10929"/>
      <c r="Z10929"/>
      <c r="AA10929"/>
      <c r="AB10929"/>
      <c r="AC10929"/>
      <c r="AD10929"/>
      <c r="AE10929"/>
      <c r="AF10929"/>
    </row>
    <row r="10930" spans="1:32" x14ac:dyDescent="0.2">
      <c r="A10930"/>
      <c r="B10930"/>
      <c r="C10930"/>
      <c r="D10930"/>
      <c r="E10930"/>
      <c r="F10930"/>
      <c r="G10930"/>
      <c r="H10930"/>
      <c r="I10930"/>
      <c r="J10930"/>
      <c r="K10930"/>
      <c r="L10930"/>
      <c r="M10930"/>
      <c r="N10930"/>
      <c r="O10930"/>
      <c r="P10930"/>
      <c r="Q10930"/>
      <c r="R10930"/>
      <c r="S10930"/>
      <c r="T10930"/>
      <c r="U10930"/>
      <c r="V10930"/>
      <c r="W10930"/>
      <c r="X10930"/>
      <c r="Y10930"/>
      <c r="Z10930"/>
      <c r="AA10930"/>
      <c r="AB10930"/>
      <c r="AC10930"/>
      <c r="AD10930"/>
      <c r="AE10930"/>
      <c r="AF10930"/>
    </row>
    <row r="10931" spans="1:32" x14ac:dyDescent="0.2">
      <c r="A10931"/>
      <c r="B10931"/>
      <c r="C10931"/>
      <c r="D10931"/>
      <c r="E10931"/>
      <c r="F10931"/>
      <c r="G10931"/>
      <c r="H10931"/>
      <c r="I10931"/>
      <c r="J10931"/>
      <c r="K10931"/>
      <c r="L10931"/>
      <c r="M10931"/>
      <c r="N10931"/>
      <c r="O10931"/>
      <c r="P10931"/>
      <c r="Q10931"/>
      <c r="R10931"/>
      <c r="S10931"/>
      <c r="T10931"/>
      <c r="U10931"/>
      <c r="V10931"/>
      <c r="W10931"/>
      <c r="X10931"/>
      <c r="Y10931"/>
      <c r="Z10931"/>
      <c r="AA10931"/>
      <c r="AB10931"/>
      <c r="AC10931"/>
      <c r="AD10931"/>
      <c r="AE10931"/>
      <c r="AF10931"/>
    </row>
    <row r="10932" spans="1:32" x14ac:dyDescent="0.2">
      <c r="A10932"/>
      <c r="B10932"/>
      <c r="C10932"/>
      <c r="D10932"/>
      <c r="E10932"/>
      <c r="F10932"/>
      <c r="G10932"/>
      <c r="H10932"/>
      <c r="I10932"/>
      <c r="J10932"/>
      <c r="K10932"/>
      <c r="L10932"/>
      <c r="M10932"/>
      <c r="N10932"/>
      <c r="O10932"/>
      <c r="P10932"/>
      <c r="Q10932"/>
      <c r="R10932"/>
      <c r="S10932"/>
      <c r="T10932"/>
      <c r="U10932"/>
      <c r="V10932"/>
      <c r="W10932"/>
      <c r="X10932"/>
      <c r="Y10932"/>
      <c r="Z10932"/>
      <c r="AA10932"/>
      <c r="AB10932"/>
      <c r="AC10932"/>
      <c r="AD10932"/>
      <c r="AE10932"/>
      <c r="AF10932"/>
    </row>
    <row r="10933" spans="1:32" x14ac:dyDescent="0.2">
      <c r="A10933"/>
      <c r="B10933"/>
      <c r="C10933"/>
      <c r="D10933"/>
      <c r="E10933"/>
      <c r="F10933"/>
      <c r="G10933"/>
      <c r="H10933"/>
      <c r="I10933"/>
      <c r="J10933"/>
      <c r="K10933"/>
      <c r="L10933"/>
      <c r="M10933"/>
      <c r="N10933"/>
      <c r="O10933"/>
      <c r="P10933"/>
      <c r="Q10933"/>
      <c r="R10933"/>
      <c r="S10933"/>
      <c r="T10933"/>
      <c r="U10933"/>
      <c r="V10933"/>
      <c r="W10933"/>
      <c r="X10933"/>
      <c r="Y10933"/>
      <c r="Z10933"/>
      <c r="AA10933"/>
      <c r="AB10933"/>
      <c r="AC10933"/>
      <c r="AD10933"/>
      <c r="AE10933"/>
      <c r="AF10933"/>
    </row>
    <row r="10934" spans="1:32" x14ac:dyDescent="0.2">
      <c r="A10934"/>
      <c r="B10934"/>
      <c r="C10934"/>
      <c r="D10934"/>
      <c r="E10934"/>
      <c r="F10934"/>
      <c r="G10934"/>
      <c r="H10934"/>
      <c r="I10934"/>
      <c r="J10934"/>
      <c r="K10934"/>
      <c r="L10934"/>
      <c r="M10934"/>
      <c r="N10934"/>
      <c r="O10934"/>
      <c r="P10934"/>
      <c r="Q10934"/>
      <c r="R10934"/>
      <c r="S10934"/>
      <c r="T10934"/>
      <c r="U10934"/>
      <c r="V10934"/>
      <c r="W10934"/>
      <c r="X10934"/>
      <c r="Y10934"/>
      <c r="Z10934"/>
      <c r="AA10934"/>
      <c r="AB10934"/>
      <c r="AC10934"/>
      <c r="AD10934"/>
      <c r="AE10934"/>
      <c r="AF10934"/>
    </row>
    <row r="10935" spans="1:32" x14ac:dyDescent="0.2">
      <c r="A10935"/>
      <c r="B10935"/>
      <c r="C10935"/>
      <c r="D10935"/>
      <c r="E10935"/>
      <c r="F10935"/>
      <c r="G10935"/>
      <c r="H10935"/>
      <c r="I10935"/>
      <c r="J10935"/>
      <c r="K10935"/>
      <c r="L10935"/>
      <c r="M10935"/>
      <c r="N10935"/>
      <c r="O10935"/>
      <c r="P10935"/>
      <c r="Q10935"/>
      <c r="R10935"/>
      <c r="S10935"/>
      <c r="T10935"/>
      <c r="U10935"/>
      <c r="V10935"/>
      <c r="W10935"/>
      <c r="X10935"/>
      <c r="Y10935"/>
      <c r="Z10935"/>
      <c r="AA10935"/>
      <c r="AB10935"/>
      <c r="AC10935"/>
      <c r="AD10935"/>
      <c r="AE10935"/>
      <c r="AF10935"/>
    </row>
    <row r="10936" spans="1:32" x14ac:dyDescent="0.2">
      <c r="A10936"/>
      <c r="B10936"/>
      <c r="C10936"/>
      <c r="D10936"/>
      <c r="E10936"/>
      <c r="F10936"/>
      <c r="G10936"/>
      <c r="H10936"/>
      <c r="I10936"/>
      <c r="J10936"/>
      <c r="K10936"/>
      <c r="L10936"/>
      <c r="M10936"/>
      <c r="N10936"/>
      <c r="O10936"/>
      <c r="P10936"/>
      <c r="Q10936"/>
      <c r="R10936"/>
      <c r="S10936"/>
      <c r="T10936"/>
      <c r="U10936"/>
      <c r="V10936"/>
      <c r="W10936"/>
      <c r="X10936"/>
      <c r="Y10936"/>
      <c r="Z10936"/>
      <c r="AA10936"/>
      <c r="AB10936"/>
      <c r="AC10936"/>
      <c r="AD10936"/>
      <c r="AE10936"/>
      <c r="AF10936"/>
    </row>
    <row r="10937" spans="1:32" x14ac:dyDescent="0.2">
      <c r="A10937"/>
      <c r="B10937"/>
      <c r="C10937"/>
      <c r="D10937"/>
      <c r="E10937"/>
      <c r="F10937"/>
      <c r="G10937"/>
      <c r="H10937"/>
      <c r="I10937"/>
      <c r="J10937"/>
      <c r="K10937"/>
      <c r="L10937"/>
      <c r="M10937"/>
      <c r="N10937"/>
      <c r="O10937"/>
      <c r="P10937"/>
      <c r="Q10937"/>
      <c r="R10937"/>
      <c r="S10937"/>
      <c r="T10937"/>
      <c r="U10937"/>
      <c r="V10937"/>
      <c r="W10937"/>
      <c r="X10937"/>
      <c r="Y10937"/>
      <c r="Z10937"/>
      <c r="AA10937"/>
      <c r="AB10937"/>
      <c r="AC10937"/>
      <c r="AD10937"/>
      <c r="AE10937"/>
      <c r="AF10937"/>
    </row>
    <row r="10938" spans="1:32" x14ac:dyDescent="0.2">
      <c r="A10938"/>
      <c r="B10938"/>
      <c r="C10938"/>
      <c r="D10938"/>
      <c r="E10938"/>
      <c r="F10938"/>
      <c r="G10938"/>
      <c r="H10938"/>
      <c r="I10938"/>
      <c r="J10938"/>
      <c r="K10938"/>
      <c r="L10938"/>
      <c r="M10938"/>
      <c r="N10938"/>
      <c r="O10938"/>
      <c r="P10938"/>
      <c r="Q10938"/>
      <c r="R10938"/>
      <c r="S10938"/>
      <c r="T10938"/>
      <c r="U10938"/>
      <c r="V10938"/>
      <c r="W10938"/>
      <c r="X10938"/>
      <c r="Y10938"/>
      <c r="Z10938"/>
      <c r="AA10938"/>
      <c r="AB10938"/>
      <c r="AC10938"/>
      <c r="AD10938"/>
      <c r="AE10938"/>
      <c r="AF10938"/>
    </row>
    <row r="10939" spans="1:32" x14ac:dyDescent="0.2">
      <c r="A10939"/>
      <c r="B10939"/>
      <c r="C10939"/>
      <c r="D10939"/>
      <c r="E10939"/>
      <c r="F10939"/>
      <c r="G10939"/>
      <c r="H10939"/>
      <c r="I10939"/>
      <c r="J10939"/>
      <c r="K10939"/>
      <c r="L10939"/>
      <c r="M10939"/>
      <c r="N10939"/>
      <c r="O10939"/>
      <c r="P10939"/>
      <c r="Q10939"/>
      <c r="R10939"/>
      <c r="S10939"/>
      <c r="T10939"/>
      <c r="U10939"/>
      <c r="V10939"/>
      <c r="W10939"/>
      <c r="X10939"/>
      <c r="Y10939"/>
      <c r="Z10939"/>
      <c r="AA10939"/>
      <c r="AB10939"/>
      <c r="AC10939"/>
      <c r="AD10939"/>
      <c r="AE10939"/>
      <c r="AF10939"/>
    </row>
    <row r="10940" spans="1:32" x14ac:dyDescent="0.2">
      <c r="A10940"/>
      <c r="B10940"/>
      <c r="C10940"/>
      <c r="D10940"/>
      <c r="E10940"/>
      <c r="F10940"/>
      <c r="G10940"/>
      <c r="H10940"/>
      <c r="I10940"/>
      <c r="J10940"/>
      <c r="K10940"/>
      <c r="L10940"/>
      <c r="M10940"/>
      <c r="N10940"/>
      <c r="O10940"/>
      <c r="P10940"/>
      <c r="Q10940"/>
      <c r="R10940"/>
      <c r="S10940"/>
      <c r="T10940"/>
      <c r="U10940"/>
      <c r="V10940"/>
      <c r="W10940"/>
      <c r="X10940"/>
      <c r="Y10940"/>
      <c r="Z10940"/>
      <c r="AA10940"/>
      <c r="AB10940"/>
      <c r="AC10940"/>
      <c r="AD10940"/>
      <c r="AE10940"/>
      <c r="AF10940"/>
    </row>
    <row r="10941" spans="1:32" x14ac:dyDescent="0.2">
      <c r="A10941"/>
      <c r="B10941"/>
      <c r="C10941"/>
      <c r="D10941"/>
      <c r="E10941"/>
      <c r="F10941"/>
      <c r="G10941"/>
      <c r="H10941"/>
      <c r="I10941"/>
      <c r="J10941"/>
      <c r="K10941"/>
      <c r="L10941"/>
      <c r="M10941"/>
      <c r="N10941"/>
      <c r="O10941"/>
      <c r="P10941"/>
      <c r="Q10941"/>
      <c r="R10941"/>
      <c r="S10941"/>
      <c r="T10941"/>
      <c r="U10941"/>
      <c r="V10941"/>
      <c r="W10941"/>
      <c r="X10941"/>
      <c r="Y10941"/>
      <c r="Z10941"/>
      <c r="AA10941"/>
      <c r="AB10941"/>
      <c r="AC10941"/>
      <c r="AD10941"/>
      <c r="AE10941"/>
      <c r="AF10941"/>
    </row>
    <row r="10942" spans="1:32" x14ac:dyDescent="0.2">
      <c r="A10942"/>
      <c r="B10942"/>
      <c r="C10942"/>
      <c r="D10942"/>
      <c r="E10942"/>
      <c r="F10942"/>
      <c r="G10942"/>
      <c r="H10942"/>
      <c r="I10942"/>
      <c r="J10942"/>
      <c r="K10942"/>
      <c r="L10942"/>
      <c r="M10942"/>
      <c r="N10942"/>
      <c r="O10942"/>
      <c r="P10942"/>
      <c r="Q10942"/>
      <c r="R10942"/>
      <c r="S10942"/>
      <c r="T10942"/>
      <c r="U10942"/>
      <c r="V10942"/>
      <c r="W10942"/>
      <c r="X10942"/>
      <c r="Y10942"/>
      <c r="Z10942"/>
      <c r="AA10942"/>
      <c r="AB10942"/>
      <c r="AC10942"/>
      <c r="AD10942"/>
      <c r="AE10942"/>
      <c r="AF10942"/>
    </row>
    <row r="10943" spans="1:32" x14ac:dyDescent="0.2">
      <c r="A10943"/>
      <c r="B10943"/>
      <c r="C10943"/>
      <c r="D10943"/>
      <c r="E10943"/>
      <c r="F10943"/>
      <c r="G10943"/>
      <c r="H10943"/>
      <c r="I10943"/>
      <c r="J10943"/>
      <c r="K10943"/>
      <c r="L10943"/>
      <c r="M10943"/>
      <c r="N10943"/>
      <c r="O10943"/>
      <c r="P10943"/>
      <c r="Q10943"/>
      <c r="R10943"/>
      <c r="S10943"/>
      <c r="T10943"/>
      <c r="U10943"/>
      <c r="V10943"/>
      <c r="W10943"/>
      <c r="X10943"/>
      <c r="Y10943"/>
      <c r="Z10943"/>
      <c r="AA10943"/>
      <c r="AB10943"/>
      <c r="AC10943"/>
      <c r="AD10943"/>
      <c r="AE10943"/>
      <c r="AF10943"/>
    </row>
    <row r="10944" spans="1:32" x14ac:dyDescent="0.2">
      <c r="A10944"/>
      <c r="B10944"/>
      <c r="C10944"/>
      <c r="D10944"/>
      <c r="E10944"/>
      <c r="F10944"/>
      <c r="G10944"/>
      <c r="H10944"/>
      <c r="I10944"/>
      <c r="J10944"/>
      <c r="K10944"/>
      <c r="L10944"/>
      <c r="M10944"/>
      <c r="N10944"/>
      <c r="O10944"/>
      <c r="P10944"/>
      <c r="Q10944"/>
      <c r="R10944"/>
      <c r="S10944"/>
      <c r="T10944"/>
      <c r="U10944"/>
      <c r="V10944"/>
      <c r="W10944"/>
      <c r="X10944"/>
      <c r="Y10944"/>
      <c r="Z10944"/>
      <c r="AA10944"/>
      <c r="AB10944"/>
      <c r="AC10944"/>
      <c r="AD10944"/>
      <c r="AE10944"/>
      <c r="AF10944"/>
    </row>
    <row r="10945" spans="1:32" x14ac:dyDescent="0.2">
      <c r="A10945"/>
      <c r="B10945"/>
      <c r="C10945"/>
      <c r="D10945"/>
      <c r="E10945"/>
      <c r="F10945"/>
      <c r="G10945"/>
      <c r="H10945"/>
      <c r="I10945"/>
      <c r="J10945"/>
      <c r="K10945"/>
      <c r="L10945"/>
      <c r="M10945"/>
      <c r="N10945"/>
      <c r="O10945"/>
      <c r="P10945"/>
      <c r="Q10945"/>
      <c r="R10945"/>
      <c r="S10945"/>
      <c r="T10945"/>
      <c r="U10945"/>
      <c r="V10945"/>
      <c r="W10945"/>
      <c r="X10945"/>
      <c r="Y10945"/>
      <c r="Z10945"/>
      <c r="AA10945"/>
      <c r="AB10945"/>
      <c r="AC10945"/>
      <c r="AD10945"/>
      <c r="AE10945"/>
      <c r="AF10945"/>
    </row>
    <row r="10946" spans="1:32" x14ac:dyDescent="0.2">
      <c r="A10946"/>
      <c r="B10946"/>
      <c r="C10946"/>
      <c r="D10946"/>
      <c r="E10946"/>
      <c r="F10946"/>
      <c r="G10946"/>
      <c r="H10946"/>
      <c r="I10946"/>
      <c r="J10946"/>
      <c r="K10946"/>
      <c r="L10946"/>
      <c r="M10946"/>
      <c r="N10946"/>
      <c r="O10946"/>
      <c r="P10946"/>
      <c r="Q10946"/>
      <c r="R10946"/>
      <c r="S10946"/>
      <c r="T10946"/>
      <c r="U10946"/>
      <c r="V10946"/>
      <c r="W10946"/>
      <c r="X10946"/>
      <c r="Y10946"/>
      <c r="Z10946"/>
      <c r="AA10946"/>
      <c r="AB10946"/>
      <c r="AC10946"/>
      <c r="AD10946"/>
      <c r="AE10946"/>
      <c r="AF10946"/>
    </row>
    <row r="10947" spans="1:32" x14ac:dyDescent="0.2">
      <c r="A10947"/>
      <c r="B10947"/>
      <c r="C10947"/>
      <c r="D10947"/>
      <c r="E10947"/>
      <c r="F10947"/>
      <c r="G10947"/>
      <c r="H10947"/>
      <c r="I10947"/>
      <c r="J10947"/>
      <c r="K10947"/>
      <c r="L10947"/>
      <c r="M10947"/>
      <c r="N10947"/>
      <c r="O10947"/>
      <c r="P10947"/>
      <c r="Q10947"/>
      <c r="R10947"/>
      <c r="S10947"/>
      <c r="T10947"/>
      <c r="U10947"/>
      <c r="V10947"/>
      <c r="W10947"/>
      <c r="X10947"/>
      <c r="Y10947"/>
      <c r="Z10947"/>
      <c r="AA10947"/>
      <c r="AB10947"/>
      <c r="AC10947"/>
      <c r="AD10947"/>
      <c r="AE10947"/>
      <c r="AF10947"/>
    </row>
    <row r="10948" spans="1:32" x14ac:dyDescent="0.2">
      <c r="A10948"/>
      <c r="B10948"/>
      <c r="C10948"/>
      <c r="D10948"/>
      <c r="E10948"/>
      <c r="F10948"/>
      <c r="G10948"/>
      <c r="H10948"/>
      <c r="I10948"/>
      <c r="J10948"/>
      <c r="K10948"/>
      <c r="L10948"/>
      <c r="M10948"/>
      <c r="N10948"/>
      <c r="O10948"/>
      <c r="P10948"/>
      <c r="Q10948"/>
      <c r="R10948"/>
      <c r="S10948"/>
      <c r="T10948"/>
      <c r="U10948"/>
      <c r="V10948"/>
      <c r="W10948"/>
      <c r="X10948"/>
      <c r="Y10948"/>
      <c r="Z10948"/>
      <c r="AA10948"/>
      <c r="AB10948"/>
      <c r="AC10948"/>
      <c r="AD10948"/>
      <c r="AE10948"/>
      <c r="AF10948"/>
    </row>
    <row r="10949" spans="1:32" x14ac:dyDescent="0.2">
      <c r="A10949"/>
      <c r="B10949"/>
      <c r="C10949"/>
      <c r="D10949"/>
      <c r="E10949"/>
      <c r="F10949"/>
      <c r="G10949"/>
      <c r="H10949"/>
      <c r="I10949"/>
      <c r="J10949"/>
      <c r="K10949"/>
      <c r="L10949"/>
      <c r="M10949"/>
      <c r="N10949"/>
      <c r="O10949"/>
      <c r="P10949"/>
      <c r="Q10949"/>
      <c r="R10949"/>
      <c r="S10949"/>
      <c r="T10949"/>
      <c r="U10949"/>
      <c r="V10949"/>
      <c r="W10949"/>
      <c r="X10949"/>
      <c r="Y10949"/>
      <c r="Z10949"/>
      <c r="AA10949"/>
      <c r="AB10949"/>
      <c r="AC10949"/>
      <c r="AD10949"/>
      <c r="AE10949"/>
      <c r="AF10949"/>
    </row>
    <row r="10950" spans="1:32" x14ac:dyDescent="0.2">
      <c r="A10950"/>
      <c r="B10950"/>
      <c r="C10950"/>
      <c r="D10950"/>
      <c r="E10950"/>
      <c r="F10950"/>
      <c r="G10950"/>
      <c r="H10950"/>
      <c r="I10950"/>
      <c r="J10950"/>
      <c r="K10950"/>
      <c r="L10950"/>
      <c r="M10950"/>
      <c r="N10950"/>
      <c r="O10950"/>
      <c r="P10950"/>
      <c r="Q10950"/>
      <c r="R10950"/>
      <c r="S10950"/>
      <c r="T10950"/>
      <c r="U10950"/>
      <c r="V10950"/>
      <c r="W10950"/>
      <c r="X10950"/>
      <c r="Y10950"/>
      <c r="Z10950"/>
      <c r="AA10950"/>
      <c r="AB10950"/>
      <c r="AC10950"/>
      <c r="AD10950"/>
      <c r="AE10950"/>
      <c r="AF10950"/>
    </row>
    <row r="10951" spans="1:32" x14ac:dyDescent="0.2">
      <c r="A10951"/>
      <c r="B10951"/>
      <c r="C10951"/>
      <c r="D10951"/>
      <c r="E10951"/>
      <c r="F10951"/>
      <c r="G10951"/>
      <c r="H10951"/>
      <c r="I10951"/>
      <c r="J10951"/>
      <c r="K10951"/>
      <c r="L10951"/>
      <c r="M10951"/>
      <c r="N10951"/>
      <c r="O10951"/>
      <c r="P10951"/>
      <c r="Q10951"/>
      <c r="R10951"/>
      <c r="S10951"/>
      <c r="T10951"/>
      <c r="U10951"/>
      <c r="V10951"/>
      <c r="W10951"/>
      <c r="X10951"/>
      <c r="Y10951"/>
      <c r="Z10951"/>
      <c r="AA10951"/>
      <c r="AB10951"/>
      <c r="AC10951"/>
      <c r="AD10951"/>
      <c r="AE10951"/>
      <c r="AF10951"/>
    </row>
    <row r="10952" spans="1:32" x14ac:dyDescent="0.2">
      <c r="A10952"/>
      <c r="B10952"/>
      <c r="C10952"/>
      <c r="D10952"/>
      <c r="E10952"/>
      <c r="F10952"/>
      <c r="G10952"/>
      <c r="H10952"/>
      <c r="I10952"/>
      <c r="J10952"/>
      <c r="K10952"/>
      <c r="L10952"/>
      <c r="M10952"/>
      <c r="N10952"/>
      <c r="O10952"/>
      <c r="P10952"/>
      <c r="Q10952"/>
      <c r="R10952"/>
      <c r="S10952"/>
      <c r="T10952"/>
      <c r="U10952"/>
      <c r="V10952"/>
      <c r="W10952"/>
      <c r="X10952"/>
      <c r="Y10952"/>
      <c r="Z10952"/>
      <c r="AA10952"/>
      <c r="AB10952"/>
      <c r="AC10952"/>
      <c r="AD10952"/>
      <c r="AE10952"/>
      <c r="AF10952"/>
    </row>
    <row r="10953" spans="1:32" x14ac:dyDescent="0.2">
      <c r="A10953"/>
      <c r="B10953"/>
      <c r="C10953"/>
      <c r="D10953"/>
      <c r="E10953"/>
      <c r="F10953"/>
      <c r="G10953"/>
      <c r="H10953"/>
      <c r="I10953"/>
      <c r="J10953"/>
      <c r="K10953"/>
      <c r="L10953"/>
      <c r="M10953"/>
      <c r="N10953"/>
      <c r="O10953"/>
      <c r="P10953"/>
      <c r="Q10953"/>
      <c r="R10953"/>
      <c r="S10953"/>
      <c r="T10953"/>
      <c r="U10953"/>
      <c r="V10953"/>
      <c r="W10953"/>
      <c r="X10953"/>
      <c r="Y10953"/>
      <c r="Z10953"/>
      <c r="AA10953"/>
      <c r="AB10953"/>
      <c r="AC10953"/>
      <c r="AD10953"/>
      <c r="AE10953"/>
      <c r="AF10953"/>
    </row>
    <row r="10954" spans="1:32" x14ac:dyDescent="0.2">
      <c r="A10954"/>
      <c r="B10954"/>
      <c r="C10954"/>
      <c r="D10954"/>
      <c r="E10954"/>
      <c r="F10954"/>
      <c r="G10954"/>
      <c r="H10954"/>
      <c r="I10954"/>
      <c r="J10954"/>
      <c r="K10954"/>
      <c r="L10954"/>
      <c r="M10954"/>
      <c r="N10954"/>
      <c r="O10954"/>
      <c r="P10954"/>
      <c r="Q10954"/>
      <c r="R10954"/>
      <c r="S10954"/>
      <c r="T10954"/>
      <c r="U10954"/>
      <c r="V10954"/>
      <c r="W10954"/>
      <c r="X10954"/>
      <c r="Y10954"/>
      <c r="Z10954"/>
      <c r="AA10954"/>
      <c r="AB10954"/>
      <c r="AC10954"/>
      <c r="AD10954"/>
      <c r="AE10954"/>
      <c r="AF10954"/>
    </row>
    <row r="10955" spans="1:32" x14ac:dyDescent="0.2">
      <c r="A10955"/>
      <c r="B10955"/>
      <c r="C10955"/>
      <c r="D10955"/>
      <c r="E10955"/>
      <c r="F10955"/>
      <c r="G10955"/>
      <c r="H10955"/>
      <c r="I10955"/>
      <c r="J10955"/>
      <c r="K10955"/>
      <c r="L10955"/>
      <c r="M10955"/>
      <c r="N10955"/>
      <c r="O10955"/>
      <c r="P10955"/>
      <c r="Q10955"/>
      <c r="R10955"/>
      <c r="S10955"/>
      <c r="T10955"/>
      <c r="U10955"/>
      <c r="V10955"/>
      <c r="W10955"/>
      <c r="X10955"/>
      <c r="Y10955"/>
      <c r="Z10955"/>
      <c r="AA10955"/>
      <c r="AB10955"/>
      <c r="AC10955"/>
      <c r="AD10955"/>
      <c r="AE10955"/>
      <c r="AF10955"/>
    </row>
    <row r="10956" spans="1:32" x14ac:dyDescent="0.2">
      <c r="A10956"/>
      <c r="B10956"/>
      <c r="C10956"/>
      <c r="D10956"/>
      <c r="E10956"/>
      <c r="F10956"/>
      <c r="G10956"/>
      <c r="H10956"/>
      <c r="I10956"/>
      <c r="J10956"/>
      <c r="K10956"/>
      <c r="L10956"/>
      <c r="M10956"/>
      <c r="N10956"/>
      <c r="O10956"/>
      <c r="P10956"/>
      <c r="Q10956"/>
      <c r="R10956"/>
      <c r="S10956"/>
      <c r="T10956"/>
      <c r="U10956"/>
      <c r="V10956"/>
      <c r="W10956"/>
      <c r="X10956"/>
      <c r="Y10956"/>
      <c r="Z10956"/>
      <c r="AA10956"/>
      <c r="AB10956"/>
      <c r="AC10956"/>
      <c r="AD10956"/>
      <c r="AE10956"/>
      <c r="AF10956"/>
    </row>
    <row r="10957" spans="1:32" x14ac:dyDescent="0.2">
      <c r="A10957"/>
      <c r="B10957"/>
      <c r="C10957"/>
      <c r="D10957"/>
      <c r="E10957"/>
      <c r="F10957"/>
      <c r="G10957"/>
      <c r="H10957"/>
      <c r="I10957"/>
      <c r="J10957"/>
      <c r="K10957"/>
      <c r="L10957"/>
      <c r="M10957"/>
      <c r="N10957"/>
      <c r="O10957"/>
      <c r="P10957"/>
      <c r="Q10957"/>
      <c r="R10957"/>
      <c r="S10957"/>
      <c r="T10957"/>
      <c r="U10957"/>
      <c r="V10957"/>
      <c r="W10957"/>
      <c r="X10957"/>
      <c r="Y10957"/>
      <c r="Z10957"/>
      <c r="AA10957"/>
      <c r="AB10957"/>
      <c r="AC10957"/>
      <c r="AD10957"/>
      <c r="AE10957"/>
      <c r="AF10957"/>
    </row>
    <row r="10958" spans="1:32" x14ac:dyDescent="0.2">
      <c r="A10958"/>
      <c r="B10958"/>
      <c r="C10958"/>
      <c r="D10958"/>
      <c r="E10958"/>
      <c r="F10958"/>
      <c r="G10958"/>
      <c r="H10958"/>
      <c r="I10958"/>
      <c r="J10958"/>
      <c r="K10958"/>
      <c r="L10958"/>
      <c r="M10958"/>
      <c r="N10958"/>
      <c r="O10958"/>
      <c r="P10958"/>
      <c r="Q10958"/>
      <c r="R10958"/>
      <c r="S10958"/>
      <c r="T10958"/>
      <c r="U10958"/>
      <c r="V10958"/>
      <c r="W10958"/>
      <c r="X10958"/>
      <c r="Y10958"/>
      <c r="Z10958"/>
      <c r="AA10958"/>
      <c r="AB10958"/>
      <c r="AC10958"/>
      <c r="AD10958"/>
      <c r="AE10958"/>
      <c r="AF10958"/>
    </row>
    <row r="10959" spans="1:32" x14ac:dyDescent="0.2">
      <c r="A10959"/>
      <c r="B10959"/>
      <c r="C10959"/>
      <c r="D10959"/>
      <c r="E10959"/>
      <c r="F10959"/>
      <c r="G10959"/>
      <c r="H10959"/>
      <c r="I10959"/>
      <c r="J10959"/>
      <c r="K10959"/>
      <c r="L10959"/>
      <c r="M10959"/>
      <c r="N10959"/>
      <c r="O10959"/>
      <c r="P10959"/>
      <c r="Q10959"/>
      <c r="R10959"/>
      <c r="S10959"/>
      <c r="T10959"/>
      <c r="U10959"/>
      <c r="V10959"/>
      <c r="W10959"/>
      <c r="X10959"/>
      <c r="Y10959"/>
      <c r="Z10959"/>
      <c r="AA10959"/>
      <c r="AB10959"/>
      <c r="AC10959"/>
      <c r="AD10959"/>
      <c r="AE10959"/>
      <c r="AF10959"/>
    </row>
    <row r="10960" spans="1:32" x14ac:dyDescent="0.2">
      <c r="A10960"/>
      <c r="B10960"/>
      <c r="C10960"/>
      <c r="D10960"/>
      <c r="E10960"/>
      <c r="F10960"/>
      <c r="G10960"/>
      <c r="H10960"/>
      <c r="I10960"/>
      <c r="J10960"/>
      <c r="K10960"/>
      <c r="L10960"/>
      <c r="M10960"/>
      <c r="N10960"/>
      <c r="O10960"/>
      <c r="P10960"/>
      <c r="Q10960"/>
      <c r="R10960"/>
      <c r="S10960"/>
      <c r="T10960"/>
      <c r="U10960"/>
      <c r="V10960"/>
      <c r="W10960"/>
      <c r="X10960"/>
      <c r="Y10960"/>
      <c r="Z10960"/>
      <c r="AA10960"/>
      <c r="AB10960"/>
      <c r="AC10960"/>
      <c r="AD10960"/>
      <c r="AE10960"/>
      <c r="AF10960"/>
    </row>
    <row r="10961" spans="1:32" x14ac:dyDescent="0.2">
      <c r="A10961"/>
      <c r="B10961"/>
      <c r="C10961"/>
      <c r="D10961"/>
      <c r="E10961"/>
      <c r="F10961"/>
      <c r="G10961"/>
      <c r="H10961"/>
      <c r="I10961"/>
      <c r="J10961"/>
      <c r="K10961"/>
      <c r="L10961"/>
      <c r="M10961"/>
      <c r="N10961"/>
      <c r="O10961"/>
      <c r="P10961"/>
      <c r="Q10961"/>
      <c r="R10961"/>
      <c r="S10961"/>
      <c r="T10961"/>
      <c r="U10961"/>
      <c r="V10961"/>
      <c r="W10961"/>
      <c r="X10961"/>
      <c r="Y10961"/>
      <c r="Z10961"/>
      <c r="AA10961"/>
      <c r="AB10961"/>
      <c r="AC10961"/>
      <c r="AD10961"/>
      <c r="AE10961"/>
      <c r="AF10961"/>
    </row>
    <row r="10962" spans="1:32" x14ac:dyDescent="0.2">
      <c r="A10962"/>
      <c r="B10962"/>
      <c r="C10962"/>
      <c r="D10962"/>
      <c r="E10962"/>
      <c r="F10962"/>
      <c r="G10962"/>
      <c r="H10962"/>
      <c r="I10962"/>
      <c r="J10962"/>
      <c r="K10962"/>
      <c r="L10962"/>
      <c r="M10962"/>
      <c r="N10962"/>
      <c r="O10962"/>
      <c r="P10962"/>
      <c r="Q10962"/>
      <c r="R10962"/>
      <c r="S10962"/>
      <c r="T10962"/>
      <c r="U10962"/>
      <c r="V10962"/>
      <c r="W10962"/>
      <c r="X10962"/>
      <c r="Y10962"/>
      <c r="Z10962"/>
      <c r="AA10962"/>
      <c r="AB10962"/>
      <c r="AC10962"/>
      <c r="AD10962"/>
      <c r="AE10962"/>
      <c r="AF10962"/>
    </row>
    <row r="10963" spans="1:32" x14ac:dyDescent="0.2">
      <c r="A10963"/>
      <c r="B10963"/>
      <c r="C10963"/>
      <c r="D10963"/>
      <c r="E10963"/>
      <c r="F10963"/>
      <c r="G10963"/>
      <c r="H10963"/>
      <c r="I10963"/>
      <c r="J10963"/>
      <c r="K10963"/>
      <c r="L10963"/>
      <c r="M10963"/>
      <c r="N10963"/>
      <c r="O10963"/>
      <c r="P10963"/>
      <c r="Q10963"/>
      <c r="R10963"/>
      <c r="S10963"/>
      <c r="T10963"/>
      <c r="U10963"/>
      <c r="V10963"/>
      <c r="W10963"/>
      <c r="X10963"/>
      <c r="Y10963"/>
      <c r="Z10963"/>
      <c r="AA10963"/>
      <c r="AB10963"/>
      <c r="AC10963"/>
      <c r="AD10963"/>
      <c r="AE10963"/>
      <c r="AF10963"/>
    </row>
    <row r="10964" spans="1:32" x14ac:dyDescent="0.2">
      <c r="A10964"/>
      <c r="B10964"/>
      <c r="C10964"/>
      <c r="D10964"/>
      <c r="E10964"/>
      <c r="F10964"/>
      <c r="G10964"/>
      <c r="H10964"/>
      <c r="I10964"/>
      <c r="J10964"/>
      <c r="K10964"/>
      <c r="L10964"/>
      <c r="M10964"/>
      <c r="N10964"/>
      <c r="O10964"/>
      <c r="P10964"/>
      <c r="Q10964"/>
      <c r="R10964"/>
      <c r="S10964"/>
      <c r="T10964"/>
      <c r="U10964"/>
      <c r="V10964"/>
      <c r="W10964"/>
      <c r="X10964"/>
      <c r="Y10964"/>
      <c r="Z10964"/>
      <c r="AA10964"/>
      <c r="AB10964"/>
      <c r="AC10964"/>
      <c r="AD10964"/>
      <c r="AE10964"/>
      <c r="AF10964"/>
    </row>
    <row r="10965" spans="1:32" x14ac:dyDescent="0.2">
      <c r="A10965"/>
      <c r="B10965"/>
      <c r="C10965"/>
      <c r="D10965"/>
      <c r="E10965"/>
      <c r="F10965"/>
      <c r="G10965"/>
      <c r="H10965"/>
      <c r="I10965"/>
      <c r="J10965"/>
      <c r="K10965"/>
      <c r="L10965"/>
      <c r="M10965"/>
      <c r="N10965"/>
      <c r="O10965"/>
      <c r="P10965"/>
      <c r="Q10965"/>
      <c r="R10965"/>
      <c r="S10965"/>
      <c r="T10965"/>
      <c r="U10965"/>
      <c r="V10965"/>
      <c r="W10965"/>
      <c r="X10965"/>
      <c r="Y10965"/>
      <c r="Z10965"/>
      <c r="AA10965"/>
      <c r="AB10965"/>
      <c r="AC10965"/>
      <c r="AD10965"/>
      <c r="AE10965"/>
      <c r="AF10965"/>
    </row>
    <row r="10966" spans="1:32" x14ac:dyDescent="0.2">
      <c r="A10966"/>
      <c r="B10966"/>
      <c r="C10966"/>
      <c r="D10966"/>
      <c r="E10966"/>
      <c r="F10966"/>
      <c r="G10966"/>
      <c r="H10966"/>
      <c r="I10966"/>
      <c r="J10966"/>
      <c r="K10966"/>
      <c r="L10966"/>
      <c r="M10966"/>
      <c r="N10966"/>
      <c r="O10966"/>
      <c r="P10966"/>
      <c r="Q10966"/>
      <c r="R10966"/>
      <c r="S10966"/>
      <c r="T10966"/>
      <c r="U10966"/>
      <c r="V10966"/>
      <c r="W10966"/>
      <c r="X10966"/>
      <c r="Y10966"/>
      <c r="Z10966"/>
      <c r="AA10966"/>
      <c r="AB10966"/>
      <c r="AC10966"/>
      <c r="AD10966"/>
      <c r="AE10966"/>
      <c r="AF10966"/>
    </row>
    <row r="10967" spans="1:32" x14ac:dyDescent="0.2">
      <c r="A10967"/>
      <c r="B10967"/>
      <c r="C10967"/>
      <c r="D10967"/>
      <c r="E10967"/>
      <c r="F10967"/>
      <c r="G10967"/>
      <c r="H10967"/>
      <c r="I10967"/>
      <c r="J10967"/>
      <c r="K10967"/>
      <c r="L10967"/>
      <c r="M10967"/>
      <c r="N10967"/>
      <c r="O10967"/>
      <c r="P10967"/>
      <c r="Q10967"/>
      <c r="R10967"/>
      <c r="S10967"/>
      <c r="T10967"/>
      <c r="U10967"/>
      <c r="V10967"/>
      <c r="W10967"/>
      <c r="X10967"/>
      <c r="Y10967"/>
      <c r="Z10967"/>
      <c r="AA10967"/>
      <c r="AB10967"/>
      <c r="AC10967"/>
      <c r="AD10967"/>
      <c r="AE10967"/>
      <c r="AF10967"/>
    </row>
    <row r="10968" spans="1:32" x14ac:dyDescent="0.2">
      <c r="A10968"/>
      <c r="B10968"/>
      <c r="C10968"/>
      <c r="D10968"/>
      <c r="E10968"/>
      <c r="F10968"/>
      <c r="G10968"/>
      <c r="H10968"/>
      <c r="I10968"/>
      <c r="J10968"/>
      <c r="K10968"/>
      <c r="L10968"/>
      <c r="M10968"/>
      <c r="N10968"/>
      <c r="O10968"/>
      <c r="P10968"/>
      <c r="Q10968"/>
      <c r="R10968"/>
      <c r="S10968"/>
      <c r="T10968"/>
      <c r="U10968"/>
      <c r="V10968"/>
      <c r="W10968"/>
      <c r="X10968"/>
      <c r="Y10968"/>
      <c r="Z10968"/>
      <c r="AA10968"/>
      <c r="AB10968"/>
      <c r="AC10968"/>
      <c r="AD10968"/>
      <c r="AE10968"/>
      <c r="AF10968"/>
    </row>
    <row r="10969" spans="1:32" x14ac:dyDescent="0.2">
      <c r="A10969"/>
      <c r="B10969"/>
      <c r="C10969"/>
      <c r="D10969"/>
      <c r="E10969"/>
      <c r="F10969"/>
      <c r="G10969"/>
      <c r="H10969"/>
      <c r="I10969"/>
      <c r="J10969"/>
      <c r="K10969"/>
      <c r="L10969"/>
      <c r="M10969"/>
      <c r="N10969"/>
      <c r="O10969"/>
      <c r="P10969"/>
      <c r="Q10969"/>
      <c r="R10969"/>
      <c r="S10969"/>
      <c r="T10969"/>
      <c r="U10969"/>
      <c r="V10969"/>
      <c r="W10969"/>
      <c r="X10969"/>
      <c r="Y10969"/>
      <c r="Z10969"/>
      <c r="AA10969"/>
      <c r="AB10969"/>
      <c r="AC10969"/>
      <c r="AD10969"/>
      <c r="AE10969"/>
      <c r="AF10969"/>
    </row>
    <row r="10970" spans="1:32" x14ac:dyDescent="0.2">
      <c r="A10970"/>
      <c r="B10970"/>
      <c r="C10970"/>
      <c r="D10970"/>
      <c r="E10970"/>
      <c r="F10970"/>
      <c r="G10970"/>
      <c r="H10970"/>
      <c r="I10970"/>
      <c r="J10970"/>
      <c r="K10970"/>
      <c r="L10970"/>
      <c r="M10970"/>
      <c r="N10970"/>
      <c r="O10970"/>
      <c r="P10970"/>
      <c r="Q10970"/>
      <c r="R10970"/>
      <c r="S10970"/>
      <c r="T10970"/>
      <c r="U10970"/>
      <c r="V10970"/>
      <c r="W10970"/>
      <c r="X10970"/>
      <c r="Y10970"/>
      <c r="Z10970"/>
      <c r="AA10970"/>
      <c r="AB10970"/>
      <c r="AC10970"/>
      <c r="AD10970"/>
      <c r="AE10970"/>
      <c r="AF10970"/>
    </row>
    <row r="10971" spans="1:32" x14ac:dyDescent="0.2">
      <c r="A10971"/>
      <c r="B10971"/>
      <c r="C10971"/>
      <c r="D10971"/>
      <c r="E10971"/>
      <c r="F10971"/>
      <c r="G10971"/>
      <c r="H10971"/>
      <c r="I10971"/>
      <c r="J10971"/>
      <c r="K10971"/>
      <c r="L10971"/>
      <c r="M10971"/>
      <c r="N10971"/>
      <c r="O10971"/>
      <c r="P10971"/>
      <c r="Q10971"/>
      <c r="R10971"/>
      <c r="S10971"/>
      <c r="T10971"/>
      <c r="U10971"/>
      <c r="V10971"/>
      <c r="W10971"/>
      <c r="X10971"/>
      <c r="Y10971"/>
      <c r="Z10971"/>
      <c r="AA10971"/>
      <c r="AB10971"/>
      <c r="AC10971"/>
      <c r="AD10971"/>
      <c r="AE10971"/>
      <c r="AF10971"/>
    </row>
    <row r="10972" spans="1:32" x14ac:dyDescent="0.2">
      <c r="A10972"/>
      <c r="B10972"/>
      <c r="C10972"/>
      <c r="D10972"/>
      <c r="E10972"/>
      <c r="F10972"/>
      <c r="G10972"/>
      <c r="H10972"/>
      <c r="I10972"/>
      <c r="J10972"/>
      <c r="K10972"/>
      <c r="L10972"/>
      <c r="M10972"/>
      <c r="N10972"/>
      <c r="O10972"/>
      <c r="P10972"/>
      <c r="Q10972"/>
      <c r="R10972"/>
      <c r="S10972"/>
      <c r="T10972"/>
      <c r="U10972"/>
      <c r="V10972"/>
      <c r="W10972"/>
      <c r="X10972"/>
      <c r="Y10972"/>
      <c r="Z10972"/>
      <c r="AA10972"/>
      <c r="AB10972"/>
      <c r="AC10972"/>
      <c r="AD10972"/>
      <c r="AE10972"/>
      <c r="AF10972"/>
    </row>
    <row r="10973" spans="1:32" x14ac:dyDescent="0.2">
      <c r="A10973"/>
      <c r="B10973"/>
      <c r="C10973"/>
      <c r="D10973"/>
      <c r="E10973"/>
      <c r="F10973"/>
      <c r="G10973"/>
      <c r="H10973"/>
      <c r="I10973"/>
      <c r="J10973"/>
      <c r="K10973"/>
      <c r="L10973"/>
      <c r="M10973"/>
      <c r="N10973"/>
      <c r="O10973"/>
      <c r="P10973"/>
      <c r="Q10973"/>
      <c r="R10973"/>
      <c r="S10973"/>
      <c r="T10973"/>
      <c r="U10973"/>
      <c r="V10973"/>
      <c r="W10973"/>
      <c r="X10973"/>
      <c r="Y10973"/>
      <c r="Z10973"/>
      <c r="AA10973"/>
      <c r="AB10973"/>
      <c r="AC10973"/>
      <c r="AD10973"/>
      <c r="AE10973"/>
      <c r="AF10973"/>
    </row>
    <row r="10974" spans="1:32" x14ac:dyDescent="0.2">
      <c r="A10974"/>
      <c r="B10974"/>
      <c r="C10974"/>
      <c r="D10974"/>
      <c r="E10974"/>
      <c r="F10974"/>
      <c r="G10974"/>
      <c r="H10974"/>
      <c r="I10974"/>
      <c r="J10974"/>
      <c r="K10974"/>
      <c r="L10974"/>
      <c r="M10974"/>
      <c r="N10974"/>
      <c r="O10974"/>
      <c r="P10974"/>
      <c r="Q10974"/>
      <c r="R10974"/>
      <c r="S10974"/>
      <c r="T10974"/>
      <c r="U10974"/>
      <c r="V10974"/>
      <c r="W10974"/>
      <c r="X10974"/>
      <c r="Y10974"/>
      <c r="Z10974"/>
      <c r="AA10974"/>
      <c r="AB10974"/>
      <c r="AC10974"/>
      <c r="AD10974"/>
      <c r="AE10974"/>
      <c r="AF10974"/>
    </row>
    <row r="10975" spans="1:32" x14ac:dyDescent="0.2">
      <c r="A10975"/>
      <c r="B10975"/>
      <c r="C10975"/>
      <c r="D10975"/>
      <c r="E10975"/>
      <c r="F10975"/>
      <c r="G10975"/>
      <c r="H10975"/>
      <c r="I10975"/>
      <c r="J10975"/>
      <c r="K10975"/>
      <c r="L10975"/>
      <c r="M10975"/>
      <c r="N10975"/>
      <c r="O10975"/>
      <c r="P10975"/>
      <c r="Q10975"/>
      <c r="R10975"/>
      <c r="S10975"/>
      <c r="T10975"/>
      <c r="U10975"/>
      <c r="V10975"/>
      <c r="W10975"/>
      <c r="X10975"/>
      <c r="Y10975"/>
      <c r="Z10975"/>
      <c r="AA10975"/>
      <c r="AB10975"/>
      <c r="AC10975"/>
      <c r="AD10975"/>
      <c r="AE10975"/>
      <c r="AF10975"/>
    </row>
    <row r="10976" spans="1:32" x14ac:dyDescent="0.2">
      <c r="A10976"/>
      <c r="B10976"/>
      <c r="C10976"/>
      <c r="D10976"/>
      <c r="E10976"/>
      <c r="F10976"/>
      <c r="G10976"/>
      <c r="H10976"/>
      <c r="I10976"/>
      <c r="J10976"/>
      <c r="K10976"/>
      <c r="L10976"/>
      <c r="M10976"/>
      <c r="N10976"/>
      <c r="O10976"/>
      <c r="P10976"/>
      <c r="Q10976"/>
      <c r="R10976"/>
      <c r="S10976"/>
      <c r="T10976"/>
      <c r="U10976"/>
      <c r="V10976"/>
      <c r="W10976"/>
      <c r="X10976"/>
      <c r="Y10976"/>
      <c r="Z10976"/>
      <c r="AA10976"/>
      <c r="AB10976"/>
      <c r="AC10976"/>
      <c r="AD10976"/>
      <c r="AE10976"/>
      <c r="AF10976"/>
    </row>
    <row r="10977" spans="1:32" x14ac:dyDescent="0.2">
      <c r="A10977"/>
      <c r="B10977"/>
      <c r="C10977"/>
      <c r="D10977"/>
      <c r="E10977"/>
      <c r="F10977"/>
      <c r="G10977"/>
      <c r="H10977"/>
      <c r="I10977"/>
      <c r="J10977"/>
      <c r="K10977"/>
      <c r="L10977"/>
      <c r="M10977"/>
      <c r="N10977"/>
      <c r="O10977"/>
      <c r="P10977"/>
      <c r="Q10977"/>
      <c r="R10977"/>
      <c r="S10977"/>
      <c r="T10977"/>
      <c r="U10977"/>
      <c r="V10977"/>
      <c r="W10977"/>
      <c r="X10977"/>
      <c r="Y10977"/>
      <c r="Z10977"/>
      <c r="AA10977"/>
      <c r="AB10977"/>
      <c r="AC10977"/>
      <c r="AD10977"/>
      <c r="AE10977"/>
      <c r="AF10977"/>
    </row>
    <row r="10978" spans="1:32" x14ac:dyDescent="0.2">
      <c r="A10978"/>
      <c r="B10978"/>
      <c r="C10978"/>
      <c r="D10978"/>
      <c r="E10978"/>
      <c r="F10978"/>
      <c r="G10978"/>
      <c r="H10978"/>
      <c r="I10978"/>
      <c r="J10978"/>
      <c r="K10978"/>
      <c r="L10978"/>
      <c r="M10978"/>
      <c r="N10978"/>
      <c r="O10978"/>
      <c r="P10978"/>
      <c r="Q10978"/>
      <c r="R10978"/>
      <c r="S10978"/>
      <c r="T10978"/>
      <c r="U10978"/>
      <c r="V10978"/>
      <c r="W10978"/>
      <c r="X10978"/>
      <c r="Y10978"/>
      <c r="Z10978"/>
      <c r="AA10978"/>
      <c r="AB10978"/>
      <c r="AC10978"/>
      <c r="AD10978"/>
      <c r="AE10978"/>
      <c r="AF10978"/>
    </row>
    <row r="10979" spans="1:32" x14ac:dyDescent="0.2">
      <c r="A10979"/>
      <c r="B10979"/>
      <c r="C10979"/>
      <c r="D10979"/>
      <c r="E10979"/>
      <c r="F10979"/>
      <c r="G10979"/>
      <c r="H10979"/>
      <c r="I10979"/>
      <c r="J10979"/>
      <c r="K10979"/>
      <c r="L10979"/>
      <c r="M10979"/>
      <c r="N10979"/>
      <c r="O10979"/>
      <c r="P10979"/>
      <c r="Q10979"/>
      <c r="R10979"/>
      <c r="S10979"/>
      <c r="T10979"/>
      <c r="U10979"/>
      <c r="V10979"/>
      <c r="W10979"/>
      <c r="X10979"/>
      <c r="Y10979"/>
      <c r="Z10979"/>
      <c r="AA10979"/>
      <c r="AB10979"/>
      <c r="AC10979"/>
      <c r="AD10979"/>
      <c r="AE10979"/>
      <c r="AF10979"/>
    </row>
    <row r="10980" spans="1:32" x14ac:dyDescent="0.2">
      <c r="A10980"/>
      <c r="B10980"/>
      <c r="C10980"/>
      <c r="D10980"/>
      <c r="E10980"/>
      <c r="F10980"/>
      <c r="G10980"/>
      <c r="H10980"/>
      <c r="I10980"/>
      <c r="J10980"/>
      <c r="K10980"/>
      <c r="L10980"/>
      <c r="M10980"/>
      <c r="N10980"/>
      <c r="O10980"/>
      <c r="P10980"/>
      <c r="Q10980"/>
      <c r="R10980"/>
      <c r="S10980"/>
      <c r="T10980"/>
      <c r="U10980"/>
      <c r="V10980"/>
      <c r="W10980"/>
      <c r="X10980"/>
      <c r="Y10980"/>
      <c r="Z10980"/>
      <c r="AA10980"/>
      <c r="AB10980"/>
      <c r="AC10980"/>
      <c r="AD10980"/>
      <c r="AE10980"/>
      <c r="AF10980"/>
    </row>
    <row r="10981" spans="1:32" x14ac:dyDescent="0.2">
      <c r="A10981"/>
      <c r="B10981"/>
      <c r="C10981"/>
      <c r="D10981"/>
      <c r="E10981"/>
      <c r="F10981"/>
      <c r="G10981"/>
      <c r="H10981"/>
      <c r="I10981"/>
      <c r="J10981"/>
      <c r="K10981"/>
      <c r="L10981"/>
      <c r="M10981"/>
      <c r="N10981"/>
      <c r="O10981"/>
      <c r="P10981"/>
      <c r="Q10981"/>
      <c r="R10981"/>
      <c r="S10981"/>
      <c r="T10981"/>
      <c r="U10981"/>
      <c r="V10981"/>
      <c r="W10981"/>
      <c r="X10981"/>
      <c r="Y10981"/>
      <c r="Z10981"/>
      <c r="AA10981"/>
      <c r="AB10981"/>
      <c r="AC10981"/>
      <c r="AD10981"/>
      <c r="AE10981"/>
      <c r="AF10981"/>
    </row>
    <row r="10982" spans="1:32" x14ac:dyDescent="0.2">
      <c r="A10982"/>
      <c r="B10982"/>
      <c r="C10982"/>
      <c r="D10982"/>
      <c r="E10982"/>
      <c r="F10982"/>
      <c r="G10982"/>
      <c r="H10982"/>
      <c r="I10982"/>
      <c r="J10982"/>
      <c r="K10982"/>
      <c r="L10982"/>
      <c r="M10982"/>
      <c r="N10982"/>
      <c r="O10982"/>
      <c r="P10982"/>
      <c r="Q10982"/>
      <c r="R10982"/>
      <c r="S10982"/>
      <c r="T10982"/>
      <c r="U10982"/>
      <c r="V10982"/>
      <c r="W10982"/>
      <c r="X10982"/>
      <c r="Y10982"/>
      <c r="Z10982"/>
      <c r="AA10982"/>
      <c r="AB10982"/>
      <c r="AC10982"/>
      <c r="AD10982"/>
      <c r="AE10982"/>
      <c r="AF10982"/>
    </row>
    <row r="10983" spans="1:32" x14ac:dyDescent="0.2">
      <c r="A10983"/>
      <c r="B10983"/>
      <c r="C10983"/>
      <c r="D10983"/>
      <c r="E10983"/>
      <c r="F10983"/>
      <c r="G10983"/>
      <c r="H10983"/>
      <c r="I10983"/>
      <c r="J10983"/>
      <c r="K10983"/>
      <c r="L10983"/>
      <c r="M10983"/>
      <c r="N10983"/>
      <c r="O10983"/>
      <c r="P10983"/>
      <c r="Q10983"/>
      <c r="R10983"/>
      <c r="S10983"/>
      <c r="T10983"/>
      <c r="U10983"/>
      <c r="V10983"/>
      <c r="W10983"/>
      <c r="X10983"/>
      <c r="Y10983"/>
      <c r="Z10983"/>
      <c r="AA10983"/>
      <c r="AB10983"/>
      <c r="AC10983"/>
      <c r="AD10983"/>
      <c r="AE10983"/>
      <c r="AF10983"/>
    </row>
    <row r="10984" spans="1:32" x14ac:dyDescent="0.2">
      <c r="A10984"/>
      <c r="B10984"/>
      <c r="C10984"/>
      <c r="D10984"/>
      <c r="E10984"/>
      <c r="F10984"/>
      <c r="G10984"/>
      <c r="H10984"/>
      <c r="I10984"/>
      <c r="J10984"/>
      <c r="K10984"/>
      <c r="L10984"/>
      <c r="M10984"/>
      <c r="N10984"/>
      <c r="O10984"/>
      <c r="P10984"/>
      <c r="Q10984"/>
      <c r="R10984"/>
      <c r="S10984"/>
      <c r="T10984"/>
      <c r="U10984"/>
      <c r="V10984"/>
      <c r="W10984"/>
      <c r="X10984"/>
      <c r="Y10984"/>
      <c r="Z10984"/>
      <c r="AA10984"/>
      <c r="AB10984"/>
      <c r="AC10984"/>
      <c r="AD10984"/>
      <c r="AE10984"/>
      <c r="AF10984"/>
    </row>
    <row r="10985" spans="1:32" x14ac:dyDescent="0.2">
      <c r="A10985"/>
      <c r="B10985"/>
      <c r="C10985"/>
      <c r="D10985"/>
      <c r="E10985"/>
      <c r="F10985"/>
      <c r="G10985"/>
      <c r="H10985"/>
      <c r="I10985"/>
      <c r="J10985"/>
      <c r="K10985"/>
      <c r="L10985"/>
      <c r="M10985"/>
      <c r="N10985"/>
      <c r="O10985"/>
      <c r="P10985"/>
      <c r="Q10985"/>
      <c r="R10985"/>
      <c r="S10985"/>
      <c r="T10985"/>
      <c r="U10985"/>
      <c r="V10985"/>
      <c r="W10985"/>
      <c r="X10985"/>
      <c r="Y10985"/>
      <c r="Z10985"/>
      <c r="AA10985"/>
      <c r="AB10985"/>
      <c r="AC10985"/>
      <c r="AD10985"/>
      <c r="AE10985"/>
      <c r="AF10985"/>
    </row>
    <row r="10986" spans="1:32" x14ac:dyDescent="0.2">
      <c r="A10986"/>
      <c r="B10986"/>
      <c r="C10986"/>
      <c r="D10986"/>
      <c r="E10986"/>
      <c r="F10986"/>
      <c r="G10986"/>
      <c r="H10986"/>
      <c r="I10986"/>
      <c r="J10986"/>
      <c r="K10986"/>
      <c r="L10986"/>
      <c r="M10986"/>
      <c r="N10986"/>
      <c r="O10986"/>
      <c r="P10986"/>
      <c r="Q10986"/>
      <c r="R10986"/>
      <c r="S10986"/>
      <c r="T10986"/>
      <c r="U10986"/>
      <c r="V10986"/>
      <c r="W10986"/>
      <c r="X10986"/>
      <c r="Y10986"/>
      <c r="Z10986"/>
      <c r="AA10986"/>
      <c r="AB10986"/>
      <c r="AC10986"/>
      <c r="AD10986"/>
      <c r="AE10986"/>
      <c r="AF10986"/>
    </row>
    <row r="10987" spans="1:32" x14ac:dyDescent="0.2">
      <c r="A10987"/>
      <c r="B10987"/>
      <c r="C10987"/>
      <c r="D10987"/>
      <c r="E10987"/>
      <c r="F10987"/>
      <c r="G10987"/>
      <c r="H10987"/>
      <c r="I10987"/>
      <c r="J10987"/>
      <c r="K10987"/>
      <c r="L10987"/>
      <c r="M10987"/>
      <c r="N10987"/>
      <c r="O10987"/>
      <c r="P10987"/>
      <c r="Q10987"/>
      <c r="R10987"/>
      <c r="S10987"/>
      <c r="T10987"/>
      <c r="U10987"/>
      <c r="V10987"/>
      <c r="W10987"/>
      <c r="X10987"/>
      <c r="Y10987"/>
      <c r="Z10987"/>
      <c r="AA10987"/>
      <c r="AB10987"/>
      <c r="AC10987"/>
      <c r="AD10987"/>
      <c r="AE10987"/>
      <c r="AF10987"/>
    </row>
    <row r="10988" spans="1:32" x14ac:dyDescent="0.2">
      <c r="A10988"/>
      <c r="B10988"/>
      <c r="C10988"/>
      <c r="D10988"/>
      <c r="E10988"/>
      <c r="F10988"/>
      <c r="G10988"/>
      <c r="H10988"/>
      <c r="I10988"/>
      <c r="J10988"/>
      <c r="K10988"/>
      <c r="L10988"/>
      <c r="M10988"/>
      <c r="N10988"/>
      <c r="O10988"/>
      <c r="P10988"/>
      <c r="Q10988"/>
      <c r="R10988"/>
      <c r="S10988"/>
      <c r="T10988"/>
      <c r="U10988"/>
      <c r="V10988"/>
      <c r="W10988"/>
      <c r="X10988"/>
      <c r="Y10988"/>
      <c r="Z10988"/>
      <c r="AA10988"/>
      <c r="AB10988"/>
      <c r="AC10988"/>
      <c r="AD10988"/>
      <c r="AE10988"/>
      <c r="AF10988"/>
    </row>
    <row r="10989" spans="1:32" x14ac:dyDescent="0.2">
      <c r="A10989"/>
      <c r="B10989"/>
      <c r="C10989"/>
      <c r="D10989"/>
      <c r="E10989"/>
      <c r="F10989"/>
      <c r="G10989"/>
      <c r="H10989"/>
      <c r="I10989"/>
      <c r="J10989"/>
      <c r="K10989"/>
      <c r="L10989"/>
      <c r="M10989"/>
      <c r="N10989"/>
      <c r="O10989"/>
      <c r="P10989"/>
      <c r="Q10989"/>
      <c r="R10989"/>
      <c r="S10989"/>
      <c r="T10989"/>
      <c r="U10989"/>
      <c r="V10989"/>
      <c r="W10989"/>
      <c r="X10989"/>
      <c r="Y10989"/>
      <c r="Z10989"/>
      <c r="AA10989"/>
      <c r="AB10989"/>
      <c r="AC10989"/>
      <c r="AD10989"/>
      <c r="AE10989"/>
      <c r="AF10989"/>
    </row>
    <row r="10990" spans="1:32" x14ac:dyDescent="0.2">
      <c r="A10990"/>
      <c r="B10990"/>
      <c r="C10990"/>
      <c r="D10990"/>
      <c r="E10990"/>
      <c r="F10990"/>
      <c r="G10990"/>
      <c r="H10990"/>
      <c r="I10990"/>
      <c r="J10990"/>
      <c r="K10990"/>
      <c r="L10990"/>
      <c r="M10990"/>
      <c r="N10990"/>
      <c r="O10990"/>
      <c r="P10990"/>
      <c r="Q10990"/>
      <c r="R10990"/>
      <c r="S10990"/>
      <c r="T10990"/>
      <c r="U10990"/>
      <c r="V10990"/>
      <c r="W10990"/>
      <c r="X10990"/>
      <c r="Y10990"/>
      <c r="Z10990"/>
      <c r="AA10990"/>
      <c r="AB10990"/>
      <c r="AC10990"/>
      <c r="AD10990"/>
      <c r="AE10990"/>
      <c r="AF10990"/>
    </row>
    <row r="10991" spans="1:32" x14ac:dyDescent="0.2">
      <c r="A10991"/>
      <c r="B10991"/>
      <c r="C10991"/>
      <c r="D10991"/>
      <c r="E10991"/>
      <c r="F10991"/>
      <c r="G10991"/>
      <c r="H10991"/>
      <c r="I10991"/>
      <c r="J10991"/>
      <c r="K10991"/>
      <c r="L10991"/>
      <c r="M10991"/>
      <c r="N10991"/>
      <c r="O10991"/>
      <c r="P10991"/>
      <c r="Q10991"/>
      <c r="R10991"/>
      <c r="S10991"/>
      <c r="T10991"/>
      <c r="U10991"/>
      <c r="V10991"/>
      <c r="W10991"/>
      <c r="X10991"/>
      <c r="Y10991"/>
      <c r="Z10991"/>
      <c r="AA10991"/>
      <c r="AB10991"/>
      <c r="AC10991"/>
      <c r="AD10991"/>
      <c r="AE10991"/>
      <c r="AF10991"/>
    </row>
    <row r="10992" spans="1:32" x14ac:dyDescent="0.2">
      <c r="A10992"/>
      <c r="B10992"/>
      <c r="C10992"/>
      <c r="D10992"/>
      <c r="E10992"/>
      <c r="F10992"/>
      <c r="G10992"/>
      <c r="H10992"/>
      <c r="I10992"/>
      <c r="J10992"/>
      <c r="K10992"/>
      <c r="L10992"/>
      <c r="M10992"/>
      <c r="N10992"/>
      <c r="O10992"/>
      <c r="P10992"/>
      <c r="Q10992"/>
      <c r="R10992"/>
      <c r="S10992"/>
      <c r="T10992"/>
      <c r="U10992"/>
      <c r="V10992"/>
      <c r="W10992"/>
      <c r="X10992"/>
      <c r="Y10992"/>
      <c r="Z10992"/>
      <c r="AA10992"/>
      <c r="AB10992"/>
      <c r="AC10992"/>
      <c r="AD10992"/>
      <c r="AE10992"/>
      <c r="AF10992"/>
    </row>
    <row r="10993" spans="1:32" x14ac:dyDescent="0.2">
      <c r="A10993"/>
      <c r="B10993"/>
      <c r="C10993"/>
      <c r="D10993"/>
      <c r="E10993"/>
      <c r="F10993"/>
      <c r="G10993"/>
      <c r="H10993"/>
      <c r="I10993"/>
      <c r="J10993"/>
      <c r="K10993"/>
      <c r="L10993"/>
      <c r="M10993"/>
      <c r="N10993"/>
      <c r="O10993"/>
      <c r="P10993"/>
      <c r="Q10993"/>
      <c r="R10993"/>
      <c r="S10993"/>
      <c r="T10993"/>
      <c r="U10993"/>
      <c r="V10993"/>
      <c r="W10993"/>
      <c r="X10993"/>
      <c r="Y10993"/>
      <c r="Z10993"/>
      <c r="AA10993"/>
      <c r="AB10993"/>
      <c r="AC10993"/>
      <c r="AD10993"/>
      <c r="AE10993"/>
      <c r="AF10993"/>
    </row>
    <row r="10994" spans="1:32" x14ac:dyDescent="0.2">
      <c r="A10994"/>
      <c r="B10994"/>
      <c r="C10994"/>
      <c r="D10994"/>
      <c r="E10994"/>
      <c r="F10994"/>
      <c r="G10994"/>
      <c r="H10994"/>
      <c r="I10994"/>
      <c r="J10994"/>
      <c r="K10994"/>
      <c r="L10994"/>
      <c r="M10994"/>
      <c r="N10994"/>
      <c r="O10994"/>
      <c r="P10994"/>
      <c r="Q10994"/>
      <c r="R10994"/>
      <c r="S10994"/>
      <c r="T10994"/>
      <c r="U10994"/>
      <c r="V10994"/>
      <c r="W10994"/>
      <c r="X10994"/>
      <c r="Y10994"/>
      <c r="Z10994"/>
      <c r="AA10994"/>
      <c r="AB10994"/>
      <c r="AC10994"/>
      <c r="AD10994"/>
      <c r="AE10994"/>
      <c r="AF10994"/>
    </row>
    <row r="10995" spans="1:32" x14ac:dyDescent="0.2">
      <c r="A10995"/>
      <c r="B10995"/>
      <c r="C10995"/>
      <c r="D10995"/>
      <c r="E10995"/>
      <c r="F10995"/>
      <c r="G10995"/>
      <c r="H10995"/>
      <c r="I10995"/>
      <c r="J10995"/>
      <c r="K10995"/>
      <c r="L10995"/>
      <c r="M10995"/>
      <c r="N10995"/>
      <c r="O10995"/>
      <c r="P10995"/>
      <c r="Q10995"/>
      <c r="R10995"/>
      <c r="S10995"/>
      <c r="T10995"/>
      <c r="U10995"/>
      <c r="V10995"/>
      <c r="W10995"/>
      <c r="X10995"/>
      <c r="Y10995"/>
      <c r="Z10995"/>
      <c r="AA10995"/>
      <c r="AB10995"/>
      <c r="AC10995"/>
      <c r="AD10995"/>
      <c r="AE10995"/>
      <c r="AF10995"/>
    </row>
    <row r="10996" spans="1:32" x14ac:dyDescent="0.2">
      <c r="A10996"/>
      <c r="B10996"/>
      <c r="C10996"/>
      <c r="D10996"/>
      <c r="E10996"/>
      <c r="F10996"/>
      <c r="G10996"/>
      <c r="H10996"/>
      <c r="I10996"/>
      <c r="J10996"/>
      <c r="K10996"/>
      <c r="L10996"/>
      <c r="M10996"/>
      <c r="N10996"/>
      <c r="O10996"/>
      <c r="P10996"/>
      <c r="Q10996"/>
      <c r="R10996"/>
      <c r="S10996"/>
      <c r="T10996"/>
      <c r="U10996"/>
      <c r="V10996"/>
      <c r="W10996"/>
      <c r="X10996"/>
      <c r="Y10996"/>
      <c r="Z10996"/>
      <c r="AA10996"/>
      <c r="AB10996"/>
      <c r="AC10996"/>
      <c r="AD10996"/>
      <c r="AE10996"/>
      <c r="AF10996"/>
    </row>
    <row r="10997" spans="1:32" x14ac:dyDescent="0.2">
      <c r="A10997"/>
      <c r="B10997"/>
      <c r="C10997"/>
      <c r="D10997"/>
      <c r="E10997"/>
      <c r="F10997"/>
      <c r="G10997"/>
      <c r="H10997"/>
      <c r="I10997"/>
      <c r="J10997"/>
      <c r="K10997"/>
      <c r="L10997"/>
      <c r="M10997"/>
      <c r="N10997"/>
      <c r="O10997"/>
      <c r="P10997"/>
      <c r="Q10997"/>
      <c r="R10997"/>
      <c r="S10997"/>
      <c r="T10997"/>
      <c r="U10997"/>
      <c r="V10997"/>
      <c r="W10997"/>
      <c r="X10997"/>
      <c r="Y10997"/>
      <c r="Z10997"/>
      <c r="AA10997"/>
      <c r="AB10997"/>
      <c r="AC10997"/>
      <c r="AD10997"/>
      <c r="AE10997"/>
      <c r="AF10997"/>
    </row>
    <row r="10998" spans="1:32" x14ac:dyDescent="0.2">
      <c r="A10998"/>
      <c r="B10998"/>
      <c r="C10998"/>
      <c r="D10998"/>
      <c r="E10998"/>
      <c r="F10998"/>
      <c r="G10998"/>
      <c r="H10998"/>
      <c r="I10998"/>
      <c r="J10998"/>
      <c r="K10998"/>
      <c r="L10998"/>
      <c r="M10998"/>
      <c r="N10998"/>
      <c r="O10998"/>
      <c r="P10998"/>
      <c r="Q10998"/>
      <c r="R10998"/>
      <c r="S10998"/>
      <c r="T10998"/>
      <c r="U10998"/>
      <c r="V10998"/>
      <c r="W10998"/>
      <c r="X10998"/>
      <c r="Y10998"/>
      <c r="Z10998"/>
      <c r="AA10998"/>
      <c r="AB10998"/>
      <c r="AC10998"/>
      <c r="AD10998"/>
      <c r="AE10998"/>
      <c r="AF10998"/>
    </row>
    <row r="10999" spans="1:32" x14ac:dyDescent="0.2">
      <c r="A10999"/>
      <c r="B10999"/>
      <c r="C10999"/>
      <c r="D10999"/>
      <c r="E10999"/>
      <c r="F10999"/>
      <c r="G10999"/>
      <c r="H10999"/>
      <c r="I10999"/>
      <c r="J10999"/>
      <c r="K10999"/>
      <c r="L10999"/>
      <c r="M10999"/>
      <c r="N10999"/>
      <c r="O10999"/>
      <c r="P10999"/>
      <c r="Q10999"/>
      <c r="R10999"/>
      <c r="S10999"/>
      <c r="T10999"/>
      <c r="U10999"/>
      <c r="V10999"/>
      <c r="W10999"/>
      <c r="X10999"/>
      <c r="Y10999"/>
      <c r="Z10999"/>
      <c r="AA10999"/>
      <c r="AB10999"/>
      <c r="AC10999"/>
      <c r="AD10999"/>
      <c r="AE10999"/>
      <c r="AF10999"/>
    </row>
    <row r="11000" spans="1:32" x14ac:dyDescent="0.2">
      <c r="A11000"/>
      <c r="B11000"/>
      <c r="C11000"/>
      <c r="D11000"/>
      <c r="E11000"/>
      <c r="F11000"/>
      <c r="G11000"/>
      <c r="H11000"/>
      <c r="I11000"/>
      <c r="J11000"/>
      <c r="K11000"/>
      <c r="L11000"/>
      <c r="M11000"/>
      <c r="N11000"/>
      <c r="O11000"/>
      <c r="P11000"/>
      <c r="Q11000"/>
      <c r="R11000"/>
      <c r="S11000"/>
      <c r="T11000"/>
      <c r="U11000"/>
      <c r="V11000"/>
      <c r="W11000"/>
      <c r="X11000"/>
      <c r="Y11000"/>
      <c r="Z11000"/>
      <c r="AA11000"/>
      <c r="AB11000"/>
      <c r="AC11000"/>
      <c r="AD11000"/>
      <c r="AE11000"/>
      <c r="AF11000"/>
    </row>
    <row r="11001" spans="1:32" x14ac:dyDescent="0.2">
      <c r="A11001"/>
      <c r="B11001"/>
      <c r="C11001"/>
      <c r="D11001"/>
      <c r="E11001"/>
      <c r="F11001"/>
      <c r="G11001"/>
      <c r="H11001"/>
      <c r="I11001"/>
      <c r="J11001"/>
      <c r="K11001"/>
      <c r="L11001"/>
      <c r="M11001"/>
      <c r="N11001"/>
      <c r="O11001"/>
      <c r="P11001"/>
      <c r="Q11001"/>
      <c r="R11001"/>
      <c r="S11001"/>
      <c r="T11001"/>
      <c r="U11001"/>
      <c r="V11001"/>
      <c r="W11001"/>
      <c r="X11001"/>
      <c r="Y11001"/>
      <c r="Z11001"/>
      <c r="AA11001"/>
      <c r="AB11001"/>
      <c r="AC11001"/>
      <c r="AD11001"/>
      <c r="AE11001"/>
      <c r="AF11001"/>
    </row>
    <row r="11002" spans="1:32" x14ac:dyDescent="0.2">
      <c r="A11002"/>
      <c r="B11002"/>
      <c r="C11002"/>
      <c r="D11002"/>
      <c r="E11002"/>
      <c r="F11002"/>
      <c r="G11002"/>
      <c r="H11002"/>
      <c r="I11002"/>
      <c r="J11002"/>
      <c r="K11002"/>
      <c r="L11002"/>
      <c r="M11002"/>
      <c r="N11002"/>
      <c r="O11002"/>
      <c r="P11002"/>
      <c r="Q11002"/>
      <c r="R11002"/>
      <c r="S11002"/>
      <c r="T11002"/>
      <c r="U11002"/>
      <c r="V11002"/>
      <c r="W11002"/>
      <c r="X11002"/>
      <c r="Y11002"/>
      <c r="Z11002"/>
      <c r="AA11002"/>
      <c r="AB11002"/>
      <c r="AC11002"/>
      <c r="AD11002"/>
      <c r="AE11002"/>
      <c r="AF11002"/>
    </row>
    <row r="11003" spans="1:32" x14ac:dyDescent="0.2">
      <c r="A11003"/>
      <c r="B11003"/>
      <c r="C11003"/>
      <c r="D11003"/>
      <c r="E11003"/>
      <c r="F11003"/>
      <c r="G11003"/>
      <c r="H11003"/>
      <c r="I11003"/>
      <c r="J11003"/>
      <c r="K11003"/>
      <c r="L11003"/>
      <c r="M11003"/>
      <c r="N11003"/>
      <c r="O11003"/>
      <c r="P11003"/>
      <c r="Q11003"/>
      <c r="R11003"/>
      <c r="S11003"/>
      <c r="T11003"/>
      <c r="U11003"/>
      <c r="V11003"/>
      <c r="W11003"/>
      <c r="X11003"/>
      <c r="Y11003"/>
      <c r="Z11003"/>
      <c r="AA11003"/>
      <c r="AB11003"/>
      <c r="AC11003"/>
      <c r="AD11003"/>
      <c r="AE11003"/>
      <c r="AF11003"/>
    </row>
    <row r="11004" spans="1:32" x14ac:dyDescent="0.2">
      <c r="A11004"/>
      <c r="B11004"/>
      <c r="C11004"/>
      <c r="D11004"/>
      <c r="E11004"/>
      <c r="F11004"/>
      <c r="G11004"/>
      <c r="H11004"/>
      <c r="I11004"/>
      <c r="J11004"/>
      <c r="K11004"/>
      <c r="L11004"/>
      <c r="M11004"/>
      <c r="N11004"/>
      <c r="O11004"/>
      <c r="P11004"/>
      <c r="Q11004"/>
      <c r="R11004"/>
      <c r="S11004"/>
      <c r="T11004"/>
      <c r="U11004"/>
      <c r="V11004"/>
      <c r="W11004"/>
      <c r="X11004"/>
      <c r="Y11004"/>
      <c r="Z11004"/>
      <c r="AA11004"/>
      <c r="AB11004"/>
      <c r="AC11004"/>
      <c r="AD11004"/>
      <c r="AE11004"/>
      <c r="AF11004"/>
    </row>
    <row r="11005" spans="1:32" x14ac:dyDescent="0.2">
      <c r="A11005"/>
      <c r="B11005"/>
      <c r="C11005"/>
      <c r="D11005"/>
      <c r="E11005"/>
      <c r="F11005"/>
      <c r="G11005"/>
      <c r="H11005"/>
      <c r="I11005"/>
      <c r="J11005"/>
      <c r="K11005"/>
      <c r="L11005"/>
      <c r="M11005"/>
      <c r="N11005"/>
      <c r="O11005"/>
      <c r="P11005"/>
      <c r="Q11005"/>
      <c r="R11005"/>
      <c r="S11005"/>
      <c r="T11005"/>
      <c r="U11005"/>
      <c r="V11005"/>
      <c r="W11005"/>
      <c r="X11005"/>
      <c r="Y11005"/>
      <c r="Z11005"/>
      <c r="AA11005"/>
      <c r="AB11005"/>
      <c r="AC11005"/>
      <c r="AD11005"/>
      <c r="AE11005"/>
      <c r="AF11005"/>
    </row>
    <row r="11006" spans="1:32" x14ac:dyDescent="0.2">
      <c r="A11006"/>
      <c r="B11006"/>
      <c r="C11006"/>
      <c r="D11006"/>
      <c r="E11006"/>
      <c r="F11006"/>
      <c r="G11006"/>
      <c r="H11006"/>
      <c r="I11006"/>
      <c r="J11006"/>
      <c r="K11006"/>
      <c r="L11006"/>
      <c r="M11006"/>
      <c r="N11006"/>
      <c r="O11006"/>
      <c r="P11006"/>
      <c r="Q11006"/>
      <c r="R11006"/>
      <c r="S11006"/>
      <c r="T11006"/>
      <c r="U11006"/>
      <c r="V11006"/>
      <c r="W11006"/>
      <c r="X11006"/>
      <c r="Y11006"/>
      <c r="Z11006"/>
      <c r="AA11006"/>
      <c r="AB11006"/>
      <c r="AC11006"/>
      <c r="AD11006"/>
      <c r="AE11006"/>
      <c r="AF11006"/>
    </row>
    <row r="11007" spans="1:32" x14ac:dyDescent="0.2">
      <c r="A11007"/>
      <c r="B11007"/>
      <c r="C11007"/>
      <c r="D11007"/>
      <c r="E11007"/>
      <c r="F11007"/>
      <c r="G11007"/>
      <c r="H11007"/>
      <c r="I11007"/>
      <c r="J11007"/>
      <c r="K11007"/>
      <c r="L11007"/>
      <c r="M11007"/>
      <c r="N11007"/>
      <c r="O11007"/>
      <c r="P11007"/>
      <c r="Q11007"/>
      <c r="R11007"/>
      <c r="S11007"/>
      <c r="T11007"/>
      <c r="U11007"/>
      <c r="V11007"/>
      <c r="W11007"/>
      <c r="X11007"/>
      <c r="Y11007"/>
      <c r="Z11007"/>
      <c r="AA11007"/>
      <c r="AB11007"/>
      <c r="AC11007"/>
      <c r="AD11007"/>
      <c r="AE11007"/>
      <c r="AF11007"/>
    </row>
    <row r="11008" spans="1:32" x14ac:dyDescent="0.2">
      <c r="A11008"/>
      <c r="B11008"/>
      <c r="C11008"/>
      <c r="D11008"/>
      <c r="E11008"/>
      <c r="F11008"/>
      <c r="G11008"/>
      <c r="H11008"/>
      <c r="I11008"/>
      <c r="J11008"/>
      <c r="K11008"/>
      <c r="L11008"/>
      <c r="M11008"/>
      <c r="N11008"/>
      <c r="O11008"/>
      <c r="P11008"/>
      <c r="Q11008"/>
      <c r="R11008"/>
      <c r="S11008"/>
      <c r="T11008"/>
      <c r="U11008"/>
      <c r="V11008"/>
      <c r="W11008"/>
      <c r="X11008"/>
      <c r="Y11008"/>
      <c r="Z11008"/>
      <c r="AA11008"/>
      <c r="AB11008"/>
      <c r="AC11008"/>
      <c r="AD11008"/>
      <c r="AE11008"/>
      <c r="AF11008"/>
    </row>
    <row r="11009" spans="1:32" x14ac:dyDescent="0.2">
      <c r="A11009"/>
      <c r="B11009"/>
      <c r="C11009"/>
      <c r="D11009"/>
      <c r="E11009"/>
      <c r="F11009"/>
      <c r="G11009"/>
      <c r="H11009"/>
      <c r="I11009"/>
      <c r="J11009"/>
      <c r="K11009"/>
      <c r="L11009"/>
      <c r="M11009"/>
      <c r="N11009"/>
      <c r="O11009"/>
      <c r="P11009"/>
      <c r="Q11009"/>
      <c r="R11009"/>
      <c r="S11009"/>
      <c r="T11009"/>
      <c r="U11009"/>
      <c r="V11009"/>
      <c r="W11009"/>
      <c r="X11009"/>
      <c r="Y11009"/>
      <c r="Z11009"/>
      <c r="AA11009"/>
      <c r="AB11009"/>
      <c r="AC11009"/>
      <c r="AD11009"/>
      <c r="AE11009"/>
      <c r="AF11009"/>
    </row>
    <row r="11010" spans="1:32" x14ac:dyDescent="0.2">
      <c r="A11010"/>
      <c r="B11010"/>
      <c r="C11010"/>
      <c r="D11010"/>
      <c r="E11010"/>
      <c r="F11010"/>
      <c r="G11010"/>
      <c r="H11010"/>
      <c r="I11010"/>
      <c r="J11010"/>
      <c r="K11010"/>
      <c r="L11010"/>
      <c r="M11010"/>
      <c r="N11010"/>
      <c r="O11010"/>
      <c r="P11010"/>
      <c r="Q11010"/>
      <c r="R11010"/>
      <c r="S11010"/>
      <c r="T11010"/>
      <c r="U11010"/>
      <c r="V11010"/>
      <c r="W11010"/>
      <c r="X11010"/>
      <c r="Y11010"/>
      <c r="Z11010"/>
      <c r="AA11010"/>
      <c r="AB11010"/>
      <c r="AC11010"/>
      <c r="AD11010"/>
      <c r="AE11010"/>
      <c r="AF11010"/>
    </row>
    <row r="11011" spans="1:32" x14ac:dyDescent="0.2">
      <c r="A11011"/>
      <c r="B11011"/>
      <c r="C11011"/>
      <c r="D11011"/>
      <c r="E11011"/>
      <c r="F11011"/>
      <c r="G11011"/>
      <c r="H11011"/>
      <c r="I11011"/>
      <c r="J11011"/>
      <c r="K11011"/>
      <c r="L11011"/>
      <c r="M11011"/>
      <c r="N11011"/>
      <c r="O11011"/>
      <c r="P11011"/>
      <c r="Q11011"/>
      <c r="R11011"/>
      <c r="S11011"/>
      <c r="T11011"/>
      <c r="U11011"/>
      <c r="V11011"/>
      <c r="W11011"/>
      <c r="X11011"/>
      <c r="Y11011"/>
      <c r="Z11011"/>
      <c r="AA11011"/>
      <c r="AB11011"/>
      <c r="AC11011"/>
      <c r="AD11011"/>
      <c r="AE11011"/>
      <c r="AF11011"/>
    </row>
    <row r="11012" spans="1:32" x14ac:dyDescent="0.2">
      <c r="A11012"/>
      <c r="B11012"/>
      <c r="C11012"/>
      <c r="D11012"/>
      <c r="E11012"/>
      <c r="F11012"/>
      <c r="G11012"/>
      <c r="H11012"/>
      <c r="I11012"/>
      <c r="J11012"/>
      <c r="K11012"/>
      <c r="L11012"/>
      <c r="M11012"/>
      <c r="N11012"/>
      <c r="O11012"/>
      <c r="P11012"/>
      <c r="Q11012"/>
      <c r="R11012"/>
      <c r="S11012"/>
      <c r="T11012"/>
      <c r="U11012"/>
      <c r="V11012"/>
      <c r="W11012"/>
      <c r="X11012"/>
      <c r="Y11012"/>
      <c r="Z11012"/>
      <c r="AA11012"/>
      <c r="AB11012"/>
      <c r="AC11012"/>
      <c r="AD11012"/>
      <c r="AE11012"/>
      <c r="AF11012"/>
    </row>
    <row r="11013" spans="1:32" x14ac:dyDescent="0.2">
      <c r="A11013"/>
      <c r="B11013"/>
      <c r="C11013"/>
      <c r="D11013"/>
      <c r="E11013"/>
      <c r="F11013"/>
      <c r="G11013"/>
      <c r="H11013"/>
      <c r="I11013"/>
      <c r="J11013"/>
      <c r="K11013"/>
      <c r="L11013"/>
      <c r="M11013"/>
      <c r="N11013"/>
      <c r="O11013"/>
      <c r="P11013"/>
      <c r="Q11013"/>
      <c r="R11013"/>
      <c r="S11013"/>
      <c r="T11013"/>
      <c r="U11013"/>
      <c r="V11013"/>
      <c r="W11013"/>
      <c r="X11013"/>
      <c r="Y11013"/>
      <c r="Z11013"/>
      <c r="AA11013"/>
      <c r="AB11013"/>
      <c r="AC11013"/>
      <c r="AD11013"/>
      <c r="AE11013"/>
      <c r="AF11013"/>
    </row>
    <row r="11014" spans="1:32" x14ac:dyDescent="0.2">
      <c r="A11014"/>
      <c r="B11014"/>
      <c r="C11014"/>
      <c r="D11014"/>
      <c r="E11014"/>
      <c r="F11014"/>
      <c r="G11014"/>
      <c r="H11014"/>
      <c r="I11014"/>
      <c r="J11014"/>
      <c r="K11014"/>
      <c r="L11014"/>
      <c r="M11014"/>
      <c r="N11014"/>
      <c r="O11014"/>
      <c r="P11014"/>
      <c r="Q11014"/>
      <c r="R11014"/>
      <c r="S11014"/>
      <c r="T11014"/>
      <c r="U11014"/>
      <c r="V11014"/>
      <c r="W11014"/>
      <c r="X11014"/>
      <c r="Y11014"/>
      <c r="Z11014"/>
      <c r="AA11014"/>
      <c r="AB11014"/>
      <c r="AC11014"/>
      <c r="AD11014"/>
      <c r="AE11014"/>
      <c r="AF11014"/>
    </row>
    <row r="11015" spans="1:32" x14ac:dyDescent="0.2">
      <c r="A11015"/>
      <c r="B11015"/>
      <c r="C11015"/>
      <c r="D11015"/>
      <c r="E11015"/>
      <c r="F11015"/>
      <c r="G11015"/>
      <c r="H11015"/>
      <c r="I11015"/>
      <c r="J11015"/>
      <c r="K11015"/>
      <c r="L11015"/>
      <c r="M11015"/>
      <c r="N11015"/>
      <c r="O11015"/>
      <c r="P11015"/>
      <c r="Q11015"/>
      <c r="R11015"/>
      <c r="S11015"/>
      <c r="T11015"/>
      <c r="U11015"/>
      <c r="V11015"/>
      <c r="W11015"/>
      <c r="X11015"/>
      <c r="Y11015"/>
      <c r="Z11015"/>
      <c r="AA11015"/>
      <c r="AB11015"/>
      <c r="AC11015"/>
      <c r="AD11015"/>
      <c r="AE11015"/>
      <c r="AF11015"/>
    </row>
    <row r="11016" spans="1:32" x14ac:dyDescent="0.2">
      <c r="A11016"/>
      <c r="B11016"/>
      <c r="C11016"/>
      <c r="D11016"/>
      <c r="E11016"/>
      <c r="F11016"/>
      <c r="G11016"/>
      <c r="H11016"/>
      <c r="I11016"/>
      <c r="J11016"/>
      <c r="K11016"/>
      <c r="L11016"/>
      <c r="M11016"/>
      <c r="N11016"/>
      <c r="O11016"/>
      <c r="P11016"/>
      <c r="Q11016"/>
      <c r="R11016"/>
      <c r="S11016"/>
      <c r="T11016"/>
      <c r="U11016"/>
      <c r="V11016"/>
      <c r="W11016"/>
      <c r="X11016"/>
      <c r="Y11016"/>
      <c r="Z11016"/>
      <c r="AA11016"/>
      <c r="AB11016"/>
      <c r="AC11016"/>
      <c r="AD11016"/>
      <c r="AE11016"/>
      <c r="AF11016"/>
    </row>
    <row r="11017" spans="1:32" x14ac:dyDescent="0.2">
      <c r="A11017"/>
      <c r="B11017"/>
      <c r="C11017"/>
      <c r="D11017"/>
      <c r="E11017"/>
      <c r="F11017"/>
      <c r="G11017"/>
      <c r="H11017"/>
      <c r="I11017"/>
      <c r="J11017"/>
      <c r="K11017"/>
      <c r="L11017"/>
      <c r="M11017"/>
      <c r="N11017"/>
      <c r="O11017"/>
      <c r="P11017"/>
      <c r="Q11017"/>
      <c r="R11017"/>
      <c r="S11017"/>
      <c r="T11017"/>
      <c r="U11017"/>
      <c r="V11017"/>
      <c r="W11017"/>
      <c r="X11017"/>
      <c r="Y11017"/>
      <c r="Z11017"/>
      <c r="AA11017"/>
      <c r="AB11017"/>
      <c r="AC11017"/>
      <c r="AD11017"/>
      <c r="AE11017"/>
      <c r="AF11017"/>
    </row>
    <row r="11018" spans="1:32" x14ac:dyDescent="0.2">
      <c r="A11018"/>
      <c r="B11018"/>
      <c r="C11018"/>
      <c r="D11018"/>
      <c r="E11018"/>
      <c r="F11018"/>
      <c r="G11018"/>
      <c r="H11018"/>
      <c r="I11018"/>
      <c r="J11018"/>
      <c r="K11018"/>
      <c r="L11018"/>
      <c r="M11018"/>
      <c r="N11018"/>
      <c r="O11018"/>
      <c r="P11018"/>
      <c r="Q11018"/>
      <c r="R11018"/>
      <c r="S11018"/>
      <c r="T11018"/>
      <c r="U11018"/>
      <c r="V11018"/>
      <c r="W11018"/>
      <c r="X11018"/>
      <c r="Y11018"/>
      <c r="Z11018"/>
      <c r="AA11018"/>
      <c r="AB11018"/>
      <c r="AC11018"/>
      <c r="AD11018"/>
      <c r="AE11018"/>
      <c r="AF11018"/>
    </row>
    <row r="11019" spans="1:32" x14ac:dyDescent="0.2">
      <c r="A11019"/>
      <c r="B11019"/>
      <c r="C11019"/>
      <c r="D11019"/>
      <c r="E11019"/>
      <c r="F11019"/>
      <c r="G11019"/>
      <c r="H11019"/>
      <c r="I11019"/>
      <c r="J11019"/>
      <c r="K11019"/>
      <c r="L11019"/>
      <c r="M11019"/>
      <c r="N11019"/>
      <c r="O11019"/>
      <c r="P11019"/>
      <c r="Q11019"/>
      <c r="R11019"/>
      <c r="S11019"/>
      <c r="T11019"/>
      <c r="U11019"/>
      <c r="V11019"/>
      <c r="W11019"/>
      <c r="X11019"/>
      <c r="Y11019"/>
      <c r="Z11019"/>
      <c r="AA11019"/>
      <c r="AB11019"/>
      <c r="AC11019"/>
      <c r="AD11019"/>
      <c r="AE11019"/>
      <c r="AF11019"/>
    </row>
    <row r="11020" spans="1:32" x14ac:dyDescent="0.2">
      <c r="A11020"/>
      <c r="B11020"/>
      <c r="C11020"/>
      <c r="D11020"/>
      <c r="E11020"/>
      <c r="F11020"/>
      <c r="G11020"/>
      <c r="H11020"/>
      <c r="I11020"/>
      <c r="J11020"/>
      <c r="K11020"/>
      <c r="L11020"/>
      <c r="M11020"/>
      <c r="N11020"/>
      <c r="O11020"/>
      <c r="P11020"/>
      <c r="Q11020"/>
      <c r="R11020"/>
      <c r="S11020"/>
      <c r="T11020"/>
      <c r="U11020"/>
      <c r="V11020"/>
      <c r="W11020"/>
      <c r="X11020"/>
      <c r="Y11020"/>
      <c r="Z11020"/>
      <c r="AA11020"/>
      <c r="AB11020"/>
      <c r="AC11020"/>
      <c r="AD11020"/>
      <c r="AE11020"/>
      <c r="AF11020"/>
    </row>
    <row r="11021" spans="1:32" x14ac:dyDescent="0.2">
      <c r="A11021"/>
      <c r="B11021"/>
      <c r="C11021"/>
      <c r="D11021"/>
      <c r="E11021"/>
      <c r="F11021"/>
      <c r="G11021"/>
      <c r="H11021"/>
      <c r="I11021"/>
      <c r="J11021"/>
      <c r="K11021"/>
      <c r="L11021"/>
      <c r="M11021"/>
      <c r="N11021"/>
      <c r="O11021"/>
      <c r="P11021"/>
      <c r="Q11021"/>
      <c r="R11021"/>
      <c r="S11021"/>
      <c r="T11021"/>
      <c r="U11021"/>
      <c r="V11021"/>
      <c r="W11021"/>
      <c r="X11021"/>
      <c r="Y11021"/>
      <c r="Z11021"/>
      <c r="AA11021"/>
      <c r="AB11021"/>
      <c r="AC11021"/>
      <c r="AD11021"/>
      <c r="AE11021"/>
      <c r="AF11021"/>
    </row>
    <row r="11022" spans="1:32" x14ac:dyDescent="0.2">
      <c r="A11022"/>
      <c r="B11022"/>
      <c r="C11022"/>
      <c r="D11022"/>
      <c r="E11022"/>
      <c r="F11022"/>
      <c r="G11022"/>
      <c r="H11022"/>
      <c r="I11022"/>
      <c r="J11022"/>
      <c r="K11022"/>
      <c r="L11022"/>
      <c r="M11022"/>
      <c r="N11022"/>
      <c r="O11022"/>
      <c r="P11022"/>
      <c r="Q11022"/>
      <c r="R11022"/>
      <c r="S11022"/>
      <c r="T11022"/>
      <c r="U11022"/>
      <c r="V11022"/>
      <c r="W11022"/>
      <c r="X11022"/>
      <c r="Y11022"/>
      <c r="Z11022"/>
      <c r="AA11022"/>
      <c r="AB11022"/>
      <c r="AC11022"/>
      <c r="AD11022"/>
      <c r="AE11022"/>
      <c r="AF11022"/>
    </row>
    <row r="11023" spans="1:32" x14ac:dyDescent="0.2">
      <c r="A11023"/>
      <c r="B11023"/>
      <c r="C11023"/>
      <c r="D11023"/>
      <c r="E11023"/>
      <c r="F11023"/>
      <c r="G11023"/>
      <c r="H11023"/>
      <c r="I11023"/>
      <c r="J11023"/>
      <c r="K11023"/>
      <c r="L11023"/>
      <c r="M11023"/>
      <c r="N11023"/>
      <c r="O11023"/>
      <c r="P11023"/>
      <c r="Q11023"/>
      <c r="R11023"/>
      <c r="S11023"/>
      <c r="T11023"/>
      <c r="U11023"/>
      <c r="V11023"/>
      <c r="W11023"/>
      <c r="X11023"/>
      <c r="Y11023"/>
      <c r="Z11023"/>
      <c r="AA11023"/>
      <c r="AB11023"/>
      <c r="AC11023"/>
      <c r="AD11023"/>
      <c r="AE11023"/>
      <c r="AF11023"/>
    </row>
    <row r="11024" spans="1:32" x14ac:dyDescent="0.2">
      <c r="A11024"/>
      <c r="B11024"/>
      <c r="C11024"/>
      <c r="D11024"/>
      <c r="E11024"/>
      <c r="F11024"/>
      <c r="G11024"/>
      <c r="H11024"/>
      <c r="I11024"/>
      <c r="J11024"/>
      <c r="K11024"/>
      <c r="L11024"/>
      <c r="M11024"/>
      <c r="N11024"/>
      <c r="O11024"/>
      <c r="P11024"/>
      <c r="Q11024"/>
      <c r="R11024"/>
      <c r="S11024"/>
      <c r="T11024"/>
      <c r="U11024"/>
      <c r="V11024"/>
      <c r="W11024"/>
      <c r="X11024"/>
      <c r="Y11024"/>
      <c r="Z11024"/>
      <c r="AA11024"/>
      <c r="AB11024"/>
      <c r="AC11024"/>
      <c r="AD11024"/>
      <c r="AE11024"/>
      <c r="AF11024"/>
    </row>
    <row r="11025" spans="1:32" x14ac:dyDescent="0.2">
      <c r="A11025"/>
      <c r="B11025"/>
      <c r="C11025"/>
      <c r="D11025"/>
      <c r="E11025"/>
      <c r="F11025"/>
      <c r="G11025"/>
      <c r="H11025"/>
      <c r="I11025"/>
      <c r="J11025"/>
      <c r="K11025"/>
      <c r="L11025"/>
      <c r="M11025"/>
      <c r="N11025"/>
      <c r="O11025"/>
      <c r="P11025"/>
      <c r="Q11025"/>
      <c r="R11025"/>
      <c r="S11025"/>
      <c r="T11025"/>
      <c r="U11025"/>
      <c r="V11025"/>
      <c r="W11025"/>
      <c r="X11025"/>
      <c r="Y11025"/>
      <c r="Z11025"/>
      <c r="AA11025"/>
      <c r="AB11025"/>
      <c r="AC11025"/>
      <c r="AD11025"/>
      <c r="AE11025"/>
      <c r="AF11025"/>
    </row>
    <row r="11026" spans="1:32" x14ac:dyDescent="0.2">
      <c r="A11026"/>
      <c r="B11026"/>
      <c r="C11026"/>
      <c r="D11026"/>
      <c r="E11026"/>
      <c r="F11026"/>
      <c r="G11026"/>
      <c r="H11026"/>
      <c r="I11026"/>
      <c r="J11026"/>
      <c r="K11026"/>
      <c r="L11026"/>
      <c r="M11026"/>
      <c r="N11026"/>
      <c r="O11026"/>
      <c r="P11026"/>
      <c r="Q11026"/>
      <c r="R11026"/>
      <c r="S11026"/>
      <c r="T11026"/>
      <c r="U11026"/>
      <c r="V11026"/>
      <c r="W11026"/>
      <c r="X11026"/>
      <c r="Y11026"/>
      <c r="Z11026"/>
      <c r="AA11026"/>
      <c r="AB11026"/>
      <c r="AC11026"/>
      <c r="AD11026"/>
      <c r="AE11026"/>
      <c r="AF11026"/>
    </row>
    <row r="11027" spans="1:32" x14ac:dyDescent="0.2">
      <c r="A11027"/>
      <c r="B11027"/>
      <c r="C11027"/>
      <c r="D11027"/>
      <c r="E11027"/>
      <c r="F11027"/>
      <c r="G11027"/>
      <c r="H11027"/>
      <c r="I11027"/>
      <c r="J11027"/>
      <c r="K11027"/>
      <c r="L11027"/>
      <c r="M11027"/>
      <c r="N11027"/>
      <c r="O11027"/>
      <c r="P11027"/>
      <c r="Q11027"/>
      <c r="R11027"/>
      <c r="S11027"/>
      <c r="T11027"/>
      <c r="U11027"/>
      <c r="V11027"/>
      <c r="W11027"/>
      <c r="X11027"/>
      <c r="Y11027"/>
      <c r="Z11027"/>
      <c r="AA11027"/>
      <c r="AB11027"/>
      <c r="AC11027"/>
      <c r="AD11027"/>
      <c r="AE11027"/>
      <c r="AF11027"/>
    </row>
    <row r="11028" spans="1:32" x14ac:dyDescent="0.2">
      <c r="A11028"/>
      <c r="B11028"/>
      <c r="C11028"/>
      <c r="D11028"/>
      <c r="E11028"/>
      <c r="F11028"/>
      <c r="G11028"/>
      <c r="H11028"/>
      <c r="I11028"/>
      <c r="J11028"/>
      <c r="K11028"/>
      <c r="L11028"/>
      <c r="M11028"/>
      <c r="N11028"/>
      <c r="O11028"/>
      <c r="P11028"/>
      <c r="Q11028"/>
      <c r="R11028"/>
      <c r="S11028"/>
      <c r="T11028"/>
      <c r="U11028"/>
      <c r="V11028"/>
      <c r="W11028"/>
      <c r="X11028"/>
      <c r="Y11028"/>
      <c r="Z11028"/>
      <c r="AA11028"/>
      <c r="AB11028"/>
      <c r="AC11028"/>
      <c r="AD11028"/>
      <c r="AE11028"/>
      <c r="AF11028"/>
    </row>
    <row r="11029" spans="1:32" x14ac:dyDescent="0.2">
      <c r="A11029"/>
      <c r="B11029"/>
      <c r="C11029"/>
      <c r="D11029"/>
      <c r="E11029"/>
      <c r="F11029"/>
      <c r="G11029"/>
      <c r="H11029"/>
      <c r="I11029"/>
      <c r="J11029"/>
      <c r="K11029"/>
      <c r="L11029"/>
      <c r="M11029"/>
      <c r="N11029"/>
      <c r="O11029"/>
      <c r="P11029"/>
      <c r="Q11029"/>
      <c r="R11029"/>
      <c r="S11029"/>
      <c r="T11029"/>
      <c r="U11029"/>
      <c r="V11029"/>
      <c r="W11029"/>
      <c r="X11029"/>
      <c r="Y11029"/>
      <c r="Z11029"/>
      <c r="AA11029"/>
      <c r="AB11029"/>
      <c r="AC11029"/>
      <c r="AD11029"/>
      <c r="AE11029"/>
      <c r="AF11029"/>
    </row>
    <row r="11030" spans="1:32" x14ac:dyDescent="0.2">
      <c r="A11030"/>
      <c r="B11030"/>
      <c r="C11030"/>
      <c r="D11030"/>
      <c r="E11030"/>
      <c r="F11030"/>
      <c r="G11030"/>
      <c r="H11030"/>
      <c r="I11030"/>
      <c r="J11030"/>
      <c r="K11030"/>
      <c r="L11030"/>
      <c r="M11030"/>
      <c r="N11030"/>
      <c r="O11030"/>
      <c r="P11030"/>
      <c r="Q11030"/>
      <c r="R11030"/>
      <c r="S11030"/>
      <c r="T11030"/>
      <c r="U11030"/>
      <c r="V11030"/>
      <c r="W11030"/>
      <c r="X11030"/>
      <c r="Y11030"/>
      <c r="Z11030"/>
      <c r="AA11030"/>
      <c r="AB11030"/>
      <c r="AC11030"/>
      <c r="AD11030"/>
      <c r="AE11030"/>
      <c r="AF11030"/>
    </row>
    <row r="11031" spans="1:32" x14ac:dyDescent="0.2">
      <c r="A11031"/>
      <c r="B11031"/>
      <c r="C11031"/>
      <c r="D11031"/>
      <c r="E11031"/>
      <c r="F11031"/>
      <c r="G11031"/>
      <c r="H11031"/>
      <c r="I11031"/>
      <c r="J11031"/>
      <c r="K11031"/>
      <c r="L11031"/>
      <c r="M11031"/>
      <c r="N11031"/>
      <c r="O11031"/>
      <c r="P11031"/>
      <c r="Q11031"/>
      <c r="R11031"/>
      <c r="S11031"/>
      <c r="T11031"/>
      <c r="U11031"/>
      <c r="V11031"/>
      <c r="W11031"/>
      <c r="X11031"/>
      <c r="Y11031"/>
      <c r="Z11031"/>
      <c r="AA11031"/>
      <c r="AB11031"/>
      <c r="AC11031"/>
      <c r="AD11031"/>
      <c r="AE11031"/>
      <c r="AF11031"/>
    </row>
    <row r="11032" spans="1:32" x14ac:dyDescent="0.2">
      <c r="A11032"/>
      <c r="B11032"/>
      <c r="C11032"/>
      <c r="D11032"/>
      <c r="E11032"/>
      <c r="F11032"/>
      <c r="G11032"/>
      <c r="H11032"/>
      <c r="I11032"/>
      <c r="J11032"/>
      <c r="K11032"/>
      <c r="L11032"/>
      <c r="M11032"/>
      <c r="N11032"/>
      <c r="O11032"/>
      <c r="P11032"/>
      <c r="Q11032"/>
      <c r="R11032"/>
      <c r="S11032"/>
      <c r="T11032"/>
      <c r="U11032"/>
      <c r="V11032"/>
      <c r="W11032"/>
      <c r="X11032"/>
      <c r="Y11032"/>
      <c r="Z11032"/>
      <c r="AA11032"/>
      <c r="AB11032"/>
      <c r="AC11032"/>
      <c r="AD11032"/>
      <c r="AE11032"/>
      <c r="AF11032"/>
    </row>
    <row r="11033" spans="1:32" x14ac:dyDescent="0.2">
      <c r="A11033"/>
      <c r="B11033"/>
      <c r="C11033"/>
      <c r="D11033"/>
      <c r="E11033"/>
      <c r="F11033"/>
      <c r="G11033"/>
      <c r="H11033"/>
      <c r="I11033"/>
      <c r="J11033"/>
      <c r="K11033"/>
      <c r="L11033"/>
      <c r="M11033"/>
      <c r="N11033"/>
      <c r="O11033"/>
      <c r="P11033"/>
      <c r="Q11033"/>
      <c r="R11033"/>
      <c r="S11033"/>
      <c r="T11033"/>
      <c r="U11033"/>
      <c r="V11033"/>
      <c r="W11033"/>
      <c r="X11033"/>
      <c r="Y11033"/>
      <c r="Z11033"/>
      <c r="AA11033"/>
      <c r="AB11033"/>
      <c r="AC11033"/>
      <c r="AD11033"/>
      <c r="AE11033"/>
      <c r="AF11033"/>
    </row>
    <row r="11034" spans="1:32" x14ac:dyDescent="0.2">
      <c r="A11034"/>
      <c r="B11034"/>
      <c r="C11034"/>
      <c r="D11034"/>
      <c r="E11034"/>
      <c r="F11034"/>
      <c r="G11034"/>
      <c r="H11034"/>
      <c r="I11034"/>
      <c r="J11034"/>
      <c r="K11034"/>
      <c r="L11034"/>
      <c r="M11034"/>
      <c r="N11034"/>
      <c r="O11034"/>
      <c r="P11034"/>
      <c r="Q11034"/>
      <c r="R11034"/>
      <c r="S11034"/>
      <c r="T11034"/>
      <c r="U11034"/>
      <c r="V11034"/>
      <c r="W11034"/>
      <c r="X11034"/>
      <c r="Y11034"/>
      <c r="Z11034"/>
      <c r="AA11034"/>
      <c r="AB11034"/>
      <c r="AC11034"/>
      <c r="AD11034"/>
      <c r="AE11034"/>
      <c r="AF11034"/>
    </row>
    <row r="11035" spans="1:32" x14ac:dyDescent="0.2">
      <c r="A11035"/>
      <c r="B11035"/>
      <c r="C11035"/>
      <c r="D11035"/>
      <c r="E11035"/>
      <c r="F11035"/>
      <c r="G11035"/>
      <c r="H11035"/>
      <c r="I11035"/>
      <c r="J11035"/>
      <c r="K11035"/>
      <c r="L11035"/>
      <c r="M11035"/>
      <c r="N11035"/>
      <c r="O11035"/>
      <c r="P11035"/>
      <c r="Q11035"/>
      <c r="R11035"/>
      <c r="S11035"/>
      <c r="T11035"/>
      <c r="U11035"/>
      <c r="V11035"/>
      <c r="W11035"/>
      <c r="X11035"/>
      <c r="Y11035"/>
      <c r="Z11035"/>
      <c r="AA11035"/>
      <c r="AB11035"/>
      <c r="AC11035"/>
      <c r="AD11035"/>
      <c r="AE11035"/>
      <c r="AF11035"/>
    </row>
    <row r="11036" spans="1:32" x14ac:dyDescent="0.2">
      <c r="A11036"/>
      <c r="B11036"/>
      <c r="C11036"/>
      <c r="D11036"/>
      <c r="E11036"/>
      <c r="F11036"/>
      <c r="G11036"/>
      <c r="H11036"/>
      <c r="I11036"/>
      <c r="J11036"/>
      <c r="K11036"/>
      <c r="L11036"/>
      <c r="M11036"/>
      <c r="N11036"/>
      <c r="O11036"/>
      <c r="P11036"/>
      <c r="Q11036"/>
      <c r="R11036"/>
      <c r="S11036"/>
      <c r="T11036"/>
      <c r="U11036"/>
      <c r="V11036"/>
      <c r="W11036"/>
      <c r="X11036"/>
      <c r="Y11036"/>
      <c r="Z11036"/>
      <c r="AA11036"/>
      <c r="AB11036"/>
      <c r="AC11036"/>
      <c r="AD11036"/>
      <c r="AE11036"/>
      <c r="AF11036"/>
    </row>
    <row r="11037" spans="1:32" x14ac:dyDescent="0.2">
      <c r="A11037"/>
      <c r="B11037"/>
      <c r="C11037"/>
      <c r="D11037"/>
      <c r="E11037"/>
      <c r="F11037"/>
      <c r="G11037"/>
      <c r="H11037"/>
      <c r="I11037"/>
      <c r="J11037"/>
      <c r="K11037"/>
      <c r="L11037"/>
      <c r="M11037"/>
      <c r="N11037"/>
      <c r="O11037"/>
      <c r="P11037"/>
      <c r="Q11037"/>
      <c r="R11037"/>
      <c r="S11037"/>
      <c r="T11037"/>
      <c r="U11037"/>
      <c r="V11037"/>
      <c r="W11037"/>
      <c r="X11037"/>
      <c r="Y11037"/>
      <c r="Z11037"/>
      <c r="AA11037"/>
      <c r="AB11037"/>
      <c r="AC11037"/>
      <c r="AD11037"/>
      <c r="AE11037"/>
      <c r="AF11037"/>
    </row>
    <row r="11038" spans="1:32" x14ac:dyDescent="0.2">
      <c r="A11038"/>
      <c r="B11038"/>
      <c r="C11038"/>
      <c r="D11038"/>
      <c r="E11038"/>
      <c r="F11038"/>
      <c r="G11038"/>
      <c r="H11038"/>
      <c r="I11038"/>
      <c r="J11038"/>
      <c r="K11038"/>
      <c r="L11038"/>
      <c r="M11038"/>
      <c r="N11038"/>
      <c r="O11038"/>
      <c r="P11038"/>
      <c r="Q11038"/>
      <c r="R11038"/>
      <c r="S11038"/>
      <c r="T11038"/>
      <c r="U11038"/>
      <c r="V11038"/>
      <c r="W11038"/>
      <c r="X11038"/>
      <c r="Y11038"/>
      <c r="Z11038"/>
      <c r="AA11038"/>
      <c r="AB11038"/>
      <c r="AC11038"/>
      <c r="AD11038"/>
      <c r="AE11038"/>
      <c r="AF11038"/>
    </row>
    <row r="11039" spans="1:32" x14ac:dyDescent="0.2">
      <c r="A11039"/>
      <c r="B11039"/>
      <c r="C11039"/>
      <c r="D11039"/>
      <c r="E11039"/>
      <c r="F11039"/>
      <c r="G11039"/>
      <c r="H11039"/>
      <c r="I11039"/>
      <c r="J11039"/>
      <c r="K11039"/>
      <c r="L11039"/>
      <c r="M11039"/>
      <c r="N11039"/>
      <c r="O11039"/>
      <c r="P11039"/>
      <c r="Q11039"/>
      <c r="R11039"/>
      <c r="S11039"/>
      <c r="T11039"/>
      <c r="U11039"/>
      <c r="V11039"/>
      <c r="W11039"/>
      <c r="X11039"/>
      <c r="Y11039"/>
      <c r="Z11039"/>
      <c r="AA11039"/>
      <c r="AB11039"/>
      <c r="AC11039"/>
      <c r="AD11039"/>
      <c r="AE11039"/>
      <c r="AF11039"/>
    </row>
    <row r="11040" spans="1:32" x14ac:dyDescent="0.2">
      <c r="A11040"/>
      <c r="B11040"/>
      <c r="C11040"/>
      <c r="D11040"/>
      <c r="E11040"/>
      <c r="F11040"/>
      <c r="G11040"/>
      <c r="H11040"/>
      <c r="I11040"/>
      <c r="J11040"/>
      <c r="K11040"/>
      <c r="L11040"/>
      <c r="M11040"/>
      <c r="N11040"/>
      <c r="O11040"/>
      <c r="P11040"/>
      <c r="Q11040"/>
      <c r="R11040"/>
      <c r="S11040"/>
      <c r="T11040"/>
      <c r="U11040"/>
      <c r="V11040"/>
      <c r="W11040"/>
      <c r="X11040"/>
      <c r="Y11040"/>
      <c r="Z11040"/>
      <c r="AA11040"/>
      <c r="AB11040"/>
      <c r="AC11040"/>
      <c r="AD11040"/>
      <c r="AE11040"/>
      <c r="AF11040"/>
    </row>
    <row r="11041" spans="1:32" x14ac:dyDescent="0.2">
      <c r="A11041"/>
      <c r="B11041"/>
      <c r="C11041"/>
      <c r="D11041"/>
      <c r="E11041"/>
      <c r="F11041"/>
      <c r="G11041"/>
      <c r="H11041"/>
      <c r="I11041"/>
      <c r="J11041"/>
      <c r="K11041"/>
      <c r="L11041"/>
      <c r="M11041"/>
      <c r="N11041"/>
      <c r="O11041"/>
      <c r="P11041"/>
      <c r="Q11041"/>
      <c r="R11041"/>
      <c r="S11041"/>
      <c r="T11041"/>
      <c r="U11041"/>
      <c r="V11041"/>
      <c r="W11041"/>
      <c r="X11041"/>
      <c r="Y11041"/>
      <c r="Z11041"/>
      <c r="AA11041"/>
      <c r="AB11041"/>
      <c r="AC11041"/>
      <c r="AD11041"/>
      <c r="AE11041"/>
      <c r="AF11041"/>
    </row>
    <row r="11042" spans="1:32" x14ac:dyDescent="0.2">
      <c r="A11042"/>
      <c r="B11042"/>
      <c r="C11042"/>
      <c r="D11042"/>
      <c r="E11042"/>
      <c r="F11042"/>
      <c r="G11042"/>
      <c r="H11042"/>
      <c r="I11042"/>
      <c r="J11042"/>
      <c r="K11042"/>
      <c r="L11042"/>
      <c r="M11042"/>
      <c r="N11042"/>
      <c r="O11042"/>
      <c r="P11042"/>
      <c r="Q11042"/>
      <c r="R11042"/>
      <c r="S11042"/>
      <c r="T11042"/>
      <c r="U11042"/>
      <c r="V11042"/>
      <c r="W11042"/>
      <c r="X11042"/>
      <c r="Y11042"/>
      <c r="Z11042"/>
      <c r="AA11042"/>
      <c r="AB11042"/>
      <c r="AC11042"/>
      <c r="AD11042"/>
      <c r="AE11042"/>
      <c r="AF11042"/>
    </row>
    <row r="11043" spans="1:32" x14ac:dyDescent="0.2">
      <c r="A11043"/>
      <c r="B11043"/>
      <c r="C11043"/>
      <c r="D11043"/>
      <c r="E11043"/>
      <c r="F11043"/>
      <c r="G11043"/>
      <c r="H11043"/>
      <c r="I11043"/>
      <c r="J11043"/>
      <c r="K11043"/>
      <c r="L11043"/>
      <c r="M11043"/>
      <c r="N11043"/>
      <c r="O11043"/>
      <c r="P11043"/>
      <c r="Q11043"/>
      <c r="R11043"/>
      <c r="S11043"/>
      <c r="T11043"/>
      <c r="U11043"/>
      <c r="V11043"/>
      <c r="W11043"/>
      <c r="X11043"/>
      <c r="Y11043"/>
      <c r="Z11043"/>
      <c r="AA11043"/>
      <c r="AB11043"/>
      <c r="AC11043"/>
      <c r="AD11043"/>
      <c r="AE11043"/>
      <c r="AF11043"/>
    </row>
    <row r="11044" spans="1:32" x14ac:dyDescent="0.2">
      <c r="A11044"/>
      <c r="B11044"/>
      <c r="C11044"/>
      <c r="D11044"/>
      <c r="E11044"/>
      <c r="F11044"/>
      <c r="G11044"/>
      <c r="H11044"/>
      <c r="I11044"/>
      <c r="J11044"/>
      <c r="K11044"/>
      <c r="L11044"/>
      <c r="M11044"/>
      <c r="N11044"/>
      <c r="O11044"/>
      <c r="P11044"/>
      <c r="Q11044"/>
      <c r="R11044"/>
      <c r="S11044"/>
      <c r="T11044"/>
      <c r="U11044"/>
      <c r="V11044"/>
      <c r="W11044"/>
      <c r="X11044"/>
      <c r="Y11044"/>
      <c r="Z11044"/>
      <c r="AA11044"/>
      <c r="AB11044"/>
      <c r="AC11044"/>
      <c r="AD11044"/>
      <c r="AE11044"/>
      <c r="AF11044"/>
    </row>
    <row r="11045" spans="1:32" x14ac:dyDescent="0.2">
      <c r="A11045"/>
      <c r="B11045"/>
      <c r="C11045"/>
      <c r="D11045"/>
      <c r="E11045"/>
      <c r="F11045"/>
      <c r="G11045"/>
      <c r="H11045"/>
      <c r="I11045"/>
      <c r="J11045"/>
      <c r="K11045"/>
      <c r="L11045"/>
      <c r="M11045"/>
      <c r="N11045"/>
      <c r="O11045"/>
      <c r="P11045"/>
      <c r="Q11045"/>
      <c r="R11045"/>
      <c r="S11045"/>
      <c r="T11045"/>
      <c r="U11045"/>
      <c r="V11045"/>
      <c r="W11045"/>
      <c r="X11045"/>
      <c r="Y11045"/>
      <c r="Z11045"/>
      <c r="AA11045"/>
      <c r="AB11045"/>
      <c r="AC11045"/>
      <c r="AD11045"/>
      <c r="AE11045"/>
      <c r="AF11045"/>
    </row>
    <row r="11046" spans="1:32" x14ac:dyDescent="0.2">
      <c r="A11046"/>
      <c r="B11046"/>
      <c r="C11046"/>
      <c r="D11046"/>
      <c r="E11046"/>
      <c r="F11046"/>
      <c r="G11046"/>
      <c r="H11046"/>
      <c r="I11046"/>
      <c r="J11046"/>
      <c r="K11046"/>
      <c r="L11046"/>
      <c r="M11046"/>
      <c r="N11046"/>
      <c r="O11046"/>
      <c r="P11046"/>
      <c r="Q11046"/>
      <c r="R11046"/>
      <c r="S11046"/>
      <c r="T11046"/>
      <c r="U11046"/>
      <c r="V11046"/>
      <c r="W11046"/>
      <c r="X11046"/>
      <c r="Y11046"/>
      <c r="Z11046"/>
      <c r="AA11046"/>
      <c r="AB11046"/>
      <c r="AC11046"/>
      <c r="AD11046"/>
      <c r="AE11046"/>
      <c r="AF11046"/>
    </row>
    <row r="11047" spans="1:32" x14ac:dyDescent="0.2">
      <c r="A11047"/>
      <c r="B11047"/>
      <c r="C11047"/>
      <c r="D11047"/>
      <c r="E11047"/>
      <c r="F11047"/>
      <c r="G11047"/>
      <c r="H11047"/>
      <c r="I11047"/>
      <c r="J11047"/>
      <c r="K11047"/>
      <c r="L11047"/>
      <c r="M11047"/>
      <c r="N11047"/>
      <c r="O11047"/>
      <c r="P11047"/>
      <c r="Q11047"/>
      <c r="R11047"/>
      <c r="S11047"/>
      <c r="T11047"/>
      <c r="U11047"/>
      <c r="V11047"/>
      <c r="W11047"/>
      <c r="X11047"/>
      <c r="Y11047"/>
      <c r="Z11047"/>
      <c r="AA11047"/>
      <c r="AB11047"/>
      <c r="AC11047"/>
      <c r="AD11047"/>
      <c r="AE11047"/>
      <c r="AF11047"/>
    </row>
    <row r="11048" spans="1:32" x14ac:dyDescent="0.2">
      <c r="A11048"/>
      <c r="B11048"/>
      <c r="C11048"/>
      <c r="D11048"/>
      <c r="E11048"/>
      <c r="F11048"/>
      <c r="G11048"/>
      <c r="H11048"/>
      <c r="I11048"/>
      <c r="J11048"/>
      <c r="K11048"/>
      <c r="L11048"/>
      <c r="M11048"/>
      <c r="N11048"/>
      <c r="O11048"/>
      <c r="P11048"/>
      <c r="Q11048"/>
      <c r="R11048"/>
      <c r="S11048"/>
      <c r="T11048"/>
      <c r="U11048"/>
      <c r="V11048"/>
      <c r="W11048"/>
      <c r="X11048"/>
      <c r="Y11048"/>
      <c r="Z11048"/>
      <c r="AA11048"/>
      <c r="AB11048"/>
      <c r="AC11048"/>
      <c r="AD11048"/>
      <c r="AE11048"/>
      <c r="AF11048"/>
    </row>
    <row r="11049" spans="1:32" x14ac:dyDescent="0.2">
      <c r="A11049"/>
      <c r="B11049"/>
      <c r="C11049"/>
      <c r="D11049"/>
      <c r="E11049"/>
      <c r="F11049"/>
      <c r="G11049"/>
      <c r="H11049"/>
      <c r="I11049"/>
      <c r="J11049"/>
      <c r="K11049"/>
      <c r="L11049"/>
      <c r="M11049"/>
      <c r="N11049"/>
      <c r="O11049"/>
      <c r="P11049"/>
      <c r="Q11049"/>
      <c r="R11049"/>
      <c r="S11049"/>
      <c r="T11049"/>
      <c r="U11049"/>
      <c r="V11049"/>
      <c r="W11049"/>
      <c r="X11049"/>
      <c r="Y11049"/>
      <c r="Z11049"/>
      <c r="AA11049"/>
      <c r="AB11049"/>
      <c r="AC11049"/>
      <c r="AD11049"/>
      <c r="AE11049"/>
      <c r="AF11049"/>
    </row>
    <row r="11050" spans="1:32" x14ac:dyDescent="0.2">
      <c r="A11050"/>
      <c r="B11050"/>
      <c r="C11050"/>
      <c r="D11050"/>
      <c r="E11050"/>
      <c r="F11050"/>
      <c r="G11050"/>
      <c r="H11050"/>
      <c r="I11050"/>
      <c r="J11050"/>
      <c r="K11050"/>
      <c r="L11050"/>
      <c r="M11050"/>
      <c r="N11050"/>
      <c r="O11050"/>
      <c r="P11050"/>
      <c r="Q11050"/>
      <c r="R11050"/>
      <c r="S11050"/>
      <c r="T11050"/>
      <c r="U11050"/>
      <c r="V11050"/>
      <c r="W11050"/>
      <c r="X11050"/>
      <c r="Y11050"/>
      <c r="Z11050"/>
      <c r="AA11050"/>
      <c r="AB11050"/>
      <c r="AC11050"/>
      <c r="AD11050"/>
      <c r="AE11050"/>
      <c r="AF11050"/>
    </row>
    <row r="11051" spans="1:32" x14ac:dyDescent="0.2">
      <c r="A11051"/>
      <c r="B11051"/>
      <c r="C11051"/>
      <c r="D11051"/>
      <c r="E11051"/>
      <c r="F11051"/>
      <c r="G11051"/>
      <c r="H11051"/>
      <c r="I11051"/>
      <c r="J11051"/>
      <c r="K11051"/>
      <c r="L11051"/>
      <c r="M11051"/>
      <c r="N11051"/>
      <c r="O11051"/>
      <c r="P11051"/>
      <c r="Q11051"/>
      <c r="R11051"/>
      <c r="S11051"/>
      <c r="T11051"/>
      <c r="U11051"/>
      <c r="V11051"/>
      <c r="W11051"/>
      <c r="X11051"/>
      <c r="Y11051"/>
      <c r="Z11051"/>
      <c r="AA11051"/>
      <c r="AB11051"/>
      <c r="AC11051"/>
      <c r="AD11051"/>
      <c r="AE11051"/>
      <c r="AF11051"/>
    </row>
    <row r="11052" spans="1:32" x14ac:dyDescent="0.2">
      <c r="A11052"/>
      <c r="B11052"/>
      <c r="C11052"/>
      <c r="D11052"/>
      <c r="E11052"/>
      <c r="F11052"/>
      <c r="G11052"/>
      <c r="H11052"/>
      <c r="I11052"/>
      <c r="J11052"/>
      <c r="K11052"/>
      <c r="L11052"/>
      <c r="M11052"/>
      <c r="N11052"/>
      <c r="O11052"/>
      <c r="P11052"/>
      <c r="Q11052"/>
      <c r="R11052"/>
      <c r="S11052"/>
      <c r="T11052"/>
      <c r="U11052"/>
      <c r="V11052"/>
      <c r="W11052"/>
      <c r="X11052"/>
      <c r="Y11052"/>
      <c r="Z11052"/>
      <c r="AA11052"/>
      <c r="AB11052"/>
      <c r="AC11052"/>
      <c r="AD11052"/>
      <c r="AE11052"/>
      <c r="AF11052"/>
    </row>
    <row r="11053" spans="1:32" x14ac:dyDescent="0.2">
      <c r="A11053"/>
      <c r="B11053"/>
      <c r="C11053"/>
      <c r="D11053"/>
      <c r="E11053"/>
      <c r="F11053"/>
      <c r="G11053"/>
      <c r="H11053"/>
      <c r="I11053"/>
      <c r="J11053"/>
      <c r="K11053"/>
      <c r="L11053"/>
      <c r="M11053"/>
      <c r="N11053"/>
      <c r="O11053"/>
      <c r="P11053"/>
      <c r="Q11053"/>
      <c r="R11053"/>
      <c r="S11053"/>
      <c r="T11053"/>
      <c r="U11053"/>
      <c r="V11053"/>
      <c r="W11053"/>
      <c r="X11053"/>
      <c r="Y11053"/>
      <c r="Z11053"/>
      <c r="AA11053"/>
      <c r="AB11053"/>
      <c r="AC11053"/>
      <c r="AD11053"/>
      <c r="AE11053"/>
      <c r="AF11053"/>
    </row>
    <row r="11054" spans="1:32" x14ac:dyDescent="0.2">
      <c r="A11054"/>
      <c r="B11054"/>
      <c r="C11054"/>
      <c r="D11054"/>
      <c r="E11054"/>
      <c r="F11054"/>
      <c r="G11054"/>
      <c r="H11054"/>
      <c r="I11054"/>
      <c r="J11054"/>
      <c r="K11054"/>
      <c r="L11054"/>
      <c r="M11054"/>
      <c r="N11054"/>
      <c r="O11054"/>
      <c r="P11054"/>
      <c r="Q11054"/>
      <c r="R11054"/>
      <c r="S11054"/>
      <c r="T11054"/>
      <c r="U11054"/>
      <c r="V11054"/>
      <c r="W11054"/>
      <c r="X11054"/>
      <c r="Y11054"/>
      <c r="Z11054"/>
      <c r="AA11054"/>
      <c r="AB11054"/>
      <c r="AC11054"/>
      <c r="AD11054"/>
      <c r="AE11054"/>
      <c r="AF11054"/>
    </row>
    <row r="11055" spans="1:32" x14ac:dyDescent="0.2">
      <c r="A11055"/>
      <c r="B11055"/>
      <c r="C11055"/>
      <c r="D11055"/>
      <c r="E11055"/>
      <c r="F11055"/>
      <c r="G11055"/>
      <c r="H11055"/>
      <c r="I11055"/>
      <c r="J11055"/>
      <c r="K11055"/>
      <c r="L11055"/>
      <c r="M11055"/>
      <c r="N11055"/>
      <c r="O11055"/>
      <c r="P11055"/>
      <c r="Q11055"/>
      <c r="R11055"/>
      <c r="S11055"/>
      <c r="T11055"/>
      <c r="U11055"/>
      <c r="V11055"/>
      <c r="W11055"/>
      <c r="X11055"/>
      <c r="Y11055"/>
      <c r="Z11055"/>
      <c r="AA11055"/>
      <c r="AB11055"/>
      <c r="AC11055"/>
      <c r="AD11055"/>
      <c r="AE11055"/>
      <c r="AF11055"/>
    </row>
    <row r="11056" spans="1:32" x14ac:dyDescent="0.2">
      <c r="A11056"/>
      <c r="B11056"/>
      <c r="C11056"/>
      <c r="D11056"/>
      <c r="E11056"/>
      <c r="F11056"/>
      <c r="G11056"/>
      <c r="H11056"/>
      <c r="I11056"/>
      <c r="J11056"/>
      <c r="K11056"/>
      <c r="L11056"/>
      <c r="M11056"/>
      <c r="N11056"/>
      <c r="O11056"/>
      <c r="P11056"/>
      <c r="Q11056"/>
      <c r="R11056"/>
      <c r="S11056"/>
      <c r="T11056"/>
      <c r="U11056"/>
      <c r="V11056"/>
      <c r="W11056"/>
      <c r="X11056"/>
      <c r="Y11056"/>
      <c r="Z11056"/>
      <c r="AA11056"/>
      <c r="AB11056"/>
      <c r="AC11056"/>
      <c r="AD11056"/>
      <c r="AE11056"/>
      <c r="AF11056"/>
    </row>
    <row r="11057" spans="1:32" x14ac:dyDescent="0.2">
      <c r="A11057"/>
      <c r="B11057"/>
      <c r="C11057"/>
      <c r="D11057"/>
      <c r="E11057"/>
      <c r="F11057"/>
      <c r="G11057"/>
      <c r="H11057"/>
      <c r="I11057"/>
      <c r="J11057"/>
      <c r="K11057"/>
      <c r="L11057"/>
      <c r="M11057"/>
      <c r="N11057"/>
      <c r="O11057"/>
      <c r="P11057"/>
      <c r="Q11057"/>
      <c r="R11057"/>
      <c r="S11057"/>
      <c r="T11057"/>
      <c r="U11057"/>
      <c r="V11057"/>
      <c r="W11057"/>
      <c r="X11057"/>
      <c r="Y11057"/>
      <c r="Z11057"/>
      <c r="AA11057"/>
      <c r="AB11057"/>
      <c r="AC11057"/>
      <c r="AD11057"/>
      <c r="AE11057"/>
      <c r="AF11057"/>
    </row>
    <row r="11058" spans="1:32" x14ac:dyDescent="0.2">
      <c r="A11058"/>
      <c r="B11058"/>
      <c r="C11058"/>
      <c r="D11058"/>
      <c r="E11058"/>
      <c r="F11058"/>
      <c r="G11058"/>
      <c r="H11058"/>
      <c r="I11058"/>
      <c r="J11058"/>
      <c r="K11058"/>
      <c r="L11058"/>
      <c r="M11058"/>
      <c r="N11058"/>
      <c r="O11058"/>
      <c r="P11058"/>
      <c r="Q11058"/>
      <c r="R11058"/>
      <c r="S11058"/>
      <c r="T11058"/>
      <c r="U11058"/>
      <c r="V11058"/>
      <c r="W11058"/>
      <c r="X11058"/>
      <c r="Y11058"/>
      <c r="Z11058"/>
      <c r="AA11058"/>
      <c r="AB11058"/>
      <c r="AC11058"/>
      <c r="AD11058"/>
      <c r="AE11058"/>
      <c r="AF11058"/>
    </row>
    <row r="11059" spans="1:32" x14ac:dyDescent="0.2">
      <c r="A11059"/>
      <c r="B11059"/>
      <c r="C11059"/>
      <c r="D11059"/>
      <c r="E11059"/>
      <c r="F11059"/>
      <c r="G11059"/>
      <c r="H11059"/>
      <c r="I11059"/>
      <c r="J11059"/>
      <c r="K11059"/>
      <c r="L11059"/>
      <c r="M11059"/>
      <c r="N11059"/>
      <c r="O11059"/>
      <c r="P11059"/>
      <c r="Q11059"/>
      <c r="R11059"/>
      <c r="S11059"/>
      <c r="T11059"/>
      <c r="U11059"/>
      <c r="V11059"/>
      <c r="W11059"/>
      <c r="X11059"/>
      <c r="Y11059"/>
      <c r="Z11059"/>
      <c r="AA11059"/>
      <c r="AB11059"/>
      <c r="AC11059"/>
      <c r="AD11059"/>
      <c r="AE11059"/>
      <c r="AF11059"/>
    </row>
    <row r="11060" spans="1:32" x14ac:dyDescent="0.2">
      <c r="A11060"/>
      <c r="B11060"/>
      <c r="C11060"/>
      <c r="D11060"/>
      <c r="E11060"/>
      <c r="F11060"/>
      <c r="G11060"/>
      <c r="H11060"/>
      <c r="I11060"/>
      <c r="J11060"/>
      <c r="K11060"/>
      <c r="L11060"/>
      <c r="M11060"/>
      <c r="N11060"/>
      <c r="O11060"/>
      <c r="P11060"/>
      <c r="Q11060"/>
      <c r="R11060"/>
      <c r="S11060"/>
      <c r="T11060"/>
      <c r="U11060"/>
      <c r="V11060"/>
      <c r="W11060"/>
      <c r="X11060"/>
      <c r="Y11060"/>
      <c r="Z11060"/>
      <c r="AA11060"/>
      <c r="AB11060"/>
      <c r="AC11060"/>
      <c r="AD11060"/>
      <c r="AE11060"/>
      <c r="AF11060"/>
    </row>
    <row r="11061" spans="1:32" x14ac:dyDescent="0.2">
      <c r="A11061"/>
      <c r="B11061"/>
      <c r="C11061"/>
      <c r="D11061"/>
      <c r="E11061"/>
      <c r="F11061"/>
      <c r="G11061"/>
      <c r="H11061"/>
      <c r="I11061"/>
      <c r="J11061"/>
      <c r="K11061"/>
      <c r="L11061"/>
      <c r="M11061"/>
      <c r="N11061"/>
      <c r="O11061"/>
      <c r="P11061"/>
      <c r="Q11061"/>
      <c r="R11061"/>
      <c r="S11061"/>
      <c r="T11061"/>
      <c r="U11061"/>
      <c r="V11061"/>
      <c r="W11061"/>
      <c r="X11061"/>
      <c r="Y11061"/>
      <c r="Z11061"/>
      <c r="AA11061"/>
      <c r="AB11061"/>
      <c r="AC11061"/>
      <c r="AD11061"/>
      <c r="AE11061"/>
      <c r="AF11061"/>
    </row>
    <row r="11062" spans="1:32" x14ac:dyDescent="0.2">
      <c r="A11062"/>
      <c r="B11062"/>
      <c r="C11062"/>
      <c r="D11062"/>
      <c r="E11062"/>
      <c r="F11062"/>
      <c r="G11062"/>
      <c r="H11062"/>
      <c r="I11062"/>
      <c r="J11062"/>
      <c r="K11062"/>
      <c r="L11062"/>
      <c r="M11062"/>
      <c r="N11062"/>
      <c r="O11062"/>
      <c r="P11062"/>
      <c r="Q11062"/>
      <c r="R11062"/>
      <c r="S11062"/>
      <c r="T11062"/>
      <c r="U11062"/>
      <c r="V11062"/>
      <c r="W11062"/>
      <c r="X11062"/>
      <c r="Y11062"/>
      <c r="Z11062"/>
      <c r="AA11062"/>
      <c r="AB11062"/>
      <c r="AC11062"/>
      <c r="AD11062"/>
      <c r="AE11062"/>
      <c r="AF11062"/>
    </row>
    <row r="11063" spans="1:32" x14ac:dyDescent="0.2">
      <c r="A11063"/>
      <c r="B11063"/>
      <c r="C11063"/>
      <c r="D11063"/>
      <c r="E11063"/>
      <c r="F11063"/>
      <c r="G11063"/>
      <c r="H11063"/>
      <c r="I11063"/>
      <c r="J11063"/>
      <c r="K11063"/>
      <c r="L11063"/>
      <c r="M11063"/>
      <c r="N11063"/>
      <c r="O11063"/>
      <c r="P11063"/>
      <c r="Q11063"/>
      <c r="R11063"/>
      <c r="S11063"/>
      <c r="T11063"/>
      <c r="U11063"/>
      <c r="V11063"/>
      <c r="W11063"/>
      <c r="X11063"/>
      <c r="Y11063"/>
      <c r="Z11063"/>
      <c r="AA11063"/>
      <c r="AB11063"/>
      <c r="AC11063"/>
      <c r="AD11063"/>
      <c r="AE11063"/>
      <c r="AF11063"/>
    </row>
    <row r="11064" spans="1:32" x14ac:dyDescent="0.2">
      <c r="A11064"/>
      <c r="B11064"/>
      <c r="C11064"/>
      <c r="D11064"/>
      <c r="E11064"/>
      <c r="F11064"/>
      <c r="G11064"/>
      <c r="H11064"/>
      <c r="I11064"/>
      <c r="J11064"/>
      <c r="K11064"/>
      <c r="L11064"/>
      <c r="M11064"/>
      <c r="N11064"/>
      <c r="O11064"/>
      <c r="P11064"/>
      <c r="Q11064"/>
      <c r="R11064"/>
      <c r="S11064"/>
      <c r="T11064"/>
      <c r="U11064"/>
      <c r="V11064"/>
      <c r="W11064"/>
      <c r="X11064"/>
      <c r="Y11064"/>
      <c r="Z11064"/>
      <c r="AA11064"/>
      <c r="AB11064"/>
      <c r="AC11064"/>
      <c r="AD11064"/>
      <c r="AE11064"/>
      <c r="AF11064"/>
    </row>
    <row r="11065" spans="1:32" x14ac:dyDescent="0.2">
      <c r="A11065"/>
      <c r="B11065"/>
      <c r="C11065"/>
      <c r="D11065"/>
      <c r="E11065"/>
      <c r="F11065"/>
      <c r="G11065"/>
      <c r="H11065"/>
      <c r="I11065"/>
      <c r="J11065"/>
      <c r="K11065"/>
      <c r="L11065"/>
      <c r="M11065"/>
      <c r="N11065"/>
      <c r="O11065"/>
      <c r="P11065"/>
      <c r="Q11065"/>
      <c r="R11065"/>
      <c r="S11065"/>
      <c r="T11065"/>
      <c r="U11065"/>
      <c r="V11065"/>
      <c r="W11065"/>
      <c r="X11065"/>
      <c r="Y11065"/>
      <c r="Z11065"/>
      <c r="AA11065"/>
      <c r="AB11065"/>
      <c r="AC11065"/>
      <c r="AD11065"/>
      <c r="AE11065"/>
      <c r="AF11065"/>
    </row>
    <row r="11066" spans="1:32" x14ac:dyDescent="0.2">
      <c r="A11066"/>
      <c r="B11066"/>
      <c r="C11066"/>
      <c r="D11066"/>
      <c r="E11066"/>
      <c r="F11066"/>
      <c r="G11066"/>
      <c r="H11066"/>
      <c r="I11066"/>
      <c r="J11066"/>
      <c r="K11066"/>
      <c r="L11066"/>
      <c r="M11066"/>
      <c r="N11066"/>
      <c r="O11066"/>
      <c r="P11066"/>
      <c r="Q11066"/>
      <c r="R11066"/>
      <c r="S11066"/>
      <c r="T11066"/>
      <c r="U11066"/>
      <c r="V11066"/>
      <c r="W11066"/>
      <c r="X11066"/>
      <c r="Y11066"/>
      <c r="Z11066"/>
      <c r="AA11066"/>
      <c r="AB11066"/>
      <c r="AC11066"/>
      <c r="AD11066"/>
      <c r="AE11066"/>
      <c r="AF11066"/>
    </row>
    <row r="11067" spans="1:32" x14ac:dyDescent="0.2">
      <c r="A11067"/>
      <c r="B11067"/>
      <c r="C11067"/>
      <c r="D11067"/>
      <c r="E11067"/>
      <c r="F11067"/>
      <c r="G11067"/>
      <c r="H11067"/>
      <c r="I11067"/>
      <c r="J11067"/>
      <c r="K11067"/>
      <c r="L11067"/>
      <c r="M11067"/>
      <c r="N11067"/>
      <c r="O11067"/>
      <c r="P11067"/>
      <c r="Q11067"/>
      <c r="R11067"/>
      <c r="S11067"/>
      <c r="T11067"/>
      <c r="U11067"/>
      <c r="V11067"/>
      <c r="W11067"/>
      <c r="X11067"/>
      <c r="Y11067"/>
      <c r="Z11067"/>
      <c r="AA11067"/>
      <c r="AB11067"/>
      <c r="AC11067"/>
      <c r="AD11067"/>
      <c r="AE11067"/>
      <c r="AF11067"/>
    </row>
    <row r="11068" spans="1:32" x14ac:dyDescent="0.2">
      <c r="A11068"/>
      <c r="B11068"/>
      <c r="C11068"/>
      <c r="D11068"/>
      <c r="E11068"/>
      <c r="F11068"/>
      <c r="G11068"/>
      <c r="H11068"/>
      <c r="I11068"/>
      <c r="J11068"/>
      <c r="K11068"/>
      <c r="L11068"/>
      <c r="M11068"/>
      <c r="N11068"/>
      <c r="O11068"/>
      <c r="P11068"/>
      <c r="Q11068"/>
      <c r="R11068"/>
      <c r="S11068"/>
      <c r="T11068"/>
      <c r="U11068"/>
      <c r="V11068"/>
      <c r="W11068"/>
      <c r="X11068"/>
      <c r="Y11068"/>
      <c r="Z11068"/>
      <c r="AA11068"/>
      <c r="AB11068"/>
      <c r="AC11068"/>
      <c r="AD11068"/>
      <c r="AE11068"/>
      <c r="AF11068"/>
    </row>
    <row r="11069" spans="1:32" x14ac:dyDescent="0.2">
      <c r="A11069"/>
      <c r="B11069"/>
      <c r="C11069"/>
      <c r="D11069"/>
      <c r="E11069"/>
      <c r="F11069"/>
      <c r="G11069"/>
      <c r="H11069"/>
      <c r="I11069"/>
      <c r="J11069"/>
      <c r="K11069"/>
      <c r="L11069"/>
      <c r="M11069"/>
      <c r="N11069"/>
      <c r="O11069"/>
      <c r="P11069"/>
      <c r="Q11069"/>
      <c r="R11069"/>
      <c r="S11069"/>
      <c r="T11069"/>
      <c r="U11069"/>
      <c r="V11069"/>
      <c r="W11069"/>
      <c r="X11069"/>
      <c r="Y11069"/>
      <c r="Z11069"/>
      <c r="AA11069"/>
      <c r="AB11069"/>
      <c r="AC11069"/>
      <c r="AD11069"/>
      <c r="AE11069"/>
      <c r="AF11069"/>
    </row>
    <row r="11070" spans="1:32" x14ac:dyDescent="0.2">
      <c r="A11070"/>
      <c r="B11070"/>
      <c r="C11070"/>
      <c r="D11070"/>
      <c r="E11070"/>
      <c r="F11070"/>
      <c r="G11070"/>
      <c r="H11070"/>
      <c r="I11070"/>
      <c r="J11070"/>
      <c r="K11070"/>
      <c r="L11070"/>
      <c r="M11070"/>
      <c r="N11070"/>
      <c r="O11070"/>
      <c r="P11070"/>
      <c r="Q11070"/>
      <c r="R11070"/>
      <c r="S11070"/>
      <c r="T11070"/>
      <c r="U11070"/>
      <c r="V11070"/>
      <c r="W11070"/>
      <c r="X11070"/>
      <c r="Y11070"/>
      <c r="Z11070"/>
      <c r="AA11070"/>
      <c r="AB11070"/>
      <c r="AC11070"/>
      <c r="AD11070"/>
      <c r="AE11070"/>
      <c r="AF11070"/>
    </row>
    <row r="11071" spans="1:32" x14ac:dyDescent="0.2">
      <c r="A11071"/>
      <c r="B11071"/>
      <c r="C11071"/>
      <c r="D11071"/>
      <c r="E11071"/>
      <c r="F11071"/>
      <c r="G11071"/>
      <c r="H11071"/>
      <c r="I11071"/>
      <c r="J11071"/>
      <c r="K11071"/>
      <c r="L11071"/>
      <c r="M11071"/>
      <c r="N11071"/>
      <c r="O11071"/>
      <c r="P11071"/>
      <c r="Q11071"/>
      <c r="R11071"/>
      <c r="S11071"/>
      <c r="T11071"/>
      <c r="U11071"/>
      <c r="V11071"/>
      <c r="W11071"/>
      <c r="X11071"/>
      <c r="Y11071"/>
      <c r="Z11071"/>
      <c r="AA11071"/>
      <c r="AB11071"/>
      <c r="AC11071"/>
      <c r="AD11071"/>
      <c r="AE11071"/>
      <c r="AF11071"/>
    </row>
    <row r="11072" spans="1:32" x14ac:dyDescent="0.2">
      <c r="A11072"/>
      <c r="B11072"/>
      <c r="C11072"/>
      <c r="D11072"/>
      <c r="E11072"/>
      <c r="F11072"/>
      <c r="G11072"/>
      <c r="H11072"/>
      <c r="I11072"/>
      <c r="J11072"/>
      <c r="K11072"/>
      <c r="L11072"/>
      <c r="M11072"/>
      <c r="N11072"/>
      <c r="O11072"/>
      <c r="P11072"/>
      <c r="Q11072"/>
      <c r="R11072"/>
      <c r="S11072"/>
      <c r="T11072"/>
      <c r="U11072"/>
      <c r="V11072"/>
      <c r="W11072"/>
      <c r="X11072"/>
      <c r="Y11072"/>
      <c r="Z11072"/>
      <c r="AA11072"/>
      <c r="AB11072"/>
      <c r="AC11072"/>
      <c r="AD11072"/>
      <c r="AE11072"/>
      <c r="AF11072"/>
    </row>
    <row r="11073" spans="1:32" x14ac:dyDescent="0.2">
      <c r="A11073"/>
      <c r="B11073"/>
      <c r="C11073"/>
      <c r="D11073"/>
      <c r="E11073"/>
      <c r="F11073"/>
      <c r="G11073"/>
      <c r="H11073"/>
      <c r="I11073"/>
      <c r="J11073"/>
      <c r="K11073"/>
      <c r="L11073"/>
      <c r="M11073"/>
      <c r="N11073"/>
      <c r="O11073"/>
      <c r="P11073"/>
      <c r="Q11073"/>
      <c r="R11073"/>
      <c r="S11073"/>
      <c r="T11073"/>
      <c r="U11073"/>
      <c r="V11073"/>
      <c r="W11073"/>
      <c r="X11073"/>
      <c r="Y11073"/>
      <c r="Z11073"/>
      <c r="AA11073"/>
      <c r="AB11073"/>
      <c r="AC11073"/>
      <c r="AD11073"/>
      <c r="AE11073"/>
      <c r="AF11073"/>
    </row>
    <row r="11074" spans="1:32" x14ac:dyDescent="0.2">
      <c r="A11074"/>
      <c r="B11074"/>
      <c r="C11074"/>
      <c r="D11074"/>
      <c r="E11074"/>
      <c r="F11074"/>
      <c r="G11074"/>
      <c r="H11074"/>
      <c r="I11074"/>
      <c r="J11074"/>
      <c r="K11074"/>
      <c r="L11074"/>
      <c r="M11074"/>
      <c r="N11074"/>
      <c r="O11074"/>
      <c r="P11074"/>
      <c r="Q11074"/>
      <c r="R11074"/>
      <c r="S11074"/>
      <c r="T11074"/>
      <c r="U11074"/>
      <c r="V11074"/>
      <c r="W11074"/>
      <c r="X11074"/>
      <c r="Y11074"/>
      <c r="Z11074"/>
      <c r="AA11074"/>
      <c r="AB11074"/>
      <c r="AC11074"/>
      <c r="AD11074"/>
      <c r="AE11074"/>
      <c r="AF11074"/>
    </row>
    <row r="11075" spans="1:32" x14ac:dyDescent="0.2">
      <c r="A11075"/>
      <c r="B11075"/>
      <c r="C11075"/>
      <c r="D11075"/>
      <c r="E11075"/>
      <c r="F11075"/>
      <c r="G11075"/>
      <c r="H11075"/>
      <c r="I11075"/>
      <c r="J11075"/>
      <c r="K11075"/>
      <c r="L11075"/>
      <c r="M11075"/>
      <c r="N11075"/>
      <c r="O11075"/>
      <c r="P11075"/>
      <c r="Q11075"/>
      <c r="R11075"/>
      <c r="S11075"/>
      <c r="T11075"/>
      <c r="U11075"/>
      <c r="V11075"/>
      <c r="W11075"/>
      <c r="X11075"/>
      <c r="Y11075"/>
      <c r="Z11075"/>
      <c r="AA11075"/>
      <c r="AB11075"/>
      <c r="AC11075"/>
      <c r="AD11075"/>
      <c r="AE11075"/>
      <c r="AF11075"/>
    </row>
    <row r="11076" spans="1:32" x14ac:dyDescent="0.2">
      <c r="A11076"/>
      <c r="B11076"/>
      <c r="C11076"/>
      <c r="D11076"/>
      <c r="E11076"/>
      <c r="F11076"/>
      <c r="G11076"/>
      <c r="H11076"/>
      <c r="I11076"/>
      <c r="J11076"/>
      <c r="K11076"/>
      <c r="L11076"/>
      <c r="M11076"/>
      <c r="N11076"/>
      <c r="O11076"/>
      <c r="P11076"/>
      <c r="Q11076"/>
      <c r="R11076"/>
      <c r="S11076"/>
      <c r="T11076"/>
      <c r="U11076"/>
      <c r="V11076"/>
      <c r="W11076"/>
      <c r="X11076"/>
      <c r="Y11076"/>
      <c r="Z11076"/>
      <c r="AA11076"/>
      <c r="AB11076"/>
      <c r="AC11076"/>
      <c r="AD11076"/>
      <c r="AE11076"/>
      <c r="AF11076"/>
    </row>
    <row r="11077" spans="1:32" x14ac:dyDescent="0.2">
      <c r="A11077"/>
      <c r="B11077"/>
      <c r="C11077"/>
      <c r="D11077"/>
      <c r="E11077"/>
      <c r="F11077"/>
      <c r="G11077"/>
      <c r="H11077"/>
      <c r="I11077"/>
      <c r="J11077"/>
      <c r="K11077"/>
      <c r="L11077"/>
      <c r="M11077"/>
      <c r="N11077"/>
      <c r="O11077"/>
      <c r="P11077"/>
      <c r="Q11077"/>
      <c r="R11077"/>
      <c r="S11077"/>
      <c r="T11077"/>
      <c r="U11077"/>
      <c r="V11077"/>
      <c r="W11077"/>
      <c r="X11077"/>
      <c r="Y11077"/>
      <c r="Z11077"/>
      <c r="AA11077"/>
      <c r="AB11077"/>
      <c r="AC11077"/>
      <c r="AD11077"/>
      <c r="AE11077"/>
      <c r="AF11077"/>
    </row>
    <row r="11078" spans="1:32" x14ac:dyDescent="0.2">
      <c r="A11078"/>
      <c r="B11078"/>
      <c r="C11078"/>
      <c r="D11078"/>
      <c r="E11078"/>
      <c r="F11078"/>
      <c r="G11078"/>
      <c r="H11078"/>
      <c r="I11078"/>
      <c r="J11078"/>
      <c r="K11078"/>
      <c r="L11078"/>
      <c r="M11078"/>
      <c r="N11078"/>
      <c r="O11078"/>
      <c r="P11078"/>
      <c r="Q11078"/>
      <c r="R11078"/>
      <c r="S11078"/>
      <c r="T11078"/>
      <c r="U11078"/>
      <c r="V11078"/>
      <c r="W11078"/>
      <c r="X11078"/>
      <c r="Y11078"/>
      <c r="Z11078"/>
      <c r="AA11078"/>
      <c r="AB11078"/>
      <c r="AC11078"/>
      <c r="AD11078"/>
      <c r="AE11078"/>
      <c r="AF11078"/>
    </row>
    <row r="11079" spans="1:32" x14ac:dyDescent="0.2">
      <c r="A11079"/>
      <c r="B11079"/>
      <c r="C11079"/>
      <c r="D11079"/>
      <c r="E11079"/>
      <c r="F11079"/>
      <c r="G11079"/>
      <c r="H11079"/>
      <c r="I11079"/>
      <c r="J11079"/>
      <c r="K11079"/>
      <c r="L11079"/>
      <c r="M11079"/>
      <c r="N11079"/>
      <c r="O11079"/>
      <c r="P11079"/>
      <c r="Q11079"/>
      <c r="R11079"/>
      <c r="S11079"/>
      <c r="T11079"/>
      <c r="U11079"/>
      <c r="V11079"/>
      <c r="W11079"/>
      <c r="X11079"/>
      <c r="Y11079"/>
      <c r="Z11079"/>
      <c r="AA11079"/>
      <c r="AB11079"/>
      <c r="AC11079"/>
      <c r="AD11079"/>
      <c r="AE11079"/>
      <c r="AF11079"/>
    </row>
    <row r="11080" spans="1:32" x14ac:dyDescent="0.2">
      <c r="A11080"/>
      <c r="B11080"/>
      <c r="C11080"/>
      <c r="D11080"/>
      <c r="E11080"/>
      <c r="F11080"/>
      <c r="G11080"/>
      <c r="H11080"/>
      <c r="I11080"/>
      <c r="J11080"/>
      <c r="K11080"/>
      <c r="L11080"/>
      <c r="M11080"/>
      <c r="N11080"/>
      <c r="O11080"/>
      <c r="P11080"/>
      <c r="Q11080"/>
      <c r="R11080"/>
      <c r="S11080"/>
      <c r="T11080"/>
      <c r="U11080"/>
      <c r="V11080"/>
      <c r="W11080"/>
      <c r="X11080"/>
      <c r="Y11080"/>
      <c r="Z11080"/>
      <c r="AA11080"/>
      <c r="AB11080"/>
      <c r="AC11080"/>
      <c r="AD11080"/>
      <c r="AE11080"/>
      <c r="AF11080"/>
    </row>
    <row r="11081" spans="1:32" x14ac:dyDescent="0.2">
      <c r="A11081"/>
      <c r="B11081"/>
      <c r="C11081"/>
      <c r="D11081"/>
      <c r="E11081"/>
      <c r="F11081"/>
      <c r="G11081"/>
      <c r="H11081"/>
      <c r="I11081"/>
      <c r="J11081"/>
      <c r="K11081"/>
      <c r="L11081"/>
      <c r="M11081"/>
      <c r="N11081"/>
      <c r="O11081"/>
      <c r="P11081"/>
      <c r="Q11081"/>
      <c r="R11081"/>
      <c r="S11081"/>
      <c r="T11081"/>
      <c r="U11081"/>
      <c r="V11081"/>
      <c r="W11081"/>
      <c r="X11081"/>
      <c r="Y11081"/>
      <c r="Z11081"/>
      <c r="AA11081"/>
      <c r="AB11081"/>
      <c r="AC11081"/>
      <c r="AD11081"/>
      <c r="AE11081"/>
      <c r="AF11081"/>
    </row>
    <row r="11082" spans="1:32" x14ac:dyDescent="0.2">
      <c r="A11082"/>
      <c r="B11082"/>
      <c r="C11082"/>
      <c r="D11082"/>
      <c r="E11082"/>
      <c r="F11082"/>
      <c r="G11082"/>
      <c r="H11082"/>
      <c r="I11082"/>
      <c r="J11082"/>
      <c r="K11082"/>
      <c r="L11082"/>
      <c r="M11082"/>
      <c r="N11082"/>
      <c r="O11082"/>
      <c r="P11082"/>
      <c r="Q11082"/>
      <c r="R11082"/>
      <c r="S11082"/>
      <c r="T11082"/>
      <c r="U11082"/>
      <c r="V11082"/>
      <c r="W11082"/>
      <c r="X11082"/>
      <c r="Y11082"/>
      <c r="Z11082"/>
      <c r="AA11082"/>
      <c r="AB11082"/>
      <c r="AC11082"/>
      <c r="AD11082"/>
      <c r="AE11082"/>
      <c r="AF11082"/>
    </row>
    <row r="11083" spans="1:32" x14ac:dyDescent="0.2">
      <c r="A11083"/>
      <c r="B11083"/>
      <c r="C11083"/>
      <c r="D11083"/>
      <c r="E11083"/>
      <c r="F11083"/>
      <c r="G11083"/>
      <c r="H11083"/>
      <c r="I11083"/>
      <c r="J11083"/>
      <c r="K11083"/>
      <c r="L11083"/>
      <c r="M11083"/>
      <c r="N11083"/>
      <c r="O11083"/>
      <c r="P11083"/>
      <c r="Q11083"/>
      <c r="R11083"/>
      <c r="S11083"/>
      <c r="T11083"/>
      <c r="U11083"/>
      <c r="V11083"/>
      <c r="W11083"/>
      <c r="X11083"/>
      <c r="Y11083"/>
      <c r="Z11083"/>
      <c r="AA11083"/>
      <c r="AB11083"/>
      <c r="AC11083"/>
      <c r="AD11083"/>
      <c r="AE11083"/>
      <c r="AF11083"/>
    </row>
    <row r="11084" spans="1:32" x14ac:dyDescent="0.2">
      <c r="A11084"/>
      <c r="B11084"/>
      <c r="C11084"/>
      <c r="D11084"/>
      <c r="E11084"/>
      <c r="F11084"/>
      <c r="G11084"/>
      <c r="H11084"/>
      <c r="I11084"/>
      <c r="J11084"/>
      <c r="K11084"/>
      <c r="L11084"/>
      <c r="M11084"/>
      <c r="N11084"/>
      <c r="O11084"/>
      <c r="P11084"/>
      <c r="Q11084"/>
      <c r="R11084"/>
      <c r="S11084"/>
      <c r="T11084"/>
      <c r="U11084"/>
      <c r="V11084"/>
      <c r="W11084"/>
      <c r="X11084"/>
      <c r="Y11084"/>
      <c r="Z11084"/>
      <c r="AA11084"/>
      <c r="AB11084"/>
      <c r="AC11084"/>
      <c r="AD11084"/>
      <c r="AE11084"/>
      <c r="AF11084"/>
    </row>
    <row r="11085" spans="1:32" x14ac:dyDescent="0.2">
      <c r="A11085"/>
      <c r="B11085"/>
      <c r="C11085"/>
      <c r="D11085"/>
      <c r="E11085"/>
      <c r="F11085"/>
      <c r="G11085"/>
      <c r="H11085"/>
      <c r="I11085"/>
      <c r="J11085"/>
      <c r="K11085"/>
      <c r="L11085"/>
      <c r="M11085"/>
      <c r="N11085"/>
      <c r="O11085"/>
      <c r="P11085"/>
      <c r="Q11085"/>
      <c r="R11085"/>
      <c r="S11085"/>
      <c r="T11085"/>
      <c r="U11085"/>
      <c r="V11085"/>
      <c r="W11085"/>
      <c r="X11085"/>
      <c r="Y11085"/>
      <c r="Z11085"/>
      <c r="AA11085"/>
      <c r="AB11085"/>
      <c r="AC11085"/>
      <c r="AD11085"/>
      <c r="AE11085"/>
      <c r="AF11085"/>
    </row>
    <row r="11086" spans="1:32" x14ac:dyDescent="0.2">
      <c r="A11086"/>
      <c r="B11086"/>
      <c r="C11086"/>
      <c r="D11086"/>
      <c r="E11086"/>
      <c r="F11086"/>
      <c r="G11086"/>
      <c r="H11086"/>
      <c r="I11086"/>
      <c r="J11086"/>
      <c r="K11086"/>
      <c r="L11086"/>
      <c r="M11086"/>
      <c r="N11086"/>
      <c r="O11086"/>
      <c r="P11086"/>
      <c r="Q11086"/>
      <c r="R11086"/>
      <c r="S11086"/>
      <c r="T11086"/>
      <c r="U11086"/>
      <c r="V11086"/>
      <c r="W11086"/>
      <c r="X11086"/>
      <c r="Y11086"/>
      <c r="Z11086"/>
      <c r="AA11086"/>
      <c r="AB11086"/>
      <c r="AC11086"/>
      <c r="AD11086"/>
      <c r="AE11086"/>
      <c r="AF11086"/>
    </row>
    <row r="11087" spans="1:32" x14ac:dyDescent="0.2">
      <c r="A11087"/>
      <c r="B11087"/>
      <c r="C11087"/>
      <c r="D11087"/>
      <c r="E11087"/>
      <c r="F11087"/>
      <c r="G11087"/>
      <c r="H11087"/>
      <c r="I11087"/>
      <c r="J11087"/>
      <c r="K11087"/>
      <c r="L11087"/>
      <c r="M11087"/>
      <c r="N11087"/>
      <c r="O11087"/>
      <c r="P11087"/>
      <c r="Q11087"/>
      <c r="R11087"/>
      <c r="S11087"/>
      <c r="T11087"/>
      <c r="U11087"/>
      <c r="V11087"/>
      <c r="W11087"/>
      <c r="X11087"/>
      <c r="Y11087"/>
      <c r="Z11087"/>
      <c r="AA11087"/>
      <c r="AB11087"/>
      <c r="AC11087"/>
      <c r="AD11087"/>
      <c r="AE11087"/>
      <c r="AF11087"/>
    </row>
    <row r="11088" spans="1:32" x14ac:dyDescent="0.2">
      <c r="A11088"/>
      <c r="B11088"/>
      <c r="C11088"/>
      <c r="D11088"/>
      <c r="E11088"/>
      <c r="F11088"/>
      <c r="G11088"/>
      <c r="H11088"/>
      <c r="I11088"/>
      <c r="J11088"/>
      <c r="K11088"/>
      <c r="L11088"/>
      <c r="M11088"/>
      <c r="N11088"/>
      <c r="O11088"/>
      <c r="P11088"/>
      <c r="Q11088"/>
      <c r="R11088"/>
      <c r="S11088"/>
      <c r="T11088"/>
      <c r="U11088"/>
      <c r="V11088"/>
      <c r="W11088"/>
      <c r="X11088"/>
      <c r="Y11088"/>
      <c r="Z11088"/>
      <c r="AA11088"/>
      <c r="AB11088"/>
      <c r="AC11088"/>
      <c r="AD11088"/>
      <c r="AE11088"/>
      <c r="AF11088"/>
    </row>
    <row r="11089" spans="1:32" x14ac:dyDescent="0.2">
      <c r="A11089"/>
      <c r="B11089"/>
      <c r="C11089"/>
      <c r="D11089"/>
      <c r="E11089"/>
      <c r="F11089"/>
      <c r="G11089"/>
      <c r="H11089"/>
      <c r="I11089"/>
      <c r="J11089"/>
      <c r="K11089"/>
      <c r="L11089"/>
      <c r="M11089"/>
      <c r="N11089"/>
      <c r="O11089"/>
      <c r="P11089"/>
      <c r="Q11089"/>
      <c r="R11089"/>
      <c r="S11089"/>
      <c r="T11089"/>
      <c r="U11089"/>
      <c r="V11089"/>
      <c r="W11089"/>
      <c r="X11089"/>
      <c r="Y11089"/>
      <c r="Z11089"/>
      <c r="AA11089"/>
      <c r="AB11089"/>
      <c r="AC11089"/>
      <c r="AD11089"/>
      <c r="AE11089"/>
      <c r="AF11089"/>
    </row>
    <row r="11090" spans="1:32" x14ac:dyDescent="0.2">
      <c r="A11090"/>
      <c r="B11090"/>
      <c r="C11090"/>
      <c r="D11090"/>
      <c r="E11090"/>
      <c r="F11090"/>
      <c r="G11090"/>
      <c r="H11090"/>
      <c r="I11090"/>
      <c r="J11090"/>
      <c r="K11090"/>
      <c r="L11090"/>
      <c r="M11090"/>
      <c r="N11090"/>
      <c r="O11090"/>
      <c r="P11090"/>
      <c r="Q11090"/>
      <c r="R11090"/>
      <c r="S11090"/>
      <c r="T11090"/>
      <c r="U11090"/>
      <c r="V11090"/>
      <c r="W11090"/>
      <c r="X11090"/>
      <c r="Y11090"/>
      <c r="Z11090"/>
      <c r="AA11090"/>
      <c r="AB11090"/>
      <c r="AC11090"/>
      <c r="AD11090"/>
      <c r="AE11090"/>
      <c r="AF11090"/>
    </row>
    <row r="11091" spans="1:32" x14ac:dyDescent="0.2">
      <c r="A11091"/>
      <c r="B11091"/>
      <c r="C11091"/>
      <c r="D11091"/>
      <c r="E11091"/>
      <c r="F11091"/>
      <c r="G11091"/>
      <c r="H11091"/>
      <c r="I11091"/>
      <c r="J11091"/>
      <c r="K11091"/>
      <c r="L11091"/>
      <c r="M11091"/>
      <c r="N11091"/>
      <c r="O11091"/>
      <c r="P11091"/>
      <c r="Q11091"/>
      <c r="R11091"/>
      <c r="S11091"/>
      <c r="T11091"/>
      <c r="U11091"/>
      <c r="V11091"/>
      <c r="W11091"/>
      <c r="X11091"/>
      <c r="Y11091"/>
      <c r="Z11091"/>
      <c r="AA11091"/>
      <c r="AB11091"/>
      <c r="AC11091"/>
      <c r="AD11091"/>
      <c r="AE11091"/>
      <c r="AF11091"/>
    </row>
    <row r="11092" spans="1:32" x14ac:dyDescent="0.2">
      <c r="A11092"/>
      <c r="B11092"/>
      <c r="C11092"/>
      <c r="D11092"/>
      <c r="E11092"/>
      <c r="F11092"/>
      <c r="G11092"/>
      <c r="H11092"/>
      <c r="I11092"/>
      <c r="J11092"/>
      <c r="K11092"/>
      <c r="L11092"/>
      <c r="M11092"/>
      <c r="N11092"/>
      <c r="O11092"/>
      <c r="P11092"/>
      <c r="Q11092"/>
      <c r="R11092"/>
      <c r="S11092"/>
      <c r="T11092"/>
      <c r="U11092"/>
      <c r="V11092"/>
      <c r="W11092"/>
      <c r="X11092"/>
      <c r="Y11092"/>
      <c r="Z11092"/>
      <c r="AA11092"/>
      <c r="AB11092"/>
      <c r="AC11092"/>
      <c r="AD11092"/>
      <c r="AE11092"/>
      <c r="AF11092"/>
    </row>
    <row r="11093" spans="1:32" x14ac:dyDescent="0.2">
      <c r="A11093"/>
      <c r="B11093"/>
      <c r="C11093"/>
      <c r="D11093"/>
      <c r="E11093"/>
      <c r="F11093"/>
      <c r="G11093"/>
      <c r="H11093"/>
      <c r="I11093"/>
      <c r="J11093"/>
      <c r="K11093"/>
      <c r="L11093"/>
      <c r="M11093"/>
      <c r="N11093"/>
      <c r="O11093"/>
      <c r="P11093"/>
      <c r="Q11093"/>
      <c r="R11093"/>
      <c r="S11093"/>
      <c r="T11093"/>
      <c r="U11093"/>
      <c r="V11093"/>
      <c r="W11093"/>
      <c r="X11093"/>
      <c r="Y11093"/>
      <c r="Z11093"/>
      <c r="AA11093"/>
      <c r="AB11093"/>
      <c r="AC11093"/>
      <c r="AD11093"/>
      <c r="AE11093"/>
      <c r="AF11093"/>
    </row>
    <row r="11094" spans="1:32" x14ac:dyDescent="0.2">
      <c r="A11094"/>
      <c r="B11094"/>
      <c r="C11094"/>
      <c r="D11094"/>
      <c r="E11094"/>
      <c r="F11094"/>
      <c r="G11094"/>
      <c r="H11094"/>
      <c r="I11094"/>
      <c r="J11094"/>
      <c r="K11094"/>
      <c r="L11094"/>
      <c r="M11094"/>
      <c r="N11094"/>
      <c r="O11094"/>
      <c r="P11094"/>
      <c r="Q11094"/>
      <c r="R11094"/>
      <c r="S11094"/>
      <c r="T11094"/>
      <c r="U11094"/>
      <c r="V11094"/>
      <c r="W11094"/>
      <c r="X11094"/>
      <c r="Y11094"/>
      <c r="Z11094"/>
      <c r="AA11094"/>
      <c r="AB11094"/>
      <c r="AC11094"/>
      <c r="AD11094"/>
      <c r="AE11094"/>
      <c r="AF11094"/>
    </row>
    <row r="11095" spans="1:32" x14ac:dyDescent="0.2">
      <c r="A11095"/>
      <c r="B11095"/>
      <c r="C11095"/>
      <c r="D11095"/>
      <c r="E11095"/>
      <c r="F11095"/>
      <c r="G11095"/>
      <c r="H11095"/>
      <c r="I11095"/>
      <c r="J11095"/>
      <c r="K11095"/>
      <c r="L11095"/>
      <c r="M11095"/>
      <c r="N11095"/>
      <c r="O11095"/>
      <c r="P11095"/>
      <c r="Q11095"/>
      <c r="R11095"/>
      <c r="S11095"/>
      <c r="T11095"/>
      <c r="U11095"/>
      <c r="V11095"/>
      <c r="W11095"/>
      <c r="X11095"/>
      <c r="Y11095"/>
      <c r="Z11095"/>
      <c r="AA11095"/>
      <c r="AB11095"/>
      <c r="AC11095"/>
      <c r="AD11095"/>
      <c r="AE11095"/>
      <c r="AF11095"/>
    </row>
    <row r="11096" spans="1:32" x14ac:dyDescent="0.2">
      <c r="A11096"/>
      <c r="B11096"/>
      <c r="C11096"/>
      <c r="D11096"/>
      <c r="E11096"/>
      <c r="F11096"/>
      <c r="G11096"/>
      <c r="H11096"/>
      <c r="I11096"/>
      <c r="J11096"/>
      <c r="K11096"/>
      <c r="L11096"/>
      <c r="M11096"/>
      <c r="N11096"/>
      <c r="O11096"/>
      <c r="P11096"/>
      <c r="Q11096"/>
      <c r="R11096"/>
      <c r="S11096"/>
      <c r="T11096"/>
      <c r="U11096"/>
      <c r="V11096"/>
      <c r="W11096"/>
      <c r="X11096"/>
      <c r="Y11096"/>
      <c r="Z11096"/>
      <c r="AA11096"/>
      <c r="AB11096"/>
      <c r="AC11096"/>
      <c r="AD11096"/>
      <c r="AE11096"/>
      <c r="AF11096"/>
    </row>
    <row r="11097" spans="1:32" x14ac:dyDescent="0.2">
      <c r="A11097"/>
      <c r="B11097"/>
      <c r="C11097"/>
      <c r="D11097"/>
      <c r="E11097"/>
      <c r="F11097"/>
      <c r="G11097"/>
      <c r="H11097"/>
      <c r="I11097"/>
      <c r="J11097"/>
      <c r="K11097"/>
      <c r="L11097"/>
      <c r="M11097"/>
      <c r="N11097"/>
      <c r="O11097"/>
      <c r="P11097"/>
      <c r="Q11097"/>
      <c r="R11097"/>
      <c r="S11097"/>
      <c r="T11097"/>
      <c r="U11097"/>
      <c r="V11097"/>
      <c r="W11097"/>
      <c r="X11097"/>
      <c r="Y11097"/>
      <c r="Z11097"/>
      <c r="AA11097"/>
      <c r="AB11097"/>
      <c r="AC11097"/>
      <c r="AD11097"/>
      <c r="AE11097"/>
      <c r="AF11097"/>
    </row>
    <row r="11098" spans="1:32" x14ac:dyDescent="0.2">
      <c r="A11098"/>
      <c r="B11098"/>
      <c r="C11098"/>
      <c r="D11098"/>
      <c r="E11098"/>
      <c r="F11098"/>
      <c r="G11098"/>
      <c r="H11098"/>
      <c r="I11098"/>
      <c r="J11098"/>
      <c r="K11098"/>
      <c r="L11098"/>
      <c r="M11098"/>
      <c r="N11098"/>
      <c r="O11098"/>
      <c r="P11098"/>
      <c r="Q11098"/>
      <c r="R11098"/>
      <c r="S11098"/>
      <c r="T11098"/>
      <c r="U11098"/>
      <c r="V11098"/>
      <c r="W11098"/>
      <c r="X11098"/>
      <c r="Y11098"/>
      <c r="Z11098"/>
      <c r="AA11098"/>
      <c r="AB11098"/>
      <c r="AC11098"/>
      <c r="AD11098"/>
      <c r="AE11098"/>
      <c r="AF11098"/>
    </row>
    <row r="11099" spans="1:32" x14ac:dyDescent="0.2">
      <c r="A11099"/>
      <c r="B11099"/>
      <c r="C11099"/>
      <c r="D11099"/>
      <c r="E11099"/>
      <c r="F11099"/>
      <c r="G11099"/>
      <c r="H11099"/>
      <c r="I11099"/>
      <c r="J11099"/>
      <c r="K11099"/>
      <c r="L11099"/>
      <c r="M11099"/>
      <c r="N11099"/>
      <c r="O11099"/>
      <c r="P11099"/>
      <c r="Q11099"/>
      <c r="R11099"/>
      <c r="S11099"/>
      <c r="T11099"/>
      <c r="U11099"/>
      <c r="V11099"/>
      <c r="W11099"/>
      <c r="X11099"/>
      <c r="Y11099"/>
      <c r="Z11099"/>
      <c r="AA11099"/>
      <c r="AB11099"/>
      <c r="AC11099"/>
      <c r="AD11099"/>
      <c r="AE11099"/>
      <c r="AF11099"/>
    </row>
    <row r="11100" spans="1:32" x14ac:dyDescent="0.2">
      <c r="A11100"/>
      <c r="B11100"/>
      <c r="C11100"/>
      <c r="D11100"/>
      <c r="E11100"/>
      <c r="F11100"/>
      <c r="G11100"/>
      <c r="H11100"/>
      <c r="I11100"/>
      <c r="J11100"/>
      <c r="K11100"/>
      <c r="L11100"/>
      <c r="M11100"/>
      <c r="N11100"/>
      <c r="O11100"/>
      <c r="P11100"/>
      <c r="Q11100"/>
      <c r="R11100"/>
      <c r="S11100"/>
      <c r="T11100"/>
      <c r="U11100"/>
      <c r="V11100"/>
      <c r="W11100"/>
      <c r="X11100"/>
      <c r="Y11100"/>
      <c r="Z11100"/>
      <c r="AA11100"/>
      <c r="AB11100"/>
      <c r="AC11100"/>
      <c r="AD11100"/>
      <c r="AE11100"/>
      <c r="AF11100"/>
    </row>
    <row r="11101" spans="1:32" x14ac:dyDescent="0.2">
      <c r="A11101"/>
      <c r="B11101"/>
      <c r="C11101"/>
      <c r="D11101"/>
      <c r="E11101"/>
      <c r="F11101"/>
      <c r="G11101"/>
      <c r="H11101"/>
      <c r="I11101"/>
      <c r="J11101"/>
      <c r="K11101"/>
      <c r="L11101"/>
      <c r="M11101"/>
      <c r="N11101"/>
      <c r="O11101"/>
      <c r="P11101"/>
      <c r="Q11101"/>
      <c r="R11101"/>
      <c r="S11101"/>
      <c r="T11101"/>
      <c r="U11101"/>
      <c r="V11101"/>
      <c r="W11101"/>
      <c r="X11101"/>
      <c r="Y11101"/>
      <c r="Z11101"/>
      <c r="AA11101"/>
      <c r="AB11101"/>
      <c r="AC11101"/>
      <c r="AD11101"/>
      <c r="AE11101"/>
      <c r="AF11101"/>
    </row>
    <row r="11102" spans="1:32" x14ac:dyDescent="0.2">
      <c r="A11102"/>
      <c r="B11102"/>
      <c r="C11102"/>
      <c r="D11102"/>
      <c r="E11102"/>
      <c r="F11102"/>
      <c r="G11102"/>
      <c r="H11102"/>
      <c r="I11102"/>
      <c r="J11102"/>
      <c r="K11102"/>
      <c r="L11102"/>
      <c r="M11102"/>
      <c r="N11102"/>
      <c r="O11102"/>
      <c r="P11102"/>
      <c r="Q11102"/>
      <c r="R11102"/>
      <c r="S11102"/>
      <c r="T11102"/>
      <c r="U11102"/>
      <c r="V11102"/>
      <c r="W11102"/>
      <c r="X11102"/>
      <c r="Y11102"/>
      <c r="Z11102"/>
      <c r="AA11102"/>
      <c r="AB11102"/>
      <c r="AC11102"/>
      <c r="AD11102"/>
      <c r="AE11102"/>
      <c r="AF11102"/>
    </row>
    <row r="11103" spans="1:32" x14ac:dyDescent="0.2">
      <c r="A11103"/>
      <c r="B11103"/>
      <c r="C11103"/>
      <c r="D11103"/>
      <c r="E11103"/>
      <c r="F11103"/>
      <c r="G11103"/>
      <c r="H11103"/>
      <c r="I11103"/>
      <c r="J11103"/>
      <c r="K11103"/>
      <c r="L11103"/>
      <c r="M11103"/>
      <c r="N11103"/>
      <c r="O11103"/>
      <c r="P11103"/>
      <c r="Q11103"/>
      <c r="R11103"/>
      <c r="S11103"/>
      <c r="T11103"/>
      <c r="U11103"/>
      <c r="V11103"/>
      <c r="W11103"/>
      <c r="X11103"/>
      <c r="Y11103"/>
      <c r="Z11103"/>
      <c r="AA11103"/>
      <c r="AB11103"/>
      <c r="AC11103"/>
      <c r="AD11103"/>
      <c r="AE11103"/>
      <c r="AF11103"/>
    </row>
    <row r="11104" spans="1:32" x14ac:dyDescent="0.2">
      <c r="A11104"/>
      <c r="B11104"/>
      <c r="C11104"/>
      <c r="D11104"/>
      <c r="E11104"/>
      <c r="F11104"/>
      <c r="G11104"/>
      <c r="H11104"/>
      <c r="I11104"/>
      <c r="J11104"/>
      <c r="K11104"/>
      <c r="L11104"/>
      <c r="M11104"/>
      <c r="N11104"/>
      <c r="O11104"/>
      <c r="P11104"/>
      <c r="Q11104"/>
      <c r="R11104"/>
      <c r="S11104"/>
      <c r="T11104"/>
      <c r="U11104"/>
      <c r="V11104"/>
      <c r="W11104"/>
      <c r="X11104"/>
      <c r="Y11104"/>
      <c r="Z11104"/>
      <c r="AA11104"/>
      <c r="AB11104"/>
      <c r="AC11104"/>
      <c r="AD11104"/>
      <c r="AE11104"/>
      <c r="AF11104"/>
    </row>
    <row r="11105" spans="1:32" x14ac:dyDescent="0.2">
      <c r="A11105"/>
      <c r="B11105"/>
      <c r="C11105"/>
      <c r="D11105"/>
      <c r="E11105"/>
      <c r="F11105"/>
      <c r="G11105"/>
      <c r="H11105"/>
      <c r="I11105"/>
      <c r="J11105"/>
      <c r="K11105"/>
      <c r="L11105"/>
      <c r="M11105"/>
      <c r="N11105"/>
      <c r="O11105"/>
      <c r="P11105"/>
      <c r="Q11105"/>
      <c r="R11105"/>
      <c r="S11105"/>
      <c r="T11105"/>
      <c r="U11105"/>
      <c r="V11105"/>
      <c r="W11105"/>
      <c r="X11105"/>
      <c r="Y11105"/>
      <c r="Z11105"/>
      <c r="AA11105"/>
      <c r="AB11105"/>
      <c r="AC11105"/>
      <c r="AD11105"/>
      <c r="AE11105"/>
      <c r="AF11105"/>
    </row>
    <row r="11106" spans="1:32" x14ac:dyDescent="0.2">
      <c r="A11106"/>
      <c r="B11106"/>
      <c r="C11106"/>
      <c r="D11106"/>
      <c r="E11106"/>
      <c r="F11106"/>
      <c r="G11106"/>
      <c r="H11106"/>
      <c r="I11106"/>
      <c r="J11106"/>
      <c r="K11106"/>
      <c r="L11106"/>
      <c r="M11106"/>
      <c r="N11106"/>
      <c r="O11106"/>
      <c r="P11106"/>
      <c r="Q11106"/>
      <c r="R11106"/>
      <c r="S11106"/>
      <c r="T11106"/>
      <c r="U11106"/>
      <c r="V11106"/>
      <c r="W11106"/>
      <c r="X11106"/>
      <c r="Y11106"/>
      <c r="Z11106"/>
      <c r="AA11106"/>
      <c r="AB11106"/>
      <c r="AC11106"/>
      <c r="AD11106"/>
      <c r="AE11106"/>
      <c r="AF11106"/>
    </row>
    <row r="11107" spans="1:32" x14ac:dyDescent="0.2">
      <c r="A11107"/>
      <c r="B11107"/>
      <c r="C11107"/>
      <c r="D11107"/>
      <c r="E11107"/>
      <c r="F11107"/>
      <c r="G11107"/>
      <c r="H11107"/>
      <c r="I11107"/>
      <c r="J11107"/>
      <c r="K11107"/>
      <c r="L11107"/>
      <c r="M11107"/>
      <c r="N11107"/>
      <c r="O11107"/>
      <c r="P11107"/>
      <c r="Q11107"/>
      <c r="R11107"/>
      <c r="S11107"/>
      <c r="T11107"/>
      <c r="U11107"/>
      <c r="V11107"/>
      <c r="W11107"/>
      <c r="X11107"/>
      <c r="Y11107"/>
      <c r="Z11107"/>
      <c r="AA11107"/>
      <c r="AB11107"/>
      <c r="AC11107"/>
      <c r="AD11107"/>
      <c r="AE11107"/>
      <c r="AF11107"/>
    </row>
    <row r="11108" spans="1:32" x14ac:dyDescent="0.2">
      <c r="A11108"/>
      <c r="B11108"/>
      <c r="C11108"/>
      <c r="D11108"/>
      <c r="E11108"/>
      <c r="F11108"/>
      <c r="G11108"/>
      <c r="H11108"/>
      <c r="I11108"/>
      <c r="J11108"/>
      <c r="K11108"/>
      <c r="L11108"/>
      <c r="M11108"/>
      <c r="N11108"/>
      <c r="O11108"/>
      <c r="P11108"/>
      <c r="Q11108"/>
      <c r="R11108"/>
      <c r="S11108"/>
      <c r="T11108"/>
      <c r="U11108"/>
      <c r="V11108"/>
      <c r="W11108"/>
      <c r="X11108"/>
      <c r="Y11108"/>
      <c r="Z11108"/>
      <c r="AA11108"/>
      <c r="AB11108"/>
      <c r="AC11108"/>
      <c r="AD11108"/>
      <c r="AE11108"/>
      <c r="AF11108"/>
    </row>
    <row r="11109" spans="1:32" x14ac:dyDescent="0.2">
      <c r="A11109"/>
      <c r="B11109"/>
      <c r="C11109"/>
      <c r="D11109"/>
      <c r="E11109"/>
      <c r="F11109"/>
      <c r="G11109"/>
      <c r="H11109"/>
      <c r="I11109"/>
      <c r="J11109"/>
      <c r="K11109"/>
      <c r="L11109"/>
      <c r="M11109"/>
      <c r="N11109"/>
      <c r="O11109"/>
      <c r="P11109"/>
      <c r="Q11109"/>
      <c r="R11109"/>
      <c r="S11109"/>
      <c r="T11109"/>
      <c r="U11109"/>
      <c r="V11109"/>
      <c r="W11109"/>
      <c r="X11109"/>
      <c r="Y11109"/>
      <c r="Z11109"/>
      <c r="AA11109"/>
      <c r="AB11109"/>
      <c r="AC11109"/>
      <c r="AD11109"/>
      <c r="AE11109"/>
      <c r="AF11109"/>
    </row>
    <row r="11110" spans="1:32" x14ac:dyDescent="0.2">
      <c r="A11110"/>
      <c r="B11110"/>
      <c r="C11110"/>
      <c r="D11110"/>
      <c r="E11110"/>
      <c r="F11110"/>
      <c r="G11110"/>
      <c r="H11110"/>
      <c r="I11110"/>
      <c r="J11110"/>
      <c r="K11110"/>
      <c r="L11110"/>
      <c r="M11110"/>
      <c r="N11110"/>
      <c r="O11110"/>
      <c r="P11110"/>
      <c r="Q11110"/>
      <c r="R11110"/>
      <c r="S11110"/>
      <c r="T11110"/>
      <c r="U11110"/>
      <c r="V11110"/>
      <c r="W11110"/>
      <c r="X11110"/>
      <c r="Y11110"/>
      <c r="Z11110"/>
      <c r="AA11110"/>
      <c r="AB11110"/>
      <c r="AC11110"/>
      <c r="AD11110"/>
      <c r="AE11110"/>
      <c r="AF11110"/>
    </row>
    <row r="11111" spans="1:32" x14ac:dyDescent="0.2">
      <c r="A11111"/>
      <c r="B11111"/>
      <c r="C11111"/>
      <c r="D11111"/>
      <c r="E11111"/>
      <c r="F11111"/>
      <c r="G11111"/>
      <c r="H11111"/>
      <c r="I11111"/>
      <c r="J11111"/>
      <c r="K11111"/>
      <c r="L11111"/>
      <c r="M11111"/>
      <c r="N11111"/>
      <c r="O11111"/>
      <c r="P11111"/>
      <c r="Q11111"/>
      <c r="R11111"/>
      <c r="S11111"/>
      <c r="T11111"/>
      <c r="U11111"/>
      <c r="V11111"/>
      <c r="W11111"/>
      <c r="X11111"/>
      <c r="Y11111"/>
      <c r="Z11111"/>
      <c r="AA11111"/>
      <c r="AB11111"/>
      <c r="AC11111"/>
      <c r="AD11111"/>
      <c r="AE11111"/>
      <c r="AF11111"/>
    </row>
    <row r="11112" spans="1:32" x14ac:dyDescent="0.2">
      <c r="A11112"/>
      <c r="B11112"/>
      <c r="C11112"/>
      <c r="D11112"/>
      <c r="E11112"/>
      <c r="F11112"/>
      <c r="G11112"/>
      <c r="H11112"/>
      <c r="I11112"/>
      <c r="J11112"/>
      <c r="K11112"/>
      <c r="L11112"/>
      <c r="M11112"/>
      <c r="N11112"/>
      <c r="O11112"/>
      <c r="P11112"/>
      <c r="Q11112"/>
      <c r="R11112"/>
      <c r="S11112"/>
      <c r="T11112"/>
      <c r="U11112"/>
      <c r="V11112"/>
      <c r="W11112"/>
      <c r="X11112"/>
      <c r="Y11112"/>
      <c r="Z11112"/>
      <c r="AA11112"/>
      <c r="AB11112"/>
      <c r="AC11112"/>
      <c r="AD11112"/>
      <c r="AE11112"/>
      <c r="AF11112"/>
    </row>
    <row r="11113" spans="1:32" x14ac:dyDescent="0.2">
      <c r="A11113"/>
      <c r="B11113"/>
      <c r="C11113"/>
      <c r="D11113"/>
      <c r="E11113"/>
      <c r="F11113"/>
      <c r="G11113"/>
      <c r="H11113"/>
      <c r="I11113"/>
      <c r="J11113"/>
      <c r="K11113"/>
      <c r="L11113"/>
      <c r="M11113"/>
      <c r="N11113"/>
      <c r="O11113"/>
      <c r="P11113"/>
      <c r="Q11113"/>
      <c r="R11113"/>
      <c r="S11113"/>
      <c r="T11113"/>
      <c r="U11113"/>
      <c r="V11113"/>
      <c r="W11113"/>
      <c r="X11113"/>
      <c r="Y11113"/>
      <c r="Z11113"/>
      <c r="AA11113"/>
      <c r="AB11113"/>
      <c r="AC11113"/>
      <c r="AD11113"/>
      <c r="AE11113"/>
      <c r="AF11113"/>
    </row>
    <row r="11114" spans="1:32" x14ac:dyDescent="0.2">
      <c r="A11114"/>
      <c r="B11114"/>
      <c r="C11114"/>
      <c r="D11114"/>
      <c r="E11114"/>
      <c r="F11114"/>
      <c r="G11114"/>
      <c r="H11114"/>
      <c r="I11114"/>
      <c r="J11114"/>
      <c r="K11114"/>
      <c r="L11114"/>
      <c r="M11114"/>
      <c r="N11114"/>
      <c r="O11114"/>
      <c r="P11114"/>
      <c r="Q11114"/>
      <c r="R11114"/>
      <c r="S11114"/>
      <c r="T11114"/>
      <c r="U11114"/>
      <c r="V11114"/>
      <c r="W11114"/>
      <c r="X11114"/>
      <c r="Y11114"/>
      <c r="Z11114"/>
      <c r="AA11114"/>
      <c r="AB11114"/>
      <c r="AC11114"/>
      <c r="AD11114"/>
      <c r="AE11114"/>
      <c r="AF11114"/>
    </row>
    <row r="11115" spans="1:32" x14ac:dyDescent="0.2">
      <c r="A11115"/>
      <c r="B11115"/>
      <c r="C11115"/>
      <c r="D11115"/>
      <c r="E11115"/>
      <c r="F11115"/>
      <c r="G11115"/>
      <c r="H11115"/>
      <c r="I11115"/>
      <c r="J11115"/>
      <c r="K11115"/>
      <c r="L11115"/>
      <c r="M11115"/>
      <c r="N11115"/>
      <c r="O11115"/>
      <c r="P11115"/>
      <c r="Q11115"/>
      <c r="R11115"/>
      <c r="S11115"/>
      <c r="T11115"/>
      <c r="U11115"/>
      <c r="V11115"/>
      <c r="W11115"/>
      <c r="X11115"/>
      <c r="Y11115"/>
      <c r="Z11115"/>
      <c r="AA11115"/>
      <c r="AB11115"/>
      <c r="AC11115"/>
      <c r="AD11115"/>
      <c r="AE11115"/>
      <c r="AF11115"/>
    </row>
    <row r="11116" spans="1:32" x14ac:dyDescent="0.2">
      <c r="A11116"/>
      <c r="B11116"/>
      <c r="C11116"/>
      <c r="D11116"/>
      <c r="E11116"/>
      <c r="F11116"/>
      <c r="G11116"/>
      <c r="H11116"/>
      <c r="I11116"/>
      <c r="J11116"/>
      <c r="K11116"/>
      <c r="L11116"/>
      <c r="M11116"/>
      <c r="N11116"/>
      <c r="O11116"/>
      <c r="P11116"/>
      <c r="Q11116"/>
      <c r="R11116"/>
      <c r="S11116"/>
      <c r="T11116"/>
      <c r="U11116"/>
      <c r="V11116"/>
      <c r="W11116"/>
      <c r="X11116"/>
      <c r="Y11116"/>
      <c r="Z11116"/>
      <c r="AA11116"/>
      <c r="AB11116"/>
      <c r="AC11116"/>
      <c r="AD11116"/>
      <c r="AE11116"/>
      <c r="AF11116"/>
    </row>
    <row r="11117" spans="1:32" x14ac:dyDescent="0.2">
      <c r="A11117"/>
      <c r="B11117"/>
      <c r="C11117"/>
      <c r="D11117"/>
      <c r="E11117"/>
      <c r="F11117"/>
      <c r="G11117"/>
      <c r="H11117"/>
      <c r="I11117"/>
      <c r="J11117"/>
      <c r="K11117"/>
      <c r="L11117"/>
      <c r="M11117"/>
      <c r="N11117"/>
      <c r="O11117"/>
      <c r="P11117"/>
      <c r="Q11117"/>
      <c r="R11117"/>
      <c r="S11117"/>
      <c r="T11117"/>
      <c r="U11117"/>
      <c r="V11117"/>
      <c r="W11117"/>
      <c r="X11117"/>
      <c r="Y11117"/>
      <c r="Z11117"/>
      <c r="AA11117"/>
      <c r="AB11117"/>
      <c r="AC11117"/>
      <c r="AD11117"/>
      <c r="AE11117"/>
      <c r="AF11117"/>
    </row>
    <row r="11118" spans="1:32" x14ac:dyDescent="0.2">
      <c r="A11118"/>
      <c r="B11118"/>
      <c r="C11118"/>
      <c r="D11118"/>
      <c r="E11118"/>
      <c r="F11118"/>
      <c r="G11118"/>
      <c r="H11118"/>
      <c r="I11118"/>
      <c r="J11118"/>
      <c r="K11118"/>
      <c r="L11118"/>
      <c r="M11118"/>
      <c r="N11118"/>
      <c r="O11118"/>
      <c r="P11118"/>
      <c r="Q11118"/>
      <c r="R11118"/>
      <c r="S11118"/>
      <c r="T11118"/>
      <c r="U11118"/>
      <c r="V11118"/>
      <c r="W11118"/>
      <c r="X11118"/>
      <c r="Y11118"/>
      <c r="Z11118"/>
      <c r="AA11118"/>
      <c r="AB11118"/>
      <c r="AC11118"/>
      <c r="AD11118"/>
      <c r="AE11118"/>
      <c r="AF11118"/>
    </row>
    <row r="11119" spans="1:32" x14ac:dyDescent="0.2">
      <c r="A11119"/>
      <c r="B11119"/>
      <c r="C11119"/>
      <c r="D11119"/>
      <c r="E11119"/>
      <c r="F11119"/>
      <c r="G11119"/>
      <c r="H11119"/>
      <c r="I11119"/>
      <c r="J11119"/>
      <c r="K11119"/>
      <c r="L11119"/>
      <c r="M11119"/>
      <c r="N11119"/>
      <c r="O11119"/>
      <c r="P11119"/>
      <c r="Q11119"/>
      <c r="R11119"/>
      <c r="S11119"/>
      <c r="T11119"/>
      <c r="U11119"/>
      <c r="V11119"/>
      <c r="W11119"/>
      <c r="X11119"/>
      <c r="Y11119"/>
      <c r="Z11119"/>
      <c r="AA11119"/>
      <c r="AB11119"/>
      <c r="AC11119"/>
      <c r="AD11119"/>
      <c r="AE11119"/>
      <c r="AF11119"/>
    </row>
    <row r="11120" spans="1:32" x14ac:dyDescent="0.2">
      <c r="A11120"/>
      <c r="B11120"/>
      <c r="C11120"/>
      <c r="D11120"/>
      <c r="E11120"/>
      <c r="F11120"/>
      <c r="G11120"/>
      <c r="H11120"/>
      <c r="I11120"/>
      <c r="J11120"/>
      <c r="K11120"/>
      <c r="L11120"/>
      <c r="M11120"/>
      <c r="N11120"/>
      <c r="O11120"/>
      <c r="P11120"/>
      <c r="Q11120"/>
      <c r="R11120"/>
      <c r="S11120"/>
      <c r="T11120"/>
      <c r="U11120"/>
      <c r="V11120"/>
      <c r="W11120"/>
      <c r="X11120"/>
      <c r="Y11120"/>
      <c r="Z11120"/>
      <c r="AA11120"/>
      <c r="AB11120"/>
      <c r="AC11120"/>
      <c r="AD11120"/>
      <c r="AE11120"/>
      <c r="AF11120"/>
    </row>
    <row r="11121" spans="1:32" x14ac:dyDescent="0.2">
      <c r="A11121"/>
      <c r="B11121"/>
      <c r="C11121"/>
      <c r="D11121"/>
      <c r="E11121"/>
      <c r="F11121"/>
      <c r="G11121"/>
      <c r="H11121"/>
      <c r="I11121"/>
      <c r="J11121"/>
      <c r="K11121"/>
      <c r="L11121"/>
      <c r="M11121"/>
      <c r="N11121"/>
      <c r="O11121"/>
      <c r="P11121"/>
      <c r="Q11121"/>
      <c r="R11121"/>
      <c r="S11121"/>
      <c r="T11121"/>
      <c r="U11121"/>
      <c r="V11121"/>
      <c r="W11121"/>
      <c r="X11121"/>
      <c r="Y11121"/>
      <c r="Z11121"/>
      <c r="AA11121"/>
      <c r="AB11121"/>
      <c r="AC11121"/>
      <c r="AD11121"/>
      <c r="AE11121"/>
      <c r="AF11121"/>
    </row>
    <row r="11122" spans="1:32" x14ac:dyDescent="0.2">
      <c r="A11122"/>
      <c r="B11122"/>
      <c r="C11122"/>
      <c r="D11122"/>
      <c r="E11122"/>
      <c r="F11122"/>
      <c r="G11122"/>
      <c r="H11122"/>
      <c r="I11122"/>
      <c r="J11122"/>
      <c r="K11122"/>
      <c r="L11122"/>
      <c r="M11122"/>
      <c r="N11122"/>
      <c r="O11122"/>
      <c r="P11122"/>
      <c r="Q11122"/>
      <c r="R11122"/>
      <c r="S11122"/>
      <c r="T11122"/>
      <c r="U11122"/>
      <c r="V11122"/>
      <c r="W11122"/>
      <c r="X11122"/>
      <c r="Y11122"/>
      <c r="Z11122"/>
      <c r="AA11122"/>
      <c r="AB11122"/>
      <c r="AC11122"/>
      <c r="AD11122"/>
      <c r="AE11122"/>
      <c r="AF11122"/>
    </row>
    <row r="11123" spans="1:32" x14ac:dyDescent="0.2">
      <c r="A11123"/>
      <c r="B11123"/>
      <c r="C11123"/>
      <c r="D11123"/>
      <c r="E11123"/>
      <c r="F11123"/>
      <c r="G11123"/>
      <c r="H11123"/>
      <c r="I11123"/>
      <c r="J11123"/>
      <c r="K11123"/>
      <c r="L11123"/>
      <c r="M11123"/>
      <c r="N11123"/>
      <c r="O11123"/>
      <c r="P11123"/>
      <c r="Q11123"/>
      <c r="R11123"/>
      <c r="S11123"/>
      <c r="T11123"/>
      <c r="U11123"/>
      <c r="V11123"/>
      <c r="W11123"/>
      <c r="X11123"/>
      <c r="Y11123"/>
      <c r="Z11123"/>
      <c r="AA11123"/>
      <c r="AB11123"/>
      <c r="AC11123"/>
      <c r="AD11123"/>
      <c r="AE11123"/>
      <c r="AF11123"/>
    </row>
    <row r="11124" spans="1:32" x14ac:dyDescent="0.2">
      <c r="A11124"/>
      <c r="B11124"/>
      <c r="C11124"/>
      <c r="D11124"/>
      <c r="E11124"/>
      <c r="F11124"/>
      <c r="G11124"/>
      <c r="H11124"/>
      <c r="I11124"/>
      <c r="J11124"/>
      <c r="K11124"/>
      <c r="L11124"/>
      <c r="M11124"/>
      <c r="N11124"/>
      <c r="O11124"/>
      <c r="P11124"/>
      <c r="Q11124"/>
      <c r="R11124"/>
      <c r="S11124"/>
      <c r="T11124"/>
      <c r="U11124"/>
      <c r="V11124"/>
      <c r="W11124"/>
      <c r="X11124"/>
      <c r="Y11124"/>
      <c r="Z11124"/>
      <c r="AA11124"/>
      <c r="AB11124"/>
      <c r="AC11124"/>
      <c r="AD11124"/>
      <c r="AE11124"/>
      <c r="AF11124"/>
    </row>
    <row r="11125" spans="1:32" x14ac:dyDescent="0.2">
      <c r="A11125"/>
      <c r="B11125"/>
      <c r="C11125"/>
      <c r="D11125"/>
      <c r="E11125"/>
      <c r="F11125"/>
      <c r="G11125"/>
      <c r="H11125"/>
      <c r="I11125"/>
      <c r="J11125"/>
      <c r="K11125"/>
      <c r="L11125"/>
      <c r="M11125"/>
      <c r="N11125"/>
      <c r="O11125"/>
      <c r="P11125"/>
      <c r="Q11125"/>
      <c r="R11125"/>
      <c r="S11125"/>
      <c r="T11125"/>
      <c r="U11125"/>
      <c r="V11125"/>
      <c r="W11125"/>
      <c r="X11125"/>
      <c r="Y11125"/>
      <c r="Z11125"/>
      <c r="AA11125"/>
      <c r="AB11125"/>
      <c r="AC11125"/>
      <c r="AD11125"/>
      <c r="AE11125"/>
      <c r="AF11125"/>
    </row>
    <row r="11126" spans="1:32" x14ac:dyDescent="0.2">
      <c r="A11126"/>
      <c r="B11126"/>
      <c r="C11126"/>
      <c r="D11126"/>
      <c r="E11126"/>
      <c r="F11126"/>
      <c r="G11126"/>
      <c r="H11126"/>
      <c r="I11126"/>
      <c r="J11126"/>
      <c r="K11126"/>
      <c r="L11126"/>
      <c r="M11126"/>
      <c r="N11126"/>
      <c r="O11126"/>
      <c r="P11126"/>
      <c r="Q11126"/>
      <c r="R11126"/>
      <c r="S11126"/>
      <c r="T11126"/>
      <c r="U11126"/>
      <c r="V11126"/>
      <c r="W11126"/>
      <c r="X11126"/>
      <c r="Y11126"/>
      <c r="Z11126"/>
      <c r="AA11126"/>
      <c r="AB11126"/>
      <c r="AC11126"/>
      <c r="AD11126"/>
      <c r="AE11126"/>
      <c r="AF11126"/>
    </row>
    <row r="11127" spans="1:32" x14ac:dyDescent="0.2">
      <c r="A11127"/>
      <c r="B11127"/>
      <c r="C11127"/>
      <c r="D11127"/>
      <c r="E11127"/>
      <c r="F11127"/>
      <c r="G11127"/>
      <c r="H11127"/>
      <c r="I11127"/>
      <c r="J11127"/>
      <c r="K11127"/>
      <c r="L11127"/>
      <c r="M11127"/>
      <c r="N11127"/>
      <c r="O11127"/>
      <c r="P11127"/>
      <c r="Q11127"/>
      <c r="R11127"/>
      <c r="S11127"/>
      <c r="T11127"/>
      <c r="U11127"/>
      <c r="V11127"/>
      <c r="W11127"/>
      <c r="X11127"/>
      <c r="Y11127"/>
      <c r="Z11127"/>
      <c r="AA11127"/>
      <c r="AB11127"/>
      <c r="AC11127"/>
      <c r="AD11127"/>
      <c r="AE11127"/>
      <c r="AF11127"/>
    </row>
    <row r="11128" spans="1:32" x14ac:dyDescent="0.2">
      <c r="A11128"/>
      <c r="B11128"/>
      <c r="C11128"/>
      <c r="D11128"/>
      <c r="E11128"/>
      <c r="F11128"/>
      <c r="G11128"/>
      <c r="H11128"/>
      <c r="I11128"/>
      <c r="J11128"/>
      <c r="K11128"/>
      <c r="L11128"/>
      <c r="M11128"/>
      <c r="N11128"/>
      <c r="O11128"/>
      <c r="P11128"/>
      <c r="Q11128"/>
      <c r="R11128"/>
      <c r="S11128"/>
      <c r="T11128"/>
      <c r="U11128"/>
      <c r="V11128"/>
      <c r="W11128"/>
      <c r="X11128"/>
      <c r="Y11128"/>
      <c r="Z11128"/>
      <c r="AA11128"/>
      <c r="AB11128"/>
      <c r="AC11128"/>
      <c r="AD11128"/>
      <c r="AE11128"/>
      <c r="AF11128"/>
    </row>
    <row r="11129" spans="1:32" x14ac:dyDescent="0.2">
      <c r="A11129"/>
      <c r="B11129"/>
      <c r="C11129"/>
      <c r="D11129"/>
      <c r="E11129"/>
      <c r="F11129"/>
      <c r="G11129"/>
      <c r="H11129"/>
      <c r="I11129"/>
      <c r="J11129"/>
      <c r="K11129"/>
      <c r="L11129"/>
      <c r="M11129"/>
      <c r="N11129"/>
      <c r="O11129"/>
      <c r="P11129"/>
      <c r="Q11129"/>
      <c r="R11129"/>
      <c r="S11129"/>
      <c r="T11129"/>
      <c r="U11129"/>
      <c r="V11129"/>
      <c r="W11129"/>
      <c r="X11129"/>
      <c r="Y11129"/>
      <c r="Z11129"/>
      <c r="AA11129"/>
      <c r="AB11129"/>
      <c r="AC11129"/>
      <c r="AD11129"/>
      <c r="AE11129"/>
      <c r="AF11129"/>
    </row>
    <row r="11130" spans="1:32" x14ac:dyDescent="0.2">
      <c r="A11130"/>
      <c r="B11130"/>
      <c r="C11130"/>
      <c r="D11130"/>
      <c r="E11130"/>
      <c r="F11130"/>
      <c r="G11130"/>
      <c r="H11130"/>
      <c r="I11130"/>
      <c r="J11130"/>
      <c r="K11130"/>
      <c r="L11130"/>
      <c r="M11130"/>
      <c r="N11130"/>
      <c r="O11130"/>
      <c r="P11130"/>
      <c r="Q11130"/>
      <c r="R11130"/>
      <c r="S11130"/>
      <c r="T11130"/>
      <c r="U11130"/>
      <c r="V11130"/>
      <c r="W11130"/>
      <c r="X11130"/>
      <c r="Y11130"/>
      <c r="Z11130"/>
      <c r="AA11130"/>
      <c r="AB11130"/>
      <c r="AC11130"/>
      <c r="AD11130"/>
      <c r="AE11130"/>
      <c r="AF11130"/>
    </row>
    <row r="11131" spans="1:32" x14ac:dyDescent="0.2">
      <c r="A11131"/>
      <c r="B11131"/>
      <c r="C11131"/>
      <c r="D11131"/>
      <c r="E11131"/>
      <c r="F11131"/>
      <c r="G11131"/>
      <c r="H11131"/>
      <c r="I11131"/>
      <c r="J11131"/>
      <c r="K11131"/>
      <c r="L11131"/>
      <c r="M11131"/>
      <c r="N11131"/>
      <c r="O11131"/>
      <c r="P11131"/>
      <c r="Q11131"/>
      <c r="R11131"/>
      <c r="S11131"/>
      <c r="T11131"/>
      <c r="U11131"/>
      <c r="V11131"/>
      <c r="W11131"/>
      <c r="X11131"/>
      <c r="Y11131"/>
      <c r="Z11131"/>
      <c r="AA11131"/>
      <c r="AB11131"/>
      <c r="AC11131"/>
      <c r="AD11131"/>
      <c r="AE11131"/>
      <c r="AF11131"/>
    </row>
    <row r="11132" spans="1:32" x14ac:dyDescent="0.2">
      <c r="A11132"/>
      <c r="B11132"/>
      <c r="C11132"/>
      <c r="D11132"/>
      <c r="E11132"/>
      <c r="F11132"/>
      <c r="G11132"/>
      <c r="H11132"/>
      <c r="I11132"/>
      <c r="J11132"/>
      <c r="K11132"/>
      <c r="L11132"/>
      <c r="M11132"/>
      <c r="N11132"/>
      <c r="O11132"/>
      <c r="P11132"/>
      <c r="Q11132"/>
      <c r="R11132"/>
      <c r="S11132"/>
      <c r="T11132"/>
      <c r="U11132"/>
      <c r="V11132"/>
      <c r="W11132"/>
      <c r="X11132"/>
      <c r="Y11132"/>
      <c r="Z11132"/>
      <c r="AA11132"/>
      <c r="AB11132"/>
      <c r="AC11132"/>
      <c r="AD11132"/>
      <c r="AE11132"/>
      <c r="AF11132"/>
    </row>
    <row r="11133" spans="1:32" x14ac:dyDescent="0.2">
      <c r="A11133"/>
      <c r="B11133"/>
      <c r="C11133"/>
      <c r="D11133"/>
      <c r="E11133"/>
      <c r="F11133"/>
      <c r="G11133"/>
      <c r="H11133"/>
      <c r="I11133"/>
      <c r="J11133"/>
      <c r="K11133"/>
      <c r="L11133"/>
      <c r="M11133"/>
      <c r="N11133"/>
      <c r="O11133"/>
      <c r="P11133"/>
      <c r="Q11133"/>
      <c r="R11133"/>
      <c r="S11133"/>
      <c r="T11133"/>
      <c r="U11133"/>
      <c r="V11133"/>
      <c r="W11133"/>
      <c r="X11133"/>
      <c r="Y11133"/>
      <c r="Z11133"/>
      <c r="AA11133"/>
      <c r="AB11133"/>
      <c r="AC11133"/>
      <c r="AD11133"/>
      <c r="AE11133"/>
      <c r="AF11133"/>
    </row>
    <row r="11134" spans="1:32" x14ac:dyDescent="0.2">
      <c r="A11134"/>
      <c r="B11134"/>
      <c r="C11134"/>
      <c r="D11134"/>
      <c r="E11134"/>
      <c r="F11134"/>
      <c r="G11134"/>
      <c r="H11134"/>
      <c r="I11134"/>
      <c r="J11134"/>
      <c r="K11134"/>
      <c r="L11134"/>
      <c r="M11134"/>
      <c r="N11134"/>
      <c r="O11134"/>
      <c r="P11134"/>
      <c r="Q11134"/>
      <c r="R11134"/>
      <c r="S11134"/>
      <c r="T11134"/>
      <c r="U11134"/>
      <c r="V11134"/>
      <c r="W11134"/>
      <c r="X11134"/>
      <c r="Y11134"/>
      <c r="Z11134"/>
      <c r="AA11134"/>
      <c r="AB11134"/>
      <c r="AC11134"/>
      <c r="AD11134"/>
      <c r="AE11134"/>
      <c r="AF11134"/>
    </row>
    <row r="11135" spans="1:32" x14ac:dyDescent="0.2">
      <c r="A11135"/>
      <c r="B11135"/>
      <c r="C11135"/>
      <c r="D11135"/>
      <c r="E11135"/>
      <c r="F11135"/>
      <c r="G11135"/>
      <c r="H11135"/>
      <c r="I11135"/>
      <c r="J11135"/>
      <c r="K11135"/>
      <c r="L11135"/>
      <c r="M11135"/>
      <c r="N11135"/>
      <c r="O11135"/>
      <c r="P11135"/>
      <c r="Q11135"/>
      <c r="R11135"/>
      <c r="S11135"/>
      <c r="T11135"/>
      <c r="U11135"/>
      <c r="V11135"/>
      <c r="W11135"/>
      <c r="X11135"/>
      <c r="Y11135"/>
      <c r="Z11135"/>
      <c r="AA11135"/>
      <c r="AB11135"/>
      <c r="AC11135"/>
      <c r="AD11135"/>
      <c r="AE11135"/>
      <c r="AF11135"/>
    </row>
    <row r="11136" spans="1:32" x14ac:dyDescent="0.2">
      <c r="A11136"/>
      <c r="B11136"/>
      <c r="C11136"/>
      <c r="D11136"/>
      <c r="E11136"/>
      <c r="F11136"/>
      <c r="G11136"/>
      <c r="H11136"/>
      <c r="I11136"/>
      <c r="J11136"/>
      <c r="K11136"/>
      <c r="L11136"/>
      <c r="M11136"/>
      <c r="N11136"/>
      <c r="O11136"/>
      <c r="P11136"/>
      <c r="Q11136"/>
      <c r="R11136"/>
      <c r="S11136"/>
      <c r="T11136"/>
      <c r="U11136"/>
      <c r="V11136"/>
      <c r="W11136"/>
      <c r="X11136"/>
      <c r="Y11136"/>
      <c r="Z11136"/>
      <c r="AA11136"/>
      <c r="AB11136"/>
      <c r="AC11136"/>
      <c r="AD11136"/>
      <c r="AE11136"/>
      <c r="AF11136"/>
    </row>
    <row r="11137" spans="1:32" x14ac:dyDescent="0.2">
      <c r="A11137"/>
      <c r="B11137"/>
      <c r="C11137"/>
      <c r="D11137"/>
      <c r="E11137"/>
      <c r="F11137"/>
      <c r="G11137"/>
      <c r="H11137"/>
      <c r="I11137"/>
      <c r="J11137"/>
      <c r="K11137"/>
      <c r="L11137"/>
      <c r="M11137"/>
      <c r="N11137"/>
      <c r="O11137"/>
      <c r="P11137"/>
      <c r="Q11137"/>
      <c r="R11137"/>
      <c r="S11137"/>
      <c r="T11137"/>
      <c r="U11137"/>
      <c r="V11137"/>
      <c r="W11137"/>
      <c r="X11137"/>
      <c r="Y11137"/>
      <c r="Z11137"/>
      <c r="AA11137"/>
      <c r="AB11137"/>
      <c r="AC11137"/>
      <c r="AD11137"/>
      <c r="AE11137"/>
      <c r="AF11137"/>
    </row>
    <row r="11138" spans="1:32" x14ac:dyDescent="0.2">
      <c r="A11138"/>
      <c r="B11138"/>
      <c r="C11138"/>
      <c r="D11138"/>
      <c r="E11138"/>
      <c r="F11138"/>
      <c r="G11138"/>
      <c r="H11138"/>
      <c r="I11138"/>
      <c r="J11138"/>
      <c r="K11138"/>
      <c r="L11138"/>
      <c r="M11138"/>
      <c r="N11138"/>
      <c r="O11138"/>
      <c r="P11138"/>
      <c r="Q11138"/>
      <c r="R11138"/>
      <c r="S11138"/>
      <c r="T11138"/>
      <c r="U11138"/>
      <c r="V11138"/>
      <c r="W11138"/>
      <c r="X11138"/>
      <c r="Y11138"/>
      <c r="Z11138"/>
      <c r="AA11138"/>
      <c r="AB11138"/>
      <c r="AC11138"/>
      <c r="AD11138"/>
      <c r="AE11138"/>
      <c r="AF11138"/>
    </row>
    <row r="11139" spans="1:32" x14ac:dyDescent="0.2">
      <c r="A11139"/>
      <c r="B11139"/>
      <c r="C11139"/>
      <c r="D11139"/>
      <c r="E11139"/>
      <c r="F11139"/>
      <c r="G11139"/>
      <c r="H11139"/>
      <c r="I11139"/>
      <c r="J11139"/>
      <c r="K11139"/>
      <c r="L11139"/>
      <c r="M11139"/>
      <c r="N11139"/>
      <c r="O11139"/>
      <c r="P11139"/>
      <c r="Q11139"/>
      <c r="R11139"/>
      <c r="S11139"/>
      <c r="T11139"/>
      <c r="U11139"/>
      <c r="V11139"/>
      <c r="W11139"/>
      <c r="X11139"/>
      <c r="Y11139"/>
      <c r="Z11139"/>
      <c r="AA11139"/>
      <c r="AB11139"/>
      <c r="AC11139"/>
      <c r="AD11139"/>
      <c r="AE11139"/>
      <c r="AF11139"/>
    </row>
    <row r="11140" spans="1:32" x14ac:dyDescent="0.2">
      <c r="A11140"/>
      <c r="B11140"/>
      <c r="C11140"/>
      <c r="D11140"/>
      <c r="E11140"/>
      <c r="F11140"/>
      <c r="G11140"/>
      <c r="H11140"/>
      <c r="I11140"/>
      <c r="J11140"/>
      <c r="K11140"/>
      <c r="L11140"/>
      <c r="M11140"/>
      <c r="N11140"/>
      <c r="O11140"/>
      <c r="P11140"/>
      <c r="Q11140"/>
      <c r="R11140"/>
      <c r="S11140"/>
      <c r="T11140"/>
      <c r="U11140"/>
      <c r="V11140"/>
      <c r="W11140"/>
      <c r="X11140"/>
      <c r="Y11140"/>
      <c r="Z11140"/>
      <c r="AA11140"/>
      <c r="AB11140"/>
      <c r="AC11140"/>
      <c r="AD11140"/>
      <c r="AE11140"/>
      <c r="AF11140"/>
    </row>
    <row r="11141" spans="1:32" x14ac:dyDescent="0.2">
      <c r="A11141"/>
      <c r="B11141"/>
      <c r="C11141"/>
      <c r="D11141"/>
      <c r="E11141"/>
      <c r="F11141"/>
      <c r="G11141"/>
      <c r="H11141"/>
      <c r="I11141"/>
      <c r="J11141"/>
      <c r="K11141"/>
      <c r="L11141"/>
      <c r="M11141"/>
      <c r="N11141"/>
      <c r="O11141"/>
      <c r="P11141"/>
      <c r="Q11141"/>
      <c r="R11141"/>
      <c r="S11141"/>
      <c r="T11141"/>
      <c r="U11141"/>
      <c r="V11141"/>
      <c r="W11141"/>
      <c r="X11141"/>
      <c r="Y11141"/>
      <c r="Z11141"/>
      <c r="AA11141"/>
      <c r="AB11141"/>
      <c r="AC11141"/>
      <c r="AD11141"/>
      <c r="AE11141"/>
      <c r="AF11141"/>
    </row>
    <row r="11142" spans="1:32" x14ac:dyDescent="0.2">
      <c r="A11142"/>
      <c r="B11142"/>
      <c r="C11142"/>
      <c r="D11142"/>
      <c r="E11142"/>
      <c r="F11142"/>
      <c r="G11142"/>
      <c r="H11142"/>
      <c r="I11142"/>
      <c r="J11142"/>
      <c r="K11142"/>
      <c r="L11142"/>
      <c r="M11142"/>
      <c r="N11142"/>
      <c r="O11142"/>
      <c r="P11142"/>
      <c r="Q11142"/>
      <c r="R11142"/>
      <c r="S11142"/>
      <c r="T11142"/>
      <c r="U11142"/>
      <c r="V11142"/>
      <c r="W11142"/>
      <c r="X11142"/>
      <c r="Y11142"/>
      <c r="Z11142"/>
      <c r="AA11142"/>
      <c r="AB11142"/>
      <c r="AC11142"/>
      <c r="AD11142"/>
      <c r="AE11142"/>
      <c r="AF11142"/>
    </row>
    <row r="11143" spans="1:32" x14ac:dyDescent="0.2">
      <c r="A11143"/>
      <c r="B11143"/>
      <c r="C11143"/>
      <c r="D11143"/>
      <c r="E11143"/>
      <c r="F11143"/>
      <c r="G11143"/>
      <c r="H11143"/>
      <c r="I11143"/>
      <c r="J11143"/>
      <c r="K11143"/>
      <c r="L11143"/>
      <c r="M11143"/>
      <c r="N11143"/>
      <c r="O11143"/>
      <c r="P11143"/>
      <c r="Q11143"/>
      <c r="R11143"/>
      <c r="S11143"/>
      <c r="T11143"/>
      <c r="U11143"/>
      <c r="V11143"/>
      <c r="W11143"/>
      <c r="X11143"/>
      <c r="Y11143"/>
      <c r="Z11143"/>
      <c r="AA11143"/>
      <c r="AB11143"/>
      <c r="AC11143"/>
      <c r="AD11143"/>
      <c r="AE11143"/>
      <c r="AF11143"/>
    </row>
    <row r="11144" spans="1:32" x14ac:dyDescent="0.2">
      <c r="A11144"/>
      <c r="B11144"/>
      <c r="C11144"/>
      <c r="D11144"/>
      <c r="E11144"/>
      <c r="F11144"/>
      <c r="G11144"/>
      <c r="H11144"/>
      <c r="I11144"/>
      <c r="J11144"/>
      <c r="K11144"/>
      <c r="L11144"/>
      <c r="M11144"/>
      <c r="N11144"/>
      <c r="O11144"/>
      <c r="P11144"/>
      <c r="Q11144"/>
      <c r="R11144"/>
      <c r="S11144"/>
      <c r="T11144"/>
      <c r="U11144"/>
      <c r="V11144"/>
      <c r="W11144"/>
      <c r="X11144"/>
      <c r="Y11144"/>
      <c r="Z11144"/>
      <c r="AA11144"/>
      <c r="AB11144"/>
      <c r="AC11144"/>
      <c r="AD11144"/>
      <c r="AE11144"/>
      <c r="AF11144"/>
    </row>
    <row r="11145" spans="1:32" x14ac:dyDescent="0.2">
      <c r="A11145"/>
      <c r="B11145"/>
      <c r="C11145"/>
      <c r="D11145"/>
      <c r="E11145"/>
      <c r="F11145"/>
      <c r="G11145"/>
      <c r="H11145"/>
      <c r="I11145"/>
      <c r="J11145"/>
      <c r="K11145"/>
      <c r="L11145"/>
      <c r="M11145"/>
      <c r="N11145"/>
      <c r="O11145"/>
      <c r="P11145"/>
      <c r="Q11145"/>
      <c r="R11145"/>
      <c r="S11145"/>
      <c r="T11145"/>
      <c r="U11145"/>
      <c r="V11145"/>
      <c r="W11145"/>
      <c r="X11145"/>
      <c r="Y11145"/>
      <c r="Z11145"/>
      <c r="AA11145"/>
      <c r="AB11145"/>
      <c r="AC11145"/>
      <c r="AD11145"/>
      <c r="AE11145"/>
      <c r="AF11145"/>
    </row>
    <row r="11146" spans="1:32" x14ac:dyDescent="0.2">
      <c r="A11146"/>
      <c r="B11146"/>
      <c r="C11146"/>
      <c r="D11146"/>
      <c r="E11146"/>
      <c r="F11146"/>
      <c r="G11146"/>
      <c r="H11146"/>
      <c r="I11146"/>
      <c r="J11146"/>
      <c r="K11146"/>
      <c r="L11146"/>
      <c r="M11146"/>
      <c r="N11146"/>
      <c r="O11146"/>
      <c r="P11146"/>
      <c r="Q11146"/>
      <c r="R11146"/>
      <c r="S11146"/>
      <c r="T11146"/>
      <c r="U11146"/>
      <c r="V11146"/>
      <c r="W11146"/>
      <c r="X11146"/>
      <c r="Y11146"/>
      <c r="Z11146"/>
      <c r="AA11146"/>
      <c r="AB11146"/>
      <c r="AC11146"/>
      <c r="AD11146"/>
      <c r="AE11146"/>
      <c r="AF11146"/>
    </row>
    <row r="11147" spans="1:32" x14ac:dyDescent="0.2">
      <c r="A11147"/>
      <c r="B11147"/>
      <c r="C11147"/>
      <c r="D11147"/>
      <c r="E11147"/>
      <c r="F11147"/>
      <c r="G11147"/>
      <c r="H11147"/>
      <c r="I11147"/>
      <c r="J11147"/>
      <c r="K11147"/>
      <c r="L11147"/>
      <c r="M11147"/>
      <c r="N11147"/>
      <c r="O11147"/>
      <c r="P11147"/>
      <c r="Q11147"/>
      <c r="R11147"/>
      <c r="S11147"/>
      <c r="T11147"/>
      <c r="U11147"/>
      <c r="V11147"/>
      <c r="W11147"/>
      <c r="X11147"/>
      <c r="Y11147"/>
      <c r="Z11147"/>
      <c r="AA11147"/>
      <c r="AB11147"/>
      <c r="AC11147"/>
      <c r="AD11147"/>
      <c r="AE11147"/>
      <c r="AF11147"/>
    </row>
    <row r="11148" spans="1:32" x14ac:dyDescent="0.2">
      <c r="A11148"/>
      <c r="B11148"/>
      <c r="C11148"/>
      <c r="D11148"/>
      <c r="E11148"/>
      <c r="F11148"/>
      <c r="G11148"/>
      <c r="H11148"/>
      <c r="I11148"/>
      <c r="J11148"/>
      <c r="K11148"/>
      <c r="L11148"/>
      <c r="M11148"/>
      <c r="N11148"/>
      <c r="O11148"/>
      <c r="P11148"/>
      <c r="Q11148"/>
      <c r="R11148"/>
      <c r="S11148"/>
      <c r="T11148"/>
      <c r="U11148"/>
      <c r="V11148"/>
      <c r="W11148"/>
      <c r="X11148"/>
      <c r="Y11148"/>
      <c r="Z11148"/>
      <c r="AA11148"/>
      <c r="AB11148"/>
      <c r="AC11148"/>
      <c r="AD11148"/>
      <c r="AE11148"/>
      <c r="AF11148"/>
    </row>
    <row r="11149" spans="1:32" x14ac:dyDescent="0.2">
      <c r="A11149"/>
      <c r="B11149"/>
      <c r="C11149"/>
      <c r="D11149"/>
      <c r="E11149"/>
      <c r="F11149"/>
      <c r="G11149"/>
      <c r="H11149"/>
      <c r="I11149"/>
      <c r="J11149"/>
      <c r="K11149"/>
      <c r="L11149"/>
      <c r="M11149"/>
      <c r="N11149"/>
      <c r="O11149"/>
      <c r="P11149"/>
      <c r="Q11149"/>
      <c r="R11149"/>
      <c r="S11149"/>
      <c r="T11149"/>
      <c r="U11149"/>
      <c r="V11149"/>
      <c r="W11149"/>
      <c r="X11149"/>
      <c r="Y11149"/>
      <c r="Z11149"/>
      <c r="AA11149"/>
      <c r="AB11149"/>
      <c r="AC11149"/>
      <c r="AD11149"/>
      <c r="AE11149"/>
      <c r="AF11149"/>
    </row>
    <row r="11150" spans="1:32" x14ac:dyDescent="0.2">
      <c r="A11150"/>
      <c r="B11150"/>
      <c r="C11150"/>
      <c r="D11150"/>
      <c r="E11150"/>
      <c r="F11150"/>
      <c r="G11150"/>
      <c r="H11150"/>
      <c r="I11150"/>
      <c r="J11150"/>
      <c r="K11150"/>
      <c r="L11150"/>
      <c r="M11150"/>
      <c r="N11150"/>
      <c r="O11150"/>
      <c r="P11150"/>
      <c r="Q11150"/>
      <c r="R11150"/>
      <c r="S11150"/>
      <c r="T11150"/>
      <c r="U11150"/>
      <c r="V11150"/>
      <c r="W11150"/>
      <c r="X11150"/>
      <c r="Y11150"/>
      <c r="Z11150"/>
      <c r="AA11150"/>
      <c r="AB11150"/>
      <c r="AC11150"/>
      <c r="AD11150"/>
      <c r="AE11150"/>
      <c r="AF11150"/>
    </row>
    <row r="11151" spans="1:32" x14ac:dyDescent="0.2">
      <c r="A11151"/>
      <c r="B11151"/>
      <c r="C11151"/>
      <c r="D11151"/>
      <c r="E11151"/>
      <c r="F11151"/>
      <c r="G11151"/>
      <c r="H11151"/>
      <c r="I11151"/>
      <c r="J11151"/>
      <c r="K11151"/>
      <c r="L11151"/>
      <c r="M11151"/>
      <c r="N11151"/>
      <c r="O11151"/>
      <c r="P11151"/>
      <c r="Q11151"/>
      <c r="R11151"/>
      <c r="S11151"/>
      <c r="T11151"/>
      <c r="U11151"/>
      <c r="V11151"/>
      <c r="W11151"/>
      <c r="X11151"/>
      <c r="Y11151"/>
      <c r="Z11151"/>
      <c r="AA11151"/>
      <c r="AB11151"/>
      <c r="AC11151"/>
      <c r="AD11151"/>
      <c r="AE11151"/>
      <c r="AF11151"/>
    </row>
    <row r="11152" spans="1:32" x14ac:dyDescent="0.2">
      <c r="A11152"/>
      <c r="B11152"/>
      <c r="C11152"/>
      <c r="D11152"/>
      <c r="E11152"/>
      <c r="F11152"/>
      <c r="G11152"/>
      <c r="H11152"/>
      <c r="I11152"/>
      <c r="J11152"/>
      <c r="K11152"/>
      <c r="L11152"/>
      <c r="M11152"/>
      <c r="N11152"/>
      <c r="O11152"/>
      <c r="P11152"/>
      <c r="Q11152"/>
      <c r="R11152"/>
      <c r="S11152"/>
      <c r="T11152"/>
      <c r="U11152"/>
      <c r="V11152"/>
      <c r="W11152"/>
      <c r="X11152"/>
      <c r="Y11152"/>
      <c r="Z11152"/>
      <c r="AA11152"/>
      <c r="AB11152"/>
      <c r="AC11152"/>
      <c r="AD11152"/>
      <c r="AE11152"/>
      <c r="AF11152"/>
    </row>
    <row r="11153" spans="1:32" x14ac:dyDescent="0.2">
      <c r="A11153"/>
      <c r="B11153"/>
      <c r="C11153"/>
      <c r="D11153"/>
      <c r="E11153"/>
      <c r="F11153"/>
      <c r="G11153"/>
      <c r="H11153"/>
      <c r="I11153"/>
      <c r="J11153"/>
      <c r="K11153"/>
      <c r="L11153"/>
      <c r="M11153"/>
      <c r="N11153"/>
      <c r="O11153"/>
      <c r="P11153"/>
      <c r="Q11153"/>
      <c r="R11153"/>
      <c r="S11153"/>
      <c r="T11153"/>
      <c r="U11153"/>
      <c r="V11153"/>
      <c r="W11153"/>
      <c r="X11153"/>
      <c r="Y11153"/>
      <c r="Z11153"/>
      <c r="AA11153"/>
      <c r="AB11153"/>
      <c r="AC11153"/>
      <c r="AD11153"/>
      <c r="AE11153"/>
      <c r="AF11153"/>
    </row>
    <row r="11154" spans="1:32" x14ac:dyDescent="0.2">
      <c r="A11154"/>
      <c r="B11154"/>
      <c r="C11154"/>
      <c r="D11154"/>
      <c r="E11154"/>
      <c r="F11154"/>
      <c r="G11154"/>
      <c r="H11154"/>
      <c r="I11154"/>
      <c r="J11154"/>
      <c r="K11154"/>
      <c r="L11154"/>
      <c r="M11154"/>
      <c r="N11154"/>
      <c r="O11154"/>
      <c r="P11154"/>
      <c r="Q11154"/>
      <c r="R11154"/>
      <c r="S11154"/>
      <c r="T11154"/>
      <c r="U11154"/>
      <c r="V11154"/>
      <c r="W11154"/>
      <c r="X11154"/>
      <c r="Y11154"/>
      <c r="Z11154"/>
      <c r="AA11154"/>
      <c r="AB11154"/>
      <c r="AC11154"/>
      <c r="AD11154"/>
      <c r="AE11154"/>
      <c r="AF11154"/>
    </row>
    <row r="11155" spans="1:32" x14ac:dyDescent="0.2">
      <c r="A11155"/>
      <c r="B11155"/>
      <c r="C11155"/>
      <c r="D11155"/>
      <c r="E11155"/>
      <c r="F11155"/>
      <c r="G11155"/>
      <c r="H11155"/>
      <c r="I11155"/>
      <c r="J11155"/>
      <c r="K11155"/>
      <c r="L11155"/>
      <c r="M11155"/>
      <c r="N11155"/>
      <c r="O11155"/>
      <c r="P11155"/>
      <c r="Q11155"/>
      <c r="R11155"/>
      <c r="S11155"/>
      <c r="T11155"/>
      <c r="U11155"/>
      <c r="V11155"/>
      <c r="W11155"/>
      <c r="X11155"/>
      <c r="Y11155"/>
      <c r="Z11155"/>
      <c r="AA11155"/>
      <c r="AB11155"/>
      <c r="AC11155"/>
      <c r="AD11155"/>
      <c r="AE11155"/>
      <c r="AF11155"/>
    </row>
    <row r="11156" spans="1:32" x14ac:dyDescent="0.2">
      <c r="A11156"/>
      <c r="B11156"/>
      <c r="C11156"/>
      <c r="D11156"/>
      <c r="E11156"/>
      <c r="F11156"/>
      <c r="G11156"/>
      <c r="H11156"/>
      <c r="I11156"/>
      <c r="J11156"/>
      <c r="K11156"/>
      <c r="L11156"/>
      <c r="M11156"/>
      <c r="N11156"/>
      <c r="O11156"/>
      <c r="P11156"/>
      <c r="Q11156"/>
      <c r="R11156"/>
      <c r="S11156"/>
      <c r="T11156"/>
      <c r="U11156"/>
      <c r="V11156"/>
      <c r="W11156"/>
      <c r="X11156"/>
      <c r="Y11156"/>
      <c r="Z11156"/>
      <c r="AA11156"/>
      <c r="AB11156"/>
      <c r="AC11156"/>
      <c r="AD11156"/>
      <c r="AE11156"/>
      <c r="AF11156"/>
    </row>
    <row r="11157" spans="1:32" x14ac:dyDescent="0.2">
      <c r="A11157"/>
      <c r="B11157"/>
      <c r="C11157"/>
      <c r="D11157"/>
      <c r="E11157"/>
      <c r="F11157"/>
      <c r="G11157"/>
      <c r="H11157"/>
      <c r="I11157"/>
      <c r="J11157"/>
      <c r="K11157"/>
      <c r="L11157"/>
      <c r="M11157"/>
      <c r="N11157"/>
      <c r="O11157"/>
      <c r="P11157"/>
      <c r="Q11157"/>
      <c r="R11157"/>
      <c r="S11157"/>
      <c r="T11157"/>
      <c r="U11157"/>
      <c r="V11157"/>
      <c r="W11157"/>
      <c r="X11157"/>
      <c r="Y11157"/>
      <c r="Z11157"/>
      <c r="AA11157"/>
      <c r="AB11157"/>
      <c r="AC11157"/>
      <c r="AD11157"/>
      <c r="AE11157"/>
      <c r="AF11157"/>
    </row>
    <row r="11158" spans="1:32" x14ac:dyDescent="0.2">
      <c r="A11158"/>
      <c r="B11158"/>
      <c r="C11158"/>
      <c r="D11158"/>
      <c r="E11158"/>
      <c r="F11158"/>
      <c r="G11158"/>
      <c r="H11158"/>
      <c r="I11158"/>
      <c r="J11158"/>
      <c r="K11158"/>
      <c r="L11158"/>
      <c r="M11158"/>
      <c r="N11158"/>
      <c r="O11158"/>
      <c r="P11158"/>
      <c r="Q11158"/>
      <c r="R11158"/>
      <c r="S11158"/>
      <c r="T11158"/>
      <c r="U11158"/>
      <c r="V11158"/>
      <c r="W11158"/>
      <c r="X11158"/>
      <c r="Y11158"/>
      <c r="Z11158"/>
      <c r="AA11158"/>
      <c r="AB11158"/>
      <c r="AC11158"/>
      <c r="AD11158"/>
      <c r="AE11158"/>
      <c r="AF11158"/>
    </row>
    <row r="11159" spans="1:32" x14ac:dyDescent="0.2">
      <c r="A11159"/>
      <c r="B11159"/>
      <c r="C11159"/>
      <c r="D11159"/>
      <c r="E11159"/>
      <c r="F11159"/>
      <c r="G11159"/>
      <c r="H11159"/>
      <c r="I11159"/>
      <c r="J11159"/>
      <c r="K11159"/>
      <c r="L11159"/>
      <c r="M11159"/>
      <c r="N11159"/>
      <c r="O11159"/>
      <c r="P11159"/>
      <c r="Q11159"/>
      <c r="R11159"/>
      <c r="S11159"/>
      <c r="T11159"/>
      <c r="U11159"/>
      <c r="V11159"/>
      <c r="W11159"/>
      <c r="X11159"/>
      <c r="Y11159"/>
      <c r="Z11159"/>
      <c r="AA11159"/>
      <c r="AB11159"/>
      <c r="AC11159"/>
      <c r="AD11159"/>
      <c r="AE11159"/>
      <c r="AF11159"/>
    </row>
    <row r="11160" spans="1:32" x14ac:dyDescent="0.2">
      <c r="A11160"/>
      <c r="B11160"/>
      <c r="C11160"/>
      <c r="D11160"/>
      <c r="E11160"/>
      <c r="F11160"/>
      <c r="G11160"/>
      <c r="H11160"/>
      <c r="I11160"/>
      <c r="J11160"/>
      <c r="K11160"/>
      <c r="L11160"/>
      <c r="M11160"/>
      <c r="N11160"/>
      <c r="O11160"/>
      <c r="P11160"/>
      <c r="Q11160"/>
      <c r="R11160"/>
      <c r="S11160"/>
      <c r="T11160"/>
      <c r="U11160"/>
      <c r="V11160"/>
      <c r="W11160"/>
      <c r="X11160"/>
      <c r="Y11160"/>
      <c r="Z11160"/>
      <c r="AA11160"/>
      <c r="AB11160"/>
      <c r="AC11160"/>
      <c r="AD11160"/>
      <c r="AE11160"/>
      <c r="AF11160"/>
    </row>
    <row r="11161" spans="1:32" x14ac:dyDescent="0.2">
      <c r="A11161"/>
      <c r="B11161"/>
      <c r="C11161"/>
      <c r="D11161"/>
      <c r="E11161"/>
      <c r="F11161"/>
      <c r="G11161"/>
      <c r="H11161"/>
      <c r="I11161"/>
      <c r="J11161"/>
      <c r="K11161"/>
      <c r="L11161"/>
      <c r="M11161"/>
      <c r="N11161"/>
      <c r="O11161"/>
      <c r="P11161"/>
      <c r="Q11161"/>
      <c r="R11161"/>
      <c r="S11161"/>
      <c r="T11161"/>
      <c r="U11161"/>
      <c r="V11161"/>
      <c r="W11161"/>
      <c r="X11161"/>
      <c r="Y11161"/>
      <c r="Z11161"/>
      <c r="AA11161"/>
      <c r="AB11161"/>
      <c r="AC11161"/>
      <c r="AD11161"/>
      <c r="AE11161"/>
      <c r="AF11161"/>
    </row>
    <row r="11162" spans="1:32" x14ac:dyDescent="0.2">
      <c r="A11162"/>
      <c r="B11162"/>
      <c r="C11162"/>
      <c r="D11162"/>
      <c r="E11162"/>
      <c r="F11162"/>
      <c r="G11162"/>
      <c r="H11162"/>
      <c r="I11162"/>
      <c r="J11162"/>
      <c r="K11162"/>
      <c r="L11162"/>
      <c r="M11162"/>
      <c r="N11162"/>
      <c r="O11162"/>
      <c r="P11162"/>
      <c r="Q11162"/>
      <c r="R11162"/>
      <c r="S11162"/>
      <c r="T11162"/>
      <c r="U11162"/>
      <c r="V11162"/>
      <c r="W11162"/>
      <c r="X11162"/>
      <c r="Y11162"/>
      <c r="Z11162"/>
      <c r="AA11162"/>
      <c r="AB11162"/>
      <c r="AC11162"/>
      <c r="AD11162"/>
      <c r="AE11162"/>
      <c r="AF11162"/>
    </row>
    <row r="11163" spans="1:32" x14ac:dyDescent="0.2">
      <c r="A11163"/>
      <c r="B11163"/>
      <c r="C11163"/>
      <c r="D11163"/>
      <c r="E11163"/>
      <c r="F11163"/>
      <c r="G11163"/>
      <c r="H11163"/>
      <c r="I11163"/>
      <c r="J11163"/>
      <c r="K11163"/>
      <c r="L11163"/>
      <c r="M11163"/>
      <c r="N11163"/>
      <c r="O11163"/>
      <c r="P11163"/>
      <c r="Q11163"/>
      <c r="R11163"/>
      <c r="S11163"/>
      <c r="T11163"/>
      <c r="U11163"/>
      <c r="V11163"/>
      <c r="W11163"/>
      <c r="X11163"/>
      <c r="Y11163"/>
      <c r="Z11163"/>
      <c r="AA11163"/>
      <c r="AB11163"/>
      <c r="AC11163"/>
      <c r="AD11163"/>
      <c r="AE11163"/>
      <c r="AF11163"/>
    </row>
    <row r="11164" spans="1:32" x14ac:dyDescent="0.2">
      <c r="A11164"/>
      <c r="B11164"/>
      <c r="C11164"/>
      <c r="D11164"/>
      <c r="E11164"/>
      <c r="F11164"/>
      <c r="G11164"/>
      <c r="H11164"/>
      <c r="I11164"/>
      <c r="J11164"/>
      <c r="K11164"/>
      <c r="L11164"/>
      <c r="M11164"/>
      <c r="N11164"/>
      <c r="O11164"/>
      <c r="P11164"/>
      <c r="Q11164"/>
      <c r="R11164"/>
      <c r="S11164"/>
      <c r="T11164"/>
      <c r="U11164"/>
      <c r="V11164"/>
      <c r="W11164"/>
      <c r="X11164"/>
      <c r="Y11164"/>
      <c r="Z11164"/>
      <c r="AA11164"/>
      <c r="AB11164"/>
      <c r="AC11164"/>
      <c r="AD11164"/>
      <c r="AE11164"/>
      <c r="AF11164"/>
    </row>
    <row r="11165" spans="1:32" x14ac:dyDescent="0.2">
      <c r="A11165"/>
      <c r="B11165"/>
      <c r="C11165"/>
      <c r="D11165"/>
      <c r="E11165"/>
      <c r="F11165"/>
      <c r="G11165"/>
      <c r="H11165"/>
      <c r="I11165"/>
      <c r="J11165"/>
      <c r="K11165"/>
      <c r="L11165"/>
      <c r="M11165"/>
      <c r="N11165"/>
      <c r="O11165"/>
      <c r="P11165"/>
      <c r="Q11165"/>
      <c r="R11165"/>
      <c r="S11165"/>
      <c r="T11165"/>
      <c r="U11165"/>
      <c r="V11165"/>
      <c r="W11165"/>
      <c r="X11165"/>
      <c r="Y11165"/>
      <c r="Z11165"/>
      <c r="AA11165"/>
      <c r="AB11165"/>
      <c r="AC11165"/>
      <c r="AD11165"/>
      <c r="AE11165"/>
      <c r="AF11165"/>
    </row>
    <row r="11166" spans="1:32" x14ac:dyDescent="0.2">
      <c r="A11166"/>
      <c r="B11166"/>
      <c r="C11166"/>
      <c r="D11166"/>
      <c r="E11166"/>
      <c r="F11166"/>
      <c r="G11166"/>
      <c r="H11166"/>
      <c r="I11166"/>
      <c r="J11166"/>
      <c r="K11166"/>
      <c r="L11166"/>
      <c r="M11166"/>
      <c r="N11166"/>
      <c r="O11166"/>
      <c r="P11166"/>
      <c r="Q11166"/>
      <c r="R11166"/>
      <c r="S11166"/>
      <c r="T11166"/>
      <c r="U11166"/>
      <c r="V11166"/>
      <c r="W11166"/>
      <c r="X11166"/>
      <c r="Y11166"/>
      <c r="Z11166"/>
      <c r="AA11166"/>
      <c r="AB11166"/>
      <c r="AC11166"/>
      <c r="AD11166"/>
      <c r="AE11166"/>
      <c r="AF11166"/>
    </row>
    <row r="11167" spans="1:32" x14ac:dyDescent="0.2">
      <c r="A11167"/>
      <c r="B11167"/>
      <c r="C11167"/>
      <c r="D11167"/>
      <c r="E11167"/>
      <c r="F11167"/>
      <c r="G11167"/>
      <c r="H11167"/>
      <c r="I11167"/>
      <c r="J11167"/>
      <c r="K11167"/>
      <c r="L11167"/>
      <c r="M11167"/>
      <c r="N11167"/>
      <c r="O11167"/>
      <c r="P11167"/>
      <c r="Q11167"/>
      <c r="R11167"/>
      <c r="S11167"/>
      <c r="T11167"/>
      <c r="U11167"/>
      <c r="V11167"/>
      <c r="W11167"/>
      <c r="X11167"/>
      <c r="Y11167"/>
      <c r="Z11167"/>
      <c r="AA11167"/>
      <c r="AB11167"/>
      <c r="AC11167"/>
      <c r="AD11167"/>
      <c r="AE11167"/>
      <c r="AF11167"/>
    </row>
    <row r="11168" spans="1:32" x14ac:dyDescent="0.2">
      <c r="A11168"/>
      <c r="B11168"/>
      <c r="C11168"/>
      <c r="D11168"/>
      <c r="E11168"/>
      <c r="F11168"/>
      <c r="G11168"/>
      <c r="H11168"/>
      <c r="I11168"/>
      <c r="J11168"/>
      <c r="K11168"/>
      <c r="L11168"/>
      <c r="M11168"/>
      <c r="N11168"/>
      <c r="O11168"/>
      <c r="P11168"/>
      <c r="Q11168"/>
      <c r="R11168"/>
      <c r="S11168"/>
      <c r="T11168"/>
      <c r="U11168"/>
      <c r="V11168"/>
      <c r="W11168"/>
      <c r="X11168"/>
      <c r="Y11168"/>
      <c r="Z11168"/>
      <c r="AA11168"/>
      <c r="AB11168"/>
      <c r="AC11168"/>
      <c r="AD11168"/>
      <c r="AE11168"/>
      <c r="AF11168"/>
    </row>
    <row r="11169" spans="1:32" x14ac:dyDescent="0.2">
      <c r="A11169"/>
      <c r="B11169"/>
      <c r="C11169"/>
      <c r="D11169"/>
      <c r="E11169"/>
      <c r="F11169"/>
      <c r="G11169"/>
      <c r="H11169"/>
      <c r="I11169"/>
      <c r="J11169"/>
      <c r="K11169"/>
      <c r="L11169"/>
      <c r="M11169"/>
      <c r="N11169"/>
      <c r="O11169"/>
      <c r="P11169"/>
      <c r="Q11169"/>
      <c r="R11169"/>
      <c r="S11169"/>
      <c r="T11169"/>
      <c r="U11169"/>
      <c r="V11169"/>
      <c r="W11169"/>
      <c r="X11169"/>
      <c r="Y11169"/>
      <c r="Z11169"/>
      <c r="AA11169"/>
      <c r="AB11169"/>
      <c r="AC11169"/>
      <c r="AD11169"/>
      <c r="AE11169"/>
      <c r="AF11169"/>
    </row>
    <row r="11170" spans="1:32" x14ac:dyDescent="0.2">
      <c r="A11170"/>
      <c r="B11170"/>
      <c r="C11170"/>
      <c r="D11170"/>
      <c r="E11170"/>
      <c r="F11170"/>
      <c r="G11170"/>
      <c r="H11170"/>
      <c r="I11170"/>
      <c r="J11170"/>
      <c r="K11170"/>
      <c r="L11170"/>
      <c r="M11170"/>
      <c r="N11170"/>
      <c r="O11170"/>
      <c r="P11170"/>
      <c r="Q11170"/>
      <c r="R11170"/>
      <c r="S11170"/>
      <c r="T11170"/>
      <c r="U11170"/>
      <c r="V11170"/>
      <c r="W11170"/>
      <c r="X11170"/>
      <c r="Y11170"/>
      <c r="Z11170"/>
      <c r="AA11170"/>
      <c r="AB11170"/>
      <c r="AC11170"/>
      <c r="AD11170"/>
      <c r="AE11170"/>
      <c r="AF11170"/>
    </row>
    <row r="11171" spans="1:32" x14ac:dyDescent="0.2">
      <c r="A11171"/>
      <c r="B11171"/>
      <c r="C11171"/>
      <c r="D11171"/>
      <c r="E11171"/>
      <c r="F11171"/>
      <c r="G11171"/>
      <c r="H11171"/>
      <c r="I11171"/>
      <c r="J11171"/>
      <c r="K11171"/>
      <c r="L11171"/>
      <c r="M11171"/>
      <c r="N11171"/>
      <c r="O11171"/>
      <c r="P11171"/>
      <c r="Q11171"/>
      <c r="R11171"/>
      <c r="S11171"/>
      <c r="T11171"/>
      <c r="U11171"/>
      <c r="V11171"/>
      <c r="W11171"/>
      <c r="X11171"/>
      <c r="Y11171"/>
      <c r="Z11171"/>
      <c r="AA11171"/>
      <c r="AB11171"/>
      <c r="AC11171"/>
      <c r="AD11171"/>
      <c r="AE11171"/>
      <c r="AF11171"/>
    </row>
    <row r="11172" spans="1:32" x14ac:dyDescent="0.2">
      <c r="A11172"/>
      <c r="B11172"/>
      <c r="C11172"/>
      <c r="D11172"/>
      <c r="E11172"/>
      <c r="F11172"/>
      <c r="G11172"/>
      <c r="H11172"/>
      <c r="I11172"/>
      <c r="J11172"/>
      <c r="K11172"/>
      <c r="L11172"/>
      <c r="M11172"/>
      <c r="N11172"/>
      <c r="O11172"/>
      <c r="P11172"/>
      <c r="Q11172"/>
      <c r="R11172"/>
      <c r="S11172"/>
      <c r="T11172"/>
      <c r="U11172"/>
      <c r="V11172"/>
      <c r="W11172"/>
      <c r="X11172"/>
      <c r="Y11172"/>
      <c r="Z11172"/>
      <c r="AA11172"/>
      <c r="AB11172"/>
      <c r="AC11172"/>
      <c r="AD11172"/>
      <c r="AE11172"/>
      <c r="AF11172"/>
    </row>
    <row r="11173" spans="1:32" x14ac:dyDescent="0.2">
      <c r="A11173"/>
      <c r="B11173"/>
      <c r="C11173"/>
      <c r="D11173"/>
      <c r="E11173"/>
      <c r="F11173"/>
      <c r="G11173"/>
      <c r="H11173"/>
      <c r="I11173"/>
      <c r="J11173"/>
      <c r="K11173"/>
      <c r="L11173"/>
      <c r="M11173"/>
      <c r="N11173"/>
      <c r="O11173"/>
      <c r="P11173"/>
      <c r="Q11173"/>
      <c r="R11173"/>
      <c r="S11173"/>
      <c r="T11173"/>
      <c r="U11173"/>
      <c r="V11173"/>
      <c r="W11173"/>
      <c r="X11173"/>
      <c r="Y11173"/>
      <c r="Z11173"/>
      <c r="AA11173"/>
      <c r="AB11173"/>
      <c r="AC11173"/>
      <c r="AD11173"/>
      <c r="AE11173"/>
      <c r="AF11173"/>
    </row>
    <row r="11174" spans="1:32" x14ac:dyDescent="0.2">
      <c r="A11174"/>
      <c r="B11174"/>
      <c r="C11174"/>
      <c r="D11174"/>
      <c r="E11174"/>
      <c r="F11174"/>
      <c r="G11174"/>
      <c r="H11174"/>
      <c r="I11174"/>
      <c r="J11174"/>
      <c r="K11174"/>
      <c r="L11174"/>
      <c r="M11174"/>
      <c r="N11174"/>
      <c r="O11174"/>
      <c r="P11174"/>
      <c r="Q11174"/>
      <c r="R11174"/>
      <c r="S11174"/>
      <c r="T11174"/>
      <c r="U11174"/>
      <c r="V11174"/>
      <c r="W11174"/>
      <c r="X11174"/>
      <c r="Y11174"/>
      <c r="Z11174"/>
      <c r="AA11174"/>
      <c r="AB11174"/>
      <c r="AC11174"/>
      <c r="AD11174"/>
      <c r="AE11174"/>
      <c r="AF11174"/>
    </row>
    <row r="11175" spans="1:32" x14ac:dyDescent="0.2">
      <c r="A11175"/>
      <c r="B11175"/>
      <c r="C11175"/>
      <c r="D11175"/>
      <c r="E11175"/>
      <c r="F11175"/>
      <c r="G11175"/>
      <c r="H11175"/>
      <c r="I11175"/>
      <c r="J11175"/>
      <c r="K11175"/>
      <c r="L11175"/>
      <c r="M11175"/>
      <c r="N11175"/>
      <c r="O11175"/>
      <c r="P11175"/>
      <c r="Q11175"/>
      <c r="R11175"/>
      <c r="S11175"/>
      <c r="T11175"/>
      <c r="U11175"/>
      <c r="V11175"/>
      <c r="W11175"/>
      <c r="X11175"/>
      <c r="Y11175"/>
      <c r="Z11175"/>
      <c r="AA11175"/>
      <c r="AB11175"/>
      <c r="AC11175"/>
      <c r="AD11175"/>
      <c r="AE11175"/>
      <c r="AF11175"/>
    </row>
    <row r="11176" spans="1:32" x14ac:dyDescent="0.2">
      <c r="A11176"/>
      <c r="B11176"/>
      <c r="C11176"/>
      <c r="D11176"/>
      <c r="E11176"/>
      <c r="F11176"/>
      <c r="G11176"/>
      <c r="H11176"/>
      <c r="I11176"/>
      <c r="J11176"/>
      <c r="K11176"/>
      <c r="L11176"/>
      <c r="M11176"/>
      <c r="N11176"/>
      <c r="O11176"/>
      <c r="P11176"/>
      <c r="Q11176"/>
      <c r="R11176"/>
      <c r="S11176"/>
      <c r="T11176"/>
      <c r="U11176"/>
      <c r="V11176"/>
      <c r="W11176"/>
      <c r="X11176"/>
      <c r="Y11176"/>
      <c r="Z11176"/>
      <c r="AA11176"/>
      <c r="AB11176"/>
      <c r="AC11176"/>
      <c r="AD11176"/>
      <c r="AE11176"/>
      <c r="AF11176"/>
    </row>
    <row r="11177" spans="1:32" x14ac:dyDescent="0.2">
      <c r="A11177"/>
      <c r="B11177"/>
      <c r="C11177"/>
      <c r="D11177"/>
      <c r="E11177"/>
      <c r="F11177"/>
      <c r="G11177"/>
      <c r="H11177"/>
      <c r="I11177"/>
      <c r="J11177"/>
      <c r="K11177"/>
      <c r="L11177"/>
      <c r="M11177"/>
      <c r="N11177"/>
      <c r="O11177"/>
      <c r="P11177"/>
      <c r="Q11177"/>
      <c r="R11177"/>
      <c r="S11177"/>
      <c r="T11177"/>
      <c r="U11177"/>
      <c r="V11177"/>
      <c r="W11177"/>
      <c r="X11177"/>
      <c r="Y11177"/>
      <c r="Z11177"/>
      <c r="AA11177"/>
      <c r="AB11177"/>
      <c r="AC11177"/>
      <c r="AD11177"/>
      <c r="AE11177"/>
      <c r="AF11177"/>
    </row>
    <row r="11178" spans="1:32" x14ac:dyDescent="0.2">
      <c r="A11178"/>
      <c r="B11178"/>
      <c r="C11178"/>
      <c r="D11178"/>
      <c r="E11178"/>
      <c r="F11178"/>
      <c r="G11178"/>
      <c r="H11178"/>
      <c r="I11178"/>
      <c r="J11178"/>
      <c r="K11178"/>
      <c r="L11178"/>
      <c r="M11178"/>
      <c r="N11178"/>
      <c r="O11178"/>
      <c r="P11178"/>
      <c r="Q11178"/>
      <c r="R11178"/>
      <c r="S11178"/>
      <c r="T11178"/>
      <c r="U11178"/>
      <c r="V11178"/>
      <c r="W11178"/>
      <c r="X11178"/>
      <c r="Y11178"/>
      <c r="Z11178"/>
      <c r="AA11178"/>
      <c r="AB11178"/>
      <c r="AC11178"/>
      <c r="AD11178"/>
      <c r="AE11178"/>
      <c r="AF11178"/>
    </row>
    <row r="11179" spans="1:32" x14ac:dyDescent="0.2">
      <c r="A11179"/>
      <c r="B11179"/>
      <c r="C11179"/>
      <c r="D11179"/>
      <c r="E11179"/>
      <c r="F11179"/>
      <c r="G11179"/>
      <c r="H11179"/>
      <c r="I11179"/>
      <c r="J11179"/>
      <c r="K11179"/>
      <c r="L11179"/>
      <c r="M11179"/>
      <c r="N11179"/>
      <c r="O11179"/>
      <c r="P11179"/>
      <c r="Q11179"/>
      <c r="R11179"/>
      <c r="S11179"/>
      <c r="T11179"/>
      <c r="U11179"/>
      <c r="V11179"/>
      <c r="W11179"/>
      <c r="X11179"/>
      <c r="Y11179"/>
      <c r="Z11179"/>
      <c r="AA11179"/>
      <c r="AB11179"/>
      <c r="AC11179"/>
      <c r="AD11179"/>
      <c r="AE11179"/>
      <c r="AF11179"/>
    </row>
    <row r="11180" spans="1:32" x14ac:dyDescent="0.2">
      <c r="A11180"/>
      <c r="B11180"/>
      <c r="C11180"/>
      <c r="D11180"/>
      <c r="E11180"/>
      <c r="F11180"/>
      <c r="G11180"/>
      <c r="H11180"/>
      <c r="I11180"/>
      <c r="J11180"/>
      <c r="K11180"/>
      <c r="L11180"/>
      <c r="M11180"/>
      <c r="N11180"/>
      <c r="O11180"/>
      <c r="P11180"/>
      <c r="Q11180"/>
      <c r="R11180"/>
      <c r="S11180"/>
      <c r="T11180"/>
      <c r="U11180"/>
      <c r="V11180"/>
      <c r="W11180"/>
      <c r="X11180"/>
      <c r="Y11180"/>
      <c r="Z11180"/>
      <c r="AA11180"/>
      <c r="AB11180"/>
      <c r="AC11180"/>
      <c r="AD11180"/>
      <c r="AE11180"/>
      <c r="AF11180"/>
    </row>
    <row r="11181" spans="1:32" x14ac:dyDescent="0.2">
      <c r="A11181"/>
      <c r="B11181"/>
      <c r="C11181"/>
      <c r="D11181"/>
      <c r="E11181"/>
      <c r="F11181"/>
      <c r="G11181"/>
      <c r="H11181"/>
      <c r="I11181"/>
      <c r="J11181"/>
      <c r="K11181"/>
      <c r="L11181"/>
      <c r="M11181"/>
      <c r="N11181"/>
      <c r="O11181"/>
      <c r="P11181"/>
      <c r="Q11181"/>
      <c r="R11181"/>
      <c r="S11181"/>
      <c r="T11181"/>
      <c r="U11181"/>
      <c r="V11181"/>
      <c r="W11181"/>
      <c r="X11181"/>
      <c r="Y11181"/>
      <c r="Z11181"/>
      <c r="AA11181"/>
      <c r="AB11181"/>
      <c r="AC11181"/>
      <c r="AD11181"/>
      <c r="AE11181"/>
      <c r="AF11181"/>
    </row>
    <row r="11182" spans="1:32" x14ac:dyDescent="0.2">
      <c r="A11182"/>
      <c r="B11182"/>
      <c r="C11182"/>
      <c r="D11182"/>
      <c r="E11182"/>
      <c r="F11182"/>
      <c r="G11182"/>
      <c r="H11182"/>
      <c r="I11182"/>
      <c r="J11182"/>
      <c r="K11182"/>
      <c r="L11182"/>
      <c r="M11182"/>
      <c r="N11182"/>
      <c r="O11182"/>
      <c r="P11182"/>
      <c r="Q11182"/>
      <c r="R11182"/>
      <c r="S11182"/>
      <c r="T11182"/>
      <c r="U11182"/>
      <c r="V11182"/>
      <c r="W11182"/>
      <c r="X11182"/>
      <c r="Y11182"/>
      <c r="Z11182"/>
      <c r="AA11182"/>
      <c r="AB11182"/>
      <c r="AC11182"/>
      <c r="AD11182"/>
      <c r="AE11182"/>
      <c r="AF11182"/>
    </row>
    <row r="11183" spans="1:32" x14ac:dyDescent="0.2">
      <c r="A11183"/>
      <c r="B11183"/>
      <c r="C11183"/>
      <c r="D11183"/>
      <c r="E11183"/>
      <c r="F11183"/>
      <c r="G11183"/>
      <c r="H11183"/>
      <c r="I11183"/>
      <c r="J11183"/>
      <c r="K11183"/>
      <c r="L11183"/>
      <c r="M11183"/>
      <c r="N11183"/>
      <c r="O11183"/>
      <c r="P11183"/>
      <c r="Q11183"/>
      <c r="R11183"/>
      <c r="S11183"/>
      <c r="T11183"/>
      <c r="U11183"/>
      <c r="V11183"/>
      <c r="W11183"/>
      <c r="X11183"/>
      <c r="Y11183"/>
      <c r="Z11183"/>
      <c r="AA11183"/>
      <c r="AB11183"/>
      <c r="AC11183"/>
      <c r="AD11183"/>
      <c r="AE11183"/>
      <c r="AF11183"/>
    </row>
    <row r="11184" spans="1:32" x14ac:dyDescent="0.2">
      <c r="A11184"/>
      <c r="B11184"/>
      <c r="C11184"/>
      <c r="D11184"/>
      <c r="E11184"/>
      <c r="F11184"/>
      <c r="G11184"/>
      <c r="H11184"/>
      <c r="I11184"/>
      <c r="J11184"/>
      <c r="K11184"/>
      <c r="L11184"/>
      <c r="M11184"/>
      <c r="N11184"/>
      <c r="O11184"/>
      <c r="P11184"/>
      <c r="Q11184"/>
      <c r="R11184"/>
      <c r="S11184"/>
      <c r="T11184"/>
      <c r="U11184"/>
      <c r="V11184"/>
      <c r="W11184"/>
      <c r="X11184"/>
      <c r="Y11184"/>
      <c r="Z11184"/>
      <c r="AA11184"/>
      <c r="AB11184"/>
      <c r="AC11184"/>
      <c r="AD11184"/>
      <c r="AE11184"/>
      <c r="AF11184"/>
    </row>
    <row r="11185" spans="1:32" x14ac:dyDescent="0.2">
      <c r="A11185"/>
      <c r="B11185"/>
      <c r="C11185"/>
      <c r="D11185"/>
      <c r="E11185"/>
      <c r="F11185"/>
      <c r="G11185"/>
      <c r="H11185"/>
      <c r="I11185"/>
      <c r="J11185"/>
      <c r="K11185"/>
      <c r="L11185"/>
      <c r="M11185"/>
      <c r="N11185"/>
      <c r="O11185"/>
      <c r="P11185"/>
      <c r="Q11185"/>
      <c r="R11185"/>
      <c r="S11185"/>
      <c r="T11185"/>
      <c r="U11185"/>
      <c r="V11185"/>
      <c r="W11185"/>
      <c r="X11185"/>
      <c r="Y11185"/>
      <c r="Z11185"/>
      <c r="AA11185"/>
      <c r="AB11185"/>
      <c r="AC11185"/>
      <c r="AD11185"/>
      <c r="AE11185"/>
      <c r="AF11185"/>
    </row>
    <row r="11186" spans="1:32" x14ac:dyDescent="0.2">
      <c r="A11186"/>
      <c r="B11186"/>
      <c r="C11186"/>
      <c r="D11186"/>
      <c r="E11186"/>
      <c r="F11186"/>
      <c r="G11186"/>
      <c r="H11186"/>
      <c r="I11186"/>
      <c r="J11186"/>
      <c r="K11186"/>
      <c r="L11186"/>
      <c r="M11186"/>
      <c r="N11186"/>
      <c r="O11186"/>
      <c r="P11186"/>
      <c r="Q11186"/>
      <c r="R11186"/>
      <c r="S11186"/>
      <c r="T11186"/>
      <c r="U11186"/>
      <c r="V11186"/>
      <c r="W11186"/>
      <c r="X11186"/>
      <c r="Y11186"/>
      <c r="Z11186"/>
      <c r="AA11186"/>
      <c r="AB11186"/>
      <c r="AC11186"/>
      <c r="AD11186"/>
      <c r="AE11186"/>
      <c r="AF11186"/>
    </row>
    <row r="11187" spans="1:32" x14ac:dyDescent="0.2">
      <c r="A11187"/>
      <c r="B11187"/>
      <c r="C11187"/>
      <c r="D11187"/>
      <c r="E11187"/>
      <c r="F11187"/>
      <c r="G11187"/>
      <c r="H11187"/>
      <c r="I11187"/>
      <c r="J11187"/>
      <c r="K11187"/>
      <c r="L11187"/>
      <c r="M11187"/>
      <c r="N11187"/>
      <c r="O11187"/>
      <c r="P11187"/>
      <c r="Q11187"/>
      <c r="R11187"/>
      <c r="S11187"/>
      <c r="T11187"/>
      <c r="U11187"/>
      <c r="V11187"/>
      <c r="W11187"/>
      <c r="X11187"/>
      <c r="Y11187"/>
      <c r="Z11187"/>
      <c r="AA11187"/>
      <c r="AB11187"/>
      <c r="AC11187"/>
      <c r="AD11187"/>
      <c r="AE11187"/>
      <c r="AF11187"/>
    </row>
    <row r="11188" spans="1:32" x14ac:dyDescent="0.2">
      <c r="A11188"/>
      <c r="B11188"/>
      <c r="C11188"/>
      <c r="D11188"/>
      <c r="E11188"/>
      <c r="F11188"/>
      <c r="G11188"/>
      <c r="H11188"/>
      <c r="I11188"/>
      <c r="J11188"/>
      <c r="K11188"/>
      <c r="L11188"/>
      <c r="M11188"/>
      <c r="N11188"/>
      <c r="O11188"/>
      <c r="P11188"/>
      <c r="Q11188"/>
      <c r="R11188"/>
      <c r="S11188"/>
      <c r="T11188"/>
      <c r="U11188"/>
      <c r="V11188"/>
      <c r="W11188"/>
      <c r="X11188"/>
      <c r="Y11188"/>
      <c r="Z11188"/>
      <c r="AA11188"/>
      <c r="AB11188"/>
      <c r="AC11188"/>
      <c r="AD11188"/>
      <c r="AE11188"/>
      <c r="AF11188"/>
    </row>
    <row r="11189" spans="1:32" x14ac:dyDescent="0.2">
      <c r="A11189"/>
      <c r="B11189"/>
      <c r="C11189"/>
      <c r="D11189"/>
      <c r="E11189"/>
      <c r="F11189"/>
      <c r="G11189"/>
      <c r="H11189"/>
      <c r="I11189"/>
      <c r="J11189"/>
      <c r="K11189"/>
      <c r="L11189"/>
      <c r="M11189"/>
      <c r="N11189"/>
      <c r="O11189"/>
      <c r="P11189"/>
      <c r="Q11189"/>
      <c r="R11189"/>
      <c r="S11189"/>
      <c r="T11189"/>
      <c r="U11189"/>
      <c r="V11189"/>
      <c r="W11189"/>
      <c r="X11189"/>
      <c r="Y11189"/>
      <c r="Z11189"/>
      <c r="AA11189"/>
      <c r="AB11189"/>
      <c r="AC11189"/>
      <c r="AD11189"/>
      <c r="AE11189"/>
      <c r="AF11189"/>
    </row>
    <row r="11190" spans="1:32" x14ac:dyDescent="0.2">
      <c r="A11190"/>
      <c r="B11190"/>
      <c r="C11190"/>
      <c r="D11190"/>
      <c r="E11190"/>
      <c r="F11190"/>
      <c r="G11190"/>
      <c r="H11190"/>
      <c r="I11190"/>
      <c r="J11190"/>
      <c r="K11190"/>
      <c r="L11190"/>
      <c r="M11190"/>
      <c r="N11190"/>
      <c r="O11190"/>
      <c r="P11190"/>
      <c r="Q11190"/>
      <c r="R11190"/>
      <c r="S11190"/>
      <c r="T11190"/>
      <c r="U11190"/>
      <c r="V11190"/>
      <c r="W11190"/>
      <c r="X11190"/>
      <c r="Y11190"/>
      <c r="Z11190"/>
      <c r="AA11190"/>
      <c r="AB11190"/>
      <c r="AC11190"/>
      <c r="AD11190"/>
      <c r="AE11190"/>
      <c r="AF11190"/>
    </row>
    <row r="11191" spans="1:32" x14ac:dyDescent="0.2">
      <c r="A11191"/>
      <c r="B11191"/>
      <c r="C11191"/>
      <c r="D11191"/>
      <c r="E11191"/>
      <c r="F11191"/>
      <c r="G11191"/>
      <c r="H11191"/>
      <c r="I11191"/>
      <c r="J11191"/>
      <c r="K11191"/>
      <c r="L11191"/>
      <c r="M11191"/>
      <c r="N11191"/>
      <c r="O11191"/>
      <c r="P11191"/>
      <c r="Q11191"/>
      <c r="R11191"/>
      <c r="S11191"/>
      <c r="T11191"/>
      <c r="U11191"/>
      <c r="V11191"/>
      <c r="W11191"/>
      <c r="X11191"/>
      <c r="Y11191"/>
      <c r="Z11191"/>
      <c r="AA11191"/>
      <c r="AB11191"/>
      <c r="AC11191"/>
      <c r="AD11191"/>
      <c r="AE11191"/>
      <c r="AF11191"/>
    </row>
    <row r="11192" spans="1:32" x14ac:dyDescent="0.2">
      <c r="A11192"/>
      <c r="B11192"/>
      <c r="C11192"/>
      <c r="D11192"/>
      <c r="E11192"/>
      <c r="F11192"/>
      <c r="G11192"/>
      <c r="H11192"/>
      <c r="I11192"/>
      <c r="J11192"/>
      <c r="K11192"/>
      <c r="L11192"/>
      <c r="M11192"/>
      <c r="N11192"/>
      <c r="O11192"/>
      <c r="P11192"/>
      <c r="Q11192"/>
      <c r="R11192"/>
      <c r="S11192"/>
      <c r="T11192"/>
      <c r="U11192"/>
      <c r="V11192"/>
      <c r="W11192"/>
      <c r="X11192"/>
      <c r="Y11192"/>
      <c r="Z11192"/>
      <c r="AA11192"/>
      <c r="AB11192"/>
      <c r="AC11192"/>
      <c r="AD11192"/>
      <c r="AE11192"/>
      <c r="AF11192"/>
    </row>
    <row r="11193" spans="1:32" x14ac:dyDescent="0.2">
      <c r="A11193"/>
      <c r="B11193"/>
      <c r="C11193"/>
      <c r="D11193"/>
      <c r="E11193"/>
      <c r="F11193"/>
      <c r="G11193"/>
      <c r="H11193"/>
      <c r="I11193"/>
      <c r="J11193"/>
      <c r="K11193"/>
      <c r="L11193"/>
      <c r="M11193"/>
      <c r="N11193"/>
      <c r="O11193"/>
      <c r="P11193"/>
      <c r="Q11193"/>
      <c r="R11193"/>
      <c r="S11193"/>
      <c r="T11193"/>
      <c r="U11193"/>
      <c r="V11193"/>
      <c r="W11193"/>
      <c r="X11193"/>
      <c r="Y11193"/>
      <c r="Z11193"/>
      <c r="AA11193"/>
      <c r="AB11193"/>
      <c r="AC11193"/>
      <c r="AD11193"/>
      <c r="AE11193"/>
      <c r="AF11193"/>
    </row>
    <row r="11194" spans="1:32" x14ac:dyDescent="0.2">
      <c r="A11194"/>
      <c r="B11194"/>
      <c r="C11194"/>
      <c r="D11194"/>
      <c r="E11194"/>
      <c r="F11194"/>
      <c r="G11194"/>
      <c r="H11194"/>
      <c r="I11194"/>
      <c r="J11194"/>
      <c r="K11194"/>
      <c r="L11194"/>
      <c r="M11194"/>
      <c r="N11194"/>
      <c r="O11194"/>
      <c r="P11194"/>
      <c r="Q11194"/>
      <c r="R11194"/>
      <c r="S11194"/>
      <c r="T11194"/>
      <c r="U11194"/>
      <c r="V11194"/>
      <c r="W11194"/>
      <c r="X11194"/>
      <c r="Y11194"/>
      <c r="Z11194"/>
      <c r="AA11194"/>
      <c r="AB11194"/>
      <c r="AC11194"/>
      <c r="AD11194"/>
      <c r="AE11194"/>
      <c r="AF11194"/>
    </row>
    <row r="11195" spans="1:32" x14ac:dyDescent="0.2">
      <c r="A11195"/>
      <c r="B11195"/>
      <c r="C11195"/>
      <c r="D11195"/>
      <c r="E11195"/>
      <c r="F11195"/>
      <c r="G11195"/>
      <c r="H11195"/>
      <c r="I11195"/>
      <c r="J11195"/>
      <c r="K11195"/>
      <c r="L11195"/>
      <c r="M11195"/>
      <c r="N11195"/>
      <c r="O11195"/>
      <c r="P11195"/>
      <c r="Q11195"/>
      <c r="R11195"/>
      <c r="S11195"/>
      <c r="T11195"/>
      <c r="U11195"/>
      <c r="V11195"/>
      <c r="W11195"/>
      <c r="X11195"/>
      <c r="Y11195"/>
      <c r="Z11195"/>
      <c r="AA11195"/>
      <c r="AB11195"/>
      <c r="AC11195"/>
      <c r="AD11195"/>
      <c r="AE11195"/>
      <c r="AF11195"/>
    </row>
    <row r="11196" spans="1:32" x14ac:dyDescent="0.2">
      <c r="A11196"/>
      <c r="B11196"/>
      <c r="C11196"/>
      <c r="D11196"/>
      <c r="E11196"/>
      <c r="F11196"/>
      <c r="G11196"/>
      <c r="H11196"/>
      <c r="I11196"/>
      <c r="J11196"/>
      <c r="K11196"/>
      <c r="L11196"/>
      <c r="M11196"/>
      <c r="N11196"/>
      <c r="O11196"/>
      <c r="P11196"/>
      <c r="Q11196"/>
      <c r="R11196"/>
      <c r="S11196"/>
      <c r="T11196"/>
      <c r="U11196"/>
      <c r="V11196"/>
      <c r="W11196"/>
      <c r="X11196"/>
      <c r="Y11196"/>
      <c r="Z11196"/>
      <c r="AA11196"/>
      <c r="AB11196"/>
      <c r="AC11196"/>
      <c r="AD11196"/>
      <c r="AE11196"/>
      <c r="AF11196"/>
    </row>
    <row r="11197" spans="1:32" x14ac:dyDescent="0.2">
      <c r="A11197"/>
      <c r="B11197"/>
      <c r="C11197"/>
      <c r="D11197"/>
      <c r="E11197"/>
      <c r="F11197"/>
      <c r="G11197"/>
      <c r="H11197"/>
      <c r="I11197"/>
      <c r="J11197"/>
      <c r="K11197"/>
      <c r="L11197"/>
      <c r="M11197"/>
      <c r="N11197"/>
      <c r="O11197"/>
      <c r="P11197"/>
      <c r="Q11197"/>
      <c r="R11197"/>
      <c r="S11197"/>
      <c r="T11197"/>
      <c r="U11197"/>
      <c r="V11197"/>
      <c r="W11197"/>
      <c r="X11197"/>
      <c r="Y11197"/>
      <c r="Z11197"/>
      <c r="AA11197"/>
      <c r="AB11197"/>
      <c r="AC11197"/>
      <c r="AD11197"/>
      <c r="AE11197"/>
      <c r="AF11197"/>
    </row>
    <row r="11198" spans="1:32" x14ac:dyDescent="0.2">
      <c r="A11198"/>
      <c r="B11198"/>
      <c r="C11198"/>
      <c r="D11198"/>
      <c r="E11198"/>
      <c r="F11198"/>
      <c r="G11198"/>
      <c r="H11198"/>
      <c r="I11198"/>
      <c r="J11198"/>
      <c r="K11198"/>
      <c r="L11198"/>
      <c r="M11198"/>
      <c r="N11198"/>
      <c r="O11198"/>
      <c r="P11198"/>
      <c r="Q11198"/>
      <c r="R11198"/>
      <c r="S11198"/>
      <c r="T11198"/>
      <c r="U11198"/>
      <c r="V11198"/>
      <c r="W11198"/>
      <c r="X11198"/>
      <c r="Y11198"/>
      <c r="Z11198"/>
      <c r="AA11198"/>
      <c r="AB11198"/>
      <c r="AC11198"/>
      <c r="AD11198"/>
      <c r="AE11198"/>
      <c r="AF11198"/>
    </row>
    <row r="11199" spans="1:32" x14ac:dyDescent="0.2">
      <c r="A11199"/>
      <c r="B11199"/>
      <c r="C11199"/>
      <c r="D11199"/>
      <c r="E11199"/>
      <c r="F11199"/>
      <c r="G11199"/>
      <c r="H11199"/>
      <c r="I11199"/>
      <c r="J11199"/>
      <c r="K11199"/>
      <c r="L11199"/>
      <c r="M11199"/>
      <c r="N11199"/>
      <c r="O11199"/>
      <c r="P11199"/>
      <c r="Q11199"/>
      <c r="R11199"/>
      <c r="S11199"/>
      <c r="T11199"/>
      <c r="U11199"/>
      <c r="V11199"/>
      <c r="W11199"/>
      <c r="X11199"/>
      <c r="Y11199"/>
      <c r="Z11199"/>
      <c r="AA11199"/>
      <c r="AB11199"/>
      <c r="AC11199"/>
      <c r="AD11199"/>
      <c r="AE11199"/>
      <c r="AF11199"/>
    </row>
    <row r="11200" spans="1:32" x14ac:dyDescent="0.2">
      <c r="A11200"/>
      <c r="B11200"/>
      <c r="C11200"/>
      <c r="D11200"/>
      <c r="E11200"/>
      <c r="F11200"/>
      <c r="G11200"/>
      <c r="H11200"/>
      <c r="I11200"/>
      <c r="J11200"/>
      <c r="K11200"/>
      <c r="L11200"/>
      <c r="M11200"/>
      <c r="N11200"/>
      <c r="O11200"/>
      <c r="P11200"/>
      <c r="Q11200"/>
      <c r="R11200"/>
      <c r="S11200"/>
      <c r="T11200"/>
      <c r="U11200"/>
      <c r="V11200"/>
      <c r="W11200"/>
      <c r="X11200"/>
      <c r="Y11200"/>
      <c r="Z11200"/>
      <c r="AA11200"/>
      <c r="AB11200"/>
      <c r="AC11200"/>
      <c r="AD11200"/>
      <c r="AE11200"/>
      <c r="AF11200"/>
    </row>
    <row r="11201" spans="1:32" x14ac:dyDescent="0.2">
      <c r="A11201"/>
      <c r="B11201"/>
      <c r="C11201"/>
      <c r="D11201"/>
      <c r="E11201"/>
      <c r="F11201"/>
      <c r="G11201"/>
      <c r="H11201"/>
      <c r="I11201"/>
      <c r="J11201"/>
      <c r="K11201"/>
      <c r="L11201"/>
      <c r="M11201"/>
      <c r="N11201"/>
      <c r="O11201"/>
      <c r="P11201"/>
      <c r="Q11201"/>
      <c r="R11201"/>
      <c r="S11201"/>
      <c r="T11201"/>
      <c r="U11201"/>
      <c r="V11201"/>
      <c r="W11201"/>
      <c r="X11201"/>
      <c r="Y11201"/>
      <c r="Z11201"/>
      <c r="AA11201"/>
      <c r="AB11201"/>
      <c r="AC11201"/>
      <c r="AD11201"/>
      <c r="AE11201"/>
      <c r="AF11201"/>
    </row>
    <row r="11202" spans="1:32" x14ac:dyDescent="0.2">
      <c r="A11202"/>
      <c r="B11202"/>
      <c r="C11202"/>
      <c r="D11202"/>
      <c r="E11202"/>
      <c r="F11202"/>
      <c r="G11202"/>
      <c r="H11202"/>
      <c r="I11202"/>
      <c r="J11202"/>
      <c r="K11202"/>
      <c r="L11202"/>
      <c r="M11202"/>
      <c r="N11202"/>
      <c r="O11202"/>
      <c r="P11202"/>
      <c r="Q11202"/>
      <c r="R11202"/>
      <c r="S11202"/>
      <c r="T11202"/>
      <c r="U11202"/>
      <c r="V11202"/>
      <c r="W11202"/>
      <c r="X11202"/>
      <c r="Y11202"/>
      <c r="Z11202"/>
      <c r="AA11202"/>
      <c r="AB11202"/>
      <c r="AC11202"/>
      <c r="AD11202"/>
      <c r="AE11202"/>
      <c r="AF11202"/>
    </row>
    <row r="11203" spans="1:32" x14ac:dyDescent="0.2">
      <c r="A11203"/>
      <c r="B11203"/>
      <c r="C11203"/>
      <c r="D11203"/>
      <c r="E11203"/>
      <c r="F11203"/>
      <c r="G11203"/>
      <c r="H11203"/>
      <c r="I11203"/>
      <c r="J11203"/>
      <c r="K11203"/>
      <c r="L11203"/>
      <c r="M11203"/>
      <c r="N11203"/>
      <c r="O11203"/>
      <c r="P11203"/>
      <c r="Q11203"/>
      <c r="R11203"/>
      <c r="S11203"/>
      <c r="T11203"/>
      <c r="U11203"/>
      <c r="V11203"/>
      <c r="W11203"/>
      <c r="X11203"/>
      <c r="Y11203"/>
      <c r="Z11203"/>
      <c r="AA11203"/>
      <c r="AB11203"/>
      <c r="AC11203"/>
      <c r="AD11203"/>
      <c r="AE11203"/>
      <c r="AF11203"/>
    </row>
    <row r="11204" spans="1:32" x14ac:dyDescent="0.2">
      <c r="A11204"/>
      <c r="B11204"/>
      <c r="C11204"/>
      <c r="D11204"/>
      <c r="E11204"/>
      <c r="F11204"/>
      <c r="G11204"/>
      <c r="H11204"/>
      <c r="I11204"/>
      <c r="J11204"/>
      <c r="K11204"/>
      <c r="L11204"/>
      <c r="M11204"/>
      <c r="N11204"/>
      <c r="O11204"/>
      <c r="P11204"/>
      <c r="Q11204"/>
      <c r="R11204"/>
      <c r="S11204"/>
      <c r="T11204"/>
      <c r="U11204"/>
      <c r="V11204"/>
      <c r="W11204"/>
      <c r="X11204"/>
      <c r="Y11204"/>
      <c r="Z11204"/>
      <c r="AA11204"/>
      <c r="AB11204"/>
      <c r="AC11204"/>
      <c r="AD11204"/>
      <c r="AE11204"/>
      <c r="AF11204"/>
    </row>
    <row r="11205" spans="1:32" x14ac:dyDescent="0.2">
      <c r="A11205"/>
      <c r="B11205"/>
      <c r="C11205"/>
      <c r="D11205"/>
      <c r="E11205"/>
      <c r="F11205"/>
      <c r="G11205"/>
      <c r="H11205"/>
      <c r="I11205"/>
      <c r="J11205"/>
      <c r="K11205"/>
      <c r="L11205"/>
      <c r="M11205"/>
      <c r="N11205"/>
      <c r="O11205"/>
      <c r="P11205"/>
      <c r="Q11205"/>
      <c r="R11205"/>
      <c r="S11205"/>
      <c r="T11205"/>
      <c r="U11205"/>
      <c r="V11205"/>
      <c r="W11205"/>
      <c r="X11205"/>
      <c r="Y11205"/>
      <c r="Z11205"/>
      <c r="AA11205"/>
      <c r="AB11205"/>
      <c r="AC11205"/>
      <c r="AD11205"/>
      <c r="AE11205"/>
      <c r="AF11205"/>
    </row>
    <row r="11206" spans="1:32" x14ac:dyDescent="0.2">
      <c r="A11206"/>
      <c r="B11206"/>
      <c r="C11206"/>
      <c r="D11206"/>
      <c r="E11206"/>
      <c r="F11206"/>
      <c r="G11206"/>
      <c r="H11206"/>
      <c r="I11206"/>
      <c r="J11206"/>
      <c r="K11206"/>
      <c r="L11206"/>
      <c r="M11206"/>
      <c r="N11206"/>
      <c r="O11206"/>
      <c r="P11206"/>
      <c r="Q11206"/>
      <c r="R11206"/>
      <c r="S11206"/>
      <c r="T11206"/>
      <c r="U11206"/>
      <c r="V11206"/>
      <c r="W11206"/>
      <c r="X11206"/>
      <c r="Y11206"/>
      <c r="Z11206"/>
      <c r="AA11206"/>
      <c r="AB11206"/>
      <c r="AC11206"/>
      <c r="AD11206"/>
      <c r="AE11206"/>
      <c r="AF11206"/>
    </row>
    <row r="11207" spans="1:32" x14ac:dyDescent="0.2">
      <c r="A11207"/>
      <c r="B11207"/>
      <c r="C11207"/>
      <c r="D11207"/>
      <c r="E11207"/>
      <c r="F11207"/>
      <c r="G11207"/>
      <c r="H11207"/>
      <c r="I11207"/>
      <c r="J11207"/>
      <c r="K11207"/>
      <c r="L11207"/>
      <c r="M11207"/>
      <c r="N11207"/>
      <c r="O11207"/>
      <c r="P11207"/>
      <c r="Q11207"/>
      <c r="R11207"/>
      <c r="S11207"/>
      <c r="T11207"/>
      <c r="U11207"/>
      <c r="V11207"/>
      <c r="W11207"/>
      <c r="X11207"/>
      <c r="Y11207"/>
      <c r="Z11207"/>
      <c r="AA11207"/>
      <c r="AB11207"/>
      <c r="AC11207"/>
      <c r="AD11207"/>
      <c r="AE11207"/>
      <c r="AF11207"/>
    </row>
    <row r="11208" spans="1:32" x14ac:dyDescent="0.2">
      <c r="A11208"/>
      <c r="B11208"/>
      <c r="C11208"/>
      <c r="D11208"/>
      <c r="E11208"/>
      <c r="F11208"/>
      <c r="G11208"/>
      <c r="H11208"/>
      <c r="I11208"/>
      <c r="J11208"/>
      <c r="K11208"/>
      <c r="L11208"/>
      <c r="M11208"/>
      <c r="N11208"/>
      <c r="O11208"/>
      <c r="P11208"/>
      <c r="Q11208"/>
      <c r="R11208"/>
      <c r="S11208"/>
      <c r="T11208"/>
      <c r="U11208"/>
      <c r="V11208"/>
      <c r="W11208"/>
      <c r="X11208"/>
      <c r="Y11208"/>
      <c r="Z11208"/>
      <c r="AA11208"/>
      <c r="AB11208"/>
      <c r="AC11208"/>
      <c r="AD11208"/>
      <c r="AE11208"/>
      <c r="AF11208"/>
    </row>
    <row r="11209" spans="1:32" x14ac:dyDescent="0.2">
      <c r="A11209"/>
      <c r="B11209"/>
      <c r="C11209"/>
      <c r="D11209"/>
      <c r="E11209"/>
      <c r="F11209"/>
      <c r="G11209"/>
      <c r="H11209"/>
      <c r="I11209"/>
      <c r="J11209"/>
      <c r="K11209"/>
      <c r="L11209"/>
      <c r="M11209"/>
      <c r="N11209"/>
      <c r="O11209"/>
      <c r="P11209"/>
      <c r="Q11209"/>
      <c r="R11209"/>
      <c r="S11209"/>
      <c r="T11209"/>
      <c r="U11209"/>
      <c r="V11209"/>
      <c r="W11209"/>
      <c r="X11209"/>
      <c r="Y11209"/>
      <c r="Z11209"/>
      <c r="AA11209"/>
      <c r="AB11209"/>
      <c r="AC11209"/>
      <c r="AD11209"/>
      <c r="AE11209"/>
      <c r="AF11209"/>
    </row>
    <row r="11210" spans="1:32" x14ac:dyDescent="0.2">
      <c r="A11210"/>
      <c r="B11210"/>
      <c r="C11210"/>
      <c r="D11210"/>
      <c r="E11210"/>
      <c r="F11210"/>
      <c r="G11210"/>
      <c r="H11210"/>
      <c r="I11210"/>
      <c r="J11210"/>
      <c r="K11210"/>
      <c r="L11210"/>
      <c r="M11210"/>
      <c r="N11210"/>
      <c r="O11210"/>
      <c r="P11210"/>
      <c r="Q11210"/>
      <c r="R11210"/>
      <c r="S11210"/>
      <c r="T11210"/>
      <c r="U11210"/>
      <c r="V11210"/>
      <c r="W11210"/>
      <c r="X11210"/>
      <c r="Y11210"/>
      <c r="Z11210"/>
      <c r="AA11210"/>
      <c r="AB11210"/>
      <c r="AC11210"/>
      <c r="AD11210"/>
      <c r="AE11210"/>
      <c r="AF11210"/>
    </row>
    <row r="11211" spans="1:32" x14ac:dyDescent="0.2">
      <c r="A11211"/>
      <c r="B11211"/>
      <c r="C11211"/>
      <c r="D11211"/>
      <c r="E11211"/>
      <c r="F11211"/>
      <c r="G11211"/>
      <c r="H11211"/>
      <c r="I11211"/>
      <c r="J11211"/>
      <c r="K11211"/>
      <c r="L11211"/>
      <c r="M11211"/>
      <c r="N11211"/>
      <c r="O11211"/>
      <c r="P11211"/>
      <c r="Q11211"/>
      <c r="R11211"/>
      <c r="S11211"/>
      <c r="T11211"/>
      <c r="U11211"/>
      <c r="V11211"/>
      <c r="W11211"/>
      <c r="X11211"/>
      <c r="Y11211"/>
      <c r="Z11211"/>
      <c r="AA11211"/>
      <c r="AB11211"/>
      <c r="AC11211"/>
      <c r="AD11211"/>
      <c r="AE11211"/>
      <c r="AF11211"/>
    </row>
    <row r="11212" spans="1:32" x14ac:dyDescent="0.2">
      <c r="A11212"/>
      <c r="B11212"/>
      <c r="C11212"/>
      <c r="D11212"/>
      <c r="E11212"/>
      <c r="F11212"/>
      <c r="G11212"/>
      <c r="H11212"/>
      <c r="I11212"/>
      <c r="J11212"/>
      <c r="K11212"/>
      <c r="L11212"/>
      <c r="M11212"/>
      <c r="N11212"/>
      <c r="O11212"/>
      <c r="P11212"/>
      <c r="Q11212"/>
      <c r="R11212"/>
      <c r="S11212"/>
      <c r="T11212"/>
      <c r="U11212"/>
      <c r="V11212"/>
      <c r="W11212"/>
      <c r="X11212"/>
      <c r="Y11212"/>
      <c r="Z11212"/>
      <c r="AA11212"/>
      <c r="AB11212"/>
      <c r="AC11212"/>
      <c r="AD11212"/>
      <c r="AE11212"/>
      <c r="AF11212"/>
    </row>
    <row r="11213" spans="1:32" x14ac:dyDescent="0.2">
      <c r="A11213"/>
      <c r="B11213"/>
      <c r="C11213"/>
      <c r="D11213"/>
      <c r="E11213"/>
      <c r="F11213"/>
      <c r="G11213"/>
      <c r="H11213"/>
      <c r="I11213"/>
      <c r="J11213"/>
      <c r="K11213"/>
      <c r="L11213"/>
      <c r="M11213"/>
      <c r="N11213"/>
      <c r="O11213"/>
      <c r="P11213"/>
      <c r="Q11213"/>
      <c r="R11213"/>
      <c r="S11213"/>
      <c r="T11213"/>
      <c r="U11213"/>
      <c r="V11213"/>
      <c r="W11213"/>
      <c r="X11213"/>
      <c r="Y11213"/>
      <c r="Z11213"/>
      <c r="AA11213"/>
      <c r="AB11213"/>
      <c r="AC11213"/>
      <c r="AD11213"/>
      <c r="AE11213"/>
      <c r="AF11213"/>
    </row>
    <row r="11214" spans="1:32" x14ac:dyDescent="0.2">
      <c r="A11214"/>
      <c r="B11214"/>
      <c r="C11214"/>
      <c r="D11214"/>
      <c r="E11214"/>
      <c r="F11214"/>
      <c r="G11214"/>
      <c r="H11214"/>
      <c r="I11214"/>
      <c r="J11214"/>
      <c r="K11214"/>
      <c r="L11214"/>
      <c r="M11214"/>
      <c r="N11214"/>
      <c r="O11214"/>
      <c r="P11214"/>
      <c r="Q11214"/>
      <c r="R11214"/>
      <c r="S11214"/>
      <c r="T11214"/>
      <c r="U11214"/>
      <c r="V11214"/>
      <c r="W11214"/>
      <c r="X11214"/>
      <c r="Y11214"/>
      <c r="Z11214"/>
      <c r="AA11214"/>
      <c r="AB11214"/>
      <c r="AC11214"/>
      <c r="AD11214"/>
      <c r="AE11214"/>
      <c r="AF11214"/>
    </row>
    <row r="11215" spans="1:32" x14ac:dyDescent="0.2">
      <c r="A11215"/>
      <c r="B11215"/>
      <c r="C11215"/>
      <c r="D11215"/>
      <c r="E11215"/>
      <c r="F11215"/>
      <c r="G11215"/>
      <c r="H11215"/>
      <c r="I11215"/>
      <c r="J11215"/>
      <c r="K11215"/>
      <c r="L11215"/>
      <c r="M11215"/>
      <c r="N11215"/>
      <c r="O11215"/>
      <c r="P11215"/>
      <c r="Q11215"/>
      <c r="R11215"/>
      <c r="S11215"/>
      <c r="T11215"/>
      <c r="U11215"/>
      <c r="V11215"/>
      <c r="W11215"/>
      <c r="X11215"/>
      <c r="Y11215"/>
      <c r="Z11215"/>
      <c r="AA11215"/>
      <c r="AB11215"/>
      <c r="AC11215"/>
      <c r="AD11215"/>
      <c r="AE11215"/>
      <c r="AF11215"/>
    </row>
    <row r="11216" spans="1:32" x14ac:dyDescent="0.2">
      <c r="A11216"/>
      <c r="B11216"/>
      <c r="C11216"/>
      <c r="D11216"/>
      <c r="E11216"/>
      <c r="F11216"/>
      <c r="G11216"/>
      <c r="H11216"/>
      <c r="I11216"/>
      <c r="J11216"/>
      <c r="K11216"/>
      <c r="L11216"/>
      <c r="M11216"/>
      <c r="N11216"/>
      <c r="O11216"/>
      <c r="P11216"/>
      <c r="Q11216"/>
      <c r="R11216"/>
      <c r="S11216"/>
      <c r="T11216"/>
      <c r="U11216"/>
      <c r="V11216"/>
      <c r="W11216"/>
      <c r="X11216"/>
      <c r="Y11216"/>
      <c r="Z11216"/>
      <c r="AA11216"/>
      <c r="AB11216"/>
      <c r="AC11216"/>
      <c r="AD11216"/>
      <c r="AE11216"/>
      <c r="AF11216"/>
    </row>
    <row r="11217" spans="1:32" x14ac:dyDescent="0.2">
      <c r="A11217"/>
      <c r="B11217"/>
      <c r="C11217"/>
      <c r="D11217"/>
      <c r="E11217"/>
      <c r="F11217"/>
      <c r="G11217"/>
      <c r="H11217"/>
      <c r="I11217"/>
      <c r="J11217"/>
      <c r="K11217"/>
      <c r="L11217"/>
      <c r="M11217"/>
      <c r="N11217"/>
      <c r="O11217"/>
      <c r="P11217"/>
      <c r="Q11217"/>
      <c r="R11217"/>
      <c r="S11217"/>
      <c r="T11217"/>
      <c r="U11217"/>
      <c r="V11217"/>
      <c r="W11217"/>
      <c r="X11217"/>
      <c r="Y11217"/>
      <c r="Z11217"/>
      <c r="AA11217"/>
      <c r="AB11217"/>
      <c r="AC11217"/>
      <c r="AD11217"/>
      <c r="AE11217"/>
      <c r="AF11217"/>
    </row>
    <row r="11218" spans="1:32" x14ac:dyDescent="0.2">
      <c r="A11218"/>
      <c r="B11218"/>
      <c r="C11218"/>
      <c r="D11218"/>
      <c r="E11218"/>
      <c r="F11218"/>
      <c r="G11218"/>
      <c r="H11218"/>
      <c r="I11218"/>
      <c r="J11218"/>
      <c r="K11218"/>
      <c r="L11218"/>
      <c r="M11218"/>
      <c r="N11218"/>
      <c r="O11218"/>
      <c r="P11218"/>
      <c r="Q11218"/>
      <c r="R11218"/>
      <c r="S11218"/>
      <c r="T11218"/>
      <c r="U11218"/>
      <c r="V11218"/>
      <c r="W11218"/>
      <c r="X11218"/>
      <c r="Y11218"/>
      <c r="Z11218"/>
      <c r="AA11218"/>
      <c r="AB11218"/>
      <c r="AC11218"/>
      <c r="AD11218"/>
      <c r="AE11218"/>
      <c r="AF11218"/>
    </row>
    <row r="11219" spans="1:32" x14ac:dyDescent="0.2">
      <c r="A11219"/>
      <c r="B11219"/>
      <c r="C11219"/>
      <c r="D11219"/>
      <c r="E11219"/>
      <c r="F11219"/>
      <c r="G11219"/>
      <c r="H11219"/>
      <c r="I11219"/>
      <c r="J11219"/>
      <c r="K11219"/>
      <c r="L11219"/>
      <c r="M11219"/>
      <c r="N11219"/>
      <c r="O11219"/>
      <c r="P11219"/>
      <c r="Q11219"/>
      <c r="R11219"/>
      <c r="S11219"/>
      <c r="T11219"/>
      <c r="U11219"/>
      <c r="V11219"/>
      <c r="W11219"/>
      <c r="X11219"/>
      <c r="Y11219"/>
      <c r="Z11219"/>
      <c r="AA11219"/>
      <c r="AB11219"/>
      <c r="AC11219"/>
      <c r="AD11219"/>
      <c r="AE11219"/>
      <c r="AF11219"/>
    </row>
    <row r="11220" spans="1:32" x14ac:dyDescent="0.2">
      <c r="A11220"/>
      <c r="B11220"/>
      <c r="C11220"/>
      <c r="D11220"/>
      <c r="E11220"/>
      <c r="F11220"/>
      <c r="G11220"/>
      <c r="H11220"/>
      <c r="I11220"/>
      <c r="J11220"/>
      <c r="K11220"/>
      <c r="L11220"/>
      <c r="M11220"/>
      <c r="N11220"/>
      <c r="O11220"/>
      <c r="P11220"/>
      <c r="Q11220"/>
      <c r="R11220"/>
      <c r="S11220"/>
      <c r="T11220"/>
      <c r="U11220"/>
      <c r="V11220"/>
      <c r="W11220"/>
      <c r="X11220"/>
      <c r="Y11220"/>
      <c r="Z11220"/>
      <c r="AA11220"/>
      <c r="AB11220"/>
      <c r="AC11220"/>
      <c r="AD11220"/>
      <c r="AE11220"/>
      <c r="AF11220"/>
    </row>
    <row r="11221" spans="1:32" x14ac:dyDescent="0.2">
      <c r="A11221"/>
      <c r="B11221"/>
      <c r="C11221"/>
      <c r="D11221"/>
      <c r="E11221"/>
      <c r="F11221"/>
      <c r="G11221"/>
      <c r="H11221"/>
      <c r="I11221"/>
      <c r="J11221"/>
      <c r="K11221"/>
      <c r="L11221"/>
      <c r="M11221"/>
      <c r="N11221"/>
      <c r="O11221"/>
      <c r="P11221"/>
      <c r="Q11221"/>
      <c r="R11221"/>
      <c r="S11221"/>
      <c r="T11221"/>
      <c r="U11221"/>
      <c r="V11221"/>
      <c r="W11221"/>
      <c r="X11221"/>
      <c r="Y11221"/>
      <c r="Z11221"/>
      <c r="AA11221"/>
      <c r="AB11221"/>
      <c r="AC11221"/>
      <c r="AD11221"/>
      <c r="AE11221"/>
      <c r="AF11221"/>
    </row>
    <row r="11222" spans="1:32" x14ac:dyDescent="0.2">
      <c r="A11222"/>
      <c r="B11222"/>
      <c r="C11222"/>
      <c r="D11222"/>
      <c r="E11222"/>
      <c r="F11222"/>
      <c r="G11222"/>
      <c r="H11222"/>
      <c r="I11222"/>
      <c r="J11222"/>
      <c r="K11222"/>
      <c r="L11222"/>
      <c r="M11222"/>
      <c r="N11222"/>
      <c r="O11222"/>
      <c r="P11222"/>
      <c r="Q11222"/>
      <c r="R11222"/>
      <c r="S11222"/>
      <c r="T11222"/>
      <c r="U11222"/>
      <c r="V11222"/>
      <c r="W11222"/>
      <c r="X11222"/>
      <c r="Y11222"/>
      <c r="Z11222"/>
      <c r="AA11222"/>
      <c r="AB11222"/>
      <c r="AC11222"/>
      <c r="AD11222"/>
      <c r="AE11222"/>
      <c r="AF11222"/>
    </row>
    <row r="11223" spans="1:32" x14ac:dyDescent="0.2">
      <c r="A11223"/>
      <c r="B11223"/>
      <c r="C11223"/>
      <c r="D11223"/>
      <c r="E11223"/>
      <c r="F11223"/>
      <c r="G11223"/>
      <c r="H11223"/>
      <c r="I11223"/>
      <c r="J11223"/>
      <c r="K11223"/>
      <c r="L11223"/>
      <c r="M11223"/>
      <c r="N11223"/>
      <c r="O11223"/>
      <c r="P11223"/>
      <c r="Q11223"/>
      <c r="R11223"/>
      <c r="S11223"/>
      <c r="T11223"/>
      <c r="U11223"/>
      <c r="V11223"/>
      <c r="W11223"/>
      <c r="X11223"/>
      <c r="Y11223"/>
      <c r="Z11223"/>
      <c r="AA11223"/>
      <c r="AB11223"/>
      <c r="AC11223"/>
      <c r="AD11223"/>
      <c r="AE11223"/>
      <c r="AF11223"/>
    </row>
    <row r="11224" spans="1:32" x14ac:dyDescent="0.2">
      <c r="A11224"/>
      <c r="B11224"/>
      <c r="C11224"/>
      <c r="D11224"/>
      <c r="E11224"/>
      <c r="F11224"/>
      <c r="G11224"/>
      <c r="H11224"/>
      <c r="I11224"/>
      <c r="J11224"/>
      <c r="K11224"/>
      <c r="L11224"/>
      <c r="M11224"/>
      <c r="N11224"/>
      <c r="O11224"/>
      <c r="P11224"/>
      <c r="Q11224"/>
      <c r="R11224"/>
      <c r="S11224"/>
      <c r="T11224"/>
      <c r="U11224"/>
      <c r="V11224"/>
      <c r="W11224"/>
      <c r="X11224"/>
      <c r="Y11224"/>
      <c r="Z11224"/>
      <c r="AA11224"/>
      <c r="AB11224"/>
      <c r="AC11224"/>
      <c r="AD11224"/>
      <c r="AE11224"/>
      <c r="AF11224"/>
    </row>
    <row r="11225" spans="1:32" x14ac:dyDescent="0.2">
      <c r="A11225"/>
      <c r="B11225"/>
      <c r="C11225"/>
      <c r="D11225"/>
      <c r="E11225"/>
      <c r="F11225"/>
      <c r="G11225"/>
      <c r="H11225"/>
      <c r="I11225"/>
      <c r="J11225"/>
      <c r="K11225"/>
      <c r="L11225"/>
      <c r="M11225"/>
      <c r="N11225"/>
      <c r="O11225"/>
      <c r="P11225"/>
      <c r="Q11225"/>
      <c r="R11225"/>
      <c r="S11225"/>
      <c r="T11225"/>
      <c r="U11225"/>
      <c r="V11225"/>
      <c r="W11225"/>
      <c r="X11225"/>
      <c r="Y11225"/>
      <c r="Z11225"/>
      <c r="AA11225"/>
      <c r="AB11225"/>
      <c r="AC11225"/>
      <c r="AD11225"/>
      <c r="AE11225"/>
      <c r="AF11225"/>
    </row>
    <row r="11226" spans="1:32" x14ac:dyDescent="0.2">
      <c r="A11226"/>
      <c r="B11226"/>
      <c r="C11226"/>
      <c r="D11226"/>
      <c r="E11226"/>
      <c r="F11226"/>
      <c r="G11226"/>
      <c r="H11226"/>
      <c r="I11226"/>
      <c r="J11226"/>
      <c r="K11226"/>
      <c r="L11226"/>
      <c r="M11226"/>
      <c r="N11226"/>
      <c r="O11226"/>
      <c r="P11226"/>
      <c r="Q11226"/>
      <c r="R11226"/>
      <c r="S11226"/>
      <c r="T11226"/>
      <c r="U11226"/>
      <c r="V11226"/>
      <c r="W11226"/>
      <c r="X11226"/>
      <c r="Y11226"/>
      <c r="Z11226"/>
      <c r="AA11226"/>
      <c r="AB11226"/>
      <c r="AC11226"/>
      <c r="AD11226"/>
      <c r="AE11226"/>
      <c r="AF11226"/>
    </row>
    <row r="11227" spans="1:32" x14ac:dyDescent="0.2">
      <c r="A11227"/>
      <c r="B11227"/>
      <c r="C11227"/>
      <c r="D11227"/>
      <c r="E11227"/>
      <c r="F11227"/>
      <c r="G11227"/>
      <c r="H11227"/>
      <c r="I11227"/>
      <c r="J11227"/>
      <c r="K11227"/>
      <c r="L11227"/>
      <c r="M11227"/>
      <c r="N11227"/>
      <c r="O11227"/>
      <c r="P11227"/>
      <c r="Q11227"/>
      <c r="R11227"/>
      <c r="S11227"/>
      <c r="T11227"/>
      <c r="U11227"/>
      <c r="V11227"/>
      <c r="W11227"/>
      <c r="X11227"/>
      <c r="Y11227"/>
      <c r="Z11227"/>
      <c r="AA11227"/>
      <c r="AB11227"/>
      <c r="AC11227"/>
      <c r="AD11227"/>
      <c r="AE11227"/>
      <c r="AF11227"/>
    </row>
    <row r="11228" spans="1:32" x14ac:dyDescent="0.2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/>
      <c r="O11228"/>
      <c r="P11228"/>
      <c r="Q11228"/>
      <c r="R11228"/>
      <c r="S11228"/>
      <c r="T11228"/>
      <c r="U11228"/>
      <c r="V11228"/>
      <c r="W11228"/>
      <c r="X11228"/>
      <c r="Y11228"/>
      <c r="Z11228"/>
      <c r="AA11228"/>
      <c r="AB11228"/>
      <c r="AC11228"/>
      <c r="AD11228"/>
      <c r="AE11228"/>
      <c r="AF11228"/>
    </row>
    <row r="11229" spans="1:32" x14ac:dyDescent="0.2">
      <c r="A11229"/>
      <c r="B11229"/>
      <c r="C11229"/>
      <c r="D11229"/>
      <c r="E11229"/>
      <c r="F11229"/>
      <c r="G11229"/>
      <c r="H11229"/>
      <c r="I11229"/>
      <c r="J11229"/>
      <c r="K11229"/>
      <c r="L11229"/>
      <c r="M11229"/>
      <c r="N11229"/>
      <c r="O11229"/>
      <c r="P11229"/>
      <c r="Q11229"/>
      <c r="R11229"/>
      <c r="S11229"/>
      <c r="T11229"/>
      <c r="U11229"/>
      <c r="V11229"/>
      <c r="W11229"/>
      <c r="X11229"/>
      <c r="Y11229"/>
      <c r="Z11229"/>
      <c r="AA11229"/>
      <c r="AB11229"/>
      <c r="AC11229"/>
      <c r="AD11229"/>
      <c r="AE11229"/>
      <c r="AF11229"/>
    </row>
    <row r="11230" spans="1:32" x14ac:dyDescent="0.2">
      <c r="A11230"/>
      <c r="B11230"/>
      <c r="C11230"/>
      <c r="D11230"/>
      <c r="E11230"/>
      <c r="F11230"/>
      <c r="G11230"/>
      <c r="H11230"/>
      <c r="I11230"/>
      <c r="J11230"/>
      <c r="K11230"/>
      <c r="L11230"/>
      <c r="M11230"/>
      <c r="N11230"/>
      <c r="O11230"/>
      <c r="P11230"/>
      <c r="Q11230"/>
      <c r="R11230"/>
      <c r="S11230"/>
      <c r="T11230"/>
      <c r="U11230"/>
      <c r="V11230"/>
      <c r="W11230"/>
      <c r="X11230"/>
      <c r="Y11230"/>
      <c r="Z11230"/>
      <c r="AA11230"/>
      <c r="AB11230"/>
      <c r="AC11230"/>
      <c r="AD11230"/>
      <c r="AE11230"/>
      <c r="AF11230"/>
    </row>
    <row r="11231" spans="1:32" x14ac:dyDescent="0.2">
      <c r="A11231"/>
      <c r="B11231"/>
      <c r="C11231"/>
      <c r="D11231"/>
      <c r="E11231"/>
      <c r="F11231"/>
      <c r="G11231"/>
      <c r="H11231"/>
      <c r="I11231"/>
      <c r="J11231"/>
      <c r="K11231"/>
      <c r="L11231"/>
      <c r="M11231"/>
      <c r="N11231"/>
      <c r="O11231"/>
      <c r="P11231"/>
      <c r="Q11231"/>
      <c r="R11231"/>
      <c r="S11231"/>
      <c r="T11231"/>
      <c r="U11231"/>
      <c r="V11231"/>
      <c r="W11231"/>
      <c r="X11231"/>
      <c r="Y11231"/>
      <c r="Z11231"/>
      <c r="AA11231"/>
      <c r="AB11231"/>
      <c r="AC11231"/>
      <c r="AD11231"/>
      <c r="AE11231"/>
      <c r="AF11231"/>
    </row>
    <row r="11232" spans="1:32" x14ac:dyDescent="0.2">
      <c r="A11232"/>
      <c r="B11232"/>
      <c r="C11232"/>
      <c r="D11232"/>
      <c r="E11232"/>
      <c r="F11232"/>
      <c r="G11232"/>
      <c r="H11232"/>
      <c r="I11232"/>
      <c r="J11232"/>
      <c r="K11232"/>
      <c r="L11232"/>
      <c r="M11232"/>
      <c r="N11232"/>
      <c r="O11232"/>
      <c r="P11232"/>
      <c r="Q11232"/>
      <c r="R11232"/>
      <c r="S11232"/>
      <c r="T11232"/>
      <c r="U11232"/>
      <c r="V11232"/>
      <c r="W11232"/>
      <c r="X11232"/>
      <c r="Y11232"/>
      <c r="Z11232"/>
      <c r="AA11232"/>
      <c r="AB11232"/>
      <c r="AC11232"/>
      <c r="AD11232"/>
      <c r="AE11232"/>
      <c r="AF11232"/>
    </row>
    <row r="11233" spans="1:32" x14ac:dyDescent="0.2">
      <c r="A11233"/>
      <c r="B11233"/>
      <c r="C11233"/>
      <c r="D11233"/>
      <c r="E11233"/>
      <c r="F11233"/>
      <c r="G11233"/>
      <c r="H11233"/>
      <c r="I11233"/>
      <c r="J11233"/>
      <c r="K11233"/>
      <c r="L11233"/>
      <c r="M11233"/>
      <c r="N11233"/>
      <c r="O11233"/>
      <c r="P11233"/>
      <c r="Q11233"/>
      <c r="R11233"/>
      <c r="S11233"/>
      <c r="T11233"/>
      <c r="U11233"/>
      <c r="V11233"/>
      <c r="W11233"/>
      <c r="X11233"/>
      <c r="Y11233"/>
      <c r="Z11233"/>
      <c r="AA11233"/>
      <c r="AB11233"/>
      <c r="AC11233"/>
      <c r="AD11233"/>
      <c r="AE11233"/>
      <c r="AF11233"/>
    </row>
    <row r="11234" spans="1:32" x14ac:dyDescent="0.2">
      <c r="A11234"/>
      <c r="B11234"/>
      <c r="C11234"/>
      <c r="D11234"/>
      <c r="E11234"/>
      <c r="F11234"/>
      <c r="G11234"/>
      <c r="H11234"/>
      <c r="I11234"/>
      <c r="J11234"/>
      <c r="K11234"/>
      <c r="L11234"/>
      <c r="M11234"/>
      <c r="N11234"/>
      <c r="O11234"/>
      <c r="P11234"/>
      <c r="Q11234"/>
      <c r="R11234"/>
      <c r="S11234"/>
      <c r="T11234"/>
      <c r="U11234"/>
      <c r="V11234"/>
      <c r="W11234"/>
      <c r="X11234"/>
      <c r="Y11234"/>
      <c r="Z11234"/>
      <c r="AA11234"/>
      <c r="AB11234"/>
      <c r="AC11234"/>
      <c r="AD11234"/>
      <c r="AE11234"/>
      <c r="AF11234"/>
    </row>
    <row r="11235" spans="1:32" x14ac:dyDescent="0.2">
      <c r="A11235"/>
      <c r="B11235"/>
      <c r="C11235"/>
      <c r="D11235"/>
      <c r="E11235"/>
      <c r="F11235"/>
      <c r="G11235"/>
      <c r="H11235"/>
      <c r="I11235"/>
      <c r="J11235"/>
      <c r="K11235"/>
      <c r="L11235"/>
      <c r="M11235"/>
      <c r="N11235"/>
      <c r="O11235"/>
      <c r="P11235"/>
      <c r="Q11235"/>
      <c r="R11235"/>
      <c r="S11235"/>
      <c r="T11235"/>
      <c r="U11235"/>
      <c r="V11235"/>
      <c r="W11235"/>
      <c r="X11235"/>
      <c r="Y11235"/>
      <c r="Z11235"/>
      <c r="AA11235"/>
      <c r="AB11235"/>
      <c r="AC11235"/>
      <c r="AD11235"/>
      <c r="AE11235"/>
      <c r="AF11235"/>
    </row>
    <row r="11236" spans="1:32" x14ac:dyDescent="0.2">
      <c r="A11236"/>
      <c r="B11236"/>
      <c r="C11236"/>
      <c r="D11236"/>
      <c r="E11236"/>
      <c r="F11236"/>
      <c r="G11236"/>
      <c r="H11236"/>
      <c r="I11236"/>
      <c r="J11236"/>
      <c r="K11236"/>
      <c r="L11236"/>
      <c r="M11236"/>
      <c r="N11236"/>
      <c r="O11236"/>
      <c r="P11236"/>
      <c r="Q11236"/>
      <c r="R11236"/>
      <c r="S11236"/>
      <c r="T11236"/>
      <c r="U11236"/>
      <c r="V11236"/>
      <c r="W11236"/>
      <c r="X11236"/>
      <c r="Y11236"/>
      <c r="Z11236"/>
      <c r="AA11236"/>
      <c r="AB11236"/>
      <c r="AC11236"/>
      <c r="AD11236"/>
      <c r="AE11236"/>
      <c r="AF11236"/>
    </row>
    <row r="11237" spans="1:32" x14ac:dyDescent="0.2">
      <c r="A11237"/>
      <c r="B11237"/>
      <c r="C11237"/>
      <c r="D11237"/>
      <c r="E11237"/>
      <c r="F11237"/>
      <c r="G11237"/>
      <c r="H11237"/>
      <c r="I11237"/>
      <c r="J11237"/>
      <c r="K11237"/>
      <c r="L11237"/>
      <c r="M11237"/>
      <c r="N11237"/>
      <c r="O11237"/>
      <c r="P11237"/>
      <c r="Q11237"/>
      <c r="R11237"/>
      <c r="S11237"/>
      <c r="T11237"/>
      <c r="U11237"/>
      <c r="V11237"/>
      <c r="W11237"/>
      <c r="X11237"/>
      <c r="Y11237"/>
      <c r="Z11237"/>
      <c r="AA11237"/>
      <c r="AB11237"/>
      <c r="AC11237"/>
      <c r="AD11237"/>
      <c r="AE11237"/>
      <c r="AF11237"/>
    </row>
    <row r="11238" spans="1:32" x14ac:dyDescent="0.2">
      <c r="A11238"/>
      <c r="B11238"/>
      <c r="C11238"/>
      <c r="D11238"/>
      <c r="E11238"/>
      <c r="F11238"/>
      <c r="G11238"/>
      <c r="H11238"/>
      <c r="I11238"/>
      <c r="J11238"/>
      <c r="K11238"/>
      <c r="L11238"/>
      <c r="M11238"/>
      <c r="N11238"/>
      <c r="O11238"/>
      <c r="P11238"/>
      <c r="Q11238"/>
      <c r="R11238"/>
      <c r="S11238"/>
      <c r="T11238"/>
      <c r="U11238"/>
      <c r="V11238"/>
      <c r="W11238"/>
      <c r="X11238"/>
      <c r="Y11238"/>
      <c r="Z11238"/>
      <c r="AA11238"/>
      <c r="AB11238"/>
      <c r="AC11238"/>
      <c r="AD11238"/>
      <c r="AE11238"/>
      <c r="AF11238"/>
    </row>
    <row r="11239" spans="1:32" x14ac:dyDescent="0.2">
      <c r="A11239"/>
      <c r="B11239"/>
      <c r="C11239"/>
      <c r="D11239"/>
      <c r="E11239"/>
      <c r="F11239"/>
      <c r="G11239"/>
      <c r="H11239"/>
      <c r="I11239"/>
      <c r="J11239"/>
      <c r="K11239"/>
      <c r="L11239"/>
      <c r="M11239"/>
      <c r="N11239"/>
      <c r="O11239"/>
      <c r="P11239"/>
      <c r="Q11239"/>
      <c r="R11239"/>
      <c r="S11239"/>
      <c r="T11239"/>
      <c r="U11239"/>
      <c r="V11239"/>
      <c r="W11239"/>
      <c r="X11239"/>
      <c r="Y11239"/>
      <c r="Z11239"/>
      <c r="AA11239"/>
      <c r="AB11239"/>
      <c r="AC11239"/>
      <c r="AD11239"/>
      <c r="AE11239"/>
      <c r="AF11239"/>
    </row>
    <row r="11240" spans="1:32" x14ac:dyDescent="0.2">
      <c r="A11240"/>
      <c r="B11240"/>
      <c r="C11240"/>
      <c r="D11240"/>
      <c r="E11240"/>
      <c r="F11240"/>
      <c r="G11240"/>
      <c r="H11240"/>
      <c r="I11240"/>
      <c r="J11240"/>
      <c r="K11240"/>
      <c r="L11240"/>
      <c r="M11240"/>
      <c r="N11240"/>
      <c r="O11240"/>
      <c r="P11240"/>
      <c r="Q11240"/>
      <c r="R11240"/>
      <c r="S11240"/>
      <c r="T11240"/>
      <c r="U11240"/>
      <c r="V11240"/>
      <c r="W11240"/>
      <c r="X11240"/>
      <c r="Y11240"/>
      <c r="Z11240"/>
      <c r="AA11240"/>
      <c r="AB11240"/>
      <c r="AC11240"/>
      <c r="AD11240"/>
      <c r="AE11240"/>
      <c r="AF11240"/>
    </row>
    <row r="11241" spans="1:32" x14ac:dyDescent="0.2">
      <c r="A11241"/>
      <c r="B11241"/>
      <c r="C11241"/>
      <c r="D11241"/>
      <c r="E11241"/>
      <c r="F11241"/>
      <c r="G11241"/>
      <c r="H11241"/>
      <c r="I11241"/>
      <c r="J11241"/>
      <c r="K11241"/>
      <c r="L11241"/>
      <c r="M11241"/>
      <c r="N11241"/>
      <c r="O11241"/>
      <c r="P11241"/>
      <c r="Q11241"/>
      <c r="R11241"/>
      <c r="S11241"/>
      <c r="T11241"/>
      <c r="U11241"/>
      <c r="V11241"/>
      <c r="W11241"/>
      <c r="X11241"/>
      <c r="Y11241"/>
      <c r="Z11241"/>
      <c r="AA11241"/>
      <c r="AB11241"/>
      <c r="AC11241"/>
      <c r="AD11241"/>
      <c r="AE11241"/>
      <c r="AF11241"/>
    </row>
    <row r="11242" spans="1:32" x14ac:dyDescent="0.2">
      <c r="A11242"/>
      <c r="B11242"/>
      <c r="C11242"/>
      <c r="D11242"/>
      <c r="E11242"/>
      <c r="F11242"/>
      <c r="G11242"/>
      <c r="H11242"/>
      <c r="I11242"/>
      <c r="J11242"/>
      <c r="K11242"/>
      <c r="L11242"/>
      <c r="M11242"/>
      <c r="N11242"/>
      <c r="O11242"/>
      <c r="P11242"/>
      <c r="Q11242"/>
      <c r="R11242"/>
      <c r="S11242"/>
      <c r="T11242"/>
      <c r="U11242"/>
      <c r="V11242"/>
      <c r="W11242"/>
      <c r="X11242"/>
      <c r="Y11242"/>
      <c r="Z11242"/>
      <c r="AA11242"/>
      <c r="AB11242"/>
      <c r="AC11242"/>
      <c r="AD11242"/>
      <c r="AE11242"/>
      <c r="AF11242"/>
    </row>
    <row r="11243" spans="1:32" x14ac:dyDescent="0.2">
      <c r="A11243"/>
      <c r="B11243"/>
      <c r="C11243"/>
      <c r="D11243"/>
      <c r="E11243"/>
      <c r="F11243"/>
      <c r="G11243"/>
      <c r="H11243"/>
      <c r="I11243"/>
      <c r="J11243"/>
      <c r="K11243"/>
      <c r="L11243"/>
      <c r="M11243"/>
      <c r="N11243"/>
      <c r="O11243"/>
      <c r="P11243"/>
      <c r="Q11243"/>
      <c r="R11243"/>
      <c r="S11243"/>
      <c r="T11243"/>
      <c r="U11243"/>
      <c r="V11243"/>
      <c r="W11243"/>
      <c r="X11243"/>
      <c r="Y11243"/>
      <c r="Z11243"/>
      <c r="AA11243"/>
      <c r="AB11243"/>
      <c r="AC11243"/>
      <c r="AD11243"/>
      <c r="AE11243"/>
      <c r="AF11243"/>
    </row>
    <row r="11244" spans="1:32" x14ac:dyDescent="0.2">
      <c r="A11244"/>
      <c r="B11244"/>
      <c r="C11244"/>
      <c r="D11244"/>
      <c r="E11244"/>
      <c r="F11244"/>
      <c r="G11244"/>
      <c r="H11244"/>
      <c r="I11244"/>
      <c r="J11244"/>
      <c r="K11244"/>
      <c r="L11244"/>
      <c r="M11244"/>
      <c r="N11244"/>
      <c r="O11244"/>
      <c r="P11244"/>
      <c r="Q11244"/>
      <c r="R11244"/>
      <c r="S11244"/>
      <c r="T11244"/>
      <c r="U11244"/>
      <c r="V11244"/>
      <c r="W11244"/>
      <c r="X11244"/>
      <c r="Y11244"/>
      <c r="Z11244"/>
      <c r="AA11244"/>
      <c r="AB11244"/>
      <c r="AC11244"/>
      <c r="AD11244"/>
      <c r="AE11244"/>
      <c r="AF11244"/>
    </row>
    <row r="11245" spans="1:32" x14ac:dyDescent="0.2">
      <c r="A11245"/>
      <c r="B11245"/>
      <c r="C11245"/>
      <c r="D11245"/>
      <c r="E11245"/>
      <c r="F11245"/>
      <c r="G11245"/>
      <c r="H11245"/>
      <c r="I11245"/>
      <c r="J11245"/>
      <c r="K11245"/>
      <c r="L11245"/>
      <c r="M11245"/>
      <c r="N11245"/>
      <c r="O11245"/>
      <c r="P11245"/>
      <c r="Q11245"/>
      <c r="R11245"/>
      <c r="S11245"/>
      <c r="T11245"/>
      <c r="U11245"/>
      <c r="V11245"/>
      <c r="W11245"/>
      <c r="X11245"/>
      <c r="Y11245"/>
      <c r="Z11245"/>
      <c r="AA11245"/>
      <c r="AB11245"/>
      <c r="AC11245"/>
      <c r="AD11245"/>
      <c r="AE11245"/>
      <c r="AF11245"/>
    </row>
    <row r="11246" spans="1:32" x14ac:dyDescent="0.2">
      <c r="A11246"/>
      <c r="B11246"/>
      <c r="C11246"/>
      <c r="D11246"/>
      <c r="E11246"/>
      <c r="F11246"/>
      <c r="G11246"/>
      <c r="H11246"/>
      <c r="I11246"/>
      <c r="J11246"/>
      <c r="K11246"/>
      <c r="L11246"/>
      <c r="M11246"/>
      <c r="N11246"/>
      <c r="O11246"/>
      <c r="P11246"/>
      <c r="Q11246"/>
      <c r="R11246"/>
      <c r="S11246"/>
      <c r="T11246"/>
      <c r="U11246"/>
      <c r="V11246"/>
      <c r="W11246"/>
      <c r="X11246"/>
      <c r="Y11246"/>
      <c r="Z11246"/>
      <c r="AA11246"/>
      <c r="AB11246"/>
      <c r="AC11246"/>
      <c r="AD11246"/>
      <c r="AE11246"/>
      <c r="AF11246"/>
    </row>
    <row r="11247" spans="1:32" x14ac:dyDescent="0.2">
      <c r="A11247"/>
      <c r="B11247"/>
      <c r="C11247"/>
      <c r="D11247"/>
      <c r="E11247"/>
      <c r="F11247"/>
      <c r="G11247"/>
      <c r="H11247"/>
      <c r="I11247"/>
      <c r="J11247"/>
      <c r="K11247"/>
      <c r="L11247"/>
      <c r="M11247"/>
      <c r="N11247"/>
      <c r="O11247"/>
      <c r="P11247"/>
      <c r="Q11247"/>
      <c r="R11247"/>
      <c r="S11247"/>
      <c r="T11247"/>
      <c r="U11247"/>
      <c r="V11247"/>
      <c r="W11247"/>
      <c r="X11247"/>
      <c r="Y11247"/>
      <c r="Z11247"/>
      <c r="AA11247"/>
      <c r="AB11247"/>
      <c r="AC11247"/>
      <c r="AD11247"/>
      <c r="AE11247"/>
      <c r="AF11247"/>
    </row>
    <row r="11248" spans="1:32" x14ac:dyDescent="0.2">
      <c r="A11248"/>
      <c r="B11248"/>
      <c r="C11248"/>
      <c r="D11248"/>
      <c r="E11248"/>
      <c r="F11248"/>
      <c r="G11248"/>
      <c r="H11248"/>
      <c r="I11248"/>
      <c r="J11248"/>
      <c r="K11248"/>
      <c r="L11248"/>
      <c r="M11248"/>
      <c r="N11248"/>
      <c r="O11248"/>
      <c r="P11248"/>
      <c r="Q11248"/>
      <c r="R11248"/>
      <c r="S11248"/>
      <c r="T11248"/>
      <c r="U11248"/>
      <c r="V11248"/>
      <c r="W11248"/>
      <c r="X11248"/>
      <c r="Y11248"/>
      <c r="Z11248"/>
      <c r="AA11248"/>
      <c r="AB11248"/>
      <c r="AC11248"/>
      <c r="AD11248"/>
      <c r="AE11248"/>
      <c r="AF11248"/>
    </row>
    <row r="11249" spans="1:32" x14ac:dyDescent="0.2">
      <c r="A11249"/>
      <c r="B11249"/>
      <c r="C11249"/>
      <c r="D11249"/>
      <c r="E11249"/>
      <c r="F11249"/>
      <c r="G11249"/>
      <c r="H11249"/>
      <c r="I11249"/>
      <c r="J11249"/>
      <c r="K11249"/>
      <c r="L11249"/>
      <c r="M11249"/>
      <c r="N11249"/>
      <c r="O11249"/>
      <c r="P11249"/>
      <c r="Q11249"/>
      <c r="R11249"/>
      <c r="S11249"/>
      <c r="T11249"/>
      <c r="U11249"/>
      <c r="V11249"/>
      <c r="W11249"/>
      <c r="X11249"/>
      <c r="Y11249"/>
      <c r="Z11249"/>
      <c r="AA11249"/>
      <c r="AB11249"/>
      <c r="AC11249"/>
      <c r="AD11249"/>
      <c r="AE11249"/>
      <c r="AF11249"/>
    </row>
    <row r="11250" spans="1:32" x14ac:dyDescent="0.2">
      <c r="A11250"/>
      <c r="B11250"/>
      <c r="C11250"/>
      <c r="D11250"/>
      <c r="E11250"/>
      <c r="F11250"/>
      <c r="G11250"/>
      <c r="H11250"/>
      <c r="I11250"/>
      <c r="J11250"/>
      <c r="K11250"/>
      <c r="L11250"/>
      <c r="M11250"/>
      <c r="N11250"/>
      <c r="O11250"/>
      <c r="P11250"/>
      <c r="Q11250"/>
      <c r="R11250"/>
      <c r="S11250"/>
      <c r="T11250"/>
      <c r="U11250"/>
      <c r="V11250"/>
      <c r="W11250"/>
      <c r="X11250"/>
      <c r="Y11250"/>
      <c r="Z11250"/>
      <c r="AA11250"/>
      <c r="AB11250"/>
      <c r="AC11250"/>
      <c r="AD11250"/>
      <c r="AE11250"/>
      <c r="AF11250"/>
    </row>
    <row r="11251" spans="1:32" x14ac:dyDescent="0.2">
      <c r="A11251"/>
      <c r="B11251"/>
      <c r="C11251"/>
      <c r="D11251"/>
      <c r="E11251"/>
      <c r="F11251"/>
      <c r="G11251"/>
      <c r="H11251"/>
      <c r="I11251"/>
      <c r="J11251"/>
      <c r="K11251"/>
      <c r="L11251"/>
      <c r="M11251"/>
      <c r="N11251"/>
      <c r="O11251"/>
      <c r="P11251"/>
      <c r="Q11251"/>
      <c r="R11251"/>
      <c r="S11251"/>
      <c r="T11251"/>
      <c r="U11251"/>
      <c r="V11251"/>
      <c r="W11251"/>
      <c r="X11251"/>
      <c r="Y11251"/>
      <c r="Z11251"/>
      <c r="AA11251"/>
      <c r="AB11251"/>
      <c r="AC11251"/>
      <c r="AD11251"/>
      <c r="AE11251"/>
      <c r="AF11251"/>
    </row>
    <row r="11252" spans="1:32" x14ac:dyDescent="0.2">
      <c r="A11252"/>
      <c r="B11252"/>
      <c r="C11252"/>
      <c r="D11252"/>
      <c r="E11252"/>
      <c r="F11252"/>
      <c r="G11252"/>
      <c r="H11252"/>
      <c r="I11252"/>
      <c r="J11252"/>
      <c r="K11252"/>
      <c r="L11252"/>
      <c r="M11252"/>
      <c r="N11252"/>
      <c r="O11252"/>
      <c r="P11252"/>
      <c r="Q11252"/>
      <c r="R11252"/>
      <c r="S11252"/>
      <c r="T11252"/>
      <c r="U11252"/>
      <c r="V11252"/>
      <c r="W11252"/>
      <c r="X11252"/>
      <c r="Y11252"/>
      <c r="Z11252"/>
      <c r="AA11252"/>
      <c r="AB11252"/>
      <c r="AC11252"/>
      <c r="AD11252"/>
      <c r="AE11252"/>
      <c r="AF11252"/>
    </row>
    <row r="11253" spans="1:32" x14ac:dyDescent="0.2">
      <c r="A11253"/>
      <c r="B11253"/>
      <c r="C11253"/>
      <c r="D11253"/>
      <c r="E11253"/>
      <c r="F11253"/>
      <c r="G11253"/>
      <c r="H11253"/>
      <c r="I11253"/>
      <c r="J11253"/>
      <c r="K11253"/>
      <c r="L11253"/>
      <c r="M11253"/>
      <c r="N11253"/>
      <c r="O11253"/>
      <c r="P11253"/>
      <c r="Q11253"/>
      <c r="R11253"/>
      <c r="S11253"/>
      <c r="T11253"/>
      <c r="U11253"/>
      <c r="V11253"/>
      <c r="W11253"/>
      <c r="X11253"/>
      <c r="Y11253"/>
      <c r="Z11253"/>
      <c r="AA11253"/>
      <c r="AB11253"/>
      <c r="AC11253"/>
      <c r="AD11253"/>
      <c r="AE11253"/>
      <c r="AF11253"/>
    </row>
    <row r="11254" spans="1:32" x14ac:dyDescent="0.2">
      <c r="A11254"/>
      <c r="B11254"/>
      <c r="C11254"/>
      <c r="D11254"/>
      <c r="E11254"/>
      <c r="F11254"/>
      <c r="G11254"/>
      <c r="H11254"/>
      <c r="I11254"/>
      <c r="J11254"/>
      <c r="K11254"/>
      <c r="L11254"/>
      <c r="M11254"/>
      <c r="N11254"/>
      <c r="O11254"/>
      <c r="P11254"/>
      <c r="Q11254"/>
      <c r="R11254"/>
      <c r="S11254"/>
      <c r="T11254"/>
      <c r="U11254"/>
      <c r="V11254"/>
      <c r="W11254"/>
      <c r="X11254"/>
      <c r="Y11254"/>
      <c r="Z11254"/>
      <c r="AA11254"/>
      <c r="AB11254"/>
      <c r="AC11254"/>
      <c r="AD11254"/>
      <c r="AE11254"/>
      <c r="AF11254"/>
    </row>
    <row r="11255" spans="1:32" x14ac:dyDescent="0.2">
      <c r="A11255"/>
      <c r="B11255"/>
      <c r="C11255"/>
      <c r="D11255"/>
      <c r="E11255"/>
      <c r="F11255"/>
      <c r="G11255"/>
      <c r="H11255"/>
      <c r="I11255"/>
      <c r="J11255"/>
      <c r="K11255"/>
      <c r="L11255"/>
      <c r="M11255"/>
      <c r="N11255"/>
      <c r="O11255"/>
      <c r="P11255"/>
      <c r="Q11255"/>
      <c r="R11255"/>
      <c r="S11255"/>
      <c r="T11255"/>
      <c r="U11255"/>
      <c r="V11255"/>
      <c r="W11255"/>
      <c r="X11255"/>
      <c r="Y11255"/>
      <c r="Z11255"/>
      <c r="AA11255"/>
      <c r="AB11255"/>
      <c r="AC11255"/>
      <c r="AD11255"/>
      <c r="AE11255"/>
      <c r="AF11255"/>
    </row>
    <row r="11256" spans="1:32" x14ac:dyDescent="0.2">
      <c r="A11256"/>
      <c r="B11256"/>
      <c r="C11256"/>
      <c r="D11256"/>
      <c r="E11256"/>
      <c r="F11256"/>
      <c r="G11256"/>
      <c r="H11256"/>
      <c r="I11256"/>
      <c r="J11256"/>
      <c r="K11256"/>
      <c r="L11256"/>
      <c r="M11256"/>
      <c r="N11256"/>
      <c r="O11256"/>
      <c r="P11256"/>
      <c r="Q11256"/>
      <c r="R11256"/>
      <c r="S11256"/>
      <c r="T11256"/>
      <c r="U11256"/>
      <c r="V11256"/>
      <c r="W11256"/>
      <c r="X11256"/>
      <c r="Y11256"/>
      <c r="Z11256"/>
      <c r="AA11256"/>
      <c r="AB11256"/>
      <c r="AC11256"/>
      <c r="AD11256"/>
      <c r="AE11256"/>
      <c r="AF11256"/>
    </row>
    <row r="11257" spans="1:32" x14ac:dyDescent="0.2">
      <c r="A11257"/>
      <c r="B11257"/>
      <c r="C11257"/>
      <c r="D11257"/>
      <c r="E11257"/>
      <c r="F11257"/>
      <c r="G11257"/>
      <c r="H11257"/>
      <c r="I11257"/>
      <c r="J11257"/>
      <c r="K11257"/>
      <c r="L11257"/>
      <c r="M11257"/>
      <c r="N11257"/>
      <c r="O11257"/>
      <c r="P11257"/>
      <c r="Q11257"/>
      <c r="R11257"/>
      <c r="S11257"/>
      <c r="T11257"/>
      <c r="U11257"/>
      <c r="V11257"/>
      <c r="W11257"/>
      <c r="X11257"/>
      <c r="Y11257"/>
      <c r="Z11257"/>
      <c r="AA11257"/>
      <c r="AB11257"/>
      <c r="AC11257"/>
      <c r="AD11257"/>
      <c r="AE11257"/>
      <c r="AF11257"/>
    </row>
    <row r="11258" spans="1:32" x14ac:dyDescent="0.2">
      <c r="A11258"/>
      <c r="B11258"/>
      <c r="C11258"/>
      <c r="D11258"/>
      <c r="E11258"/>
      <c r="F11258"/>
      <c r="G11258"/>
      <c r="H11258"/>
      <c r="I11258"/>
      <c r="J11258"/>
      <c r="K11258"/>
      <c r="L11258"/>
      <c r="M11258"/>
      <c r="N11258"/>
      <c r="O11258"/>
      <c r="P11258"/>
      <c r="Q11258"/>
      <c r="R11258"/>
      <c r="S11258"/>
      <c r="T11258"/>
      <c r="U11258"/>
      <c r="V11258"/>
      <c r="W11258"/>
      <c r="X11258"/>
      <c r="Y11258"/>
      <c r="Z11258"/>
      <c r="AA11258"/>
      <c r="AB11258"/>
      <c r="AC11258"/>
      <c r="AD11258"/>
      <c r="AE11258"/>
      <c r="AF11258"/>
    </row>
    <row r="11259" spans="1:32" x14ac:dyDescent="0.2">
      <c r="A11259"/>
      <c r="B11259"/>
      <c r="C11259"/>
      <c r="D11259"/>
      <c r="E11259"/>
      <c r="F11259"/>
      <c r="G11259"/>
      <c r="H11259"/>
      <c r="I11259"/>
      <c r="J11259"/>
      <c r="K11259"/>
      <c r="L11259"/>
      <c r="M11259"/>
      <c r="N11259"/>
      <c r="O11259"/>
      <c r="P11259"/>
      <c r="Q11259"/>
      <c r="R11259"/>
      <c r="S11259"/>
      <c r="T11259"/>
      <c r="U11259"/>
      <c r="V11259"/>
      <c r="W11259"/>
      <c r="X11259"/>
      <c r="Y11259"/>
      <c r="Z11259"/>
      <c r="AA11259"/>
      <c r="AB11259"/>
      <c r="AC11259"/>
      <c r="AD11259"/>
      <c r="AE11259"/>
      <c r="AF11259"/>
    </row>
    <row r="11260" spans="1:32" x14ac:dyDescent="0.2">
      <c r="A11260"/>
      <c r="B11260"/>
      <c r="C11260"/>
      <c r="D11260"/>
      <c r="E11260"/>
      <c r="F11260"/>
      <c r="G11260"/>
      <c r="H11260"/>
      <c r="I11260"/>
      <c r="J11260"/>
      <c r="K11260"/>
      <c r="L11260"/>
      <c r="M11260"/>
      <c r="N11260"/>
      <c r="O11260"/>
      <c r="P11260"/>
      <c r="Q11260"/>
      <c r="R11260"/>
      <c r="S11260"/>
      <c r="T11260"/>
      <c r="U11260"/>
      <c r="V11260"/>
      <c r="W11260"/>
      <c r="X11260"/>
      <c r="Y11260"/>
      <c r="Z11260"/>
      <c r="AA11260"/>
      <c r="AB11260"/>
      <c r="AC11260"/>
      <c r="AD11260"/>
      <c r="AE11260"/>
      <c r="AF11260"/>
    </row>
    <row r="11261" spans="1:32" x14ac:dyDescent="0.2">
      <c r="A11261"/>
      <c r="B11261"/>
      <c r="C11261"/>
      <c r="D11261"/>
      <c r="E11261"/>
      <c r="F11261"/>
      <c r="G11261"/>
      <c r="H11261"/>
      <c r="I11261"/>
      <c r="J11261"/>
      <c r="K11261"/>
      <c r="L11261"/>
      <c r="M11261"/>
      <c r="N11261"/>
      <c r="O11261"/>
      <c r="P11261"/>
      <c r="Q11261"/>
      <c r="R11261"/>
      <c r="S11261"/>
      <c r="T11261"/>
      <c r="U11261"/>
      <c r="V11261"/>
      <c r="W11261"/>
      <c r="X11261"/>
      <c r="Y11261"/>
      <c r="Z11261"/>
      <c r="AA11261"/>
      <c r="AB11261"/>
      <c r="AC11261"/>
      <c r="AD11261"/>
      <c r="AE11261"/>
      <c r="AF11261"/>
    </row>
    <row r="11262" spans="1:32" x14ac:dyDescent="0.2">
      <c r="A11262"/>
      <c r="B11262"/>
      <c r="C11262"/>
      <c r="D11262"/>
      <c r="E11262"/>
      <c r="F11262"/>
      <c r="G11262"/>
      <c r="H11262"/>
      <c r="I11262"/>
      <c r="J11262"/>
      <c r="K11262"/>
      <c r="L11262"/>
      <c r="M11262"/>
      <c r="N11262"/>
      <c r="O11262"/>
      <c r="P11262"/>
      <c r="Q11262"/>
      <c r="R11262"/>
      <c r="S11262"/>
      <c r="T11262"/>
      <c r="U11262"/>
      <c r="V11262"/>
      <c r="W11262"/>
      <c r="X11262"/>
      <c r="Y11262"/>
      <c r="Z11262"/>
      <c r="AA11262"/>
      <c r="AB11262"/>
      <c r="AC11262"/>
      <c r="AD11262"/>
      <c r="AE11262"/>
      <c r="AF11262"/>
    </row>
    <row r="11263" spans="1:32" x14ac:dyDescent="0.2">
      <c r="A11263"/>
      <c r="B11263"/>
      <c r="C11263"/>
      <c r="D11263"/>
      <c r="E11263"/>
      <c r="F11263"/>
      <c r="G11263"/>
      <c r="H11263"/>
      <c r="I11263"/>
      <c r="J11263"/>
      <c r="K11263"/>
      <c r="L11263"/>
      <c r="M11263"/>
      <c r="N11263"/>
      <c r="O11263"/>
      <c r="P11263"/>
      <c r="Q11263"/>
      <c r="R11263"/>
      <c r="S11263"/>
      <c r="T11263"/>
      <c r="U11263"/>
      <c r="V11263"/>
      <c r="W11263"/>
      <c r="X11263"/>
      <c r="Y11263"/>
      <c r="Z11263"/>
      <c r="AA11263"/>
      <c r="AB11263"/>
      <c r="AC11263"/>
      <c r="AD11263"/>
      <c r="AE11263"/>
      <c r="AF11263"/>
    </row>
    <row r="11264" spans="1:32" x14ac:dyDescent="0.2">
      <c r="A11264"/>
      <c r="B11264"/>
      <c r="C11264"/>
      <c r="D11264"/>
      <c r="E11264"/>
      <c r="F11264"/>
      <c r="G11264"/>
      <c r="H11264"/>
      <c r="I11264"/>
      <c r="J11264"/>
      <c r="K11264"/>
      <c r="L11264"/>
      <c r="M11264"/>
      <c r="N11264"/>
      <c r="O11264"/>
      <c r="P11264"/>
      <c r="Q11264"/>
      <c r="R11264"/>
      <c r="S11264"/>
      <c r="T11264"/>
      <c r="U11264"/>
      <c r="V11264"/>
      <c r="W11264"/>
      <c r="X11264"/>
      <c r="Y11264"/>
      <c r="Z11264"/>
      <c r="AA11264"/>
      <c r="AB11264"/>
      <c r="AC11264"/>
      <c r="AD11264"/>
      <c r="AE11264"/>
      <c r="AF11264"/>
    </row>
    <row r="11265" spans="1:32" x14ac:dyDescent="0.2">
      <c r="A11265"/>
      <c r="B11265"/>
      <c r="C11265"/>
      <c r="D11265"/>
      <c r="E11265"/>
      <c r="F11265"/>
      <c r="G11265"/>
      <c r="H11265"/>
      <c r="I11265"/>
      <c r="J11265"/>
      <c r="K11265"/>
      <c r="L11265"/>
      <c r="M11265"/>
      <c r="N11265"/>
      <c r="O11265"/>
      <c r="P11265"/>
      <c r="Q11265"/>
      <c r="R11265"/>
      <c r="S11265"/>
      <c r="T11265"/>
      <c r="U11265"/>
      <c r="V11265"/>
      <c r="W11265"/>
      <c r="X11265"/>
      <c r="Y11265"/>
      <c r="Z11265"/>
      <c r="AA11265"/>
      <c r="AB11265"/>
      <c r="AC11265"/>
      <c r="AD11265"/>
      <c r="AE11265"/>
      <c r="AF11265"/>
    </row>
    <row r="11266" spans="1:32" x14ac:dyDescent="0.2">
      <c r="A11266"/>
      <c r="B11266"/>
      <c r="C11266"/>
      <c r="D11266"/>
      <c r="E11266"/>
      <c r="F11266"/>
      <c r="G11266"/>
      <c r="H11266"/>
      <c r="I11266"/>
      <c r="J11266"/>
      <c r="K11266"/>
      <c r="L11266"/>
      <c r="M11266"/>
      <c r="N11266"/>
      <c r="O11266"/>
      <c r="P11266"/>
      <c r="Q11266"/>
      <c r="R11266"/>
      <c r="S11266"/>
      <c r="T11266"/>
      <c r="U11266"/>
      <c r="V11266"/>
      <c r="W11266"/>
      <c r="X11266"/>
      <c r="Y11266"/>
      <c r="Z11266"/>
      <c r="AA11266"/>
      <c r="AB11266"/>
      <c r="AC11266"/>
      <c r="AD11266"/>
      <c r="AE11266"/>
      <c r="AF11266"/>
    </row>
    <row r="11267" spans="1:32" x14ac:dyDescent="0.2">
      <c r="A11267"/>
      <c r="B11267"/>
      <c r="C11267"/>
      <c r="D11267"/>
      <c r="E11267"/>
      <c r="F11267"/>
      <c r="G11267"/>
      <c r="H11267"/>
      <c r="I11267"/>
      <c r="J11267"/>
      <c r="K11267"/>
      <c r="L11267"/>
      <c r="M11267"/>
      <c r="N11267"/>
      <c r="O11267"/>
      <c r="P11267"/>
      <c r="Q11267"/>
      <c r="R11267"/>
      <c r="S11267"/>
      <c r="T11267"/>
      <c r="U11267"/>
      <c r="V11267"/>
      <c r="W11267"/>
      <c r="X11267"/>
      <c r="Y11267"/>
      <c r="Z11267"/>
      <c r="AA11267"/>
      <c r="AB11267"/>
      <c r="AC11267"/>
      <c r="AD11267"/>
      <c r="AE11267"/>
      <c r="AF11267"/>
    </row>
    <row r="11268" spans="1:32" x14ac:dyDescent="0.2">
      <c r="A11268"/>
      <c r="B11268"/>
      <c r="C11268"/>
      <c r="D11268"/>
      <c r="E11268"/>
      <c r="F11268"/>
      <c r="G11268"/>
      <c r="H11268"/>
      <c r="I11268"/>
      <c r="J11268"/>
      <c r="K11268"/>
      <c r="L11268"/>
      <c r="M11268"/>
      <c r="N11268"/>
      <c r="O11268"/>
      <c r="P11268"/>
      <c r="Q11268"/>
      <c r="R11268"/>
      <c r="S11268"/>
      <c r="T11268"/>
      <c r="U11268"/>
      <c r="V11268"/>
      <c r="W11268"/>
      <c r="X11268"/>
      <c r="Y11268"/>
      <c r="Z11268"/>
      <c r="AA11268"/>
      <c r="AB11268"/>
      <c r="AC11268"/>
      <c r="AD11268"/>
      <c r="AE11268"/>
      <c r="AF11268"/>
    </row>
    <row r="11269" spans="1:32" x14ac:dyDescent="0.2">
      <c r="A11269"/>
      <c r="B11269"/>
      <c r="C11269"/>
      <c r="D11269"/>
      <c r="E11269"/>
      <c r="F11269"/>
      <c r="G11269"/>
      <c r="H11269"/>
      <c r="I11269"/>
      <c r="J11269"/>
      <c r="K11269"/>
      <c r="L11269"/>
      <c r="M11269"/>
      <c r="N11269"/>
      <c r="O11269"/>
      <c r="P11269"/>
      <c r="Q11269"/>
      <c r="R11269"/>
      <c r="S11269"/>
      <c r="T11269"/>
      <c r="U11269"/>
      <c r="V11269"/>
      <c r="W11269"/>
      <c r="X11269"/>
      <c r="Y11269"/>
      <c r="Z11269"/>
      <c r="AA11269"/>
      <c r="AB11269"/>
      <c r="AC11269"/>
      <c r="AD11269"/>
      <c r="AE11269"/>
      <c r="AF11269"/>
    </row>
    <row r="11270" spans="1:32" x14ac:dyDescent="0.2">
      <c r="A11270"/>
      <c r="B11270"/>
      <c r="C11270"/>
      <c r="D11270"/>
      <c r="E11270"/>
      <c r="F11270"/>
      <c r="G11270"/>
      <c r="H11270"/>
      <c r="I11270"/>
      <c r="J11270"/>
      <c r="K11270"/>
      <c r="L11270"/>
      <c r="M11270"/>
      <c r="N11270"/>
      <c r="O11270"/>
      <c r="P11270"/>
      <c r="Q11270"/>
      <c r="R11270"/>
      <c r="S11270"/>
      <c r="T11270"/>
      <c r="U11270"/>
      <c r="V11270"/>
      <c r="W11270"/>
      <c r="X11270"/>
      <c r="Y11270"/>
      <c r="Z11270"/>
      <c r="AA11270"/>
      <c r="AB11270"/>
      <c r="AC11270"/>
      <c r="AD11270"/>
      <c r="AE11270"/>
      <c r="AF11270"/>
    </row>
    <row r="11271" spans="1:32" x14ac:dyDescent="0.2">
      <c r="A11271"/>
      <c r="B11271"/>
      <c r="C11271"/>
      <c r="D11271"/>
      <c r="E11271"/>
      <c r="F11271"/>
      <c r="G11271"/>
      <c r="H11271"/>
      <c r="I11271"/>
      <c r="J11271"/>
      <c r="K11271"/>
      <c r="L11271"/>
      <c r="M11271"/>
      <c r="N11271"/>
      <c r="O11271"/>
      <c r="P11271"/>
      <c r="Q11271"/>
      <c r="R11271"/>
      <c r="S11271"/>
      <c r="T11271"/>
      <c r="U11271"/>
      <c r="V11271"/>
      <c r="W11271"/>
      <c r="X11271"/>
      <c r="Y11271"/>
      <c r="Z11271"/>
      <c r="AA11271"/>
      <c r="AB11271"/>
      <c r="AC11271"/>
      <c r="AD11271"/>
      <c r="AE11271"/>
      <c r="AF11271"/>
    </row>
    <row r="11272" spans="1:32" x14ac:dyDescent="0.2">
      <c r="A11272"/>
      <c r="B11272"/>
      <c r="C11272"/>
      <c r="D11272"/>
      <c r="E11272"/>
      <c r="F11272"/>
      <c r="G11272"/>
      <c r="H11272"/>
      <c r="I11272"/>
      <c r="J11272"/>
      <c r="K11272"/>
      <c r="L11272"/>
      <c r="M11272"/>
      <c r="N11272"/>
      <c r="O11272"/>
      <c r="P11272"/>
      <c r="Q11272"/>
      <c r="R11272"/>
      <c r="S11272"/>
      <c r="T11272"/>
      <c r="U11272"/>
      <c r="V11272"/>
      <c r="W11272"/>
      <c r="X11272"/>
      <c r="Y11272"/>
      <c r="Z11272"/>
      <c r="AA11272"/>
      <c r="AB11272"/>
      <c r="AC11272"/>
      <c r="AD11272"/>
      <c r="AE11272"/>
      <c r="AF11272"/>
    </row>
    <row r="11273" spans="1:32" x14ac:dyDescent="0.2">
      <c r="A11273"/>
      <c r="B11273"/>
      <c r="C11273"/>
      <c r="D11273"/>
      <c r="E11273"/>
      <c r="F11273"/>
      <c r="G11273"/>
      <c r="H11273"/>
      <c r="I11273"/>
      <c r="J11273"/>
      <c r="K11273"/>
      <c r="L11273"/>
      <c r="M11273"/>
      <c r="N11273"/>
      <c r="O11273"/>
      <c r="P11273"/>
      <c r="Q11273"/>
      <c r="R11273"/>
      <c r="S11273"/>
      <c r="T11273"/>
      <c r="U11273"/>
      <c r="V11273"/>
      <c r="W11273"/>
      <c r="X11273"/>
      <c r="Y11273"/>
      <c r="Z11273"/>
      <c r="AA11273"/>
      <c r="AB11273"/>
      <c r="AC11273"/>
      <c r="AD11273"/>
      <c r="AE11273"/>
      <c r="AF11273"/>
    </row>
    <row r="11274" spans="1:32" x14ac:dyDescent="0.2">
      <c r="A11274"/>
      <c r="B11274"/>
      <c r="C11274"/>
      <c r="D11274"/>
      <c r="E11274"/>
      <c r="F11274"/>
      <c r="G11274"/>
      <c r="H11274"/>
      <c r="I11274"/>
      <c r="J11274"/>
      <c r="K11274"/>
      <c r="L11274"/>
      <c r="M11274"/>
      <c r="N11274"/>
      <c r="O11274"/>
      <c r="P11274"/>
      <c r="Q11274"/>
      <c r="R11274"/>
      <c r="S11274"/>
      <c r="T11274"/>
      <c r="U11274"/>
      <c r="V11274"/>
      <c r="W11274"/>
      <c r="X11274"/>
      <c r="Y11274"/>
      <c r="Z11274"/>
      <c r="AA11274"/>
      <c r="AB11274"/>
      <c r="AC11274"/>
      <c r="AD11274"/>
      <c r="AE11274"/>
      <c r="AF11274"/>
    </row>
    <row r="11275" spans="1:32" x14ac:dyDescent="0.2">
      <c r="A11275"/>
      <c r="B11275"/>
      <c r="C11275"/>
      <c r="D11275"/>
      <c r="E11275"/>
      <c r="F11275"/>
      <c r="G11275"/>
      <c r="H11275"/>
      <c r="I11275"/>
      <c r="J11275"/>
      <c r="K11275"/>
      <c r="L11275"/>
      <c r="M11275"/>
      <c r="N11275"/>
      <c r="O11275"/>
      <c r="P11275"/>
      <c r="Q11275"/>
      <c r="R11275"/>
      <c r="S11275"/>
      <c r="T11275"/>
      <c r="U11275"/>
      <c r="V11275"/>
      <c r="W11275"/>
      <c r="X11275"/>
      <c r="Y11275"/>
      <c r="Z11275"/>
      <c r="AA11275"/>
      <c r="AB11275"/>
      <c r="AC11275"/>
      <c r="AD11275"/>
      <c r="AE11275"/>
      <c r="AF11275"/>
    </row>
    <row r="11276" spans="1:32" x14ac:dyDescent="0.2">
      <c r="A11276"/>
      <c r="B11276"/>
      <c r="C11276"/>
      <c r="D11276"/>
      <c r="E11276"/>
      <c r="F11276"/>
      <c r="G11276"/>
      <c r="H11276"/>
      <c r="I11276"/>
      <c r="J11276"/>
      <c r="K11276"/>
      <c r="L11276"/>
      <c r="M11276"/>
      <c r="N11276"/>
      <c r="O11276"/>
      <c r="P11276"/>
      <c r="Q11276"/>
      <c r="R11276"/>
      <c r="S11276"/>
      <c r="T11276"/>
      <c r="U11276"/>
      <c r="V11276"/>
      <c r="W11276"/>
      <c r="X11276"/>
      <c r="Y11276"/>
      <c r="Z11276"/>
      <c r="AA11276"/>
      <c r="AB11276"/>
      <c r="AC11276"/>
      <c r="AD11276"/>
      <c r="AE11276"/>
      <c r="AF11276"/>
    </row>
    <row r="11277" spans="1:32" x14ac:dyDescent="0.2">
      <c r="A11277"/>
      <c r="B11277"/>
      <c r="C11277"/>
      <c r="D11277"/>
      <c r="E11277"/>
      <c r="F11277"/>
      <c r="G11277"/>
      <c r="H11277"/>
      <c r="I11277"/>
      <c r="J11277"/>
      <c r="K11277"/>
      <c r="L11277"/>
      <c r="M11277"/>
      <c r="N11277"/>
      <c r="O11277"/>
      <c r="P11277"/>
      <c r="Q11277"/>
      <c r="R11277"/>
      <c r="S11277"/>
      <c r="T11277"/>
      <c r="U11277"/>
      <c r="V11277"/>
      <c r="W11277"/>
      <c r="X11277"/>
      <c r="Y11277"/>
      <c r="Z11277"/>
      <c r="AA11277"/>
      <c r="AB11277"/>
      <c r="AC11277"/>
      <c r="AD11277"/>
      <c r="AE11277"/>
      <c r="AF11277"/>
    </row>
    <row r="11278" spans="1:32" x14ac:dyDescent="0.2">
      <c r="A11278"/>
      <c r="B11278"/>
      <c r="C11278"/>
      <c r="D11278"/>
      <c r="E11278"/>
      <c r="F11278"/>
      <c r="G11278"/>
      <c r="H11278"/>
      <c r="I11278"/>
      <c r="J11278"/>
      <c r="K11278"/>
      <c r="L11278"/>
      <c r="M11278"/>
      <c r="N11278"/>
      <c r="O11278"/>
      <c r="P11278"/>
      <c r="Q11278"/>
      <c r="R11278"/>
      <c r="S11278"/>
      <c r="T11278"/>
      <c r="U11278"/>
      <c r="V11278"/>
      <c r="W11278"/>
      <c r="X11278"/>
      <c r="Y11278"/>
      <c r="Z11278"/>
      <c r="AA11278"/>
      <c r="AB11278"/>
      <c r="AC11278"/>
      <c r="AD11278"/>
      <c r="AE11278"/>
      <c r="AF11278"/>
    </row>
    <row r="11279" spans="1:32" x14ac:dyDescent="0.2">
      <c r="A11279"/>
      <c r="B11279"/>
      <c r="C11279"/>
      <c r="D11279"/>
      <c r="E11279"/>
      <c r="F11279"/>
      <c r="G11279"/>
      <c r="H11279"/>
      <c r="I11279"/>
      <c r="J11279"/>
      <c r="K11279"/>
      <c r="L11279"/>
      <c r="M11279"/>
      <c r="N11279"/>
      <c r="O11279"/>
      <c r="P11279"/>
      <c r="Q11279"/>
      <c r="R11279"/>
      <c r="S11279"/>
      <c r="T11279"/>
      <c r="U11279"/>
      <c r="V11279"/>
      <c r="W11279"/>
      <c r="X11279"/>
      <c r="Y11279"/>
      <c r="Z11279"/>
      <c r="AA11279"/>
      <c r="AB11279"/>
      <c r="AC11279"/>
      <c r="AD11279"/>
      <c r="AE11279"/>
      <c r="AF11279"/>
    </row>
    <row r="11280" spans="1:32" x14ac:dyDescent="0.2">
      <c r="A11280"/>
      <c r="B11280"/>
      <c r="C11280"/>
      <c r="D11280"/>
      <c r="E11280"/>
      <c r="F11280"/>
      <c r="G11280"/>
      <c r="H11280"/>
      <c r="I11280"/>
      <c r="J11280"/>
      <c r="K11280"/>
      <c r="L11280"/>
      <c r="M11280"/>
      <c r="N11280"/>
      <c r="O11280"/>
      <c r="P11280"/>
      <c r="Q11280"/>
      <c r="R11280"/>
      <c r="S11280"/>
      <c r="T11280"/>
      <c r="U11280"/>
      <c r="V11280"/>
      <c r="W11280"/>
      <c r="X11280"/>
      <c r="Y11280"/>
      <c r="Z11280"/>
      <c r="AA11280"/>
      <c r="AB11280"/>
      <c r="AC11280"/>
      <c r="AD11280"/>
      <c r="AE11280"/>
      <c r="AF11280"/>
    </row>
    <row r="11281" spans="1:32" x14ac:dyDescent="0.2">
      <c r="A11281"/>
      <c r="B11281"/>
      <c r="C11281"/>
      <c r="D11281"/>
      <c r="E11281"/>
      <c r="F11281"/>
      <c r="G11281"/>
      <c r="H11281"/>
      <c r="I11281"/>
      <c r="J11281"/>
      <c r="K11281"/>
      <c r="L11281"/>
      <c r="M11281"/>
      <c r="N11281"/>
      <c r="O11281"/>
      <c r="P11281"/>
      <c r="Q11281"/>
      <c r="R11281"/>
      <c r="S11281"/>
      <c r="T11281"/>
      <c r="U11281"/>
      <c r="V11281"/>
      <c r="W11281"/>
      <c r="X11281"/>
      <c r="Y11281"/>
      <c r="Z11281"/>
      <c r="AA11281"/>
      <c r="AB11281"/>
      <c r="AC11281"/>
      <c r="AD11281"/>
      <c r="AE11281"/>
      <c r="AF11281"/>
    </row>
    <row r="11282" spans="1:32" x14ac:dyDescent="0.2">
      <c r="A11282"/>
      <c r="B11282"/>
      <c r="C11282"/>
      <c r="D11282"/>
      <c r="E11282"/>
      <c r="F11282"/>
      <c r="G11282"/>
      <c r="H11282"/>
      <c r="I11282"/>
      <c r="J11282"/>
      <c r="K11282"/>
      <c r="L11282"/>
      <c r="M11282"/>
      <c r="N11282"/>
      <c r="O11282"/>
      <c r="P11282"/>
      <c r="Q11282"/>
      <c r="R11282"/>
      <c r="S11282"/>
      <c r="T11282"/>
      <c r="U11282"/>
      <c r="V11282"/>
      <c r="W11282"/>
      <c r="X11282"/>
      <c r="Y11282"/>
      <c r="Z11282"/>
      <c r="AA11282"/>
      <c r="AB11282"/>
      <c r="AC11282"/>
      <c r="AD11282"/>
      <c r="AE11282"/>
      <c r="AF11282"/>
    </row>
    <row r="11283" spans="1:32" x14ac:dyDescent="0.2">
      <c r="A11283"/>
      <c r="B11283"/>
      <c r="C11283"/>
      <c r="D11283"/>
      <c r="E11283"/>
      <c r="F11283"/>
      <c r="G11283"/>
      <c r="H11283"/>
      <c r="I11283"/>
      <c r="J11283"/>
      <c r="K11283"/>
      <c r="L11283"/>
      <c r="M11283"/>
      <c r="N11283"/>
      <c r="O11283"/>
      <c r="P11283"/>
      <c r="Q11283"/>
      <c r="R11283"/>
      <c r="S11283"/>
      <c r="T11283"/>
      <c r="U11283"/>
      <c r="V11283"/>
      <c r="W11283"/>
      <c r="X11283"/>
      <c r="Y11283"/>
      <c r="Z11283"/>
      <c r="AA11283"/>
      <c r="AB11283"/>
      <c r="AC11283"/>
      <c r="AD11283"/>
      <c r="AE11283"/>
      <c r="AF11283"/>
    </row>
    <row r="11284" spans="1:32" x14ac:dyDescent="0.2">
      <c r="A11284"/>
      <c r="B11284"/>
      <c r="C11284"/>
      <c r="D11284"/>
      <c r="E11284"/>
      <c r="F11284"/>
      <c r="G11284"/>
      <c r="H11284"/>
      <c r="I11284"/>
      <c r="J11284"/>
      <c r="K11284"/>
      <c r="L11284"/>
      <c r="M11284"/>
      <c r="N11284"/>
      <c r="O11284"/>
      <c r="P11284"/>
      <c r="Q11284"/>
      <c r="R11284"/>
      <c r="S11284"/>
      <c r="T11284"/>
      <c r="U11284"/>
      <c r="V11284"/>
      <c r="W11284"/>
      <c r="X11284"/>
      <c r="Y11284"/>
      <c r="Z11284"/>
      <c r="AA11284"/>
      <c r="AB11284"/>
      <c r="AC11284"/>
      <c r="AD11284"/>
      <c r="AE11284"/>
      <c r="AF11284"/>
    </row>
    <row r="11285" spans="1:32" x14ac:dyDescent="0.2">
      <c r="A11285"/>
      <c r="B11285"/>
      <c r="C11285"/>
      <c r="D11285"/>
      <c r="E11285"/>
      <c r="F11285"/>
      <c r="G11285"/>
      <c r="H11285"/>
      <c r="I11285"/>
      <c r="J11285"/>
      <c r="K11285"/>
      <c r="L11285"/>
      <c r="M11285"/>
      <c r="N11285"/>
      <c r="O11285"/>
      <c r="P11285"/>
      <c r="Q11285"/>
      <c r="R11285"/>
      <c r="S11285"/>
      <c r="T11285"/>
      <c r="U11285"/>
      <c r="V11285"/>
      <c r="W11285"/>
      <c r="X11285"/>
      <c r="Y11285"/>
      <c r="Z11285"/>
      <c r="AA11285"/>
      <c r="AB11285"/>
      <c r="AC11285"/>
      <c r="AD11285"/>
      <c r="AE11285"/>
      <c r="AF11285"/>
    </row>
    <row r="11286" spans="1:32" x14ac:dyDescent="0.2">
      <c r="A11286"/>
      <c r="B11286"/>
      <c r="C11286"/>
      <c r="D11286"/>
      <c r="E11286"/>
      <c r="F11286"/>
      <c r="G11286"/>
      <c r="H11286"/>
      <c r="I11286"/>
      <c r="J11286"/>
      <c r="K11286"/>
      <c r="L11286"/>
      <c r="M11286"/>
      <c r="N11286"/>
      <c r="O11286"/>
      <c r="P11286"/>
      <c r="Q11286"/>
      <c r="R11286"/>
      <c r="S11286"/>
      <c r="T11286"/>
      <c r="U11286"/>
      <c r="V11286"/>
      <c r="W11286"/>
      <c r="X11286"/>
      <c r="Y11286"/>
      <c r="Z11286"/>
      <c r="AA11286"/>
      <c r="AB11286"/>
      <c r="AC11286"/>
      <c r="AD11286"/>
      <c r="AE11286"/>
      <c r="AF11286"/>
    </row>
    <row r="11287" spans="1:32" x14ac:dyDescent="0.2">
      <c r="A11287"/>
      <c r="B11287"/>
      <c r="C11287"/>
      <c r="D11287"/>
      <c r="E11287"/>
      <c r="F11287"/>
      <c r="G11287"/>
      <c r="H11287"/>
      <c r="I11287"/>
      <c r="J11287"/>
      <c r="K11287"/>
      <c r="L11287"/>
      <c r="M11287"/>
      <c r="N11287"/>
      <c r="O11287"/>
      <c r="P11287"/>
      <c r="Q11287"/>
      <c r="R11287"/>
      <c r="S11287"/>
      <c r="T11287"/>
      <c r="U11287"/>
      <c r="V11287"/>
      <c r="W11287"/>
      <c r="X11287"/>
      <c r="Y11287"/>
      <c r="Z11287"/>
      <c r="AA11287"/>
      <c r="AB11287"/>
      <c r="AC11287"/>
      <c r="AD11287"/>
      <c r="AE11287"/>
      <c r="AF11287"/>
    </row>
    <row r="11288" spans="1:32" x14ac:dyDescent="0.2">
      <c r="A11288"/>
      <c r="B11288"/>
      <c r="C11288"/>
      <c r="D11288"/>
      <c r="E11288"/>
      <c r="F11288"/>
      <c r="G11288"/>
      <c r="H11288"/>
      <c r="I11288"/>
      <c r="J11288"/>
      <c r="K11288"/>
      <c r="L11288"/>
      <c r="M11288"/>
      <c r="N11288"/>
      <c r="O11288"/>
      <c r="P11288"/>
      <c r="Q11288"/>
      <c r="R11288"/>
      <c r="S11288"/>
      <c r="T11288"/>
      <c r="U11288"/>
      <c r="V11288"/>
      <c r="W11288"/>
      <c r="X11288"/>
      <c r="Y11288"/>
      <c r="Z11288"/>
      <c r="AA11288"/>
      <c r="AB11288"/>
      <c r="AC11288"/>
      <c r="AD11288"/>
      <c r="AE11288"/>
      <c r="AF11288"/>
    </row>
    <row r="11289" spans="1:32" x14ac:dyDescent="0.2">
      <c r="A11289"/>
      <c r="B11289"/>
      <c r="C11289"/>
      <c r="D11289"/>
      <c r="E11289"/>
      <c r="F11289"/>
      <c r="G11289"/>
      <c r="H11289"/>
      <c r="I11289"/>
      <c r="J11289"/>
      <c r="K11289"/>
      <c r="L11289"/>
      <c r="M11289"/>
      <c r="N11289"/>
      <c r="O11289"/>
      <c r="P11289"/>
      <c r="Q11289"/>
      <c r="R11289"/>
      <c r="S11289"/>
      <c r="T11289"/>
      <c r="U11289"/>
      <c r="V11289"/>
      <c r="W11289"/>
      <c r="X11289"/>
      <c r="Y11289"/>
      <c r="Z11289"/>
      <c r="AA11289"/>
      <c r="AB11289"/>
      <c r="AC11289"/>
      <c r="AD11289"/>
      <c r="AE11289"/>
      <c r="AF11289"/>
    </row>
    <row r="11290" spans="1:32" x14ac:dyDescent="0.2">
      <c r="A11290"/>
      <c r="B11290"/>
      <c r="C11290"/>
      <c r="D11290"/>
      <c r="E11290"/>
      <c r="F11290"/>
      <c r="G11290"/>
      <c r="H11290"/>
      <c r="I11290"/>
      <c r="J11290"/>
      <c r="K11290"/>
      <c r="L11290"/>
      <c r="M11290"/>
      <c r="N11290"/>
      <c r="O11290"/>
      <c r="P11290"/>
      <c r="Q11290"/>
      <c r="R11290"/>
      <c r="S11290"/>
      <c r="T11290"/>
      <c r="U11290"/>
      <c r="V11290"/>
      <c r="W11290"/>
      <c r="X11290"/>
      <c r="Y11290"/>
      <c r="Z11290"/>
      <c r="AA11290"/>
      <c r="AB11290"/>
      <c r="AC11290"/>
      <c r="AD11290"/>
      <c r="AE11290"/>
      <c r="AF11290"/>
    </row>
    <row r="11291" spans="1:32" x14ac:dyDescent="0.2">
      <c r="A11291"/>
      <c r="B11291"/>
      <c r="C11291"/>
      <c r="D11291"/>
      <c r="E11291"/>
      <c r="F11291"/>
      <c r="G11291"/>
      <c r="H11291"/>
      <c r="I11291"/>
      <c r="J11291"/>
      <c r="K11291"/>
      <c r="L11291"/>
      <c r="M11291"/>
      <c r="N11291"/>
      <c r="O11291"/>
      <c r="P11291"/>
      <c r="Q11291"/>
      <c r="R11291"/>
      <c r="S11291"/>
      <c r="T11291"/>
      <c r="U11291"/>
      <c r="V11291"/>
      <c r="W11291"/>
      <c r="X11291"/>
      <c r="Y11291"/>
      <c r="Z11291"/>
      <c r="AA11291"/>
      <c r="AB11291"/>
      <c r="AC11291"/>
      <c r="AD11291"/>
      <c r="AE11291"/>
      <c r="AF11291"/>
    </row>
    <row r="11292" spans="1:32" x14ac:dyDescent="0.2">
      <c r="A11292"/>
      <c r="B11292"/>
      <c r="C11292"/>
      <c r="D11292"/>
      <c r="E11292"/>
      <c r="F11292"/>
      <c r="G11292"/>
      <c r="H11292"/>
      <c r="I11292"/>
      <c r="J11292"/>
      <c r="K11292"/>
      <c r="L11292"/>
      <c r="M11292"/>
      <c r="N11292"/>
      <c r="O11292"/>
      <c r="P11292"/>
      <c r="Q11292"/>
      <c r="R11292"/>
      <c r="S11292"/>
      <c r="T11292"/>
      <c r="U11292"/>
      <c r="V11292"/>
      <c r="W11292"/>
      <c r="X11292"/>
      <c r="Y11292"/>
      <c r="Z11292"/>
      <c r="AA11292"/>
      <c r="AB11292"/>
      <c r="AC11292"/>
      <c r="AD11292"/>
      <c r="AE11292"/>
      <c r="AF11292"/>
    </row>
    <row r="11293" spans="1:32" x14ac:dyDescent="0.2">
      <c r="A11293"/>
      <c r="B11293"/>
      <c r="C11293"/>
      <c r="D11293"/>
      <c r="E11293"/>
      <c r="F11293"/>
      <c r="G11293"/>
      <c r="H11293"/>
      <c r="I11293"/>
      <c r="J11293"/>
      <c r="K11293"/>
      <c r="L11293"/>
      <c r="M11293"/>
      <c r="N11293"/>
      <c r="O11293"/>
      <c r="P11293"/>
      <c r="Q11293"/>
      <c r="R11293"/>
      <c r="S11293"/>
      <c r="T11293"/>
      <c r="U11293"/>
      <c r="V11293"/>
      <c r="W11293"/>
      <c r="X11293"/>
      <c r="Y11293"/>
      <c r="Z11293"/>
      <c r="AA11293"/>
      <c r="AB11293"/>
      <c r="AC11293"/>
      <c r="AD11293"/>
      <c r="AE11293"/>
      <c r="AF11293"/>
    </row>
    <row r="11294" spans="1:32" x14ac:dyDescent="0.2">
      <c r="A11294"/>
      <c r="B11294"/>
      <c r="C11294"/>
      <c r="D11294"/>
      <c r="E11294"/>
      <c r="F11294"/>
      <c r="G11294"/>
      <c r="H11294"/>
      <c r="I11294"/>
      <c r="J11294"/>
      <c r="K11294"/>
      <c r="L11294"/>
      <c r="M11294"/>
      <c r="N11294"/>
      <c r="O11294"/>
      <c r="P11294"/>
      <c r="Q11294"/>
      <c r="R11294"/>
      <c r="S11294"/>
      <c r="T11294"/>
      <c r="U11294"/>
      <c r="V11294"/>
      <c r="W11294"/>
      <c r="X11294"/>
      <c r="Y11294"/>
      <c r="Z11294"/>
      <c r="AA11294"/>
      <c r="AB11294"/>
      <c r="AC11294"/>
      <c r="AD11294"/>
      <c r="AE11294"/>
      <c r="AF11294"/>
    </row>
    <row r="11295" spans="1:32" x14ac:dyDescent="0.2">
      <c r="A11295"/>
      <c r="B11295"/>
      <c r="C11295"/>
      <c r="D11295"/>
      <c r="E11295"/>
      <c r="F11295"/>
      <c r="G11295"/>
      <c r="H11295"/>
      <c r="I11295"/>
      <c r="J11295"/>
      <c r="K11295"/>
      <c r="L11295"/>
      <c r="M11295"/>
      <c r="N11295"/>
      <c r="O11295"/>
      <c r="P11295"/>
      <c r="Q11295"/>
      <c r="R11295"/>
      <c r="S11295"/>
      <c r="T11295"/>
      <c r="U11295"/>
      <c r="V11295"/>
      <c r="W11295"/>
      <c r="X11295"/>
      <c r="Y11295"/>
      <c r="Z11295"/>
      <c r="AA11295"/>
      <c r="AB11295"/>
      <c r="AC11295"/>
      <c r="AD11295"/>
      <c r="AE11295"/>
      <c r="AF11295"/>
    </row>
    <row r="11296" spans="1:32" x14ac:dyDescent="0.2">
      <c r="A11296"/>
      <c r="B11296"/>
      <c r="C11296"/>
      <c r="D11296"/>
      <c r="E11296"/>
      <c r="F11296"/>
      <c r="G11296"/>
      <c r="H11296"/>
      <c r="I11296"/>
      <c r="J11296"/>
      <c r="K11296"/>
      <c r="L11296"/>
      <c r="M11296"/>
      <c r="N11296"/>
      <c r="O11296"/>
      <c r="P11296"/>
      <c r="Q11296"/>
      <c r="R11296"/>
      <c r="S11296"/>
      <c r="T11296"/>
      <c r="U11296"/>
      <c r="V11296"/>
      <c r="W11296"/>
      <c r="X11296"/>
      <c r="Y11296"/>
      <c r="Z11296"/>
      <c r="AA11296"/>
      <c r="AB11296"/>
      <c r="AC11296"/>
      <c r="AD11296"/>
      <c r="AE11296"/>
      <c r="AF11296"/>
    </row>
    <row r="11297" spans="1:32" x14ac:dyDescent="0.2">
      <c r="A11297"/>
      <c r="B11297"/>
      <c r="C11297"/>
      <c r="D11297"/>
      <c r="E11297"/>
      <c r="F11297"/>
      <c r="G11297"/>
      <c r="H11297"/>
      <c r="I11297"/>
      <c r="J11297"/>
      <c r="K11297"/>
      <c r="L11297"/>
      <c r="M11297"/>
      <c r="N11297"/>
      <c r="O11297"/>
      <c r="P11297"/>
      <c r="Q11297"/>
      <c r="R11297"/>
      <c r="S11297"/>
      <c r="T11297"/>
      <c r="U11297"/>
      <c r="V11297"/>
      <c r="W11297"/>
      <c r="X11297"/>
      <c r="Y11297"/>
      <c r="Z11297"/>
      <c r="AA11297"/>
      <c r="AB11297"/>
      <c r="AC11297"/>
      <c r="AD11297"/>
      <c r="AE11297"/>
      <c r="AF11297"/>
    </row>
    <row r="11298" spans="1:32" x14ac:dyDescent="0.2">
      <c r="A11298"/>
      <c r="B11298"/>
      <c r="C11298"/>
      <c r="D11298"/>
      <c r="E11298"/>
      <c r="F11298"/>
      <c r="G11298"/>
      <c r="H11298"/>
      <c r="I11298"/>
      <c r="J11298"/>
      <c r="K11298"/>
      <c r="L11298"/>
      <c r="M11298"/>
      <c r="N11298"/>
      <c r="O11298"/>
      <c r="P11298"/>
      <c r="Q11298"/>
      <c r="R11298"/>
      <c r="S11298"/>
      <c r="T11298"/>
      <c r="U11298"/>
      <c r="V11298"/>
      <c r="W11298"/>
      <c r="X11298"/>
      <c r="Y11298"/>
      <c r="Z11298"/>
      <c r="AA11298"/>
      <c r="AB11298"/>
      <c r="AC11298"/>
      <c r="AD11298"/>
      <c r="AE11298"/>
      <c r="AF11298"/>
    </row>
    <row r="11299" spans="1:32" x14ac:dyDescent="0.2">
      <c r="A11299"/>
      <c r="B11299"/>
      <c r="C11299"/>
      <c r="D11299"/>
      <c r="E11299"/>
      <c r="F11299"/>
      <c r="G11299"/>
      <c r="H11299"/>
      <c r="I11299"/>
      <c r="J11299"/>
      <c r="K11299"/>
      <c r="L11299"/>
      <c r="M11299"/>
      <c r="N11299"/>
      <c r="O11299"/>
      <c r="P11299"/>
      <c r="Q11299"/>
      <c r="R11299"/>
      <c r="S11299"/>
      <c r="T11299"/>
      <c r="U11299"/>
      <c r="V11299"/>
      <c r="W11299"/>
      <c r="X11299"/>
      <c r="Y11299"/>
      <c r="Z11299"/>
      <c r="AA11299"/>
      <c r="AB11299"/>
      <c r="AC11299"/>
      <c r="AD11299"/>
      <c r="AE11299"/>
      <c r="AF11299"/>
    </row>
    <row r="11300" spans="1:32" x14ac:dyDescent="0.2">
      <c r="A11300"/>
      <c r="B11300"/>
      <c r="C11300"/>
      <c r="D11300"/>
      <c r="E11300"/>
      <c r="F11300"/>
      <c r="G11300"/>
      <c r="H11300"/>
      <c r="I11300"/>
      <c r="J11300"/>
      <c r="K11300"/>
      <c r="L11300"/>
      <c r="M11300"/>
      <c r="N11300"/>
      <c r="O11300"/>
      <c r="P11300"/>
      <c r="Q11300"/>
      <c r="R11300"/>
      <c r="S11300"/>
      <c r="T11300"/>
      <c r="U11300"/>
      <c r="V11300"/>
      <c r="W11300"/>
      <c r="X11300"/>
      <c r="Y11300"/>
      <c r="Z11300"/>
      <c r="AA11300"/>
      <c r="AB11300"/>
      <c r="AC11300"/>
      <c r="AD11300"/>
      <c r="AE11300"/>
      <c r="AF11300"/>
    </row>
    <row r="11301" spans="1:32" x14ac:dyDescent="0.2">
      <c r="A11301"/>
      <c r="B11301"/>
      <c r="C11301"/>
      <c r="D11301"/>
      <c r="E11301"/>
      <c r="F11301"/>
      <c r="G11301"/>
      <c r="H11301"/>
      <c r="I11301"/>
      <c r="J11301"/>
      <c r="K11301"/>
      <c r="L11301"/>
      <c r="M11301"/>
      <c r="N11301"/>
      <c r="O11301"/>
      <c r="P11301"/>
      <c r="Q11301"/>
      <c r="R11301"/>
      <c r="S11301"/>
      <c r="T11301"/>
      <c r="U11301"/>
      <c r="V11301"/>
      <c r="W11301"/>
      <c r="X11301"/>
      <c r="Y11301"/>
      <c r="Z11301"/>
      <c r="AA11301"/>
      <c r="AB11301"/>
      <c r="AC11301"/>
      <c r="AD11301"/>
      <c r="AE11301"/>
      <c r="AF11301"/>
    </row>
    <row r="11302" spans="1:32" x14ac:dyDescent="0.2">
      <c r="A11302"/>
      <c r="B11302"/>
      <c r="C11302"/>
      <c r="D11302"/>
      <c r="E11302"/>
      <c r="F11302"/>
      <c r="G11302"/>
      <c r="H11302"/>
      <c r="I11302"/>
      <c r="J11302"/>
      <c r="K11302"/>
      <c r="L11302"/>
      <c r="M11302"/>
      <c r="N11302"/>
      <c r="O11302"/>
      <c r="P11302"/>
      <c r="Q11302"/>
      <c r="R11302"/>
      <c r="S11302"/>
      <c r="T11302"/>
      <c r="U11302"/>
      <c r="V11302"/>
      <c r="W11302"/>
      <c r="X11302"/>
      <c r="Y11302"/>
      <c r="Z11302"/>
      <c r="AA11302"/>
      <c r="AB11302"/>
      <c r="AC11302"/>
      <c r="AD11302"/>
      <c r="AE11302"/>
      <c r="AF11302"/>
    </row>
    <row r="11303" spans="1:32" x14ac:dyDescent="0.2">
      <c r="A11303"/>
      <c r="B11303"/>
      <c r="C11303"/>
      <c r="D11303"/>
      <c r="E11303"/>
      <c r="F11303"/>
      <c r="G11303"/>
      <c r="H11303"/>
      <c r="I11303"/>
      <c r="J11303"/>
      <c r="K11303"/>
      <c r="L11303"/>
      <c r="M11303"/>
      <c r="N11303"/>
      <c r="O11303"/>
      <c r="P11303"/>
      <c r="Q11303"/>
      <c r="R11303"/>
      <c r="S11303"/>
      <c r="T11303"/>
      <c r="U11303"/>
      <c r="V11303"/>
      <c r="W11303"/>
      <c r="X11303"/>
      <c r="Y11303"/>
      <c r="Z11303"/>
      <c r="AA11303"/>
      <c r="AB11303"/>
      <c r="AC11303"/>
      <c r="AD11303"/>
      <c r="AE11303"/>
      <c r="AF11303"/>
    </row>
    <row r="11304" spans="1:32" x14ac:dyDescent="0.2">
      <c r="A11304"/>
      <c r="B11304"/>
      <c r="C11304"/>
      <c r="D11304"/>
      <c r="E11304"/>
      <c r="F11304"/>
      <c r="G11304"/>
      <c r="H11304"/>
      <c r="I11304"/>
      <c r="J11304"/>
      <c r="K11304"/>
      <c r="L11304"/>
      <c r="M11304"/>
      <c r="N11304"/>
      <c r="O11304"/>
      <c r="P11304"/>
      <c r="Q11304"/>
      <c r="R11304"/>
      <c r="S11304"/>
      <c r="T11304"/>
      <c r="U11304"/>
      <c r="V11304"/>
      <c r="W11304"/>
      <c r="X11304"/>
      <c r="Y11304"/>
      <c r="Z11304"/>
      <c r="AA11304"/>
      <c r="AB11304"/>
      <c r="AC11304"/>
      <c r="AD11304"/>
      <c r="AE11304"/>
      <c r="AF11304"/>
    </row>
    <row r="11305" spans="1:32" x14ac:dyDescent="0.2">
      <c r="A11305"/>
      <c r="B11305"/>
      <c r="C11305"/>
      <c r="D11305"/>
      <c r="E11305"/>
      <c r="F11305"/>
      <c r="G11305"/>
      <c r="H11305"/>
      <c r="I11305"/>
      <c r="J11305"/>
      <c r="K11305"/>
      <c r="L11305"/>
      <c r="M11305"/>
      <c r="N11305"/>
      <c r="O11305"/>
      <c r="P11305"/>
      <c r="Q11305"/>
      <c r="R11305"/>
      <c r="S11305"/>
      <c r="T11305"/>
      <c r="U11305"/>
      <c r="V11305"/>
      <c r="W11305"/>
      <c r="X11305"/>
      <c r="Y11305"/>
      <c r="Z11305"/>
      <c r="AA11305"/>
      <c r="AB11305"/>
      <c r="AC11305"/>
      <c r="AD11305"/>
      <c r="AE11305"/>
      <c r="AF11305"/>
    </row>
    <row r="11306" spans="1:32" x14ac:dyDescent="0.2">
      <c r="A11306"/>
      <c r="B11306"/>
      <c r="C11306"/>
      <c r="D11306"/>
      <c r="E11306"/>
      <c r="F11306"/>
      <c r="G11306"/>
      <c r="H11306"/>
      <c r="I11306"/>
      <c r="J11306"/>
      <c r="K11306"/>
      <c r="L11306"/>
      <c r="M11306"/>
      <c r="N11306"/>
      <c r="O11306"/>
      <c r="P11306"/>
      <c r="Q11306"/>
      <c r="R11306"/>
      <c r="S11306"/>
      <c r="T11306"/>
      <c r="U11306"/>
      <c r="V11306"/>
      <c r="W11306"/>
      <c r="X11306"/>
      <c r="Y11306"/>
      <c r="Z11306"/>
      <c r="AA11306"/>
      <c r="AB11306"/>
      <c r="AC11306"/>
      <c r="AD11306"/>
      <c r="AE11306"/>
      <c r="AF11306"/>
    </row>
    <row r="11307" spans="1:32" x14ac:dyDescent="0.2">
      <c r="A11307"/>
      <c r="B11307"/>
      <c r="C11307"/>
      <c r="D11307"/>
      <c r="E11307"/>
      <c r="F11307"/>
      <c r="G11307"/>
      <c r="H11307"/>
      <c r="I11307"/>
      <c r="J11307"/>
      <c r="K11307"/>
      <c r="L11307"/>
      <c r="M11307"/>
      <c r="N11307"/>
      <c r="O11307"/>
      <c r="P11307"/>
      <c r="Q11307"/>
      <c r="R11307"/>
      <c r="S11307"/>
      <c r="T11307"/>
      <c r="U11307"/>
      <c r="V11307"/>
      <c r="W11307"/>
      <c r="X11307"/>
      <c r="Y11307"/>
      <c r="Z11307"/>
      <c r="AA11307"/>
      <c r="AB11307"/>
      <c r="AC11307"/>
      <c r="AD11307"/>
      <c r="AE11307"/>
      <c r="AF11307"/>
    </row>
    <row r="11308" spans="1:32" x14ac:dyDescent="0.2">
      <c r="A11308"/>
      <c r="B11308"/>
      <c r="C11308"/>
      <c r="D11308"/>
      <c r="E11308"/>
      <c r="F11308"/>
      <c r="G11308"/>
      <c r="H11308"/>
      <c r="I11308"/>
      <c r="J11308"/>
      <c r="K11308"/>
      <c r="L11308"/>
      <c r="M11308"/>
      <c r="N11308"/>
      <c r="O11308"/>
      <c r="P11308"/>
      <c r="Q11308"/>
      <c r="R11308"/>
      <c r="S11308"/>
      <c r="T11308"/>
      <c r="U11308"/>
      <c r="V11308"/>
      <c r="W11308"/>
      <c r="X11308"/>
      <c r="Y11308"/>
      <c r="Z11308"/>
      <c r="AA11308"/>
      <c r="AB11308"/>
      <c r="AC11308"/>
      <c r="AD11308"/>
      <c r="AE11308"/>
      <c r="AF11308"/>
    </row>
    <row r="11309" spans="1:32" x14ac:dyDescent="0.2">
      <c r="A11309"/>
      <c r="B11309"/>
      <c r="C11309"/>
      <c r="D11309"/>
      <c r="E11309"/>
      <c r="F11309"/>
      <c r="G11309"/>
      <c r="H11309"/>
      <c r="I11309"/>
      <c r="J11309"/>
      <c r="K11309"/>
      <c r="L11309"/>
      <c r="M11309"/>
      <c r="N11309"/>
      <c r="O11309"/>
      <c r="P11309"/>
      <c r="Q11309"/>
      <c r="R11309"/>
      <c r="S11309"/>
      <c r="T11309"/>
      <c r="U11309"/>
      <c r="V11309"/>
      <c r="W11309"/>
      <c r="X11309"/>
      <c r="Y11309"/>
      <c r="Z11309"/>
      <c r="AA11309"/>
      <c r="AB11309"/>
      <c r="AC11309"/>
      <c r="AD11309"/>
      <c r="AE11309"/>
      <c r="AF11309"/>
    </row>
    <row r="11310" spans="1:32" x14ac:dyDescent="0.2">
      <c r="A11310"/>
      <c r="B11310"/>
      <c r="C11310"/>
      <c r="D11310"/>
      <c r="E11310"/>
      <c r="F11310"/>
      <c r="G11310"/>
      <c r="H11310"/>
      <c r="I11310"/>
      <c r="J11310"/>
      <c r="K11310"/>
      <c r="L11310"/>
      <c r="M11310"/>
      <c r="N11310"/>
      <c r="O11310"/>
      <c r="P11310"/>
      <c r="Q11310"/>
      <c r="R11310"/>
      <c r="S11310"/>
      <c r="T11310"/>
      <c r="U11310"/>
      <c r="V11310"/>
      <c r="W11310"/>
      <c r="X11310"/>
      <c r="Y11310"/>
      <c r="Z11310"/>
      <c r="AA11310"/>
      <c r="AB11310"/>
      <c r="AC11310"/>
      <c r="AD11310"/>
      <c r="AE11310"/>
      <c r="AF11310"/>
    </row>
    <row r="11311" spans="1:32" x14ac:dyDescent="0.2">
      <c r="A11311"/>
      <c r="B11311"/>
      <c r="C11311"/>
      <c r="D11311"/>
      <c r="E11311"/>
      <c r="F11311"/>
      <c r="G11311"/>
      <c r="H11311"/>
      <c r="I11311"/>
      <c r="J11311"/>
      <c r="K11311"/>
      <c r="L11311"/>
      <c r="M11311"/>
      <c r="N11311"/>
      <c r="O11311"/>
      <c r="P11311"/>
      <c r="Q11311"/>
      <c r="R11311"/>
      <c r="S11311"/>
      <c r="T11311"/>
      <c r="U11311"/>
      <c r="V11311"/>
      <c r="W11311"/>
      <c r="X11311"/>
      <c r="Y11311"/>
      <c r="Z11311"/>
      <c r="AA11311"/>
      <c r="AB11311"/>
      <c r="AC11311"/>
      <c r="AD11311"/>
      <c r="AE11311"/>
      <c r="AF11311"/>
    </row>
    <row r="11312" spans="1:32" x14ac:dyDescent="0.2">
      <c r="A11312"/>
      <c r="B11312"/>
      <c r="C11312"/>
      <c r="D11312"/>
      <c r="E11312"/>
      <c r="F11312"/>
      <c r="G11312"/>
      <c r="H11312"/>
      <c r="I11312"/>
      <c r="J11312"/>
      <c r="K11312"/>
      <c r="L11312"/>
      <c r="M11312"/>
      <c r="N11312"/>
      <c r="O11312"/>
      <c r="P11312"/>
      <c r="Q11312"/>
      <c r="R11312"/>
      <c r="S11312"/>
      <c r="T11312"/>
      <c r="U11312"/>
      <c r="V11312"/>
      <c r="W11312"/>
      <c r="X11312"/>
      <c r="Y11312"/>
      <c r="Z11312"/>
      <c r="AA11312"/>
      <c r="AB11312"/>
      <c r="AC11312"/>
      <c r="AD11312"/>
      <c r="AE11312"/>
      <c r="AF11312"/>
    </row>
    <row r="11313" spans="1:32" x14ac:dyDescent="0.2">
      <c r="A11313"/>
      <c r="B11313"/>
      <c r="C11313"/>
      <c r="D11313"/>
      <c r="E11313"/>
      <c r="F11313"/>
      <c r="G11313"/>
      <c r="H11313"/>
      <c r="I11313"/>
      <c r="J11313"/>
      <c r="K11313"/>
      <c r="L11313"/>
      <c r="M11313"/>
      <c r="N11313"/>
      <c r="O11313"/>
      <c r="P11313"/>
      <c r="Q11313"/>
      <c r="R11313"/>
      <c r="S11313"/>
      <c r="T11313"/>
      <c r="U11313"/>
      <c r="V11313"/>
      <c r="W11313"/>
      <c r="X11313"/>
      <c r="Y11313"/>
      <c r="Z11313"/>
      <c r="AA11313"/>
      <c r="AB11313"/>
      <c r="AC11313"/>
      <c r="AD11313"/>
      <c r="AE11313"/>
      <c r="AF11313"/>
    </row>
    <row r="11314" spans="1:32" x14ac:dyDescent="0.2">
      <c r="A11314"/>
      <c r="B11314"/>
      <c r="C11314"/>
      <c r="D11314"/>
      <c r="E11314"/>
      <c r="F11314"/>
      <c r="G11314"/>
      <c r="H11314"/>
      <c r="I11314"/>
      <c r="J11314"/>
      <c r="K11314"/>
      <c r="L11314"/>
      <c r="M11314"/>
      <c r="N11314"/>
      <c r="O11314"/>
      <c r="P11314"/>
      <c r="Q11314"/>
      <c r="R11314"/>
      <c r="S11314"/>
      <c r="T11314"/>
      <c r="U11314"/>
      <c r="V11314"/>
      <c r="W11314"/>
      <c r="X11314"/>
      <c r="Y11314"/>
      <c r="Z11314"/>
      <c r="AA11314"/>
      <c r="AB11314"/>
      <c r="AC11314"/>
      <c r="AD11314"/>
      <c r="AE11314"/>
      <c r="AF11314"/>
    </row>
    <row r="11315" spans="1:32" x14ac:dyDescent="0.2">
      <c r="A11315"/>
      <c r="B11315"/>
      <c r="C11315"/>
      <c r="D11315"/>
      <c r="E11315"/>
      <c r="F11315"/>
      <c r="G11315"/>
      <c r="H11315"/>
      <c r="I11315"/>
      <c r="J11315"/>
      <c r="K11315"/>
      <c r="L11315"/>
      <c r="M11315"/>
      <c r="N11315"/>
      <c r="O11315"/>
      <c r="P11315"/>
      <c r="Q11315"/>
      <c r="R11315"/>
      <c r="S11315"/>
      <c r="T11315"/>
      <c r="U11315"/>
      <c r="V11315"/>
      <c r="W11315"/>
      <c r="X11315"/>
      <c r="Y11315"/>
      <c r="Z11315"/>
      <c r="AA11315"/>
      <c r="AB11315"/>
      <c r="AC11315"/>
      <c r="AD11315"/>
      <c r="AE11315"/>
      <c r="AF11315"/>
    </row>
    <row r="11316" spans="1:32" x14ac:dyDescent="0.2">
      <c r="A11316"/>
      <c r="B11316"/>
      <c r="C11316"/>
      <c r="D11316"/>
      <c r="E11316"/>
      <c r="F11316"/>
      <c r="G11316"/>
      <c r="H11316"/>
      <c r="I11316"/>
      <c r="J11316"/>
      <c r="K11316"/>
      <c r="L11316"/>
      <c r="M11316"/>
      <c r="N11316"/>
      <c r="O11316"/>
      <c r="P11316"/>
      <c r="Q11316"/>
      <c r="R11316"/>
      <c r="S11316"/>
      <c r="T11316"/>
      <c r="U11316"/>
      <c r="V11316"/>
      <c r="W11316"/>
      <c r="X11316"/>
      <c r="Y11316"/>
      <c r="Z11316"/>
      <c r="AA11316"/>
      <c r="AB11316"/>
      <c r="AC11316"/>
      <c r="AD11316"/>
      <c r="AE11316"/>
      <c r="AF11316"/>
    </row>
    <row r="11317" spans="1:32" x14ac:dyDescent="0.2">
      <c r="A11317"/>
      <c r="B11317"/>
      <c r="C11317"/>
      <c r="D11317"/>
      <c r="E11317"/>
      <c r="F11317"/>
      <c r="G11317"/>
      <c r="H11317"/>
      <c r="I11317"/>
      <c r="J11317"/>
      <c r="K11317"/>
      <c r="L11317"/>
      <c r="M11317"/>
      <c r="N11317"/>
      <c r="O11317"/>
      <c r="P11317"/>
      <c r="Q11317"/>
      <c r="R11317"/>
      <c r="S11317"/>
      <c r="T11317"/>
      <c r="U11317"/>
      <c r="V11317"/>
      <c r="W11317"/>
      <c r="X11317"/>
      <c r="Y11317"/>
      <c r="Z11317"/>
      <c r="AA11317"/>
      <c r="AB11317"/>
      <c r="AC11317"/>
      <c r="AD11317"/>
      <c r="AE11317"/>
      <c r="AF11317"/>
    </row>
    <row r="11318" spans="1:32" x14ac:dyDescent="0.2">
      <c r="A11318"/>
      <c r="B11318"/>
      <c r="C11318"/>
      <c r="D11318"/>
      <c r="E11318"/>
      <c r="F11318"/>
      <c r="G11318"/>
      <c r="H11318"/>
      <c r="I11318"/>
      <c r="J11318"/>
      <c r="K11318"/>
      <c r="L11318"/>
      <c r="M11318"/>
      <c r="N11318"/>
      <c r="O11318"/>
      <c r="P11318"/>
      <c r="Q11318"/>
      <c r="R11318"/>
      <c r="S11318"/>
      <c r="T11318"/>
      <c r="U11318"/>
      <c r="V11318"/>
      <c r="W11318"/>
      <c r="X11318"/>
      <c r="Y11318"/>
      <c r="Z11318"/>
      <c r="AA11318"/>
      <c r="AB11318"/>
      <c r="AC11318"/>
      <c r="AD11318"/>
      <c r="AE11318"/>
      <c r="AF11318"/>
    </row>
    <row r="11319" spans="1:32" x14ac:dyDescent="0.2">
      <c r="A11319"/>
      <c r="B11319"/>
      <c r="C11319"/>
      <c r="D11319"/>
      <c r="E11319"/>
      <c r="F11319"/>
      <c r="G11319"/>
      <c r="H11319"/>
      <c r="I11319"/>
      <c r="J11319"/>
      <c r="K11319"/>
      <c r="L11319"/>
      <c r="M11319"/>
      <c r="N11319"/>
      <c r="O11319"/>
      <c r="P11319"/>
      <c r="Q11319"/>
      <c r="R11319"/>
      <c r="S11319"/>
      <c r="T11319"/>
      <c r="U11319"/>
      <c r="V11319"/>
      <c r="W11319"/>
      <c r="X11319"/>
      <c r="Y11319"/>
      <c r="Z11319"/>
      <c r="AA11319"/>
      <c r="AB11319"/>
      <c r="AC11319"/>
      <c r="AD11319"/>
      <c r="AE11319"/>
      <c r="AF11319"/>
    </row>
    <row r="11320" spans="1:32" x14ac:dyDescent="0.2">
      <c r="A11320"/>
      <c r="B11320"/>
      <c r="C11320"/>
      <c r="D11320"/>
      <c r="E11320"/>
      <c r="F11320"/>
      <c r="G11320"/>
      <c r="H11320"/>
      <c r="I11320"/>
      <c r="J11320"/>
      <c r="K11320"/>
      <c r="L11320"/>
      <c r="M11320"/>
      <c r="N11320"/>
      <c r="O11320"/>
      <c r="P11320"/>
      <c r="Q11320"/>
      <c r="R11320"/>
      <c r="S11320"/>
      <c r="T11320"/>
      <c r="U11320"/>
      <c r="V11320"/>
      <c r="W11320"/>
      <c r="X11320"/>
      <c r="Y11320"/>
      <c r="Z11320"/>
      <c r="AA11320"/>
      <c r="AB11320"/>
      <c r="AC11320"/>
      <c r="AD11320"/>
      <c r="AE11320"/>
      <c r="AF11320"/>
    </row>
    <row r="11321" spans="1:32" x14ac:dyDescent="0.2">
      <c r="A11321"/>
      <c r="B11321"/>
      <c r="C11321"/>
      <c r="D11321"/>
      <c r="E11321"/>
      <c r="F11321"/>
      <c r="G11321"/>
      <c r="H11321"/>
      <c r="I11321"/>
      <c r="J11321"/>
      <c r="K11321"/>
      <c r="L11321"/>
      <c r="M11321"/>
      <c r="N11321"/>
      <c r="O11321"/>
      <c r="P11321"/>
      <c r="Q11321"/>
      <c r="R11321"/>
      <c r="S11321"/>
      <c r="T11321"/>
      <c r="U11321"/>
      <c r="V11321"/>
      <c r="W11321"/>
      <c r="X11321"/>
      <c r="Y11321"/>
      <c r="Z11321"/>
      <c r="AA11321"/>
      <c r="AB11321"/>
      <c r="AC11321"/>
      <c r="AD11321"/>
      <c r="AE11321"/>
      <c r="AF11321"/>
    </row>
    <row r="11322" spans="1:32" x14ac:dyDescent="0.2">
      <c r="A11322"/>
      <c r="B11322"/>
      <c r="C11322"/>
      <c r="D11322"/>
      <c r="E11322"/>
      <c r="F11322"/>
      <c r="G11322"/>
      <c r="H11322"/>
      <c r="I11322"/>
      <c r="J11322"/>
      <c r="K11322"/>
      <c r="L11322"/>
      <c r="M11322"/>
      <c r="N11322"/>
      <c r="O11322"/>
      <c r="P11322"/>
      <c r="Q11322"/>
      <c r="R11322"/>
      <c r="S11322"/>
      <c r="T11322"/>
      <c r="U11322"/>
      <c r="V11322"/>
      <c r="W11322"/>
      <c r="X11322"/>
      <c r="Y11322"/>
      <c r="Z11322"/>
      <c r="AA11322"/>
      <c r="AB11322"/>
      <c r="AC11322"/>
      <c r="AD11322"/>
      <c r="AE11322"/>
      <c r="AF11322"/>
    </row>
    <row r="11323" spans="1:32" x14ac:dyDescent="0.2">
      <c r="A11323"/>
      <c r="B11323"/>
      <c r="C11323"/>
      <c r="D11323"/>
      <c r="E11323"/>
      <c r="F11323"/>
      <c r="G11323"/>
      <c r="H11323"/>
      <c r="I11323"/>
      <c r="J11323"/>
      <c r="K11323"/>
      <c r="L11323"/>
      <c r="M11323"/>
      <c r="N11323"/>
      <c r="O11323"/>
      <c r="P11323"/>
      <c r="Q11323"/>
      <c r="R11323"/>
      <c r="S11323"/>
      <c r="T11323"/>
      <c r="U11323"/>
      <c r="V11323"/>
      <c r="W11323"/>
      <c r="X11323"/>
      <c r="Y11323"/>
      <c r="Z11323"/>
      <c r="AA11323"/>
      <c r="AB11323"/>
      <c r="AC11323"/>
      <c r="AD11323"/>
      <c r="AE11323"/>
      <c r="AF11323"/>
    </row>
    <row r="11324" spans="1:32" x14ac:dyDescent="0.2">
      <c r="A11324"/>
      <c r="B11324"/>
      <c r="C11324"/>
      <c r="D11324"/>
      <c r="E11324"/>
      <c r="F11324"/>
      <c r="G11324"/>
      <c r="H11324"/>
      <c r="I11324"/>
      <c r="J11324"/>
      <c r="K11324"/>
      <c r="L11324"/>
      <c r="M11324"/>
      <c r="N11324"/>
      <c r="O11324"/>
      <c r="P11324"/>
      <c r="Q11324"/>
      <c r="R11324"/>
      <c r="S11324"/>
      <c r="T11324"/>
      <c r="U11324"/>
      <c r="V11324"/>
      <c r="W11324"/>
      <c r="X11324"/>
      <c r="Y11324"/>
      <c r="Z11324"/>
      <c r="AA11324"/>
      <c r="AB11324"/>
      <c r="AC11324"/>
      <c r="AD11324"/>
      <c r="AE11324"/>
      <c r="AF11324"/>
    </row>
    <row r="11325" spans="1:32" x14ac:dyDescent="0.2">
      <c r="A11325"/>
      <c r="B11325"/>
      <c r="C11325"/>
      <c r="D11325"/>
      <c r="E11325"/>
      <c r="F11325"/>
      <c r="G11325"/>
      <c r="H11325"/>
      <c r="I11325"/>
      <c r="J11325"/>
      <c r="K11325"/>
      <c r="L11325"/>
      <c r="M11325"/>
      <c r="N11325"/>
      <c r="O11325"/>
      <c r="P11325"/>
      <c r="Q11325"/>
      <c r="R11325"/>
      <c r="S11325"/>
      <c r="T11325"/>
      <c r="U11325"/>
      <c r="V11325"/>
      <c r="W11325"/>
      <c r="X11325"/>
      <c r="Y11325"/>
      <c r="Z11325"/>
      <c r="AA11325"/>
      <c r="AB11325"/>
      <c r="AC11325"/>
      <c r="AD11325"/>
      <c r="AE11325"/>
      <c r="AF11325"/>
    </row>
    <row r="11326" spans="1:32" x14ac:dyDescent="0.2">
      <c r="A11326"/>
      <c r="B11326"/>
      <c r="C11326"/>
      <c r="D11326"/>
      <c r="E11326"/>
      <c r="F11326"/>
      <c r="G11326"/>
      <c r="H11326"/>
      <c r="I11326"/>
      <c r="J11326"/>
      <c r="K11326"/>
      <c r="L11326"/>
      <c r="M11326"/>
      <c r="N11326"/>
      <c r="O11326"/>
      <c r="P11326"/>
      <c r="Q11326"/>
      <c r="R11326"/>
      <c r="S11326"/>
      <c r="T11326"/>
      <c r="U11326"/>
      <c r="V11326"/>
      <c r="W11326"/>
      <c r="X11326"/>
      <c r="Y11326"/>
      <c r="Z11326"/>
      <c r="AA11326"/>
      <c r="AB11326"/>
      <c r="AC11326"/>
      <c r="AD11326"/>
      <c r="AE11326"/>
      <c r="AF11326"/>
    </row>
    <row r="11327" spans="1:32" x14ac:dyDescent="0.2">
      <c r="A11327"/>
      <c r="B11327"/>
      <c r="C11327"/>
      <c r="D11327"/>
      <c r="E11327"/>
      <c r="F11327"/>
      <c r="G11327"/>
      <c r="H11327"/>
      <c r="I11327"/>
      <c r="J11327"/>
      <c r="K11327"/>
      <c r="L11327"/>
      <c r="M11327"/>
      <c r="N11327"/>
      <c r="O11327"/>
      <c r="P11327"/>
      <c r="Q11327"/>
      <c r="R11327"/>
      <c r="S11327"/>
      <c r="T11327"/>
      <c r="U11327"/>
      <c r="V11327"/>
      <c r="W11327"/>
      <c r="X11327"/>
      <c r="Y11327"/>
      <c r="Z11327"/>
      <c r="AA11327"/>
      <c r="AB11327"/>
      <c r="AC11327"/>
      <c r="AD11327"/>
      <c r="AE11327"/>
      <c r="AF11327"/>
    </row>
    <row r="11328" spans="1:32" x14ac:dyDescent="0.2">
      <c r="A11328"/>
      <c r="B11328"/>
      <c r="C11328"/>
      <c r="D11328"/>
      <c r="E11328"/>
      <c r="F11328"/>
      <c r="G11328"/>
      <c r="H11328"/>
      <c r="I11328"/>
      <c r="J11328"/>
      <c r="K11328"/>
      <c r="L11328"/>
      <c r="M11328"/>
      <c r="N11328"/>
      <c r="O11328"/>
      <c r="P11328"/>
      <c r="Q11328"/>
      <c r="R11328"/>
      <c r="S11328"/>
      <c r="T11328"/>
      <c r="U11328"/>
      <c r="V11328"/>
      <c r="W11328"/>
      <c r="X11328"/>
      <c r="Y11328"/>
      <c r="Z11328"/>
      <c r="AA11328"/>
      <c r="AB11328"/>
      <c r="AC11328"/>
      <c r="AD11328"/>
      <c r="AE11328"/>
      <c r="AF11328"/>
    </row>
    <row r="11329" spans="1:32" x14ac:dyDescent="0.2">
      <c r="A11329"/>
      <c r="B11329"/>
      <c r="C11329"/>
      <c r="D11329"/>
      <c r="E11329"/>
      <c r="F11329"/>
      <c r="G11329"/>
      <c r="H11329"/>
      <c r="I11329"/>
      <c r="J11329"/>
      <c r="K11329"/>
      <c r="L11329"/>
      <c r="M11329"/>
      <c r="N11329"/>
      <c r="O11329"/>
      <c r="P11329"/>
      <c r="Q11329"/>
      <c r="R11329"/>
      <c r="S11329"/>
      <c r="T11329"/>
      <c r="U11329"/>
      <c r="V11329"/>
      <c r="W11329"/>
      <c r="X11329"/>
      <c r="Y11329"/>
      <c r="Z11329"/>
      <c r="AA11329"/>
      <c r="AB11329"/>
      <c r="AC11329"/>
      <c r="AD11329"/>
      <c r="AE11329"/>
      <c r="AF11329"/>
    </row>
    <row r="11330" spans="1:32" x14ac:dyDescent="0.2">
      <c r="A11330"/>
      <c r="B11330"/>
      <c r="C11330"/>
      <c r="D11330"/>
      <c r="E11330"/>
      <c r="F11330"/>
      <c r="G11330"/>
      <c r="H11330"/>
      <c r="I11330"/>
      <c r="J11330"/>
      <c r="K11330"/>
      <c r="L11330"/>
      <c r="M11330"/>
      <c r="N11330"/>
      <c r="O11330"/>
      <c r="P11330"/>
      <c r="Q11330"/>
      <c r="R11330"/>
      <c r="S11330"/>
      <c r="T11330"/>
      <c r="U11330"/>
      <c r="V11330"/>
      <c r="W11330"/>
      <c r="X11330"/>
      <c r="Y11330"/>
      <c r="Z11330"/>
      <c r="AA11330"/>
      <c r="AB11330"/>
      <c r="AC11330"/>
      <c r="AD11330"/>
      <c r="AE11330"/>
      <c r="AF11330"/>
    </row>
    <row r="11331" spans="1:32" x14ac:dyDescent="0.2">
      <c r="A11331"/>
      <c r="B11331"/>
      <c r="C11331"/>
      <c r="D11331"/>
      <c r="E11331"/>
      <c r="F11331"/>
      <c r="G11331"/>
      <c r="H11331"/>
      <c r="I11331"/>
      <c r="J11331"/>
      <c r="K11331"/>
      <c r="L11331"/>
      <c r="M11331"/>
      <c r="N11331"/>
      <c r="O11331"/>
      <c r="P11331"/>
      <c r="Q11331"/>
      <c r="R11331"/>
      <c r="S11331"/>
      <c r="T11331"/>
      <c r="U11331"/>
      <c r="V11331"/>
      <c r="W11331"/>
      <c r="X11331"/>
      <c r="Y11331"/>
      <c r="Z11331"/>
      <c r="AA11331"/>
      <c r="AB11331"/>
      <c r="AC11331"/>
      <c r="AD11331"/>
      <c r="AE11331"/>
      <c r="AF11331"/>
    </row>
    <row r="11332" spans="1:32" x14ac:dyDescent="0.2">
      <c r="A11332"/>
      <c r="B11332"/>
      <c r="C11332"/>
      <c r="D11332"/>
      <c r="E11332"/>
      <c r="F11332"/>
      <c r="G11332"/>
      <c r="H11332"/>
      <c r="I11332"/>
      <c r="J11332"/>
      <c r="K11332"/>
      <c r="L11332"/>
      <c r="M11332"/>
      <c r="N11332"/>
      <c r="O11332"/>
      <c r="P11332"/>
      <c r="Q11332"/>
      <c r="R11332"/>
      <c r="S11332"/>
      <c r="T11332"/>
      <c r="U11332"/>
      <c r="V11332"/>
      <c r="W11332"/>
      <c r="X11332"/>
      <c r="Y11332"/>
      <c r="Z11332"/>
      <c r="AA11332"/>
      <c r="AB11332"/>
      <c r="AC11332"/>
      <c r="AD11332"/>
      <c r="AE11332"/>
      <c r="AF11332"/>
    </row>
    <row r="11333" spans="1:32" x14ac:dyDescent="0.2">
      <c r="A11333"/>
      <c r="B11333"/>
      <c r="C11333"/>
      <c r="D11333"/>
      <c r="E11333"/>
      <c r="F11333"/>
      <c r="G11333"/>
      <c r="H11333"/>
      <c r="I11333"/>
      <c r="J11333"/>
      <c r="K11333"/>
      <c r="L11333"/>
      <c r="M11333"/>
      <c r="N11333"/>
      <c r="O11333"/>
      <c r="P11333"/>
      <c r="Q11333"/>
      <c r="R11333"/>
      <c r="S11333"/>
      <c r="T11333"/>
      <c r="U11333"/>
      <c r="V11333"/>
      <c r="W11333"/>
      <c r="X11333"/>
      <c r="Y11333"/>
      <c r="Z11333"/>
      <c r="AA11333"/>
      <c r="AB11333"/>
      <c r="AC11333"/>
      <c r="AD11333"/>
      <c r="AE11333"/>
      <c r="AF11333"/>
    </row>
    <row r="11334" spans="1:32" x14ac:dyDescent="0.2">
      <c r="A11334"/>
      <c r="B11334"/>
      <c r="C11334"/>
      <c r="D11334"/>
      <c r="E11334"/>
      <c r="F11334"/>
      <c r="G11334"/>
      <c r="H11334"/>
      <c r="I11334"/>
      <c r="J11334"/>
      <c r="K11334"/>
      <c r="L11334"/>
      <c r="M11334"/>
      <c r="N11334"/>
      <c r="O11334"/>
      <c r="P11334"/>
      <c r="Q11334"/>
      <c r="R11334"/>
      <c r="S11334"/>
      <c r="T11334"/>
      <c r="U11334"/>
      <c r="V11334"/>
      <c r="W11334"/>
      <c r="X11334"/>
      <c r="Y11334"/>
      <c r="Z11334"/>
      <c r="AA11334"/>
      <c r="AB11334"/>
      <c r="AC11334"/>
      <c r="AD11334"/>
      <c r="AE11334"/>
      <c r="AF11334"/>
    </row>
    <row r="11335" spans="1:32" x14ac:dyDescent="0.2">
      <c r="A11335"/>
      <c r="B11335"/>
      <c r="C11335"/>
      <c r="D11335"/>
      <c r="E11335"/>
      <c r="F11335"/>
      <c r="G11335"/>
      <c r="H11335"/>
      <c r="I11335"/>
      <c r="J11335"/>
      <c r="K11335"/>
      <c r="L11335"/>
      <c r="M11335"/>
      <c r="N11335"/>
      <c r="O11335"/>
      <c r="P11335"/>
      <c r="Q11335"/>
      <c r="R11335"/>
      <c r="S11335"/>
      <c r="T11335"/>
      <c r="U11335"/>
      <c r="V11335"/>
      <c r="W11335"/>
      <c r="X11335"/>
      <c r="Y11335"/>
      <c r="Z11335"/>
      <c r="AA11335"/>
      <c r="AB11335"/>
      <c r="AC11335"/>
      <c r="AD11335"/>
      <c r="AE11335"/>
      <c r="AF11335"/>
    </row>
    <row r="11336" spans="1:32" x14ac:dyDescent="0.2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/>
      <c r="O11336"/>
      <c r="P11336"/>
      <c r="Q11336"/>
      <c r="R11336"/>
      <c r="S11336"/>
      <c r="T11336"/>
      <c r="U11336"/>
      <c r="V11336"/>
      <c r="W11336"/>
      <c r="X11336"/>
      <c r="Y11336"/>
      <c r="Z11336"/>
      <c r="AA11336"/>
      <c r="AB11336"/>
      <c r="AC11336"/>
      <c r="AD11336"/>
      <c r="AE11336"/>
      <c r="AF11336"/>
    </row>
    <row r="11337" spans="1:32" x14ac:dyDescent="0.2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/>
      <c r="O11337"/>
      <c r="P11337"/>
      <c r="Q11337"/>
      <c r="R11337"/>
      <c r="S11337"/>
      <c r="T11337"/>
      <c r="U11337"/>
      <c r="V11337"/>
      <c r="W11337"/>
      <c r="X11337"/>
      <c r="Y11337"/>
      <c r="Z11337"/>
      <c r="AA11337"/>
      <c r="AB11337"/>
      <c r="AC11337"/>
      <c r="AD11337"/>
      <c r="AE11337"/>
      <c r="AF11337"/>
    </row>
    <row r="11338" spans="1:32" x14ac:dyDescent="0.2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/>
      <c r="O11338"/>
      <c r="P11338"/>
      <c r="Q11338"/>
      <c r="R11338"/>
      <c r="S11338"/>
      <c r="T11338"/>
      <c r="U11338"/>
      <c r="V11338"/>
      <c r="W11338"/>
      <c r="X11338"/>
      <c r="Y11338"/>
      <c r="Z11338"/>
      <c r="AA11338"/>
      <c r="AB11338"/>
      <c r="AC11338"/>
      <c r="AD11338"/>
      <c r="AE11338"/>
      <c r="AF11338"/>
    </row>
    <row r="11339" spans="1:32" x14ac:dyDescent="0.2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/>
      <c r="O11339"/>
      <c r="P11339"/>
      <c r="Q11339"/>
      <c r="R11339"/>
      <c r="S11339"/>
      <c r="T11339"/>
      <c r="U11339"/>
      <c r="V11339"/>
      <c r="W11339"/>
      <c r="X11339"/>
      <c r="Y11339"/>
      <c r="Z11339"/>
      <c r="AA11339"/>
      <c r="AB11339"/>
      <c r="AC11339"/>
      <c r="AD11339"/>
      <c r="AE11339"/>
      <c r="AF11339"/>
    </row>
    <row r="11340" spans="1:32" x14ac:dyDescent="0.2">
      <c r="A11340"/>
      <c r="B11340"/>
      <c r="C11340"/>
      <c r="D11340"/>
      <c r="E11340"/>
      <c r="F11340"/>
      <c r="G11340"/>
      <c r="H11340"/>
      <c r="I11340"/>
      <c r="J11340"/>
      <c r="K11340"/>
      <c r="L11340"/>
      <c r="M11340"/>
      <c r="N11340"/>
      <c r="O11340"/>
      <c r="P11340"/>
      <c r="Q11340"/>
      <c r="R11340"/>
      <c r="S11340"/>
      <c r="T11340"/>
      <c r="U11340"/>
      <c r="V11340"/>
      <c r="W11340"/>
      <c r="X11340"/>
      <c r="Y11340"/>
      <c r="Z11340"/>
      <c r="AA11340"/>
      <c r="AB11340"/>
      <c r="AC11340"/>
      <c r="AD11340"/>
      <c r="AE11340"/>
      <c r="AF11340"/>
    </row>
    <row r="11341" spans="1:32" x14ac:dyDescent="0.2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/>
      <c r="O11341"/>
      <c r="P11341"/>
      <c r="Q11341"/>
      <c r="R11341"/>
      <c r="S11341"/>
      <c r="T11341"/>
      <c r="U11341"/>
      <c r="V11341"/>
      <c r="W11341"/>
      <c r="X11341"/>
      <c r="Y11341"/>
      <c r="Z11341"/>
      <c r="AA11341"/>
      <c r="AB11341"/>
      <c r="AC11341"/>
      <c r="AD11341"/>
      <c r="AE11341"/>
      <c r="AF11341"/>
    </row>
    <row r="11342" spans="1:32" x14ac:dyDescent="0.2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/>
      <c r="O11342"/>
      <c r="P11342"/>
      <c r="Q11342"/>
      <c r="R11342"/>
      <c r="S11342"/>
      <c r="T11342"/>
      <c r="U11342"/>
      <c r="V11342"/>
      <c r="W11342"/>
      <c r="X11342"/>
      <c r="Y11342"/>
      <c r="Z11342"/>
      <c r="AA11342"/>
      <c r="AB11342"/>
      <c r="AC11342"/>
      <c r="AD11342"/>
      <c r="AE11342"/>
      <c r="AF11342"/>
    </row>
    <row r="11343" spans="1:32" x14ac:dyDescent="0.2">
      <c r="A11343"/>
      <c r="B11343"/>
      <c r="C11343"/>
      <c r="D11343"/>
      <c r="E11343"/>
      <c r="F11343"/>
      <c r="G11343"/>
      <c r="H11343"/>
      <c r="I11343"/>
      <c r="J11343"/>
      <c r="K11343"/>
      <c r="L11343"/>
      <c r="M11343"/>
      <c r="N11343"/>
      <c r="O11343"/>
      <c r="P11343"/>
      <c r="Q11343"/>
      <c r="R11343"/>
      <c r="S11343"/>
      <c r="T11343"/>
      <c r="U11343"/>
      <c r="V11343"/>
      <c r="W11343"/>
      <c r="X11343"/>
      <c r="Y11343"/>
      <c r="Z11343"/>
      <c r="AA11343"/>
      <c r="AB11343"/>
      <c r="AC11343"/>
      <c r="AD11343"/>
      <c r="AE11343"/>
      <c r="AF11343"/>
    </row>
    <row r="11344" spans="1:32" x14ac:dyDescent="0.2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N11344"/>
      <c r="O11344"/>
      <c r="P11344"/>
      <c r="Q11344"/>
      <c r="R11344"/>
      <c r="S11344"/>
      <c r="T11344"/>
      <c r="U11344"/>
      <c r="V11344"/>
      <c r="W11344"/>
      <c r="X11344"/>
      <c r="Y11344"/>
      <c r="Z11344"/>
      <c r="AA11344"/>
      <c r="AB11344"/>
      <c r="AC11344"/>
      <c r="AD11344"/>
      <c r="AE11344"/>
      <c r="AF11344"/>
    </row>
    <row r="11345" spans="1:32" x14ac:dyDescent="0.2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N11345"/>
      <c r="O11345"/>
      <c r="P11345"/>
      <c r="Q11345"/>
      <c r="R11345"/>
      <c r="S11345"/>
      <c r="T11345"/>
      <c r="U11345"/>
      <c r="V11345"/>
      <c r="W11345"/>
      <c r="X11345"/>
      <c r="Y11345"/>
      <c r="Z11345"/>
      <c r="AA11345"/>
      <c r="AB11345"/>
      <c r="AC11345"/>
      <c r="AD11345"/>
      <c r="AE11345"/>
      <c r="AF11345"/>
    </row>
    <row r="11346" spans="1:32" x14ac:dyDescent="0.2">
      <c r="A11346"/>
      <c r="B11346"/>
      <c r="C11346"/>
      <c r="D11346"/>
      <c r="E11346"/>
      <c r="F11346"/>
      <c r="G11346"/>
      <c r="H11346"/>
      <c r="I11346"/>
      <c r="J11346"/>
      <c r="K11346"/>
      <c r="L11346"/>
      <c r="M11346"/>
      <c r="N11346"/>
      <c r="O11346"/>
      <c r="P11346"/>
      <c r="Q11346"/>
      <c r="R11346"/>
      <c r="S11346"/>
      <c r="T11346"/>
      <c r="U11346"/>
      <c r="V11346"/>
      <c r="W11346"/>
      <c r="X11346"/>
      <c r="Y11346"/>
      <c r="Z11346"/>
      <c r="AA11346"/>
      <c r="AB11346"/>
      <c r="AC11346"/>
      <c r="AD11346"/>
      <c r="AE11346"/>
      <c r="AF11346"/>
    </row>
    <row r="11347" spans="1:32" x14ac:dyDescent="0.2">
      <c r="A11347"/>
      <c r="B11347"/>
      <c r="C11347"/>
      <c r="D11347"/>
      <c r="E11347"/>
      <c r="F11347"/>
      <c r="G11347"/>
      <c r="H11347"/>
      <c r="I11347"/>
      <c r="J11347"/>
      <c r="K11347"/>
      <c r="L11347"/>
      <c r="M11347"/>
      <c r="N11347"/>
      <c r="O11347"/>
      <c r="P11347"/>
      <c r="Q11347"/>
      <c r="R11347"/>
      <c r="S11347"/>
      <c r="T11347"/>
      <c r="U11347"/>
      <c r="V11347"/>
      <c r="W11347"/>
      <c r="X11347"/>
      <c r="Y11347"/>
      <c r="Z11347"/>
      <c r="AA11347"/>
      <c r="AB11347"/>
      <c r="AC11347"/>
      <c r="AD11347"/>
      <c r="AE11347"/>
      <c r="AF11347"/>
    </row>
    <row r="11348" spans="1:32" x14ac:dyDescent="0.2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N11348"/>
      <c r="O11348"/>
      <c r="P11348"/>
      <c r="Q11348"/>
      <c r="R11348"/>
      <c r="S11348"/>
      <c r="T11348"/>
      <c r="U11348"/>
      <c r="V11348"/>
      <c r="W11348"/>
      <c r="X11348"/>
      <c r="Y11348"/>
      <c r="Z11348"/>
      <c r="AA11348"/>
      <c r="AB11348"/>
      <c r="AC11348"/>
      <c r="AD11348"/>
      <c r="AE11348"/>
      <c r="AF11348"/>
    </row>
    <row r="11349" spans="1:32" x14ac:dyDescent="0.2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N11349"/>
      <c r="O11349"/>
      <c r="P11349"/>
      <c r="Q11349"/>
      <c r="R11349"/>
      <c r="S11349"/>
      <c r="T11349"/>
      <c r="U11349"/>
      <c r="V11349"/>
      <c r="W11349"/>
      <c r="X11349"/>
      <c r="Y11349"/>
      <c r="Z11349"/>
      <c r="AA11349"/>
      <c r="AB11349"/>
      <c r="AC11349"/>
      <c r="AD11349"/>
      <c r="AE11349"/>
      <c r="AF11349"/>
    </row>
    <row r="11350" spans="1:32" x14ac:dyDescent="0.2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N11350"/>
      <c r="O11350"/>
      <c r="P11350"/>
      <c r="Q11350"/>
      <c r="R11350"/>
      <c r="S11350"/>
      <c r="T11350"/>
      <c r="U11350"/>
      <c r="V11350"/>
      <c r="W11350"/>
      <c r="X11350"/>
      <c r="Y11350"/>
      <c r="Z11350"/>
      <c r="AA11350"/>
      <c r="AB11350"/>
      <c r="AC11350"/>
      <c r="AD11350"/>
      <c r="AE11350"/>
      <c r="AF11350"/>
    </row>
    <row r="11351" spans="1:32" x14ac:dyDescent="0.2">
      <c r="A11351"/>
      <c r="B11351"/>
      <c r="C11351"/>
      <c r="D11351"/>
      <c r="E11351"/>
      <c r="F11351"/>
      <c r="G11351"/>
      <c r="H11351"/>
      <c r="I11351"/>
      <c r="J11351"/>
      <c r="K11351"/>
      <c r="L11351"/>
      <c r="M11351"/>
      <c r="N11351"/>
      <c r="O11351"/>
      <c r="P11351"/>
      <c r="Q11351"/>
      <c r="R11351"/>
      <c r="S11351"/>
      <c r="T11351"/>
      <c r="U11351"/>
      <c r="V11351"/>
      <c r="W11351"/>
      <c r="X11351"/>
      <c r="Y11351"/>
      <c r="Z11351"/>
      <c r="AA11351"/>
      <c r="AB11351"/>
      <c r="AC11351"/>
      <c r="AD11351"/>
      <c r="AE11351"/>
      <c r="AF11351"/>
    </row>
    <row r="11352" spans="1:32" x14ac:dyDescent="0.2">
      <c r="A11352"/>
      <c r="B11352"/>
      <c r="C11352"/>
      <c r="D11352"/>
      <c r="E11352"/>
      <c r="F11352"/>
      <c r="G11352"/>
      <c r="H11352"/>
      <c r="I11352"/>
      <c r="J11352"/>
      <c r="K11352"/>
      <c r="L11352"/>
      <c r="M11352"/>
      <c r="N11352"/>
      <c r="O11352"/>
      <c r="P11352"/>
      <c r="Q11352"/>
      <c r="R11352"/>
      <c r="S11352"/>
      <c r="T11352"/>
      <c r="U11352"/>
      <c r="V11352"/>
      <c r="W11352"/>
      <c r="X11352"/>
      <c r="Y11352"/>
      <c r="Z11352"/>
      <c r="AA11352"/>
      <c r="AB11352"/>
      <c r="AC11352"/>
      <c r="AD11352"/>
      <c r="AE11352"/>
      <c r="AF11352"/>
    </row>
    <row r="11353" spans="1:32" x14ac:dyDescent="0.2">
      <c r="A11353"/>
      <c r="B11353"/>
      <c r="C11353"/>
      <c r="D11353"/>
      <c r="E11353"/>
      <c r="F11353"/>
      <c r="G11353"/>
      <c r="H11353"/>
      <c r="I11353"/>
      <c r="J11353"/>
      <c r="K11353"/>
      <c r="L11353"/>
      <c r="M11353"/>
      <c r="N11353"/>
      <c r="O11353"/>
      <c r="P11353"/>
      <c r="Q11353"/>
      <c r="R11353"/>
      <c r="S11353"/>
      <c r="T11353"/>
      <c r="U11353"/>
      <c r="V11353"/>
      <c r="W11353"/>
      <c r="X11353"/>
      <c r="Y11353"/>
      <c r="Z11353"/>
      <c r="AA11353"/>
      <c r="AB11353"/>
      <c r="AC11353"/>
      <c r="AD11353"/>
      <c r="AE11353"/>
      <c r="AF11353"/>
    </row>
    <row r="11354" spans="1:32" x14ac:dyDescent="0.2">
      <c r="A11354"/>
      <c r="B11354"/>
      <c r="C11354"/>
      <c r="D11354"/>
      <c r="E11354"/>
      <c r="F11354"/>
      <c r="G11354"/>
      <c r="H11354"/>
      <c r="I11354"/>
      <c r="J11354"/>
      <c r="K11354"/>
      <c r="L11354"/>
      <c r="M11354"/>
      <c r="N11354"/>
      <c r="O11354"/>
      <c r="P11354"/>
      <c r="Q11354"/>
      <c r="R11354"/>
      <c r="S11354"/>
      <c r="T11354"/>
      <c r="U11354"/>
      <c r="V11354"/>
      <c r="W11354"/>
      <c r="X11354"/>
      <c r="Y11354"/>
      <c r="Z11354"/>
      <c r="AA11354"/>
      <c r="AB11354"/>
      <c r="AC11354"/>
      <c r="AD11354"/>
      <c r="AE11354"/>
      <c r="AF11354"/>
    </row>
    <row r="11355" spans="1:32" x14ac:dyDescent="0.2">
      <c r="A11355"/>
      <c r="B11355"/>
      <c r="C11355"/>
      <c r="D11355"/>
      <c r="E11355"/>
      <c r="F11355"/>
      <c r="G11355"/>
      <c r="H11355"/>
      <c r="I11355"/>
      <c r="J11355"/>
      <c r="K11355"/>
      <c r="L11355"/>
      <c r="M11355"/>
      <c r="N11355"/>
      <c r="O11355"/>
      <c r="P11355"/>
      <c r="Q11355"/>
      <c r="R11355"/>
      <c r="S11355"/>
      <c r="T11355"/>
      <c r="U11355"/>
      <c r="V11355"/>
      <c r="W11355"/>
      <c r="X11355"/>
      <c r="Y11355"/>
      <c r="Z11355"/>
      <c r="AA11355"/>
      <c r="AB11355"/>
      <c r="AC11355"/>
      <c r="AD11355"/>
      <c r="AE11355"/>
      <c r="AF11355"/>
    </row>
    <row r="11356" spans="1:32" x14ac:dyDescent="0.2">
      <c r="A11356"/>
      <c r="B11356"/>
      <c r="C11356"/>
      <c r="D11356"/>
      <c r="E11356"/>
      <c r="F11356"/>
      <c r="G11356"/>
      <c r="H11356"/>
      <c r="I11356"/>
      <c r="J11356"/>
      <c r="K11356"/>
      <c r="L11356"/>
      <c r="M11356"/>
      <c r="N11356"/>
      <c r="O11356"/>
      <c r="P11356"/>
      <c r="Q11356"/>
      <c r="R11356"/>
      <c r="S11356"/>
      <c r="T11356"/>
      <c r="U11356"/>
      <c r="V11356"/>
      <c r="W11356"/>
      <c r="X11356"/>
      <c r="Y11356"/>
      <c r="Z11356"/>
      <c r="AA11356"/>
      <c r="AB11356"/>
      <c r="AC11356"/>
      <c r="AD11356"/>
      <c r="AE11356"/>
      <c r="AF11356"/>
    </row>
    <row r="11357" spans="1:32" x14ac:dyDescent="0.2">
      <c r="A11357"/>
      <c r="B11357"/>
      <c r="C11357"/>
      <c r="D11357"/>
      <c r="E11357"/>
      <c r="F11357"/>
      <c r="G11357"/>
      <c r="H11357"/>
      <c r="I11357"/>
      <c r="J11357"/>
      <c r="K11357"/>
      <c r="L11357"/>
      <c r="M11357"/>
      <c r="N11357"/>
      <c r="O11357"/>
      <c r="P11357"/>
      <c r="Q11357"/>
      <c r="R11357"/>
      <c r="S11357"/>
      <c r="T11357"/>
      <c r="U11357"/>
      <c r="V11357"/>
      <c r="W11357"/>
      <c r="X11357"/>
      <c r="Y11357"/>
      <c r="Z11357"/>
      <c r="AA11357"/>
      <c r="AB11357"/>
      <c r="AC11357"/>
      <c r="AD11357"/>
      <c r="AE11357"/>
      <c r="AF11357"/>
    </row>
    <row r="11358" spans="1:32" x14ac:dyDescent="0.2">
      <c r="A11358"/>
      <c r="B11358"/>
      <c r="C11358"/>
      <c r="D11358"/>
      <c r="E11358"/>
      <c r="F11358"/>
      <c r="G11358"/>
      <c r="H11358"/>
      <c r="I11358"/>
      <c r="J11358"/>
      <c r="K11358"/>
      <c r="L11358"/>
      <c r="M11358"/>
      <c r="N11358"/>
      <c r="O11358"/>
      <c r="P11358"/>
      <c r="Q11358"/>
      <c r="R11358"/>
      <c r="S11358"/>
      <c r="T11358"/>
      <c r="U11358"/>
      <c r="V11358"/>
      <c r="W11358"/>
      <c r="X11358"/>
      <c r="Y11358"/>
      <c r="Z11358"/>
      <c r="AA11358"/>
      <c r="AB11358"/>
      <c r="AC11358"/>
      <c r="AD11358"/>
      <c r="AE11358"/>
      <c r="AF11358"/>
    </row>
    <row r="11359" spans="1:32" x14ac:dyDescent="0.2">
      <c r="A11359"/>
      <c r="B11359"/>
      <c r="C11359"/>
      <c r="D11359"/>
      <c r="E11359"/>
      <c r="F11359"/>
      <c r="G11359"/>
      <c r="H11359"/>
      <c r="I11359"/>
      <c r="J11359"/>
      <c r="K11359"/>
      <c r="L11359"/>
      <c r="M11359"/>
      <c r="N11359"/>
      <c r="O11359"/>
      <c r="P11359"/>
      <c r="Q11359"/>
      <c r="R11359"/>
      <c r="S11359"/>
      <c r="T11359"/>
      <c r="U11359"/>
      <c r="V11359"/>
      <c r="W11359"/>
      <c r="X11359"/>
      <c r="Y11359"/>
      <c r="Z11359"/>
      <c r="AA11359"/>
      <c r="AB11359"/>
      <c r="AC11359"/>
      <c r="AD11359"/>
      <c r="AE11359"/>
      <c r="AF11359"/>
    </row>
    <row r="11360" spans="1:32" x14ac:dyDescent="0.2">
      <c r="A11360"/>
      <c r="B11360"/>
      <c r="C11360"/>
      <c r="D11360"/>
      <c r="E11360"/>
      <c r="F11360"/>
      <c r="G11360"/>
      <c r="H11360"/>
      <c r="I11360"/>
      <c r="J11360"/>
      <c r="K11360"/>
      <c r="L11360"/>
      <c r="M11360"/>
      <c r="N11360"/>
      <c r="O11360"/>
      <c r="P11360"/>
      <c r="Q11360"/>
      <c r="R11360"/>
      <c r="S11360"/>
      <c r="T11360"/>
      <c r="U11360"/>
      <c r="V11360"/>
      <c r="W11360"/>
      <c r="X11360"/>
      <c r="Y11360"/>
      <c r="Z11360"/>
      <c r="AA11360"/>
      <c r="AB11360"/>
      <c r="AC11360"/>
      <c r="AD11360"/>
      <c r="AE11360"/>
      <c r="AF11360"/>
    </row>
    <row r="11361" spans="1:32" x14ac:dyDescent="0.2">
      <c r="A11361"/>
      <c r="B11361"/>
      <c r="C11361"/>
      <c r="D11361"/>
      <c r="E11361"/>
      <c r="F11361"/>
      <c r="G11361"/>
      <c r="H11361"/>
      <c r="I11361"/>
      <c r="J11361"/>
      <c r="K11361"/>
      <c r="L11361"/>
      <c r="M11361"/>
      <c r="N11361"/>
      <c r="O11361"/>
      <c r="P11361"/>
      <c r="Q11361"/>
      <c r="R11361"/>
      <c r="S11361"/>
      <c r="T11361"/>
      <c r="U11361"/>
      <c r="V11361"/>
      <c r="W11361"/>
      <c r="X11361"/>
      <c r="Y11361"/>
      <c r="Z11361"/>
      <c r="AA11361"/>
      <c r="AB11361"/>
      <c r="AC11361"/>
      <c r="AD11361"/>
      <c r="AE11361"/>
      <c r="AF11361"/>
    </row>
    <row r="11362" spans="1:32" x14ac:dyDescent="0.2">
      <c r="A11362"/>
      <c r="B11362"/>
      <c r="C11362"/>
      <c r="D11362"/>
      <c r="E11362"/>
      <c r="F11362"/>
      <c r="G11362"/>
      <c r="H11362"/>
      <c r="I11362"/>
      <c r="J11362"/>
      <c r="K11362"/>
      <c r="L11362"/>
      <c r="M11362"/>
      <c r="N11362"/>
      <c r="O11362"/>
      <c r="P11362"/>
      <c r="Q11362"/>
      <c r="R11362"/>
      <c r="S11362"/>
      <c r="T11362"/>
      <c r="U11362"/>
      <c r="V11362"/>
      <c r="W11362"/>
      <c r="X11362"/>
      <c r="Y11362"/>
      <c r="Z11362"/>
      <c r="AA11362"/>
      <c r="AB11362"/>
      <c r="AC11362"/>
      <c r="AD11362"/>
      <c r="AE11362"/>
      <c r="AF11362"/>
    </row>
    <row r="11363" spans="1:32" x14ac:dyDescent="0.2">
      <c r="A11363"/>
      <c r="B11363"/>
      <c r="C11363"/>
      <c r="D11363"/>
      <c r="E11363"/>
      <c r="F11363"/>
      <c r="G11363"/>
      <c r="H11363"/>
      <c r="I11363"/>
      <c r="J11363"/>
      <c r="K11363"/>
      <c r="L11363"/>
      <c r="M11363"/>
      <c r="N11363"/>
      <c r="O11363"/>
      <c r="P11363"/>
      <c r="Q11363"/>
      <c r="R11363"/>
      <c r="S11363"/>
      <c r="T11363"/>
      <c r="U11363"/>
      <c r="V11363"/>
      <c r="W11363"/>
      <c r="X11363"/>
      <c r="Y11363"/>
      <c r="Z11363"/>
      <c r="AA11363"/>
      <c r="AB11363"/>
      <c r="AC11363"/>
      <c r="AD11363"/>
      <c r="AE11363"/>
      <c r="AF11363"/>
    </row>
    <row r="11364" spans="1:32" x14ac:dyDescent="0.2">
      <c r="A11364"/>
      <c r="B11364"/>
      <c r="C11364"/>
      <c r="D11364"/>
      <c r="E11364"/>
      <c r="F11364"/>
      <c r="G11364"/>
      <c r="H11364"/>
      <c r="I11364"/>
      <c r="J11364"/>
      <c r="K11364"/>
      <c r="L11364"/>
      <c r="M11364"/>
      <c r="N11364"/>
      <c r="O11364"/>
      <c r="P11364"/>
      <c r="Q11364"/>
      <c r="R11364"/>
      <c r="S11364"/>
      <c r="T11364"/>
      <c r="U11364"/>
      <c r="V11364"/>
      <c r="W11364"/>
      <c r="X11364"/>
      <c r="Y11364"/>
      <c r="Z11364"/>
      <c r="AA11364"/>
      <c r="AB11364"/>
      <c r="AC11364"/>
      <c r="AD11364"/>
      <c r="AE11364"/>
      <c r="AF11364"/>
    </row>
    <row r="11365" spans="1:32" x14ac:dyDescent="0.2">
      <c r="A11365"/>
      <c r="B11365"/>
      <c r="C11365"/>
      <c r="D11365"/>
      <c r="E11365"/>
      <c r="F11365"/>
      <c r="G11365"/>
      <c r="H11365"/>
      <c r="I11365"/>
      <c r="J11365"/>
      <c r="K11365"/>
      <c r="L11365"/>
      <c r="M11365"/>
      <c r="N11365"/>
      <c r="O11365"/>
      <c r="P11365"/>
      <c r="Q11365"/>
      <c r="R11365"/>
      <c r="S11365"/>
      <c r="T11365"/>
      <c r="U11365"/>
      <c r="V11365"/>
      <c r="W11365"/>
      <c r="X11365"/>
      <c r="Y11365"/>
      <c r="Z11365"/>
      <c r="AA11365"/>
      <c r="AB11365"/>
      <c r="AC11365"/>
      <c r="AD11365"/>
      <c r="AE11365"/>
      <c r="AF11365"/>
    </row>
    <row r="11366" spans="1:32" x14ac:dyDescent="0.2">
      <c r="A11366"/>
      <c r="B11366"/>
      <c r="C11366"/>
      <c r="D11366"/>
      <c r="E11366"/>
      <c r="F11366"/>
      <c r="G11366"/>
      <c r="H11366"/>
      <c r="I11366"/>
      <c r="J11366"/>
      <c r="K11366"/>
      <c r="L11366"/>
      <c r="M11366"/>
      <c r="N11366"/>
      <c r="O11366"/>
      <c r="P11366"/>
      <c r="Q11366"/>
      <c r="R11366"/>
      <c r="S11366"/>
      <c r="T11366"/>
      <c r="U11366"/>
      <c r="V11366"/>
      <c r="W11366"/>
      <c r="X11366"/>
      <c r="Y11366"/>
      <c r="Z11366"/>
      <c r="AA11366"/>
      <c r="AB11366"/>
      <c r="AC11366"/>
      <c r="AD11366"/>
      <c r="AE11366"/>
      <c r="AF11366"/>
    </row>
    <row r="11367" spans="1:32" x14ac:dyDescent="0.2">
      <c r="A11367"/>
      <c r="B11367"/>
      <c r="C11367"/>
      <c r="D11367"/>
      <c r="E11367"/>
      <c r="F11367"/>
      <c r="G11367"/>
      <c r="H11367"/>
      <c r="I11367"/>
      <c r="J11367"/>
      <c r="K11367"/>
      <c r="L11367"/>
      <c r="M11367"/>
      <c r="N11367"/>
      <c r="O11367"/>
      <c r="P11367"/>
      <c r="Q11367"/>
      <c r="R11367"/>
      <c r="S11367"/>
      <c r="T11367"/>
      <c r="U11367"/>
      <c r="V11367"/>
      <c r="W11367"/>
      <c r="X11367"/>
      <c r="Y11367"/>
      <c r="Z11367"/>
      <c r="AA11367"/>
      <c r="AB11367"/>
      <c r="AC11367"/>
      <c r="AD11367"/>
      <c r="AE11367"/>
      <c r="AF11367"/>
    </row>
    <row r="11368" spans="1:32" x14ac:dyDescent="0.2">
      <c r="A11368"/>
      <c r="B11368"/>
      <c r="C11368"/>
      <c r="D11368"/>
      <c r="E11368"/>
      <c r="F11368"/>
      <c r="G11368"/>
      <c r="H11368"/>
      <c r="I11368"/>
      <c r="J11368"/>
      <c r="K11368"/>
      <c r="L11368"/>
      <c r="M11368"/>
      <c r="N11368"/>
      <c r="O11368"/>
      <c r="P11368"/>
      <c r="Q11368"/>
      <c r="R11368"/>
      <c r="S11368"/>
      <c r="T11368"/>
      <c r="U11368"/>
      <c r="V11368"/>
      <c r="W11368"/>
      <c r="X11368"/>
      <c r="Y11368"/>
      <c r="Z11368"/>
      <c r="AA11368"/>
      <c r="AB11368"/>
      <c r="AC11368"/>
      <c r="AD11368"/>
      <c r="AE11368"/>
      <c r="AF11368"/>
    </row>
    <row r="11369" spans="1:32" x14ac:dyDescent="0.2">
      <c r="A11369"/>
      <c r="B11369"/>
      <c r="C11369"/>
      <c r="D11369"/>
      <c r="E11369"/>
      <c r="F11369"/>
      <c r="G11369"/>
      <c r="H11369"/>
      <c r="I11369"/>
      <c r="J11369"/>
      <c r="K11369"/>
      <c r="L11369"/>
      <c r="M11369"/>
      <c r="N11369"/>
      <c r="O11369"/>
      <c r="P11369"/>
      <c r="Q11369"/>
      <c r="R11369"/>
      <c r="S11369"/>
      <c r="T11369"/>
      <c r="U11369"/>
      <c r="V11369"/>
      <c r="W11369"/>
      <c r="X11369"/>
      <c r="Y11369"/>
      <c r="Z11369"/>
      <c r="AA11369"/>
      <c r="AB11369"/>
      <c r="AC11369"/>
      <c r="AD11369"/>
      <c r="AE11369"/>
      <c r="AF11369"/>
    </row>
    <row r="11370" spans="1:32" x14ac:dyDescent="0.2">
      <c r="A11370"/>
      <c r="B11370"/>
      <c r="C11370"/>
      <c r="D11370"/>
      <c r="E11370"/>
      <c r="F11370"/>
      <c r="G11370"/>
      <c r="H11370"/>
      <c r="I11370"/>
      <c r="J11370"/>
      <c r="K11370"/>
      <c r="L11370"/>
      <c r="M11370"/>
      <c r="N11370"/>
      <c r="O11370"/>
      <c r="P11370"/>
      <c r="Q11370"/>
      <c r="R11370"/>
      <c r="S11370"/>
      <c r="T11370"/>
      <c r="U11370"/>
      <c r="V11370"/>
      <c r="W11370"/>
      <c r="X11370"/>
      <c r="Y11370"/>
      <c r="Z11370"/>
      <c r="AA11370"/>
      <c r="AB11370"/>
      <c r="AC11370"/>
      <c r="AD11370"/>
      <c r="AE11370"/>
      <c r="AF11370"/>
    </row>
    <row r="11371" spans="1:32" x14ac:dyDescent="0.2">
      <c r="A11371"/>
      <c r="B11371"/>
      <c r="C11371"/>
      <c r="D11371"/>
      <c r="E11371"/>
      <c r="F11371"/>
      <c r="G11371"/>
      <c r="H11371"/>
      <c r="I11371"/>
      <c r="J11371"/>
      <c r="K11371"/>
      <c r="L11371"/>
      <c r="M11371"/>
      <c r="N11371"/>
      <c r="O11371"/>
      <c r="P11371"/>
      <c r="Q11371"/>
      <c r="R11371"/>
      <c r="S11371"/>
      <c r="T11371"/>
      <c r="U11371"/>
      <c r="V11371"/>
      <c r="W11371"/>
      <c r="X11371"/>
      <c r="Y11371"/>
      <c r="Z11371"/>
      <c r="AA11371"/>
      <c r="AB11371"/>
      <c r="AC11371"/>
      <c r="AD11371"/>
      <c r="AE11371"/>
      <c r="AF11371"/>
    </row>
    <row r="11372" spans="1:32" x14ac:dyDescent="0.2">
      <c r="A11372"/>
      <c r="B11372"/>
      <c r="C11372"/>
      <c r="D11372"/>
      <c r="E11372"/>
      <c r="F11372"/>
      <c r="G11372"/>
      <c r="H11372"/>
      <c r="I11372"/>
      <c r="J11372"/>
      <c r="K11372"/>
      <c r="L11372"/>
      <c r="M11372"/>
      <c r="N11372"/>
      <c r="O11372"/>
      <c r="P11372"/>
      <c r="Q11372"/>
      <c r="R11372"/>
      <c r="S11372"/>
      <c r="T11372"/>
      <c r="U11372"/>
      <c r="V11372"/>
      <c r="W11372"/>
      <c r="X11372"/>
      <c r="Y11372"/>
      <c r="Z11372"/>
      <c r="AA11372"/>
      <c r="AB11372"/>
      <c r="AC11372"/>
      <c r="AD11372"/>
      <c r="AE11372"/>
      <c r="AF11372"/>
    </row>
    <row r="11373" spans="1:32" x14ac:dyDescent="0.2">
      <c r="A11373"/>
      <c r="B11373"/>
      <c r="C11373"/>
      <c r="D11373"/>
      <c r="E11373"/>
      <c r="F11373"/>
      <c r="G11373"/>
      <c r="H11373"/>
      <c r="I11373"/>
      <c r="J11373"/>
      <c r="K11373"/>
      <c r="L11373"/>
      <c r="M11373"/>
      <c r="N11373"/>
      <c r="O11373"/>
      <c r="P11373"/>
      <c r="Q11373"/>
      <c r="R11373"/>
      <c r="S11373"/>
      <c r="T11373"/>
      <c r="U11373"/>
      <c r="V11373"/>
      <c r="W11373"/>
      <c r="X11373"/>
      <c r="Y11373"/>
      <c r="Z11373"/>
      <c r="AA11373"/>
      <c r="AB11373"/>
      <c r="AC11373"/>
      <c r="AD11373"/>
      <c r="AE11373"/>
      <c r="AF11373"/>
    </row>
    <row r="11374" spans="1:32" x14ac:dyDescent="0.2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/>
      <c r="O11374"/>
      <c r="P11374"/>
      <c r="Q11374"/>
      <c r="R11374"/>
      <c r="S11374"/>
      <c r="T11374"/>
      <c r="U11374"/>
      <c r="V11374"/>
      <c r="W11374"/>
      <c r="X11374"/>
      <c r="Y11374"/>
      <c r="Z11374"/>
      <c r="AA11374"/>
      <c r="AB11374"/>
      <c r="AC11374"/>
      <c r="AD11374"/>
      <c r="AE11374"/>
      <c r="AF11374"/>
    </row>
    <row r="11375" spans="1:32" x14ac:dyDescent="0.2">
      <c r="A11375"/>
      <c r="B11375"/>
      <c r="C11375"/>
      <c r="D11375"/>
      <c r="E11375"/>
      <c r="F11375"/>
      <c r="G11375"/>
      <c r="H11375"/>
      <c r="I11375"/>
      <c r="J11375"/>
      <c r="K11375"/>
      <c r="L11375"/>
      <c r="M11375"/>
      <c r="N11375"/>
      <c r="O11375"/>
      <c r="P11375"/>
      <c r="Q11375"/>
      <c r="R11375"/>
      <c r="S11375"/>
      <c r="T11375"/>
      <c r="U11375"/>
      <c r="V11375"/>
      <c r="W11375"/>
      <c r="X11375"/>
      <c r="Y11375"/>
      <c r="Z11375"/>
      <c r="AA11375"/>
      <c r="AB11375"/>
      <c r="AC11375"/>
      <c r="AD11375"/>
      <c r="AE11375"/>
      <c r="AF11375"/>
    </row>
    <row r="11376" spans="1:32" x14ac:dyDescent="0.2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/>
      <c r="O11376"/>
      <c r="P11376"/>
      <c r="Q11376"/>
      <c r="R11376"/>
      <c r="S11376"/>
      <c r="T11376"/>
      <c r="U11376"/>
      <c r="V11376"/>
      <c r="W11376"/>
      <c r="X11376"/>
      <c r="Y11376"/>
      <c r="Z11376"/>
      <c r="AA11376"/>
      <c r="AB11376"/>
      <c r="AC11376"/>
      <c r="AD11376"/>
      <c r="AE11376"/>
      <c r="AF11376"/>
    </row>
    <row r="11377" spans="1:32" x14ac:dyDescent="0.2">
      <c r="A11377"/>
      <c r="B11377"/>
      <c r="C11377"/>
      <c r="D11377"/>
      <c r="E11377"/>
      <c r="F11377"/>
      <c r="G11377"/>
      <c r="H11377"/>
      <c r="I11377"/>
      <c r="J11377"/>
      <c r="K11377"/>
      <c r="L11377"/>
      <c r="M11377"/>
      <c r="N11377"/>
      <c r="O11377"/>
      <c r="P11377"/>
      <c r="Q11377"/>
      <c r="R11377"/>
      <c r="S11377"/>
      <c r="T11377"/>
      <c r="U11377"/>
      <c r="V11377"/>
      <c r="W11377"/>
      <c r="X11377"/>
      <c r="Y11377"/>
      <c r="Z11377"/>
      <c r="AA11377"/>
      <c r="AB11377"/>
      <c r="AC11377"/>
      <c r="AD11377"/>
      <c r="AE11377"/>
      <c r="AF11377"/>
    </row>
    <row r="11378" spans="1:32" x14ac:dyDescent="0.2">
      <c r="A11378"/>
      <c r="B11378"/>
      <c r="C11378"/>
      <c r="D11378"/>
      <c r="E11378"/>
      <c r="F11378"/>
      <c r="G11378"/>
      <c r="H11378"/>
      <c r="I11378"/>
      <c r="J11378"/>
      <c r="K11378"/>
      <c r="L11378"/>
      <c r="M11378"/>
      <c r="N11378"/>
      <c r="O11378"/>
      <c r="P11378"/>
      <c r="Q11378"/>
      <c r="R11378"/>
      <c r="S11378"/>
      <c r="T11378"/>
      <c r="U11378"/>
      <c r="V11378"/>
      <c r="W11378"/>
      <c r="X11378"/>
      <c r="Y11378"/>
      <c r="Z11378"/>
      <c r="AA11378"/>
      <c r="AB11378"/>
      <c r="AC11378"/>
      <c r="AD11378"/>
      <c r="AE11378"/>
      <c r="AF11378"/>
    </row>
    <row r="11379" spans="1:32" x14ac:dyDescent="0.2">
      <c r="A11379"/>
      <c r="B11379"/>
      <c r="C11379"/>
      <c r="D11379"/>
      <c r="E11379"/>
      <c r="F11379"/>
      <c r="G11379"/>
      <c r="H11379"/>
      <c r="I11379"/>
      <c r="J11379"/>
      <c r="K11379"/>
      <c r="L11379"/>
      <c r="M11379"/>
      <c r="N11379"/>
      <c r="O11379"/>
      <c r="P11379"/>
      <c r="Q11379"/>
      <c r="R11379"/>
      <c r="S11379"/>
      <c r="T11379"/>
      <c r="U11379"/>
      <c r="V11379"/>
      <c r="W11379"/>
      <c r="X11379"/>
      <c r="Y11379"/>
      <c r="Z11379"/>
      <c r="AA11379"/>
      <c r="AB11379"/>
      <c r="AC11379"/>
      <c r="AD11379"/>
      <c r="AE11379"/>
      <c r="AF11379"/>
    </row>
    <row r="11380" spans="1:32" x14ac:dyDescent="0.2">
      <c r="A11380"/>
      <c r="B11380"/>
      <c r="C11380"/>
      <c r="D11380"/>
      <c r="E11380"/>
      <c r="F11380"/>
      <c r="G11380"/>
      <c r="H11380"/>
      <c r="I11380"/>
      <c r="J11380"/>
      <c r="K11380"/>
      <c r="L11380"/>
      <c r="M11380"/>
      <c r="N11380"/>
      <c r="O11380"/>
      <c r="P11380"/>
      <c r="Q11380"/>
      <c r="R11380"/>
      <c r="S11380"/>
      <c r="T11380"/>
      <c r="U11380"/>
      <c r="V11380"/>
      <c r="W11380"/>
      <c r="X11380"/>
      <c r="Y11380"/>
      <c r="Z11380"/>
      <c r="AA11380"/>
      <c r="AB11380"/>
      <c r="AC11380"/>
      <c r="AD11380"/>
      <c r="AE11380"/>
      <c r="AF11380"/>
    </row>
    <row r="11381" spans="1:32" x14ac:dyDescent="0.2">
      <c r="A11381"/>
      <c r="B11381"/>
      <c r="C11381"/>
      <c r="D11381"/>
      <c r="E11381"/>
      <c r="F11381"/>
      <c r="G11381"/>
      <c r="H11381"/>
      <c r="I11381"/>
      <c r="J11381"/>
      <c r="K11381"/>
      <c r="L11381"/>
      <c r="M11381"/>
      <c r="N11381"/>
      <c r="O11381"/>
      <c r="P11381"/>
      <c r="Q11381"/>
      <c r="R11381"/>
      <c r="S11381"/>
      <c r="T11381"/>
      <c r="U11381"/>
      <c r="V11381"/>
      <c r="W11381"/>
      <c r="X11381"/>
      <c r="Y11381"/>
      <c r="Z11381"/>
      <c r="AA11381"/>
      <c r="AB11381"/>
      <c r="AC11381"/>
      <c r="AD11381"/>
      <c r="AE11381"/>
      <c r="AF11381"/>
    </row>
    <row r="11382" spans="1:32" x14ac:dyDescent="0.2">
      <c r="A11382"/>
      <c r="B11382"/>
      <c r="C11382"/>
      <c r="D11382"/>
      <c r="E11382"/>
      <c r="F11382"/>
      <c r="G11382"/>
      <c r="H11382"/>
      <c r="I11382"/>
      <c r="J11382"/>
      <c r="K11382"/>
      <c r="L11382"/>
      <c r="M11382"/>
      <c r="N11382"/>
      <c r="O11382"/>
      <c r="P11382"/>
      <c r="Q11382"/>
      <c r="R11382"/>
      <c r="S11382"/>
      <c r="T11382"/>
      <c r="U11382"/>
      <c r="V11382"/>
      <c r="W11382"/>
      <c r="X11382"/>
      <c r="Y11382"/>
      <c r="Z11382"/>
      <c r="AA11382"/>
      <c r="AB11382"/>
      <c r="AC11382"/>
      <c r="AD11382"/>
      <c r="AE11382"/>
      <c r="AF11382"/>
    </row>
    <row r="11383" spans="1:32" x14ac:dyDescent="0.2">
      <c r="A11383"/>
      <c r="B11383"/>
      <c r="C11383"/>
      <c r="D11383"/>
      <c r="E11383"/>
      <c r="F11383"/>
      <c r="G11383"/>
      <c r="H11383"/>
      <c r="I11383"/>
      <c r="J11383"/>
      <c r="K11383"/>
      <c r="L11383"/>
      <c r="M11383"/>
      <c r="N11383"/>
      <c r="O11383"/>
      <c r="P11383"/>
      <c r="Q11383"/>
      <c r="R11383"/>
      <c r="S11383"/>
      <c r="T11383"/>
      <c r="U11383"/>
      <c r="V11383"/>
      <c r="W11383"/>
      <c r="X11383"/>
      <c r="Y11383"/>
      <c r="Z11383"/>
      <c r="AA11383"/>
      <c r="AB11383"/>
      <c r="AC11383"/>
      <c r="AD11383"/>
      <c r="AE11383"/>
      <c r="AF11383"/>
    </row>
    <row r="11384" spans="1:32" x14ac:dyDescent="0.2">
      <c r="A11384"/>
      <c r="B11384"/>
      <c r="C11384"/>
      <c r="D11384"/>
      <c r="E11384"/>
      <c r="F11384"/>
      <c r="G11384"/>
      <c r="H11384"/>
      <c r="I11384"/>
      <c r="J11384"/>
      <c r="K11384"/>
      <c r="L11384"/>
      <c r="M11384"/>
      <c r="N11384"/>
      <c r="O11384"/>
      <c r="P11384"/>
      <c r="Q11384"/>
      <c r="R11384"/>
      <c r="S11384"/>
      <c r="T11384"/>
      <c r="U11384"/>
      <c r="V11384"/>
      <c r="W11384"/>
      <c r="X11384"/>
      <c r="Y11384"/>
      <c r="Z11384"/>
      <c r="AA11384"/>
      <c r="AB11384"/>
      <c r="AC11384"/>
      <c r="AD11384"/>
      <c r="AE11384"/>
      <c r="AF11384"/>
    </row>
    <row r="11385" spans="1:32" x14ac:dyDescent="0.2">
      <c r="A11385"/>
      <c r="B11385"/>
      <c r="C11385"/>
      <c r="D11385"/>
      <c r="E11385"/>
      <c r="F11385"/>
      <c r="G11385"/>
      <c r="H11385"/>
      <c r="I11385"/>
      <c r="J11385"/>
      <c r="K11385"/>
      <c r="L11385"/>
      <c r="M11385"/>
      <c r="N11385"/>
      <c r="O11385"/>
      <c r="P11385"/>
      <c r="Q11385"/>
      <c r="R11385"/>
      <c r="S11385"/>
      <c r="T11385"/>
      <c r="U11385"/>
      <c r="V11385"/>
      <c r="W11385"/>
      <c r="X11385"/>
      <c r="Y11385"/>
      <c r="Z11385"/>
      <c r="AA11385"/>
      <c r="AB11385"/>
      <c r="AC11385"/>
      <c r="AD11385"/>
      <c r="AE11385"/>
      <c r="AF11385"/>
    </row>
    <row r="11386" spans="1:32" x14ac:dyDescent="0.2">
      <c r="A11386"/>
      <c r="B11386"/>
      <c r="C11386"/>
      <c r="D11386"/>
      <c r="E11386"/>
      <c r="F11386"/>
      <c r="G11386"/>
      <c r="H11386"/>
      <c r="I11386"/>
      <c r="J11386"/>
      <c r="K11386"/>
      <c r="L11386"/>
      <c r="M11386"/>
      <c r="N11386"/>
      <c r="O11386"/>
      <c r="P11386"/>
      <c r="Q11386"/>
      <c r="R11386"/>
      <c r="S11386"/>
      <c r="T11386"/>
      <c r="U11386"/>
      <c r="V11386"/>
      <c r="W11386"/>
      <c r="X11386"/>
      <c r="Y11386"/>
      <c r="Z11386"/>
      <c r="AA11386"/>
      <c r="AB11386"/>
      <c r="AC11386"/>
      <c r="AD11386"/>
      <c r="AE11386"/>
      <c r="AF11386"/>
    </row>
    <row r="11387" spans="1:32" x14ac:dyDescent="0.2">
      <c r="A11387"/>
      <c r="B11387"/>
      <c r="C11387"/>
      <c r="D11387"/>
      <c r="E11387"/>
      <c r="F11387"/>
      <c r="G11387"/>
      <c r="H11387"/>
      <c r="I11387"/>
      <c r="J11387"/>
      <c r="K11387"/>
      <c r="L11387"/>
      <c r="M11387"/>
      <c r="N11387"/>
      <c r="O11387"/>
      <c r="P11387"/>
      <c r="Q11387"/>
      <c r="R11387"/>
      <c r="S11387"/>
      <c r="T11387"/>
      <c r="U11387"/>
      <c r="V11387"/>
      <c r="W11387"/>
      <c r="X11387"/>
      <c r="Y11387"/>
      <c r="Z11387"/>
      <c r="AA11387"/>
      <c r="AB11387"/>
      <c r="AC11387"/>
      <c r="AD11387"/>
      <c r="AE11387"/>
      <c r="AF11387"/>
    </row>
    <row r="11388" spans="1:32" x14ac:dyDescent="0.2">
      <c r="A11388"/>
      <c r="B11388"/>
      <c r="C11388"/>
      <c r="D11388"/>
      <c r="E11388"/>
      <c r="F11388"/>
      <c r="G11388"/>
      <c r="H11388"/>
      <c r="I11388"/>
      <c r="J11388"/>
      <c r="K11388"/>
      <c r="L11388"/>
      <c r="M11388"/>
      <c r="N11388"/>
      <c r="O11388"/>
      <c r="P11388"/>
      <c r="Q11388"/>
      <c r="R11388"/>
      <c r="S11388"/>
      <c r="T11388"/>
      <c r="U11388"/>
      <c r="V11388"/>
      <c r="W11388"/>
      <c r="X11388"/>
      <c r="Y11388"/>
      <c r="Z11388"/>
      <c r="AA11388"/>
      <c r="AB11388"/>
      <c r="AC11388"/>
      <c r="AD11388"/>
      <c r="AE11388"/>
      <c r="AF11388"/>
    </row>
    <row r="11389" spans="1:32" x14ac:dyDescent="0.2">
      <c r="A11389"/>
      <c r="B11389"/>
      <c r="C11389"/>
      <c r="D11389"/>
      <c r="E11389"/>
      <c r="F11389"/>
      <c r="G11389"/>
      <c r="H11389"/>
      <c r="I11389"/>
      <c r="J11389"/>
      <c r="K11389"/>
      <c r="L11389"/>
      <c r="M11389"/>
      <c r="N11389"/>
      <c r="O11389"/>
      <c r="P11389"/>
      <c r="Q11389"/>
      <c r="R11389"/>
      <c r="S11389"/>
      <c r="T11389"/>
      <c r="U11389"/>
      <c r="V11389"/>
      <c r="W11389"/>
      <c r="X11389"/>
      <c r="Y11389"/>
      <c r="Z11389"/>
      <c r="AA11389"/>
      <c r="AB11389"/>
      <c r="AC11389"/>
      <c r="AD11389"/>
      <c r="AE11389"/>
      <c r="AF11389"/>
    </row>
    <row r="11390" spans="1:32" x14ac:dyDescent="0.2">
      <c r="A11390"/>
      <c r="B11390"/>
      <c r="C11390"/>
      <c r="D11390"/>
      <c r="E11390"/>
      <c r="F11390"/>
      <c r="G11390"/>
      <c r="H11390"/>
      <c r="I11390"/>
      <c r="J11390"/>
      <c r="K11390"/>
      <c r="L11390"/>
      <c r="M11390"/>
      <c r="N11390"/>
      <c r="O11390"/>
      <c r="P11390"/>
      <c r="Q11390"/>
      <c r="R11390"/>
      <c r="S11390"/>
      <c r="T11390"/>
      <c r="U11390"/>
      <c r="V11390"/>
      <c r="W11390"/>
      <c r="X11390"/>
      <c r="Y11390"/>
      <c r="Z11390"/>
      <c r="AA11390"/>
      <c r="AB11390"/>
      <c r="AC11390"/>
      <c r="AD11390"/>
      <c r="AE11390"/>
      <c r="AF11390"/>
    </row>
    <row r="11391" spans="1:32" x14ac:dyDescent="0.2">
      <c r="A11391"/>
      <c r="B11391"/>
      <c r="C11391"/>
      <c r="D11391"/>
      <c r="E11391"/>
      <c r="F11391"/>
      <c r="G11391"/>
      <c r="H11391"/>
      <c r="I11391"/>
      <c r="J11391"/>
      <c r="K11391"/>
      <c r="L11391"/>
      <c r="M11391"/>
      <c r="N11391"/>
      <c r="O11391"/>
      <c r="P11391"/>
      <c r="Q11391"/>
      <c r="R11391"/>
      <c r="S11391"/>
      <c r="T11391"/>
      <c r="U11391"/>
      <c r="V11391"/>
      <c r="W11391"/>
      <c r="X11391"/>
      <c r="Y11391"/>
      <c r="Z11391"/>
      <c r="AA11391"/>
      <c r="AB11391"/>
      <c r="AC11391"/>
      <c r="AD11391"/>
      <c r="AE11391"/>
      <c r="AF11391"/>
    </row>
    <row r="11392" spans="1:32" x14ac:dyDescent="0.2">
      <c r="A11392"/>
      <c r="B11392"/>
      <c r="C11392"/>
      <c r="D11392"/>
      <c r="E11392"/>
      <c r="F11392"/>
      <c r="G11392"/>
      <c r="H11392"/>
      <c r="I11392"/>
      <c r="J11392"/>
      <c r="K11392"/>
      <c r="L11392"/>
      <c r="M11392"/>
      <c r="N11392"/>
      <c r="O11392"/>
      <c r="P11392"/>
      <c r="Q11392"/>
      <c r="R11392"/>
      <c r="S11392"/>
      <c r="T11392"/>
      <c r="U11392"/>
      <c r="V11392"/>
      <c r="W11392"/>
      <c r="X11392"/>
      <c r="Y11392"/>
      <c r="Z11392"/>
      <c r="AA11392"/>
      <c r="AB11392"/>
      <c r="AC11392"/>
      <c r="AD11392"/>
      <c r="AE11392"/>
      <c r="AF11392"/>
    </row>
    <row r="11393" spans="1:32" x14ac:dyDescent="0.2">
      <c r="A11393"/>
      <c r="B11393"/>
      <c r="C11393"/>
      <c r="D11393"/>
      <c r="E11393"/>
      <c r="F11393"/>
      <c r="G11393"/>
      <c r="H11393"/>
      <c r="I11393"/>
      <c r="J11393"/>
      <c r="K11393"/>
      <c r="L11393"/>
      <c r="M11393"/>
      <c r="N11393"/>
      <c r="O11393"/>
      <c r="P11393"/>
      <c r="Q11393"/>
      <c r="R11393"/>
      <c r="S11393"/>
      <c r="T11393"/>
      <c r="U11393"/>
      <c r="V11393"/>
      <c r="W11393"/>
      <c r="X11393"/>
      <c r="Y11393"/>
      <c r="Z11393"/>
      <c r="AA11393"/>
      <c r="AB11393"/>
      <c r="AC11393"/>
      <c r="AD11393"/>
      <c r="AE11393"/>
      <c r="AF11393"/>
    </row>
    <row r="11394" spans="1:32" x14ac:dyDescent="0.2">
      <c r="A11394"/>
      <c r="B11394"/>
      <c r="C11394"/>
      <c r="D11394"/>
      <c r="E11394"/>
      <c r="F11394"/>
      <c r="G11394"/>
      <c r="H11394"/>
      <c r="I11394"/>
      <c r="J11394"/>
      <c r="K11394"/>
      <c r="L11394"/>
      <c r="M11394"/>
      <c r="N11394"/>
      <c r="O11394"/>
      <c r="P11394"/>
      <c r="Q11394"/>
      <c r="R11394"/>
      <c r="S11394"/>
      <c r="T11394"/>
      <c r="U11394"/>
      <c r="V11394"/>
      <c r="W11394"/>
      <c r="X11394"/>
      <c r="Y11394"/>
      <c r="Z11394"/>
      <c r="AA11394"/>
      <c r="AB11394"/>
      <c r="AC11394"/>
      <c r="AD11394"/>
      <c r="AE11394"/>
      <c r="AF11394"/>
    </row>
    <row r="11395" spans="1:32" x14ac:dyDescent="0.2">
      <c r="A11395"/>
      <c r="B11395"/>
      <c r="C11395"/>
      <c r="D11395"/>
      <c r="E11395"/>
      <c r="F11395"/>
      <c r="G11395"/>
      <c r="H11395"/>
      <c r="I11395"/>
      <c r="J11395"/>
      <c r="K11395"/>
      <c r="L11395"/>
      <c r="M11395"/>
      <c r="N11395"/>
      <c r="O11395"/>
      <c r="P11395"/>
      <c r="Q11395"/>
      <c r="R11395"/>
      <c r="S11395"/>
      <c r="T11395"/>
      <c r="U11395"/>
      <c r="V11395"/>
      <c r="W11395"/>
      <c r="X11395"/>
      <c r="Y11395"/>
      <c r="Z11395"/>
      <c r="AA11395"/>
      <c r="AB11395"/>
      <c r="AC11395"/>
      <c r="AD11395"/>
      <c r="AE11395"/>
      <c r="AF11395"/>
    </row>
    <row r="11396" spans="1:32" x14ac:dyDescent="0.2">
      <c r="A11396"/>
      <c r="B11396"/>
      <c r="C11396"/>
      <c r="D11396"/>
      <c r="E11396"/>
      <c r="F11396"/>
      <c r="G11396"/>
      <c r="H11396"/>
      <c r="I11396"/>
      <c r="J11396"/>
      <c r="K11396"/>
      <c r="L11396"/>
      <c r="M11396"/>
      <c r="N11396"/>
      <c r="O11396"/>
      <c r="P11396"/>
      <c r="Q11396"/>
      <c r="R11396"/>
      <c r="S11396"/>
      <c r="T11396"/>
      <c r="U11396"/>
      <c r="V11396"/>
      <c r="W11396"/>
      <c r="X11396"/>
      <c r="Y11396"/>
      <c r="Z11396"/>
      <c r="AA11396"/>
      <c r="AB11396"/>
      <c r="AC11396"/>
      <c r="AD11396"/>
      <c r="AE11396"/>
      <c r="AF11396"/>
    </row>
    <row r="11397" spans="1:32" x14ac:dyDescent="0.2">
      <c r="A11397"/>
      <c r="B11397"/>
      <c r="C11397"/>
      <c r="D11397"/>
      <c r="E11397"/>
      <c r="F11397"/>
      <c r="G11397"/>
      <c r="H11397"/>
      <c r="I11397"/>
      <c r="J11397"/>
      <c r="K11397"/>
      <c r="L11397"/>
      <c r="M11397"/>
      <c r="N11397"/>
      <c r="O11397"/>
      <c r="P11397"/>
      <c r="Q11397"/>
      <c r="R11397"/>
      <c r="S11397"/>
      <c r="T11397"/>
      <c r="U11397"/>
      <c r="V11397"/>
      <c r="W11397"/>
      <c r="X11397"/>
      <c r="Y11397"/>
      <c r="Z11397"/>
      <c r="AA11397"/>
      <c r="AB11397"/>
      <c r="AC11397"/>
      <c r="AD11397"/>
      <c r="AE11397"/>
      <c r="AF11397"/>
    </row>
    <row r="11398" spans="1:32" x14ac:dyDescent="0.2">
      <c r="A11398"/>
      <c r="B11398"/>
      <c r="C11398"/>
      <c r="D11398"/>
      <c r="E11398"/>
      <c r="F11398"/>
      <c r="G11398"/>
      <c r="H11398"/>
      <c r="I11398"/>
      <c r="J11398"/>
      <c r="K11398"/>
      <c r="L11398"/>
      <c r="M11398"/>
      <c r="N11398"/>
      <c r="O11398"/>
      <c r="P11398"/>
      <c r="Q11398"/>
      <c r="R11398"/>
      <c r="S11398"/>
      <c r="T11398"/>
      <c r="U11398"/>
      <c r="V11398"/>
      <c r="W11398"/>
      <c r="X11398"/>
      <c r="Y11398"/>
      <c r="Z11398"/>
      <c r="AA11398"/>
      <c r="AB11398"/>
      <c r="AC11398"/>
      <c r="AD11398"/>
      <c r="AE11398"/>
      <c r="AF11398"/>
    </row>
    <row r="11399" spans="1:32" x14ac:dyDescent="0.2">
      <c r="A11399"/>
      <c r="B11399"/>
      <c r="C11399"/>
      <c r="D11399"/>
      <c r="E11399"/>
      <c r="F11399"/>
      <c r="G11399"/>
      <c r="H11399"/>
      <c r="I11399"/>
      <c r="J11399"/>
      <c r="K11399"/>
      <c r="L11399"/>
      <c r="M11399"/>
      <c r="N11399"/>
      <c r="O11399"/>
      <c r="P11399"/>
      <c r="Q11399"/>
      <c r="R11399"/>
      <c r="S11399"/>
      <c r="T11399"/>
      <c r="U11399"/>
      <c r="V11399"/>
      <c r="W11399"/>
      <c r="X11399"/>
      <c r="Y11399"/>
      <c r="Z11399"/>
      <c r="AA11399"/>
      <c r="AB11399"/>
      <c r="AC11399"/>
      <c r="AD11399"/>
      <c r="AE11399"/>
      <c r="AF11399"/>
    </row>
    <row r="11400" spans="1:32" x14ac:dyDescent="0.2">
      <c r="A11400"/>
      <c r="B11400"/>
      <c r="C11400"/>
      <c r="D11400"/>
      <c r="E11400"/>
      <c r="F11400"/>
      <c r="G11400"/>
      <c r="H11400"/>
      <c r="I11400"/>
      <c r="J11400"/>
      <c r="K11400"/>
      <c r="L11400"/>
      <c r="M11400"/>
      <c r="N11400"/>
      <c r="O11400"/>
      <c r="P11400"/>
      <c r="Q11400"/>
      <c r="R11400"/>
      <c r="S11400"/>
      <c r="T11400"/>
      <c r="U11400"/>
      <c r="V11400"/>
      <c r="W11400"/>
      <c r="X11400"/>
      <c r="Y11400"/>
      <c r="Z11400"/>
      <c r="AA11400"/>
      <c r="AB11400"/>
      <c r="AC11400"/>
      <c r="AD11400"/>
      <c r="AE11400"/>
      <c r="AF11400"/>
    </row>
    <row r="11401" spans="1:32" x14ac:dyDescent="0.2">
      <c r="A11401"/>
      <c r="B11401"/>
      <c r="C11401"/>
      <c r="D11401"/>
      <c r="E11401"/>
      <c r="F11401"/>
      <c r="G11401"/>
      <c r="H11401"/>
      <c r="I11401"/>
      <c r="J11401"/>
      <c r="K11401"/>
      <c r="L11401"/>
      <c r="M11401"/>
      <c r="N11401"/>
      <c r="O11401"/>
      <c r="P11401"/>
      <c r="Q11401"/>
      <c r="R11401"/>
      <c r="S11401"/>
      <c r="T11401"/>
      <c r="U11401"/>
      <c r="V11401"/>
      <c r="W11401"/>
      <c r="X11401"/>
      <c r="Y11401"/>
      <c r="Z11401"/>
      <c r="AA11401"/>
      <c r="AB11401"/>
      <c r="AC11401"/>
      <c r="AD11401"/>
      <c r="AE11401"/>
      <c r="AF11401"/>
    </row>
    <row r="11402" spans="1:32" x14ac:dyDescent="0.2">
      <c r="A11402"/>
      <c r="B11402"/>
      <c r="C11402"/>
      <c r="D11402"/>
      <c r="E11402"/>
      <c r="F11402"/>
      <c r="G11402"/>
      <c r="H11402"/>
      <c r="I11402"/>
      <c r="J11402"/>
      <c r="K11402"/>
      <c r="L11402"/>
      <c r="M11402"/>
      <c r="N11402"/>
      <c r="O11402"/>
      <c r="P11402"/>
      <c r="Q11402"/>
      <c r="R11402"/>
      <c r="S11402"/>
      <c r="T11402"/>
      <c r="U11402"/>
      <c r="V11402"/>
      <c r="W11402"/>
      <c r="X11402"/>
      <c r="Y11402"/>
      <c r="Z11402"/>
      <c r="AA11402"/>
      <c r="AB11402"/>
      <c r="AC11402"/>
      <c r="AD11402"/>
      <c r="AE11402"/>
      <c r="AF11402"/>
    </row>
    <row r="11403" spans="1:32" x14ac:dyDescent="0.2">
      <c r="A11403"/>
      <c r="B11403"/>
      <c r="C11403"/>
      <c r="D11403"/>
      <c r="E11403"/>
      <c r="F11403"/>
      <c r="G11403"/>
      <c r="H11403"/>
      <c r="I11403"/>
      <c r="J11403"/>
      <c r="K11403"/>
      <c r="L11403"/>
      <c r="M11403"/>
      <c r="N11403"/>
      <c r="O11403"/>
      <c r="P11403"/>
      <c r="Q11403"/>
      <c r="R11403"/>
      <c r="S11403"/>
      <c r="T11403"/>
      <c r="U11403"/>
      <c r="V11403"/>
      <c r="W11403"/>
      <c r="X11403"/>
      <c r="Y11403"/>
      <c r="Z11403"/>
      <c r="AA11403"/>
      <c r="AB11403"/>
      <c r="AC11403"/>
      <c r="AD11403"/>
      <c r="AE11403"/>
      <c r="AF11403"/>
    </row>
    <row r="11404" spans="1:32" x14ac:dyDescent="0.2">
      <c r="A11404"/>
      <c r="B11404"/>
      <c r="C11404"/>
      <c r="D11404"/>
      <c r="E11404"/>
      <c r="F11404"/>
      <c r="G11404"/>
      <c r="H11404"/>
      <c r="I11404"/>
      <c r="J11404"/>
      <c r="K11404"/>
      <c r="L11404"/>
      <c r="M11404"/>
      <c r="N11404"/>
      <c r="O11404"/>
      <c r="P11404"/>
      <c r="Q11404"/>
      <c r="R11404"/>
      <c r="S11404"/>
      <c r="T11404"/>
      <c r="U11404"/>
      <c r="V11404"/>
      <c r="W11404"/>
      <c r="X11404"/>
      <c r="Y11404"/>
      <c r="Z11404"/>
      <c r="AA11404"/>
      <c r="AB11404"/>
      <c r="AC11404"/>
      <c r="AD11404"/>
      <c r="AE11404"/>
      <c r="AF11404"/>
    </row>
    <row r="11405" spans="1:32" x14ac:dyDescent="0.2">
      <c r="A11405"/>
      <c r="B11405"/>
      <c r="C11405"/>
      <c r="D11405"/>
      <c r="E11405"/>
      <c r="F11405"/>
      <c r="G11405"/>
      <c r="H11405"/>
      <c r="I11405"/>
      <c r="J11405"/>
      <c r="K11405"/>
      <c r="L11405"/>
      <c r="M11405"/>
      <c r="N11405"/>
      <c r="O11405"/>
      <c r="P11405"/>
      <c r="Q11405"/>
      <c r="R11405"/>
      <c r="S11405"/>
      <c r="T11405"/>
      <c r="U11405"/>
      <c r="V11405"/>
      <c r="W11405"/>
      <c r="X11405"/>
      <c r="Y11405"/>
      <c r="Z11405"/>
      <c r="AA11405"/>
      <c r="AB11405"/>
      <c r="AC11405"/>
      <c r="AD11405"/>
      <c r="AE11405"/>
      <c r="AF11405"/>
    </row>
    <row r="11406" spans="1:32" x14ac:dyDescent="0.2">
      <c r="A11406"/>
      <c r="B11406"/>
      <c r="C11406"/>
      <c r="D11406"/>
      <c r="E11406"/>
      <c r="F11406"/>
      <c r="G11406"/>
      <c r="H11406"/>
      <c r="I11406"/>
      <c r="J11406"/>
      <c r="K11406"/>
      <c r="L11406"/>
      <c r="M11406"/>
      <c r="N11406"/>
      <c r="O11406"/>
      <c r="P11406"/>
      <c r="Q11406"/>
      <c r="R11406"/>
      <c r="S11406"/>
      <c r="T11406"/>
      <c r="U11406"/>
      <c r="V11406"/>
      <c r="W11406"/>
      <c r="X11406"/>
      <c r="Y11406"/>
      <c r="Z11406"/>
      <c r="AA11406"/>
      <c r="AB11406"/>
      <c r="AC11406"/>
      <c r="AD11406"/>
      <c r="AE11406"/>
      <c r="AF11406"/>
    </row>
    <row r="11407" spans="1:32" x14ac:dyDescent="0.2">
      <c r="A11407"/>
      <c r="B11407"/>
      <c r="C11407"/>
      <c r="D11407"/>
      <c r="E11407"/>
      <c r="F11407"/>
      <c r="G11407"/>
      <c r="H11407"/>
      <c r="I11407"/>
      <c r="J11407"/>
      <c r="K11407"/>
      <c r="L11407"/>
      <c r="M11407"/>
      <c r="N11407"/>
      <c r="O11407"/>
      <c r="P11407"/>
      <c r="Q11407"/>
      <c r="R11407"/>
      <c r="S11407"/>
      <c r="T11407"/>
      <c r="U11407"/>
      <c r="V11407"/>
      <c r="W11407"/>
      <c r="X11407"/>
      <c r="Y11407"/>
      <c r="Z11407"/>
      <c r="AA11407"/>
      <c r="AB11407"/>
      <c r="AC11407"/>
      <c r="AD11407"/>
      <c r="AE11407"/>
      <c r="AF11407"/>
    </row>
    <row r="11408" spans="1:32" x14ac:dyDescent="0.2">
      <c r="A11408"/>
      <c r="B11408"/>
      <c r="C11408"/>
      <c r="D11408"/>
      <c r="E11408"/>
      <c r="F11408"/>
      <c r="G11408"/>
      <c r="H11408"/>
      <c r="I11408"/>
      <c r="J11408"/>
      <c r="K11408"/>
      <c r="L11408"/>
      <c r="M11408"/>
      <c r="N11408"/>
      <c r="O11408"/>
      <c r="P11408"/>
      <c r="Q11408"/>
      <c r="R11408"/>
      <c r="S11408"/>
      <c r="T11408"/>
      <c r="U11408"/>
      <c r="V11408"/>
      <c r="W11408"/>
      <c r="X11408"/>
      <c r="Y11408"/>
      <c r="Z11408"/>
      <c r="AA11408"/>
      <c r="AB11408"/>
      <c r="AC11408"/>
      <c r="AD11408"/>
      <c r="AE11408"/>
      <c r="AF11408"/>
    </row>
    <row r="11409" spans="1:32" x14ac:dyDescent="0.2">
      <c r="A11409"/>
      <c r="B11409"/>
      <c r="C11409"/>
      <c r="D11409"/>
      <c r="E11409"/>
      <c r="F11409"/>
      <c r="G11409"/>
      <c r="H11409"/>
      <c r="I11409"/>
      <c r="J11409"/>
      <c r="K11409"/>
      <c r="L11409"/>
      <c r="M11409"/>
      <c r="N11409"/>
      <c r="O11409"/>
      <c r="P11409"/>
      <c r="Q11409"/>
      <c r="R11409"/>
      <c r="S11409"/>
      <c r="T11409"/>
      <c r="U11409"/>
      <c r="V11409"/>
      <c r="W11409"/>
      <c r="X11409"/>
      <c r="Y11409"/>
      <c r="Z11409"/>
      <c r="AA11409"/>
      <c r="AB11409"/>
      <c r="AC11409"/>
      <c r="AD11409"/>
      <c r="AE11409"/>
      <c r="AF11409"/>
    </row>
    <row r="11410" spans="1:32" x14ac:dyDescent="0.2">
      <c r="A11410"/>
      <c r="B11410"/>
      <c r="C11410"/>
      <c r="D11410"/>
      <c r="E11410"/>
      <c r="F11410"/>
      <c r="G11410"/>
      <c r="H11410"/>
      <c r="I11410"/>
      <c r="J11410"/>
      <c r="K11410"/>
      <c r="L11410"/>
      <c r="M11410"/>
      <c r="N11410"/>
      <c r="O11410"/>
      <c r="P11410"/>
      <c r="Q11410"/>
      <c r="R11410"/>
      <c r="S11410"/>
      <c r="T11410"/>
      <c r="U11410"/>
      <c r="V11410"/>
      <c r="W11410"/>
      <c r="X11410"/>
      <c r="Y11410"/>
      <c r="Z11410"/>
      <c r="AA11410"/>
      <c r="AB11410"/>
      <c r="AC11410"/>
      <c r="AD11410"/>
      <c r="AE11410"/>
      <c r="AF11410"/>
    </row>
    <row r="11411" spans="1:32" x14ac:dyDescent="0.2">
      <c r="A11411"/>
      <c r="B11411"/>
      <c r="C11411"/>
      <c r="D11411"/>
      <c r="E11411"/>
      <c r="F11411"/>
      <c r="G11411"/>
      <c r="H11411"/>
      <c r="I11411"/>
      <c r="J11411"/>
      <c r="K11411"/>
      <c r="L11411"/>
      <c r="M11411"/>
      <c r="N11411"/>
      <c r="O11411"/>
      <c r="P11411"/>
      <c r="Q11411"/>
      <c r="R11411"/>
      <c r="S11411"/>
      <c r="T11411"/>
      <c r="U11411"/>
      <c r="V11411"/>
      <c r="W11411"/>
      <c r="X11411"/>
      <c r="Y11411"/>
      <c r="Z11411"/>
      <c r="AA11411"/>
      <c r="AB11411"/>
      <c r="AC11411"/>
      <c r="AD11411"/>
      <c r="AE11411"/>
      <c r="AF11411"/>
    </row>
    <row r="11412" spans="1:32" x14ac:dyDescent="0.2">
      <c r="A11412"/>
      <c r="B11412"/>
      <c r="C11412"/>
      <c r="D11412"/>
      <c r="E11412"/>
      <c r="F11412"/>
      <c r="G11412"/>
      <c r="H11412"/>
      <c r="I11412"/>
      <c r="J11412"/>
      <c r="K11412"/>
      <c r="L11412"/>
      <c r="M11412"/>
      <c r="N11412"/>
      <c r="O11412"/>
      <c r="P11412"/>
      <c r="Q11412"/>
      <c r="R11412"/>
      <c r="S11412"/>
      <c r="T11412"/>
      <c r="U11412"/>
      <c r="V11412"/>
      <c r="W11412"/>
      <c r="X11412"/>
      <c r="Y11412"/>
      <c r="Z11412"/>
      <c r="AA11412"/>
      <c r="AB11412"/>
      <c r="AC11412"/>
      <c r="AD11412"/>
      <c r="AE11412"/>
      <c r="AF11412"/>
    </row>
    <row r="11413" spans="1:32" x14ac:dyDescent="0.2">
      <c r="A11413"/>
      <c r="B11413"/>
      <c r="C11413"/>
      <c r="D11413"/>
      <c r="E11413"/>
      <c r="F11413"/>
      <c r="G11413"/>
      <c r="H11413"/>
      <c r="I11413"/>
      <c r="J11413"/>
      <c r="K11413"/>
      <c r="L11413"/>
      <c r="M11413"/>
      <c r="N11413"/>
      <c r="O11413"/>
      <c r="P11413"/>
      <c r="Q11413"/>
      <c r="R11413"/>
      <c r="S11413"/>
      <c r="T11413"/>
      <c r="U11413"/>
      <c r="V11413"/>
      <c r="W11413"/>
      <c r="X11413"/>
      <c r="Y11413"/>
      <c r="Z11413"/>
      <c r="AA11413"/>
      <c r="AB11413"/>
      <c r="AC11413"/>
      <c r="AD11413"/>
      <c r="AE11413"/>
      <c r="AF11413"/>
    </row>
    <row r="11414" spans="1:32" x14ac:dyDescent="0.2">
      <c r="A11414"/>
      <c r="B11414"/>
      <c r="C11414"/>
      <c r="D11414"/>
      <c r="E11414"/>
      <c r="F11414"/>
      <c r="G11414"/>
      <c r="H11414"/>
      <c r="I11414"/>
      <c r="J11414"/>
      <c r="K11414"/>
      <c r="L11414"/>
      <c r="M11414"/>
      <c r="N11414"/>
      <c r="O11414"/>
      <c r="P11414"/>
      <c r="Q11414"/>
      <c r="R11414"/>
      <c r="S11414"/>
      <c r="T11414"/>
      <c r="U11414"/>
      <c r="V11414"/>
      <c r="W11414"/>
      <c r="X11414"/>
      <c r="Y11414"/>
      <c r="Z11414"/>
      <c r="AA11414"/>
      <c r="AB11414"/>
      <c r="AC11414"/>
      <c r="AD11414"/>
      <c r="AE11414"/>
      <c r="AF11414"/>
    </row>
    <row r="11415" spans="1:32" x14ac:dyDescent="0.2">
      <c r="A11415"/>
      <c r="B11415"/>
      <c r="C11415"/>
      <c r="D11415"/>
      <c r="E11415"/>
      <c r="F11415"/>
      <c r="G11415"/>
      <c r="H11415"/>
      <c r="I11415"/>
      <c r="J11415"/>
      <c r="K11415"/>
      <c r="L11415"/>
      <c r="M11415"/>
      <c r="N11415"/>
      <c r="O11415"/>
      <c r="P11415"/>
      <c r="Q11415"/>
      <c r="R11415"/>
      <c r="S11415"/>
      <c r="T11415"/>
      <c r="U11415"/>
      <c r="V11415"/>
      <c r="W11415"/>
      <c r="X11415"/>
      <c r="Y11415"/>
      <c r="Z11415"/>
      <c r="AA11415"/>
      <c r="AB11415"/>
      <c r="AC11415"/>
      <c r="AD11415"/>
      <c r="AE11415"/>
      <c r="AF11415"/>
    </row>
    <row r="11416" spans="1:32" x14ac:dyDescent="0.2">
      <c r="A11416"/>
      <c r="B11416"/>
      <c r="C11416"/>
      <c r="D11416"/>
      <c r="E11416"/>
      <c r="F11416"/>
      <c r="G11416"/>
      <c r="H11416"/>
      <c r="I11416"/>
      <c r="J11416"/>
      <c r="K11416"/>
      <c r="L11416"/>
      <c r="M11416"/>
      <c r="N11416"/>
      <c r="O11416"/>
      <c r="P11416"/>
      <c r="Q11416"/>
      <c r="R11416"/>
      <c r="S11416"/>
      <c r="T11416"/>
      <c r="U11416"/>
      <c r="V11416"/>
      <c r="W11416"/>
      <c r="X11416"/>
      <c r="Y11416"/>
      <c r="Z11416"/>
      <c r="AA11416"/>
      <c r="AB11416"/>
      <c r="AC11416"/>
      <c r="AD11416"/>
      <c r="AE11416"/>
      <c r="AF11416"/>
    </row>
    <row r="11417" spans="1:32" x14ac:dyDescent="0.2">
      <c r="A11417"/>
      <c r="B11417"/>
      <c r="C11417"/>
      <c r="D11417"/>
      <c r="E11417"/>
      <c r="F11417"/>
      <c r="G11417"/>
      <c r="H11417"/>
      <c r="I11417"/>
      <c r="J11417"/>
      <c r="K11417"/>
      <c r="L11417"/>
      <c r="M11417"/>
      <c r="N11417"/>
      <c r="O11417"/>
      <c r="P11417"/>
      <c r="Q11417"/>
      <c r="R11417"/>
      <c r="S11417"/>
      <c r="T11417"/>
      <c r="U11417"/>
      <c r="V11417"/>
      <c r="W11417"/>
      <c r="X11417"/>
      <c r="Y11417"/>
      <c r="Z11417"/>
      <c r="AA11417"/>
      <c r="AB11417"/>
      <c r="AC11417"/>
      <c r="AD11417"/>
      <c r="AE11417"/>
      <c r="AF11417"/>
    </row>
    <row r="11418" spans="1:32" x14ac:dyDescent="0.2">
      <c r="A11418"/>
      <c r="B11418"/>
      <c r="C11418"/>
      <c r="D11418"/>
      <c r="E11418"/>
      <c r="F11418"/>
      <c r="G11418"/>
      <c r="H11418"/>
      <c r="I11418"/>
      <c r="J11418"/>
      <c r="K11418"/>
      <c r="L11418"/>
      <c r="M11418"/>
      <c r="N11418"/>
      <c r="O11418"/>
      <c r="P11418"/>
      <c r="Q11418"/>
      <c r="R11418"/>
      <c r="S11418"/>
      <c r="T11418"/>
      <c r="U11418"/>
      <c r="V11418"/>
      <c r="W11418"/>
      <c r="X11418"/>
      <c r="Y11418"/>
      <c r="Z11418"/>
      <c r="AA11418"/>
      <c r="AB11418"/>
      <c r="AC11418"/>
      <c r="AD11418"/>
      <c r="AE11418"/>
      <c r="AF11418"/>
    </row>
    <row r="11419" spans="1:32" x14ac:dyDescent="0.2">
      <c r="A11419"/>
      <c r="B11419"/>
      <c r="C11419"/>
      <c r="D11419"/>
      <c r="E11419"/>
      <c r="F11419"/>
      <c r="G11419"/>
      <c r="H11419"/>
      <c r="I11419"/>
      <c r="J11419"/>
      <c r="K11419"/>
      <c r="L11419"/>
      <c r="M11419"/>
      <c r="N11419"/>
      <c r="O11419"/>
      <c r="P11419"/>
      <c r="Q11419"/>
      <c r="R11419"/>
      <c r="S11419"/>
      <c r="T11419"/>
      <c r="U11419"/>
      <c r="V11419"/>
      <c r="W11419"/>
      <c r="X11419"/>
      <c r="Y11419"/>
      <c r="Z11419"/>
      <c r="AA11419"/>
      <c r="AB11419"/>
      <c r="AC11419"/>
      <c r="AD11419"/>
      <c r="AE11419"/>
      <c r="AF11419"/>
    </row>
    <row r="11420" spans="1:32" x14ac:dyDescent="0.2">
      <c r="A11420"/>
      <c r="B11420"/>
      <c r="C11420"/>
      <c r="D11420"/>
      <c r="E11420"/>
      <c r="F11420"/>
      <c r="G11420"/>
      <c r="H11420"/>
      <c r="I11420"/>
      <c r="J11420"/>
      <c r="K11420"/>
      <c r="L11420"/>
      <c r="M11420"/>
      <c r="N11420"/>
      <c r="O11420"/>
      <c r="P11420"/>
      <c r="Q11420"/>
      <c r="R11420"/>
      <c r="S11420"/>
      <c r="T11420"/>
      <c r="U11420"/>
      <c r="V11420"/>
      <c r="W11420"/>
      <c r="X11420"/>
      <c r="Y11420"/>
      <c r="Z11420"/>
      <c r="AA11420"/>
      <c r="AB11420"/>
      <c r="AC11420"/>
      <c r="AD11420"/>
      <c r="AE11420"/>
      <c r="AF11420"/>
    </row>
    <row r="11421" spans="1:32" x14ac:dyDescent="0.2">
      <c r="A11421"/>
      <c r="B11421"/>
      <c r="C11421"/>
      <c r="D11421"/>
      <c r="E11421"/>
      <c r="F11421"/>
      <c r="G11421"/>
      <c r="H11421"/>
      <c r="I11421"/>
      <c r="J11421"/>
      <c r="K11421"/>
      <c r="L11421"/>
      <c r="M11421"/>
      <c r="N11421"/>
      <c r="O11421"/>
      <c r="P11421"/>
      <c r="Q11421"/>
      <c r="R11421"/>
      <c r="S11421"/>
      <c r="T11421"/>
      <c r="U11421"/>
      <c r="V11421"/>
      <c r="W11421"/>
      <c r="X11421"/>
      <c r="Y11421"/>
      <c r="Z11421"/>
      <c r="AA11421"/>
      <c r="AB11421"/>
      <c r="AC11421"/>
      <c r="AD11421"/>
      <c r="AE11421"/>
      <c r="AF11421"/>
    </row>
    <row r="11422" spans="1:32" x14ac:dyDescent="0.2">
      <c r="A11422"/>
      <c r="B11422"/>
      <c r="C11422"/>
      <c r="D11422"/>
      <c r="E11422"/>
      <c r="F11422"/>
      <c r="G11422"/>
      <c r="H11422"/>
      <c r="I11422"/>
      <c r="J11422"/>
      <c r="K11422"/>
      <c r="L11422"/>
      <c r="M11422"/>
      <c r="N11422"/>
      <c r="O11422"/>
      <c r="P11422"/>
      <c r="Q11422"/>
      <c r="R11422"/>
      <c r="S11422"/>
      <c r="T11422"/>
      <c r="U11422"/>
      <c r="V11422"/>
      <c r="W11422"/>
      <c r="X11422"/>
      <c r="Y11422"/>
      <c r="Z11422"/>
      <c r="AA11422"/>
      <c r="AB11422"/>
      <c r="AC11422"/>
      <c r="AD11422"/>
      <c r="AE11422"/>
      <c r="AF11422"/>
    </row>
    <row r="11423" spans="1:32" x14ac:dyDescent="0.2">
      <c r="A11423"/>
      <c r="B11423"/>
      <c r="C11423"/>
      <c r="D11423"/>
      <c r="E11423"/>
      <c r="F11423"/>
      <c r="G11423"/>
      <c r="H11423"/>
      <c r="I11423"/>
      <c r="J11423"/>
      <c r="K11423"/>
      <c r="L11423"/>
      <c r="M11423"/>
      <c r="N11423"/>
      <c r="O11423"/>
      <c r="P11423"/>
      <c r="Q11423"/>
      <c r="R11423"/>
      <c r="S11423"/>
      <c r="T11423"/>
      <c r="U11423"/>
      <c r="V11423"/>
      <c r="W11423"/>
      <c r="X11423"/>
      <c r="Y11423"/>
      <c r="Z11423"/>
      <c r="AA11423"/>
      <c r="AB11423"/>
      <c r="AC11423"/>
      <c r="AD11423"/>
      <c r="AE11423"/>
      <c r="AF11423"/>
    </row>
    <row r="11424" spans="1:32" x14ac:dyDescent="0.2">
      <c r="A11424"/>
      <c r="B11424"/>
      <c r="C11424"/>
      <c r="D11424"/>
      <c r="E11424"/>
      <c r="F11424"/>
      <c r="G11424"/>
      <c r="H11424"/>
      <c r="I11424"/>
      <c r="J11424"/>
      <c r="K11424"/>
      <c r="L11424"/>
      <c r="M11424"/>
      <c r="N11424"/>
      <c r="O11424"/>
      <c r="P11424"/>
      <c r="Q11424"/>
      <c r="R11424"/>
      <c r="S11424"/>
      <c r="T11424"/>
      <c r="U11424"/>
      <c r="V11424"/>
      <c r="W11424"/>
      <c r="X11424"/>
      <c r="Y11424"/>
      <c r="Z11424"/>
      <c r="AA11424"/>
      <c r="AB11424"/>
      <c r="AC11424"/>
      <c r="AD11424"/>
      <c r="AE11424"/>
      <c r="AF11424"/>
    </row>
    <row r="11425" spans="1:32" x14ac:dyDescent="0.2">
      <c r="A11425"/>
      <c r="B11425"/>
      <c r="C11425"/>
      <c r="D11425"/>
      <c r="E11425"/>
      <c r="F11425"/>
      <c r="G11425"/>
      <c r="H11425"/>
      <c r="I11425"/>
      <c r="J11425"/>
      <c r="K11425"/>
      <c r="L11425"/>
      <c r="M11425"/>
      <c r="N11425"/>
      <c r="O11425"/>
      <c r="P11425"/>
      <c r="Q11425"/>
      <c r="R11425"/>
      <c r="S11425"/>
      <c r="T11425"/>
      <c r="U11425"/>
      <c r="V11425"/>
      <c r="W11425"/>
      <c r="X11425"/>
      <c r="Y11425"/>
      <c r="Z11425"/>
      <c r="AA11425"/>
      <c r="AB11425"/>
      <c r="AC11425"/>
      <c r="AD11425"/>
      <c r="AE11425"/>
      <c r="AF11425"/>
    </row>
    <row r="11426" spans="1:32" x14ac:dyDescent="0.2">
      <c r="A11426"/>
      <c r="B11426"/>
      <c r="C11426"/>
      <c r="D11426"/>
      <c r="E11426"/>
      <c r="F11426"/>
      <c r="G11426"/>
      <c r="H11426"/>
      <c r="I11426"/>
      <c r="J11426"/>
      <c r="K11426"/>
      <c r="L11426"/>
      <c r="M11426"/>
      <c r="N11426"/>
      <c r="O11426"/>
      <c r="P11426"/>
      <c r="Q11426"/>
      <c r="R11426"/>
      <c r="S11426"/>
      <c r="T11426"/>
      <c r="U11426"/>
      <c r="V11426"/>
      <c r="W11426"/>
      <c r="X11426"/>
      <c r="Y11426"/>
      <c r="Z11426"/>
      <c r="AA11426"/>
      <c r="AB11426"/>
      <c r="AC11426"/>
      <c r="AD11426"/>
      <c r="AE11426"/>
      <c r="AF11426"/>
    </row>
    <row r="11427" spans="1:32" x14ac:dyDescent="0.2">
      <c r="A11427"/>
      <c r="B11427"/>
      <c r="C11427"/>
      <c r="D11427"/>
      <c r="E11427"/>
      <c r="F11427"/>
      <c r="G11427"/>
      <c r="H11427"/>
      <c r="I11427"/>
      <c r="J11427"/>
      <c r="K11427"/>
      <c r="L11427"/>
      <c r="M11427"/>
      <c r="N11427"/>
      <c r="O11427"/>
      <c r="P11427"/>
      <c r="Q11427"/>
      <c r="R11427"/>
      <c r="S11427"/>
      <c r="T11427"/>
      <c r="U11427"/>
      <c r="V11427"/>
      <c r="W11427"/>
      <c r="X11427"/>
      <c r="Y11427"/>
      <c r="Z11427"/>
      <c r="AA11427"/>
      <c r="AB11427"/>
      <c r="AC11427"/>
      <c r="AD11427"/>
      <c r="AE11427"/>
      <c r="AF11427"/>
    </row>
    <row r="11428" spans="1:32" x14ac:dyDescent="0.2">
      <c r="A11428"/>
      <c r="B11428"/>
      <c r="C11428"/>
      <c r="D11428"/>
      <c r="E11428"/>
      <c r="F11428"/>
      <c r="G11428"/>
      <c r="H11428"/>
      <c r="I11428"/>
      <c r="J11428"/>
      <c r="K11428"/>
      <c r="L11428"/>
      <c r="M11428"/>
      <c r="N11428"/>
      <c r="O11428"/>
      <c r="P11428"/>
      <c r="Q11428"/>
      <c r="R11428"/>
      <c r="S11428"/>
      <c r="T11428"/>
      <c r="U11428"/>
      <c r="V11428"/>
      <c r="W11428"/>
      <c r="X11428"/>
      <c r="Y11428"/>
      <c r="Z11428"/>
      <c r="AA11428"/>
      <c r="AB11428"/>
      <c r="AC11428"/>
      <c r="AD11428"/>
      <c r="AE11428"/>
      <c r="AF11428"/>
    </row>
    <row r="11429" spans="1:32" x14ac:dyDescent="0.2">
      <c r="A11429"/>
      <c r="B11429"/>
      <c r="C11429"/>
      <c r="D11429"/>
      <c r="E11429"/>
      <c r="F11429"/>
      <c r="G11429"/>
      <c r="H11429"/>
      <c r="I11429"/>
      <c r="J11429"/>
      <c r="K11429"/>
      <c r="L11429"/>
      <c r="M11429"/>
      <c r="N11429"/>
      <c r="O11429"/>
      <c r="P11429"/>
      <c r="Q11429"/>
      <c r="R11429"/>
      <c r="S11429"/>
      <c r="T11429"/>
      <c r="U11429"/>
      <c r="V11429"/>
      <c r="W11429"/>
      <c r="X11429"/>
      <c r="Y11429"/>
      <c r="Z11429"/>
      <c r="AA11429"/>
      <c r="AB11429"/>
      <c r="AC11429"/>
      <c r="AD11429"/>
      <c r="AE11429"/>
      <c r="AF11429"/>
    </row>
    <row r="11430" spans="1:32" x14ac:dyDescent="0.2">
      <c r="A11430"/>
      <c r="B11430"/>
      <c r="C11430"/>
      <c r="D11430"/>
      <c r="E11430"/>
      <c r="F11430"/>
      <c r="G11430"/>
      <c r="H11430"/>
      <c r="I11430"/>
      <c r="J11430"/>
      <c r="K11430"/>
      <c r="L11430"/>
      <c r="M11430"/>
      <c r="N11430"/>
      <c r="O11430"/>
      <c r="P11430"/>
      <c r="Q11430"/>
      <c r="R11430"/>
      <c r="S11430"/>
      <c r="T11430"/>
      <c r="U11430"/>
      <c r="V11430"/>
      <c r="W11430"/>
      <c r="X11430"/>
      <c r="Y11430"/>
      <c r="Z11430"/>
      <c r="AA11430"/>
      <c r="AB11430"/>
      <c r="AC11430"/>
      <c r="AD11430"/>
      <c r="AE11430"/>
      <c r="AF11430"/>
    </row>
    <row r="11431" spans="1:32" x14ac:dyDescent="0.2">
      <c r="A11431"/>
      <c r="B11431"/>
      <c r="C11431"/>
      <c r="D11431"/>
      <c r="E11431"/>
      <c r="F11431"/>
      <c r="G11431"/>
      <c r="H11431"/>
      <c r="I11431"/>
      <c r="J11431"/>
      <c r="K11431"/>
      <c r="L11431"/>
      <c r="M11431"/>
      <c r="N11431"/>
      <c r="O11431"/>
      <c r="P11431"/>
      <c r="Q11431"/>
      <c r="R11431"/>
      <c r="S11431"/>
      <c r="T11431"/>
      <c r="U11431"/>
      <c r="V11431"/>
      <c r="W11431"/>
      <c r="X11431"/>
      <c r="Y11431"/>
      <c r="Z11431"/>
      <c r="AA11431"/>
      <c r="AB11431"/>
      <c r="AC11431"/>
      <c r="AD11431"/>
      <c r="AE11431"/>
      <c r="AF11431"/>
    </row>
    <row r="11432" spans="1:32" x14ac:dyDescent="0.2">
      <c r="A11432"/>
      <c r="B11432"/>
      <c r="C11432"/>
      <c r="D11432"/>
      <c r="E11432"/>
      <c r="F11432"/>
      <c r="G11432"/>
      <c r="H11432"/>
      <c r="I11432"/>
      <c r="J11432"/>
      <c r="K11432"/>
      <c r="L11432"/>
      <c r="M11432"/>
      <c r="N11432"/>
      <c r="O11432"/>
      <c r="P11432"/>
      <c r="Q11432"/>
      <c r="R11432"/>
      <c r="S11432"/>
      <c r="T11432"/>
      <c r="U11432"/>
      <c r="V11432"/>
      <c r="W11432"/>
      <c r="X11432"/>
      <c r="Y11432"/>
      <c r="Z11432"/>
      <c r="AA11432"/>
      <c r="AB11432"/>
      <c r="AC11432"/>
      <c r="AD11432"/>
      <c r="AE11432"/>
      <c r="AF11432"/>
    </row>
    <row r="11433" spans="1:32" x14ac:dyDescent="0.2">
      <c r="A11433"/>
      <c r="B11433"/>
      <c r="C11433"/>
      <c r="D11433"/>
      <c r="E11433"/>
      <c r="F11433"/>
      <c r="G11433"/>
      <c r="H11433"/>
      <c r="I11433"/>
      <c r="J11433"/>
      <c r="K11433"/>
      <c r="L11433"/>
      <c r="M11433"/>
      <c r="N11433"/>
      <c r="O11433"/>
      <c r="P11433"/>
      <c r="Q11433"/>
      <c r="R11433"/>
      <c r="S11433"/>
      <c r="T11433"/>
      <c r="U11433"/>
      <c r="V11433"/>
      <c r="W11433"/>
      <c r="X11433"/>
      <c r="Y11433"/>
      <c r="Z11433"/>
      <c r="AA11433"/>
      <c r="AB11433"/>
      <c r="AC11433"/>
      <c r="AD11433"/>
      <c r="AE11433"/>
      <c r="AF11433"/>
    </row>
    <row r="11434" spans="1:32" x14ac:dyDescent="0.2">
      <c r="A11434"/>
      <c r="B11434"/>
      <c r="C11434"/>
      <c r="D11434"/>
      <c r="E11434"/>
      <c r="F11434"/>
      <c r="G11434"/>
      <c r="H11434"/>
      <c r="I11434"/>
      <c r="J11434"/>
      <c r="K11434"/>
      <c r="L11434"/>
      <c r="M11434"/>
      <c r="N11434"/>
      <c r="O11434"/>
      <c r="P11434"/>
      <c r="Q11434"/>
      <c r="R11434"/>
      <c r="S11434"/>
      <c r="T11434"/>
      <c r="U11434"/>
      <c r="V11434"/>
      <c r="W11434"/>
      <c r="X11434"/>
      <c r="Y11434"/>
      <c r="Z11434"/>
      <c r="AA11434"/>
      <c r="AB11434"/>
      <c r="AC11434"/>
      <c r="AD11434"/>
      <c r="AE11434"/>
      <c r="AF11434"/>
    </row>
    <row r="11435" spans="1:32" x14ac:dyDescent="0.2">
      <c r="A11435"/>
      <c r="B11435"/>
      <c r="C11435"/>
      <c r="D11435"/>
      <c r="E11435"/>
      <c r="F11435"/>
      <c r="G11435"/>
      <c r="H11435"/>
      <c r="I11435"/>
      <c r="J11435"/>
      <c r="K11435"/>
      <c r="L11435"/>
      <c r="M11435"/>
      <c r="N11435"/>
      <c r="O11435"/>
      <c r="P11435"/>
      <c r="Q11435"/>
      <c r="R11435"/>
      <c r="S11435"/>
      <c r="T11435"/>
      <c r="U11435"/>
      <c r="V11435"/>
      <c r="W11435"/>
      <c r="X11435"/>
      <c r="Y11435"/>
      <c r="Z11435"/>
      <c r="AA11435"/>
      <c r="AB11435"/>
      <c r="AC11435"/>
      <c r="AD11435"/>
      <c r="AE11435"/>
      <c r="AF11435"/>
    </row>
    <row r="11436" spans="1:32" x14ac:dyDescent="0.2">
      <c r="A11436"/>
      <c r="B11436"/>
      <c r="C11436"/>
      <c r="D11436"/>
      <c r="E11436"/>
      <c r="F11436"/>
      <c r="G11436"/>
      <c r="H11436"/>
      <c r="I11436"/>
      <c r="J11436"/>
      <c r="K11436"/>
      <c r="L11436"/>
      <c r="M11436"/>
      <c r="N11436"/>
      <c r="O11436"/>
      <c r="P11436"/>
      <c r="Q11436"/>
      <c r="R11436"/>
      <c r="S11436"/>
      <c r="T11436"/>
      <c r="U11436"/>
      <c r="V11436"/>
      <c r="W11436"/>
      <c r="X11436"/>
      <c r="Y11436"/>
      <c r="Z11436"/>
      <c r="AA11436"/>
      <c r="AB11436"/>
      <c r="AC11436"/>
      <c r="AD11436"/>
      <c r="AE11436"/>
      <c r="AF11436"/>
    </row>
    <row r="11437" spans="1:32" x14ac:dyDescent="0.2">
      <c r="A11437"/>
      <c r="B11437"/>
      <c r="C11437"/>
      <c r="D11437"/>
      <c r="E11437"/>
      <c r="F11437"/>
      <c r="G11437"/>
      <c r="H11437"/>
      <c r="I11437"/>
      <c r="J11437"/>
      <c r="K11437"/>
      <c r="L11437"/>
      <c r="M11437"/>
      <c r="N11437"/>
      <c r="O11437"/>
      <c r="P11437"/>
      <c r="Q11437"/>
      <c r="R11437"/>
      <c r="S11437"/>
      <c r="T11437"/>
      <c r="U11437"/>
      <c r="V11437"/>
      <c r="W11437"/>
      <c r="X11437"/>
      <c r="Y11437"/>
      <c r="Z11437"/>
      <c r="AA11437"/>
      <c r="AB11437"/>
      <c r="AC11437"/>
      <c r="AD11437"/>
      <c r="AE11437"/>
      <c r="AF11437"/>
    </row>
    <row r="11438" spans="1:32" x14ac:dyDescent="0.2">
      <c r="A11438"/>
      <c r="B11438"/>
      <c r="C11438"/>
      <c r="D11438"/>
      <c r="E11438"/>
      <c r="F11438"/>
      <c r="G11438"/>
      <c r="H11438"/>
      <c r="I11438"/>
      <c r="J11438"/>
      <c r="K11438"/>
      <c r="L11438"/>
      <c r="M11438"/>
      <c r="N11438"/>
      <c r="O11438"/>
      <c r="P11438"/>
      <c r="Q11438"/>
      <c r="R11438"/>
      <c r="S11438"/>
      <c r="T11438"/>
      <c r="U11438"/>
      <c r="V11438"/>
      <c r="W11438"/>
      <c r="X11438"/>
      <c r="Y11438"/>
      <c r="Z11438"/>
      <c r="AA11438"/>
      <c r="AB11438"/>
      <c r="AC11438"/>
      <c r="AD11438"/>
      <c r="AE11438"/>
      <c r="AF11438"/>
    </row>
    <row r="11439" spans="1:32" x14ac:dyDescent="0.2">
      <c r="A11439"/>
      <c r="B11439"/>
      <c r="C11439"/>
      <c r="D11439"/>
      <c r="E11439"/>
      <c r="F11439"/>
      <c r="G11439"/>
      <c r="H11439"/>
      <c r="I11439"/>
      <c r="J11439"/>
      <c r="K11439"/>
      <c r="L11439"/>
      <c r="M11439"/>
      <c r="N11439"/>
      <c r="O11439"/>
      <c r="P11439"/>
      <c r="Q11439"/>
      <c r="R11439"/>
      <c r="S11439"/>
      <c r="T11439"/>
      <c r="U11439"/>
      <c r="V11439"/>
      <c r="W11439"/>
      <c r="X11439"/>
      <c r="Y11439"/>
      <c r="Z11439"/>
      <c r="AA11439"/>
      <c r="AB11439"/>
      <c r="AC11439"/>
      <c r="AD11439"/>
      <c r="AE11439"/>
      <c r="AF11439"/>
    </row>
    <row r="11440" spans="1:32" x14ac:dyDescent="0.2">
      <c r="A11440"/>
      <c r="B11440"/>
      <c r="C11440"/>
      <c r="D11440"/>
      <c r="E11440"/>
      <c r="F11440"/>
      <c r="G11440"/>
      <c r="H11440"/>
      <c r="I11440"/>
      <c r="J11440"/>
      <c r="K11440"/>
      <c r="L11440"/>
      <c r="M11440"/>
      <c r="N11440"/>
      <c r="O11440"/>
      <c r="P11440"/>
      <c r="Q11440"/>
      <c r="R11440"/>
      <c r="S11440"/>
      <c r="T11440"/>
      <c r="U11440"/>
      <c r="V11440"/>
      <c r="W11440"/>
      <c r="X11440"/>
      <c r="Y11440"/>
      <c r="Z11440"/>
      <c r="AA11440"/>
      <c r="AB11440"/>
      <c r="AC11440"/>
      <c r="AD11440"/>
      <c r="AE11440"/>
      <c r="AF11440"/>
    </row>
    <row r="11441" spans="1:32" x14ac:dyDescent="0.2">
      <c r="A11441"/>
      <c r="B11441"/>
      <c r="C11441"/>
      <c r="D11441"/>
      <c r="E11441"/>
      <c r="F11441"/>
      <c r="G11441"/>
      <c r="H11441"/>
      <c r="I11441"/>
      <c r="J11441"/>
      <c r="K11441"/>
      <c r="L11441"/>
      <c r="M11441"/>
      <c r="N11441"/>
      <c r="O11441"/>
      <c r="P11441"/>
      <c r="Q11441"/>
      <c r="R11441"/>
      <c r="S11441"/>
      <c r="T11441"/>
      <c r="U11441"/>
      <c r="V11441"/>
      <c r="W11441"/>
      <c r="X11441"/>
      <c r="Y11441"/>
      <c r="Z11441"/>
      <c r="AA11441"/>
      <c r="AB11441"/>
      <c r="AC11441"/>
      <c r="AD11441"/>
      <c r="AE11441"/>
      <c r="AF11441"/>
    </row>
    <row r="11442" spans="1:32" x14ac:dyDescent="0.2">
      <c r="A11442"/>
      <c r="B11442"/>
      <c r="C11442"/>
      <c r="D11442"/>
      <c r="E11442"/>
      <c r="F11442"/>
      <c r="G11442"/>
      <c r="H11442"/>
      <c r="I11442"/>
      <c r="J11442"/>
      <c r="K11442"/>
      <c r="L11442"/>
      <c r="M11442"/>
      <c r="N11442"/>
      <c r="O11442"/>
      <c r="P11442"/>
      <c r="Q11442"/>
      <c r="R11442"/>
      <c r="S11442"/>
      <c r="T11442"/>
      <c r="U11442"/>
      <c r="V11442"/>
      <c r="W11442"/>
      <c r="X11442"/>
      <c r="Y11442"/>
      <c r="Z11442"/>
      <c r="AA11442"/>
      <c r="AB11442"/>
      <c r="AC11442"/>
      <c r="AD11442"/>
      <c r="AE11442"/>
      <c r="AF11442"/>
    </row>
    <row r="11443" spans="1:32" x14ac:dyDescent="0.2">
      <c r="A11443"/>
      <c r="B11443"/>
      <c r="C11443"/>
      <c r="D11443"/>
      <c r="E11443"/>
      <c r="F11443"/>
      <c r="G11443"/>
      <c r="H11443"/>
      <c r="I11443"/>
      <c r="J11443"/>
      <c r="K11443"/>
      <c r="L11443"/>
      <c r="M11443"/>
      <c r="N11443"/>
      <c r="O11443"/>
      <c r="P11443"/>
      <c r="Q11443"/>
      <c r="R11443"/>
      <c r="S11443"/>
      <c r="T11443"/>
      <c r="U11443"/>
      <c r="V11443"/>
      <c r="W11443"/>
      <c r="X11443"/>
      <c r="Y11443"/>
      <c r="Z11443"/>
      <c r="AA11443"/>
      <c r="AB11443"/>
      <c r="AC11443"/>
      <c r="AD11443"/>
      <c r="AE11443"/>
      <c r="AF11443"/>
    </row>
    <row r="11444" spans="1:32" x14ac:dyDescent="0.2">
      <c r="A11444"/>
      <c r="B11444"/>
      <c r="C11444"/>
      <c r="D11444"/>
      <c r="E11444"/>
      <c r="F11444"/>
      <c r="G11444"/>
      <c r="H11444"/>
      <c r="I11444"/>
      <c r="J11444"/>
      <c r="K11444"/>
      <c r="L11444"/>
      <c r="M11444"/>
      <c r="N11444"/>
      <c r="O11444"/>
      <c r="P11444"/>
      <c r="Q11444"/>
      <c r="R11444"/>
      <c r="S11444"/>
      <c r="T11444"/>
      <c r="U11444"/>
      <c r="V11444"/>
      <c r="W11444"/>
      <c r="X11444"/>
      <c r="Y11444"/>
      <c r="Z11444"/>
      <c r="AA11444"/>
      <c r="AB11444"/>
      <c r="AC11444"/>
      <c r="AD11444"/>
      <c r="AE11444"/>
      <c r="AF11444"/>
    </row>
    <row r="11445" spans="1:32" x14ac:dyDescent="0.2">
      <c r="A11445"/>
      <c r="B11445"/>
      <c r="C11445"/>
      <c r="D11445"/>
      <c r="E11445"/>
      <c r="F11445"/>
      <c r="G11445"/>
      <c r="H11445"/>
      <c r="I11445"/>
      <c r="J11445"/>
      <c r="K11445"/>
      <c r="L11445"/>
      <c r="M11445"/>
      <c r="N11445"/>
      <c r="O11445"/>
      <c r="P11445"/>
      <c r="Q11445"/>
      <c r="R11445"/>
      <c r="S11445"/>
      <c r="T11445"/>
      <c r="U11445"/>
      <c r="V11445"/>
      <c r="W11445"/>
      <c r="X11445"/>
      <c r="Y11445"/>
      <c r="Z11445"/>
      <c r="AA11445"/>
      <c r="AB11445"/>
      <c r="AC11445"/>
      <c r="AD11445"/>
      <c r="AE11445"/>
      <c r="AF11445"/>
    </row>
    <row r="11446" spans="1:32" x14ac:dyDescent="0.2">
      <c r="A11446"/>
      <c r="B11446"/>
      <c r="C11446"/>
      <c r="D11446"/>
      <c r="E11446"/>
      <c r="F11446"/>
      <c r="G11446"/>
      <c r="H11446"/>
      <c r="I11446"/>
      <c r="J11446"/>
      <c r="K11446"/>
      <c r="L11446"/>
      <c r="M11446"/>
      <c r="N11446"/>
      <c r="O11446"/>
      <c r="P11446"/>
      <c r="Q11446"/>
      <c r="R11446"/>
      <c r="S11446"/>
      <c r="T11446"/>
      <c r="U11446"/>
      <c r="V11446"/>
      <c r="W11446"/>
      <c r="X11446"/>
      <c r="Y11446"/>
      <c r="Z11446"/>
      <c r="AA11446"/>
      <c r="AB11446"/>
      <c r="AC11446"/>
      <c r="AD11446"/>
      <c r="AE11446"/>
      <c r="AF11446"/>
    </row>
    <row r="11447" spans="1:32" x14ac:dyDescent="0.2">
      <c r="A11447"/>
      <c r="B11447"/>
      <c r="C11447"/>
      <c r="D11447"/>
      <c r="E11447"/>
      <c r="F11447"/>
      <c r="G11447"/>
      <c r="H11447"/>
      <c r="I11447"/>
      <c r="J11447"/>
      <c r="K11447"/>
      <c r="L11447"/>
      <c r="M11447"/>
      <c r="N11447"/>
      <c r="O11447"/>
      <c r="P11447"/>
      <c r="Q11447"/>
      <c r="R11447"/>
      <c r="S11447"/>
      <c r="T11447"/>
      <c r="U11447"/>
      <c r="V11447"/>
      <c r="W11447"/>
      <c r="X11447"/>
      <c r="Y11447"/>
      <c r="Z11447"/>
      <c r="AA11447"/>
      <c r="AB11447"/>
      <c r="AC11447"/>
      <c r="AD11447"/>
      <c r="AE11447"/>
      <c r="AF11447"/>
    </row>
    <row r="11448" spans="1:32" x14ac:dyDescent="0.2">
      <c r="A11448"/>
      <c r="B11448"/>
      <c r="C11448"/>
      <c r="D11448"/>
      <c r="E11448"/>
      <c r="F11448"/>
      <c r="G11448"/>
      <c r="H11448"/>
      <c r="I11448"/>
      <c r="J11448"/>
      <c r="K11448"/>
      <c r="L11448"/>
      <c r="M11448"/>
      <c r="N11448"/>
      <c r="O11448"/>
      <c r="P11448"/>
      <c r="Q11448"/>
      <c r="R11448"/>
      <c r="S11448"/>
      <c r="T11448"/>
      <c r="U11448"/>
      <c r="V11448"/>
      <c r="W11448"/>
      <c r="X11448"/>
      <c r="Y11448"/>
      <c r="Z11448"/>
      <c r="AA11448"/>
      <c r="AB11448"/>
      <c r="AC11448"/>
      <c r="AD11448"/>
      <c r="AE11448"/>
      <c r="AF11448"/>
    </row>
    <row r="11449" spans="1:32" x14ac:dyDescent="0.2">
      <c r="A11449"/>
      <c r="B11449"/>
      <c r="C11449"/>
      <c r="D11449"/>
      <c r="E11449"/>
      <c r="F11449"/>
      <c r="G11449"/>
      <c r="H11449"/>
      <c r="I11449"/>
      <c r="J11449"/>
      <c r="K11449"/>
      <c r="L11449"/>
      <c r="M11449"/>
      <c r="N11449"/>
      <c r="O11449"/>
      <c r="P11449"/>
      <c r="Q11449"/>
      <c r="R11449"/>
      <c r="S11449"/>
      <c r="T11449"/>
      <c r="U11449"/>
      <c r="V11449"/>
      <c r="W11449"/>
      <c r="X11449"/>
      <c r="Y11449"/>
      <c r="Z11449"/>
      <c r="AA11449"/>
      <c r="AB11449"/>
      <c r="AC11449"/>
      <c r="AD11449"/>
      <c r="AE11449"/>
      <c r="AF11449"/>
    </row>
    <row r="11450" spans="1:32" x14ac:dyDescent="0.2">
      <c r="A11450"/>
      <c r="B11450"/>
      <c r="C11450"/>
      <c r="D11450"/>
      <c r="E11450"/>
      <c r="F11450"/>
      <c r="G11450"/>
      <c r="H11450"/>
      <c r="I11450"/>
      <c r="J11450"/>
      <c r="K11450"/>
      <c r="L11450"/>
      <c r="M11450"/>
      <c r="N11450"/>
      <c r="O11450"/>
      <c r="P11450"/>
      <c r="Q11450"/>
      <c r="R11450"/>
      <c r="S11450"/>
      <c r="T11450"/>
      <c r="U11450"/>
      <c r="V11450"/>
      <c r="W11450"/>
      <c r="X11450"/>
      <c r="Y11450"/>
      <c r="Z11450"/>
      <c r="AA11450"/>
      <c r="AB11450"/>
      <c r="AC11450"/>
      <c r="AD11450"/>
      <c r="AE11450"/>
      <c r="AF11450"/>
    </row>
    <row r="11451" spans="1:32" x14ac:dyDescent="0.2">
      <c r="A11451"/>
      <c r="B11451"/>
      <c r="C11451"/>
      <c r="D11451"/>
      <c r="E11451"/>
      <c r="F11451"/>
      <c r="G11451"/>
      <c r="H11451"/>
      <c r="I11451"/>
      <c r="J11451"/>
      <c r="K11451"/>
      <c r="L11451"/>
      <c r="M11451"/>
      <c r="N11451"/>
      <c r="O11451"/>
      <c r="P11451"/>
      <c r="Q11451"/>
      <c r="R11451"/>
      <c r="S11451"/>
      <c r="T11451"/>
      <c r="U11451"/>
      <c r="V11451"/>
      <c r="W11451"/>
      <c r="X11451"/>
      <c r="Y11451"/>
      <c r="Z11451"/>
      <c r="AA11451"/>
      <c r="AB11451"/>
      <c r="AC11451"/>
      <c r="AD11451"/>
      <c r="AE11451"/>
      <c r="AF11451"/>
    </row>
    <row r="11452" spans="1:32" x14ac:dyDescent="0.2">
      <c r="A11452"/>
      <c r="B11452"/>
      <c r="C11452"/>
      <c r="D11452"/>
      <c r="E11452"/>
      <c r="F11452"/>
      <c r="G11452"/>
      <c r="H11452"/>
      <c r="I11452"/>
      <c r="J11452"/>
      <c r="K11452"/>
      <c r="L11452"/>
      <c r="M11452"/>
      <c r="N11452"/>
      <c r="O11452"/>
      <c r="P11452"/>
      <c r="Q11452"/>
      <c r="R11452"/>
      <c r="S11452"/>
      <c r="T11452"/>
      <c r="U11452"/>
      <c r="V11452"/>
      <c r="W11452"/>
      <c r="X11452"/>
      <c r="Y11452"/>
      <c r="Z11452"/>
      <c r="AA11452"/>
      <c r="AB11452"/>
      <c r="AC11452"/>
      <c r="AD11452"/>
      <c r="AE11452"/>
      <c r="AF11452"/>
    </row>
    <row r="11453" spans="1:32" x14ac:dyDescent="0.2">
      <c r="A11453"/>
      <c r="B11453"/>
      <c r="C11453"/>
      <c r="D11453"/>
      <c r="E11453"/>
      <c r="F11453"/>
      <c r="G11453"/>
      <c r="H11453"/>
      <c r="I11453"/>
      <c r="J11453"/>
      <c r="K11453"/>
      <c r="L11453"/>
      <c r="M11453"/>
      <c r="N11453"/>
      <c r="O11453"/>
      <c r="P11453"/>
      <c r="Q11453"/>
      <c r="R11453"/>
      <c r="S11453"/>
      <c r="T11453"/>
      <c r="U11453"/>
      <c r="V11453"/>
      <c r="W11453"/>
      <c r="X11453"/>
      <c r="Y11453"/>
      <c r="Z11453"/>
      <c r="AA11453"/>
      <c r="AB11453"/>
      <c r="AC11453"/>
      <c r="AD11453"/>
      <c r="AE11453"/>
      <c r="AF11453"/>
    </row>
    <row r="11454" spans="1:32" x14ac:dyDescent="0.2">
      <c r="A11454"/>
      <c r="B11454"/>
      <c r="C11454"/>
      <c r="D11454"/>
      <c r="E11454"/>
      <c r="F11454"/>
      <c r="G11454"/>
      <c r="H11454"/>
      <c r="I11454"/>
      <c r="J11454"/>
      <c r="K11454"/>
      <c r="L11454"/>
      <c r="M11454"/>
      <c r="N11454"/>
      <c r="O11454"/>
      <c r="P11454"/>
      <c r="Q11454"/>
      <c r="R11454"/>
      <c r="S11454"/>
      <c r="T11454"/>
      <c r="U11454"/>
      <c r="V11454"/>
      <c r="W11454"/>
      <c r="X11454"/>
      <c r="Y11454"/>
      <c r="Z11454"/>
      <c r="AA11454"/>
      <c r="AB11454"/>
      <c r="AC11454"/>
      <c r="AD11454"/>
      <c r="AE11454"/>
      <c r="AF11454"/>
    </row>
    <row r="11455" spans="1:32" x14ac:dyDescent="0.2">
      <c r="A11455"/>
      <c r="B11455"/>
      <c r="C11455"/>
      <c r="D11455"/>
      <c r="E11455"/>
      <c r="F11455"/>
      <c r="G11455"/>
      <c r="H11455"/>
      <c r="I11455"/>
      <c r="J11455"/>
      <c r="K11455"/>
      <c r="L11455"/>
      <c r="M11455"/>
      <c r="N11455"/>
      <c r="O11455"/>
      <c r="P11455"/>
      <c r="Q11455"/>
      <c r="R11455"/>
      <c r="S11455"/>
      <c r="T11455"/>
      <c r="U11455"/>
      <c r="V11455"/>
      <c r="W11455"/>
      <c r="X11455"/>
      <c r="Y11455"/>
      <c r="Z11455"/>
      <c r="AA11455"/>
      <c r="AB11455"/>
      <c r="AC11455"/>
      <c r="AD11455"/>
      <c r="AE11455"/>
      <c r="AF11455"/>
    </row>
    <row r="11456" spans="1:32" x14ac:dyDescent="0.2">
      <c r="A11456"/>
      <c r="B11456"/>
      <c r="C11456"/>
      <c r="D11456"/>
      <c r="E11456"/>
      <c r="F11456"/>
      <c r="G11456"/>
      <c r="H11456"/>
      <c r="I11456"/>
      <c r="J11456"/>
      <c r="K11456"/>
      <c r="L11456"/>
      <c r="M11456"/>
      <c r="N11456"/>
      <c r="O11456"/>
      <c r="P11456"/>
      <c r="Q11456"/>
      <c r="R11456"/>
      <c r="S11456"/>
      <c r="T11456"/>
      <c r="U11456"/>
      <c r="V11456"/>
      <c r="W11456"/>
      <c r="X11456"/>
      <c r="Y11456"/>
      <c r="Z11456"/>
      <c r="AA11456"/>
      <c r="AB11456"/>
      <c r="AC11456"/>
      <c r="AD11456"/>
      <c r="AE11456"/>
      <c r="AF11456"/>
    </row>
    <row r="11457" spans="1:32" x14ac:dyDescent="0.2">
      <c r="A11457"/>
      <c r="B11457"/>
      <c r="C11457"/>
      <c r="D11457"/>
      <c r="E11457"/>
      <c r="F11457"/>
      <c r="G11457"/>
      <c r="H11457"/>
      <c r="I11457"/>
      <c r="J11457"/>
      <c r="K11457"/>
      <c r="L11457"/>
      <c r="M11457"/>
      <c r="N11457"/>
      <c r="O11457"/>
      <c r="P11457"/>
      <c r="Q11457"/>
      <c r="R11457"/>
      <c r="S11457"/>
      <c r="T11457"/>
      <c r="U11457"/>
      <c r="V11457"/>
      <c r="W11457"/>
      <c r="X11457"/>
      <c r="Y11457"/>
      <c r="Z11457"/>
      <c r="AA11457"/>
      <c r="AB11457"/>
      <c r="AC11457"/>
      <c r="AD11457"/>
      <c r="AE11457"/>
      <c r="AF11457"/>
    </row>
    <row r="11458" spans="1:32" x14ac:dyDescent="0.2">
      <c r="A11458"/>
      <c r="B11458"/>
      <c r="C11458"/>
      <c r="D11458"/>
      <c r="E11458"/>
      <c r="F11458"/>
      <c r="G11458"/>
      <c r="H11458"/>
      <c r="I11458"/>
      <c r="J11458"/>
      <c r="K11458"/>
      <c r="L11458"/>
      <c r="M11458"/>
      <c r="N11458"/>
      <c r="O11458"/>
      <c r="P11458"/>
      <c r="Q11458"/>
      <c r="R11458"/>
      <c r="S11458"/>
      <c r="T11458"/>
      <c r="U11458"/>
      <c r="V11458"/>
      <c r="W11458"/>
      <c r="X11458"/>
      <c r="Y11458"/>
      <c r="Z11458"/>
      <c r="AA11458"/>
      <c r="AB11458"/>
      <c r="AC11458"/>
      <c r="AD11458"/>
      <c r="AE11458"/>
      <c r="AF11458"/>
    </row>
    <row r="11459" spans="1:32" x14ac:dyDescent="0.2">
      <c r="A11459"/>
      <c r="B11459"/>
      <c r="C11459"/>
      <c r="D11459"/>
      <c r="E11459"/>
      <c r="F11459"/>
      <c r="G11459"/>
      <c r="H11459"/>
      <c r="I11459"/>
      <c r="J11459"/>
      <c r="K11459"/>
      <c r="L11459"/>
      <c r="M11459"/>
      <c r="N11459"/>
      <c r="O11459"/>
      <c r="P11459"/>
      <c r="Q11459"/>
      <c r="R11459"/>
      <c r="S11459"/>
      <c r="T11459"/>
      <c r="U11459"/>
      <c r="V11459"/>
      <c r="W11459"/>
      <c r="X11459"/>
      <c r="Y11459"/>
      <c r="Z11459"/>
      <c r="AA11459"/>
      <c r="AB11459"/>
      <c r="AC11459"/>
      <c r="AD11459"/>
      <c r="AE11459"/>
      <c r="AF11459"/>
    </row>
    <row r="11460" spans="1:32" x14ac:dyDescent="0.2">
      <c r="A11460"/>
      <c r="B11460"/>
      <c r="C11460"/>
      <c r="D11460"/>
      <c r="E11460"/>
      <c r="F11460"/>
      <c r="G11460"/>
      <c r="H11460"/>
      <c r="I11460"/>
      <c r="J11460"/>
      <c r="K11460"/>
      <c r="L11460"/>
      <c r="M11460"/>
      <c r="N11460"/>
      <c r="O11460"/>
      <c r="P11460"/>
      <c r="Q11460"/>
      <c r="R11460"/>
      <c r="S11460"/>
      <c r="T11460"/>
      <c r="U11460"/>
      <c r="V11460"/>
      <c r="W11460"/>
      <c r="X11460"/>
      <c r="Y11460"/>
      <c r="Z11460"/>
      <c r="AA11460"/>
      <c r="AB11460"/>
      <c r="AC11460"/>
      <c r="AD11460"/>
      <c r="AE11460"/>
      <c r="AF11460"/>
    </row>
    <row r="11461" spans="1:32" x14ac:dyDescent="0.2">
      <c r="A11461"/>
      <c r="B11461"/>
      <c r="C11461"/>
      <c r="D11461"/>
      <c r="E11461"/>
      <c r="F11461"/>
      <c r="G11461"/>
      <c r="H11461"/>
      <c r="I11461"/>
      <c r="J11461"/>
      <c r="K11461"/>
      <c r="L11461"/>
      <c r="M11461"/>
      <c r="N11461"/>
      <c r="O11461"/>
      <c r="P11461"/>
      <c r="Q11461"/>
      <c r="R11461"/>
      <c r="S11461"/>
      <c r="T11461"/>
      <c r="U11461"/>
      <c r="V11461"/>
      <c r="W11461"/>
      <c r="X11461"/>
      <c r="Y11461"/>
      <c r="Z11461"/>
      <c r="AA11461"/>
      <c r="AB11461"/>
      <c r="AC11461"/>
      <c r="AD11461"/>
      <c r="AE11461"/>
      <c r="AF11461"/>
    </row>
    <row r="11462" spans="1:32" x14ac:dyDescent="0.2">
      <c r="A11462"/>
      <c r="B11462"/>
      <c r="C11462"/>
      <c r="D11462"/>
      <c r="E11462"/>
      <c r="F11462"/>
      <c r="G11462"/>
      <c r="H11462"/>
      <c r="I11462"/>
      <c r="J11462"/>
      <c r="K11462"/>
      <c r="L11462"/>
      <c r="M11462"/>
      <c r="N11462"/>
      <c r="O11462"/>
      <c r="P11462"/>
      <c r="Q11462"/>
      <c r="R11462"/>
      <c r="S11462"/>
      <c r="T11462"/>
      <c r="U11462"/>
      <c r="V11462"/>
      <c r="W11462"/>
      <c r="X11462"/>
      <c r="Y11462"/>
      <c r="Z11462"/>
      <c r="AA11462"/>
      <c r="AB11462"/>
      <c r="AC11462"/>
      <c r="AD11462"/>
      <c r="AE11462"/>
      <c r="AF11462"/>
    </row>
    <row r="11463" spans="1:32" x14ac:dyDescent="0.2">
      <c r="A11463"/>
      <c r="B11463"/>
      <c r="C11463"/>
      <c r="D11463"/>
      <c r="E11463"/>
      <c r="F11463"/>
      <c r="G11463"/>
      <c r="H11463"/>
      <c r="I11463"/>
      <c r="J11463"/>
      <c r="K11463"/>
      <c r="L11463"/>
      <c r="M11463"/>
      <c r="N11463"/>
      <c r="O11463"/>
      <c r="P11463"/>
      <c r="Q11463"/>
      <c r="R11463"/>
      <c r="S11463"/>
      <c r="T11463"/>
      <c r="U11463"/>
      <c r="V11463"/>
      <c r="W11463"/>
      <c r="X11463"/>
      <c r="Y11463"/>
      <c r="Z11463"/>
      <c r="AA11463"/>
      <c r="AB11463"/>
      <c r="AC11463"/>
      <c r="AD11463"/>
      <c r="AE11463"/>
      <c r="AF11463"/>
    </row>
    <row r="11464" spans="1:32" x14ac:dyDescent="0.2">
      <c r="A11464"/>
      <c r="B11464"/>
      <c r="C11464"/>
      <c r="D11464"/>
      <c r="E11464"/>
      <c r="F11464"/>
      <c r="G11464"/>
      <c r="H11464"/>
      <c r="I11464"/>
      <c r="J11464"/>
      <c r="K11464"/>
      <c r="L11464"/>
      <c r="M11464"/>
      <c r="N11464"/>
      <c r="O11464"/>
      <c r="P11464"/>
      <c r="Q11464"/>
      <c r="R11464"/>
      <c r="S11464"/>
      <c r="T11464"/>
      <c r="U11464"/>
      <c r="V11464"/>
      <c r="W11464"/>
      <c r="X11464"/>
      <c r="Y11464"/>
      <c r="Z11464"/>
      <c r="AA11464"/>
      <c r="AB11464"/>
      <c r="AC11464"/>
      <c r="AD11464"/>
      <c r="AE11464"/>
      <c r="AF11464"/>
    </row>
    <row r="11465" spans="1:32" x14ac:dyDescent="0.2">
      <c r="A11465"/>
      <c r="B11465"/>
      <c r="C11465"/>
      <c r="D11465"/>
      <c r="E11465"/>
      <c r="F11465"/>
      <c r="G11465"/>
      <c r="H11465"/>
      <c r="I11465"/>
      <c r="J11465"/>
      <c r="K11465"/>
      <c r="L11465"/>
      <c r="M11465"/>
      <c r="N11465"/>
      <c r="O11465"/>
      <c r="P11465"/>
      <c r="Q11465"/>
      <c r="R11465"/>
      <c r="S11465"/>
      <c r="T11465"/>
      <c r="U11465"/>
      <c r="V11465"/>
      <c r="W11465"/>
      <c r="X11465"/>
      <c r="Y11465"/>
      <c r="Z11465"/>
      <c r="AA11465"/>
      <c r="AB11465"/>
      <c r="AC11465"/>
      <c r="AD11465"/>
      <c r="AE11465"/>
      <c r="AF11465"/>
    </row>
    <row r="11466" spans="1:32" x14ac:dyDescent="0.2">
      <c r="A11466"/>
      <c r="B11466"/>
      <c r="C11466"/>
      <c r="D11466"/>
      <c r="E11466"/>
      <c r="F11466"/>
      <c r="G11466"/>
      <c r="H11466"/>
      <c r="I11466"/>
      <c r="J11466"/>
      <c r="K11466"/>
      <c r="L11466"/>
      <c r="M11466"/>
      <c r="N11466"/>
      <c r="O11466"/>
      <c r="P11466"/>
      <c r="Q11466"/>
      <c r="R11466"/>
      <c r="S11466"/>
      <c r="T11466"/>
      <c r="U11466"/>
      <c r="V11466"/>
      <c r="W11466"/>
      <c r="X11466"/>
      <c r="Y11466"/>
      <c r="Z11466"/>
      <c r="AA11466"/>
      <c r="AB11466"/>
      <c r="AC11466"/>
      <c r="AD11466"/>
      <c r="AE11466"/>
      <c r="AF11466"/>
    </row>
    <row r="11467" spans="1:32" x14ac:dyDescent="0.2">
      <c r="A11467"/>
      <c r="B11467"/>
      <c r="C11467"/>
      <c r="D11467"/>
      <c r="E11467"/>
      <c r="F11467"/>
      <c r="G11467"/>
      <c r="H11467"/>
      <c r="I11467"/>
      <c r="J11467"/>
      <c r="K11467"/>
      <c r="L11467"/>
      <c r="M11467"/>
      <c r="N11467"/>
      <c r="O11467"/>
      <c r="P11467"/>
      <c r="Q11467"/>
      <c r="R11467"/>
      <c r="S11467"/>
      <c r="T11467"/>
      <c r="U11467"/>
      <c r="V11467"/>
      <c r="W11467"/>
      <c r="X11467"/>
      <c r="Y11467"/>
      <c r="Z11467"/>
      <c r="AA11467"/>
      <c r="AB11467"/>
      <c r="AC11467"/>
      <c r="AD11467"/>
      <c r="AE11467"/>
      <c r="AF11467"/>
    </row>
    <row r="11468" spans="1:32" x14ac:dyDescent="0.2">
      <c r="A11468"/>
      <c r="B11468"/>
      <c r="C11468"/>
      <c r="D11468"/>
      <c r="E11468"/>
      <c r="F11468"/>
      <c r="G11468"/>
      <c r="H11468"/>
      <c r="I11468"/>
      <c r="J11468"/>
      <c r="K11468"/>
      <c r="L11468"/>
      <c r="M11468"/>
      <c r="N11468"/>
      <c r="O11468"/>
      <c r="P11468"/>
      <c r="Q11468"/>
      <c r="R11468"/>
      <c r="S11468"/>
      <c r="T11468"/>
      <c r="U11468"/>
      <c r="V11468"/>
      <c r="W11468"/>
      <c r="X11468"/>
      <c r="Y11468"/>
      <c r="Z11468"/>
      <c r="AA11468"/>
      <c r="AB11468"/>
      <c r="AC11468"/>
      <c r="AD11468"/>
      <c r="AE11468"/>
      <c r="AF11468"/>
    </row>
    <row r="11469" spans="1:32" x14ac:dyDescent="0.2">
      <c r="A11469"/>
      <c r="B11469"/>
      <c r="C11469"/>
      <c r="D11469"/>
      <c r="E11469"/>
      <c r="F11469"/>
      <c r="G11469"/>
      <c r="H11469"/>
      <c r="I11469"/>
      <c r="J11469"/>
      <c r="K11469"/>
      <c r="L11469"/>
      <c r="M11469"/>
      <c r="N11469"/>
      <c r="O11469"/>
      <c r="P11469"/>
      <c r="Q11469"/>
      <c r="R11469"/>
      <c r="S11469"/>
      <c r="T11469"/>
      <c r="U11469"/>
      <c r="V11469"/>
      <c r="W11469"/>
      <c r="X11469"/>
      <c r="Y11469"/>
      <c r="Z11469"/>
      <c r="AA11469"/>
      <c r="AB11469"/>
      <c r="AC11469"/>
      <c r="AD11469"/>
      <c r="AE11469"/>
      <c r="AF11469"/>
    </row>
    <row r="11470" spans="1:32" x14ac:dyDescent="0.2">
      <c r="A11470"/>
      <c r="B11470"/>
      <c r="C11470"/>
      <c r="D11470"/>
      <c r="E11470"/>
      <c r="F11470"/>
      <c r="G11470"/>
      <c r="H11470"/>
      <c r="I11470"/>
      <c r="J11470"/>
      <c r="K11470"/>
      <c r="L11470"/>
      <c r="M11470"/>
      <c r="N11470"/>
      <c r="O11470"/>
      <c r="P11470"/>
      <c r="Q11470"/>
      <c r="R11470"/>
      <c r="S11470"/>
      <c r="T11470"/>
      <c r="U11470"/>
      <c r="V11470"/>
      <c r="W11470"/>
      <c r="X11470"/>
      <c r="Y11470"/>
      <c r="Z11470"/>
      <c r="AA11470"/>
      <c r="AB11470"/>
      <c r="AC11470"/>
      <c r="AD11470"/>
      <c r="AE11470"/>
      <c r="AF11470"/>
    </row>
    <row r="11471" spans="1:32" x14ac:dyDescent="0.2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/>
      <c r="O11471"/>
      <c r="P11471"/>
      <c r="Q11471"/>
      <c r="R11471"/>
      <c r="S11471"/>
      <c r="T11471"/>
      <c r="U11471"/>
      <c r="V11471"/>
      <c r="W11471"/>
      <c r="X11471"/>
      <c r="Y11471"/>
      <c r="Z11471"/>
      <c r="AA11471"/>
      <c r="AB11471"/>
      <c r="AC11471"/>
      <c r="AD11471"/>
      <c r="AE11471"/>
      <c r="AF11471"/>
    </row>
    <row r="11472" spans="1:32" x14ac:dyDescent="0.2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/>
      <c r="O11472"/>
      <c r="P11472"/>
      <c r="Q11472"/>
      <c r="R11472"/>
      <c r="S11472"/>
      <c r="T11472"/>
      <c r="U11472"/>
      <c r="V11472"/>
      <c r="W11472"/>
      <c r="X11472"/>
      <c r="Y11472"/>
      <c r="Z11472"/>
      <c r="AA11472"/>
      <c r="AB11472"/>
      <c r="AC11472"/>
      <c r="AD11472"/>
      <c r="AE11472"/>
      <c r="AF11472"/>
    </row>
    <row r="11473" spans="1:32" x14ac:dyDescent="0.2">
      <c r="A11473"/>
      <c r="B11473"/>
      <c r="C11473"/>
      <c r="D11473"/>
      <c r="E11473"/>
      <c r="F11473"/>
      <c r="G11473"/>
      <c r="H11473"/>
      <c r="I11473"/>
      <c r="J11473"/>
      <c r="K11473"/>
      <c r="L11473"/>
      <c r="M11473"/>
      <c r="N11473"/>
      <c r="O11473"/>
      <c r="P11473"/>
      <c r="Q11473"/>
      <c r="R11473"/>
      <c r="S11473"/>
      <c r="T11473"/>
      <c r="U11473"/>
      <c r="V11473"/>
      <c r="W11473"/>
      <c r="X11473"/>
      <c r="Y11473"/>
      <c r="Z11473"/>
      <c r="AA11473"/>
      <c r="AB11473"/>
      <c r="AC11473"/>
      <c r="AD11473"/>
      <c r="AE11473"/>
      <c r="AF11473"/>
    </row>
    <row r="11474" spans="1:32" x14ac:dyDescent="0.2">
      <c r="A11474"/>
      <c r="B11474"/>
      <c r="C11474"/>
      <c r="D11474"/>
      <c r="E11474"/>
      <c r="F11474"/>
      <c r="G11474"/>
      <c r="H11474"/>
      <c r="I11474"/>
      <c r="J11474"/>
      <c r="K11474"/>
      <c r="L11474"/>
      <c r="M11474"/>
      <c r="N11474"/>
      <c r="O11474"/>
      <c r="P11474"/>
      <c r="Q11474"/>
      <c r="R11474"/>
      <c r="S11474"/>
      <c r="T11474"/>
      <c r="U11474"/>
      <c r="V11474"/>
      <c r="W11474"/>
      <c r="X11474"/>
      <c r="Y11474"/>
      <c r="Z11474"/>
      <c r="AA11474"/>
      <c r="AB11474"/>
      <c r="AC11474"/>
      <c r="AD11474"/>
      <c r="AE11474"/>
      <c r="AF11474"/>
    </row>
    <row r="11475" spans="1:32" x14ac:dyDescent="0.2">
      <c r="A11475"/>
      <c r="B11475"/>
      <c r="C11475"/>
      <c r="D11475"/>
      <c r="E11475"/>
      <c r="F11475"/>
      <c r="G11475"/>
      <c r="H11475"/>
      <c r="I11475"/>
      <c r="J11475"/>
      <c r="K11475"/>
      <c r="L11475"/>
      <c r="M11475"/>
      <c r="N11475"/>
      <c r="O11475"/>
      <c r="P11475"/>
      <c r="Q11475"/>
      <c r="R11475"/>
      <c r="S11475"/>
      <c r="T11475"/>
      <c r="U11475"/>
      <c r="V11475"/>
      <c r="W11475"/>
      <c r="X11475"/>
      <c r="Y11475"/>
      <c r="Z11475"/>
      <c r="AA11475"/>
      <c r="AB11475"/>
      <c r="AC11475"/>
      <c r="AD11475"/>
      <c r="AE11475"/>
      <c r="AF11475"/>
    </row>
    <row r="11476" spans="1:32" x14ac:dyDescent="0.2">
      <c r="A11476"/>
      <c r="B11476"/>
      <c r="C11476"/>
      <c r="D11476"/>
      <c r="E11476"/>
      <c r="F11476"/>
      <c r="G11476"/>
      <c r="H11476"/>
      <c r="I11476"/>
      <c r="J11476"/>
      <c r="K11476"/>
      <c r="L11476"/>
      <c r="M11476"/>
      <c r="N11476"/>
      <c r="O11476"/>
      <c r="P11476"/>
      <c r="Q11476"/>
      <c r="R11476"/>
      <c r="S11476"/>
      <c r="T11476"/>
      <c r="U11476"/>
      <c r="V11476"/>
      <c r="W11476"/>
      <c r="X11476"/>
      <c r="Y11476"/>
      <c r="Z11476"/>
      <c r="AA11476"/>
      <c r="AB11476"/>
      <c r="AC11476"/>
      <c r="AD11476"/>
      <c r="AE11476"/>
      <c r="AF11476"/>
    </row>
    <row r="11477" spans="1:32" x14ac:dyDescent="0.2">
      <c r="A11477"/>
      <c r="B11477"/>
      <c r="C11477"/>
      <c r="D11477"/>
      <c r="E11477"/>
      <c r="F11477"/>
      <c r="G11477"/>
      <c r="H11477"/>
      <c r="I11477"/>
      <c r="J11477"/>
      <c r="K11477"/>
      <c r="L11477"/>
      <c r="M11477"/>
      <c r="N11477"/>
      <c r="O11477"/>
      <c r="P11477"/>
      <c r="Q11477"/>
      <c r="R11477"/>
      <c r="S11477"/>
      <c r="T11477"/>
      <c r="U11477"/>
      <c r="V11477"/>
      <c r="W11477"/>
      <c r="X11477"/>
      <c r="Y11477"/>
      <c r="Z11477"/>
      <c r="AA11477"/>
      <c r="AB11477"/>
      <c r="AC11477"/>
      <c r="AD11477"/>
      <c r="AE11477"/>
      <c r="AF11477"/>
    </row>
    <row r="11478" spans="1:32" x14ac:dyDescent="0.2">
      <c r="A11478"/>
      <c r="B11478"/>
      <c r="C11478"/>
      <c r="D11478"/>
      <c r="E11478"/>
      <c r="F11478"/>
      <c r="G11478"/>
      <c r="H11478"/>
      <c r="I11478"/>
      <c r="J11478"/>
      <c r="K11478"/>
      <c r="L11478"/>
      <c r="M11478"/>
      <c r="N11478"/>
      <c r="O11478"/>
      <c r="P11478"/>
      <c r="Q11478"/>
      <c r="R11478"/>
      <c r="S11478"/>
      <c r="T11478"/>
      <c r="U11478"/>
      <c r="V11478"/>
      <c r="W11478"/>
      <c r="X11478"/>
      <c r="Y11478"/>
      <c r="Z11478"/>
      <c r="AA11478"/>
      <c r="AB11478"/>
      <c r="AC11478"/>
      <c r="AD11478"/>
      <c r="AE11478"/>
      <c r="AF11478"/>
    </row>
    <row r="11479" spans="1:32" x14ac:dyDescent="0.2">
      <c r="A11479"/>
      <c r="B11479"/>
      <c r="C11479"/>
      <c r="D11479"/>
      <c r="E11479"/>
      <c r="F11479"/>
      <c r="G11479"/>
      <c r="H11479"/>
      <c r="I11479"/>
      <c r="J11479"/>
      <c r="K11479"/>
      <c r="L11479"/>
      <c r="M11479"/>
      <c r="N11479"/>
      <c r="O11479"/>
      <c r="P11479"/>
      <c r="Q11479"/>
      <c r="R11479"/>
      <c r="S11479"/>
      <c r="T11479"/>
      <c r="U11479"/>
      <c r="V11479"/>
      <c r="W11479"/>
      <c r="X11479"/>
      <c r="Y11479"/>
      <c r="Z11479"/>
      <c r="AA11479"/>
      <c r="AB11479"/>
      <c r="AC11479"/>
      <c r="AD11479"/>
      <c r="AE11479"/>
      <c r="AF11479"/>
    </row>
    <row r="11480" spans="1:32" x14ac:dyDescent="0.2">
      <c r="A11480"/>
      <c r="B11480"/>
      <c r="C11480"/>
      <c r="D11480"/>
      <c r="E11480"/>
      <c r="F11480"/>
      <c r="G11480"/>
      <c r="H11480"/>
      <c r="I11480"/>
      <c r="J11480"/>
      <c r="K11480"/>
      <c r="L11480"/>
      <c r="M11480"/>
      <c r="N11480"/>
      <c r="O11480"/>
      <c r="P11480"/>
      <c r="Q11480"/>
      <c r="R11480"/>
      <c r="S11480"/>
      <c r="T11480"/>
      <c r="U11480"/>
      <c r="V11480"/>
      <c r="W11480"/>
      <c r="X11480"/>
      <c r="Y11480"/>
      <c r="Z11480"/>
      <c r="AA11480"/>
      <c r="AB11480"/>
      <c r="AC11480"/>
      <c r="AD11480"/>
      <c r="AE11480"/>
      <c r="AF11480"/>
    </row>
    <row r="11481" spans="1:32" x14ac:dyDescent="0.2">
      <c r="A11481"/>
      <c r="B11481"/>
      <c r="C11481"/>
      <c r="D11481"/>
      <c r="E11481"/>
      <c r="F11481"/>
      <c r="G11481"/>
      <c r="H11481"/>
      <c r="I11481"/>
      <c r="J11481"/>
      <c r="K11481"/>
      <c r="L11481"/>
      <c r="M11481"/>
      <c r="N11481"/>
      <c r="O11481"/>
      <c r="P11481"/>
      <c r="Q11481"/>
      <c r="R11481"/>
      <c r="S11481"/>
      <c r="T11481"/>
      <c r="U11481"/>
      <c r="V11481"/>
      <c r="W11481"/>
      <c r="X11481"/>
      <c r="Y11481"/>
      <c r="Z11481"/>
      <c r="AA11481"/>
      <c r="AB11481"/>
      <c r="AC11481"/>
      <c r="AD11481"/>
      <c r="AE11481"/>
      <c r="AF11481"/>
    </row>
    <row r="11482" spans="1:32" x14ac:dyDescent="0.2">
      <c r="A11482"/>
      <c r="B11482"/>
      <c r="C11482"/>
      <c r="D11482"/>
      <c r="E11482"/>
      <c r="F11482"/>
      <c r="G11482"/>
      <c r="H11482"/>
      <c r="I11482"/>
      <c r="J11482"/>
      <c r="K11482"/>
      <c r="L11482"/>
      <c r="M11482"/>
      <c r="N11482"/>
      <c r="O11482"/>
      <c r="P11482"/>
      <c r="Q11482"/>
      <c r="R11482"/>
      <c r="S11482"/>
      <c r="T11482"/>
      <c r="U11482"/>
      <c r="V11482"/>
      <c r="W11482"/>
      <c r="X11482"/>
      <c r="Y11482"/>
      <c r="Z11482"/>
      <c r="AA11482"/>
      <c r="AB11482"/>
      <c r="AC11482"/>
      <c r="AD11482"/>
      <c r="AE11482"/>
      <c r="AF11482"/>
    </row>
    <row r="11483" spans="1:32" x14ac:dyDescent="0.2">
      <c r="A11483"/>
      <c r="B11483"/>
      <c r="C11483"/>
      <c r="D11483"/>
      <c r="E11483"/>
      <c r="F11483"/>
      <c r="G11483"/>
      <c r="H11483"/>
      <c r="I11483"/>
      <c r="J11483"/>
      <c r="K11483"/>
      <c r="L11483"/>
      <c r="M11483"/>
      <c r="N11483"/>
      <c r="O11483"/>
      <c r="P11483"/>
      <c r="Q11483"/>
      <c r="R11483"/>
      <c r="S11483"/>
      <c r="T11483"/>
      <c r="U11483"/>
      <c r="V11483"/>
      <c r="W11483"/>
      <c r="X11483"/>
      <c r="Y11483"/>
      <c r="Z11483"/>
      <c r="AA11483"/>
      <c r="AB11483"/>
      <c r="AC11483"/>
      <c r="AD11483"/>
      <c r="AE11483"/>
      <c r="AF11483"/>
    </row>
    <row r="11484" spans="1:32" x14ac:dyDescent="0.2">
      <c r="A11484"/>
      <c r="B11484"/>
      <c r="C11484"/>
      <c r="D11484"/>
      <c r="E11484"/>
      <c r="F11484"/>
      <c r="G11484"/>
      <c r="H11484"/>
      <c r="I11484"/>
      <c r="J11484"/>
      <c r="K11484"/>
      <c r="L11484"/>
      <c r="M11484"/>
      <c r="N11484"/>
      <c r="O11484"/>
      <c r="P11484"/>
      <c r="Q11484"/>
      <c r="R11484"/>
      <c r="S11484"/>
      <c r="T11484"/>
      <c r="U11484"/>
      <c r="V11484"/>
      <c r="W11484"/>
      <c r="X11484"/>
      <c r="Y11484"/>
      <c r="Z11484"/>
      <c r="AA11484"/>
      <c r="AB11484"/>
      <c r="AC11484"/>
      <c r="AD11484"/>
      <c r="AE11484"/>
      <c r="AF11484"/>
    </row>
    <row r="11485" spans="1:32" x14ac:dyDescent="0.2">
      <c r="A11485"/>
      <c r="B11485"/>
      <c r="C11485"/>
      <c r="D11485"/>
      <c r="E11485"/>
      <c r="F11485"/>
      <c r="G11485"/>
      <c r="H11485"/>
      <c r="I11485"/>
      <c r="J11485"/>
      <c r="K11485"/>
      <c r="L11485"/>
      <c r="M11485"/>
      <c r="N11485"/>
      <c r="O11485"/>
      <c r="P11485"/>
      <c r="Q11485"/>
      <c r="R11485"/>
      <c r="S11485"/>
      <c r="T11485"/>
      <c r="U11485"/>
      <c r="V11485"/>
      <c r="W11485"/>
      <c r="X11485"/>
      <c r="Y11485"/>
      <c r="Z11485"/>
      <c r="AA11485"/>
      <c r="AB11485"/>
      <c r="AC11485"/>
      <c r="AD11485"/>
      <c r="AE11485"/>
      <c r="AF11485"/>
    </row>
    <row r="11486" spans="1:32" x14ac:dyDescent="0.2">
      <c r="A11486"/>
      <c r="B11486"/>
      <c r="C11486"/>
      <c r="D11486"/>
      <c r="E11486"/>
      <c r="F11486"/>
      <c r="G11486"/>
      <c r="H11486"/>
      <c r="I11486"/>
      <c r="J11486"/>
      <c r="K11486"/>
      <c r="L11486"/>
      <c r="M11486"/>
      <c r="N11486"/>
      <c r="O11486"/>
      <c r="P11486"/>
      <c r="Q11486"/>
      <c r="R11486"/>
      <c r="S11486"/>
      <c r="T11486"/>
      <c r="U11486"/>
      <c r="V11486"/>
      <c r="W11486"/>
      <c r="X11486"/>
      <c r="Y11486"/>
      <c r="Z11486"/>
      <c r="AA11486"/>
      <c r="AB11486"/>
      <c r="AC11486"/>
      <c r="AD11486"/>
      <c r="AE11486"/>
      <c r="AF11486"/>
    </row>
    <row r="11487" spans="1:32" x14ac:dyDescent="0.2">
      <c r="A11487"/>
      <c r="B11487"/>
      <c r="C11487"/>
      <c r="D11487"/>
      <c r="E11487"/>
      <c r="F11487"/>
      <c r="G11487"/>
      <c r="H11487"/>
      <c r="I11487"/>
      <c r="J11487"/>
      <c r="K11487"/>
      <c r="L11487"/>
      <c r="M11487"/>
      <c r="N11487"/>
      <c r="O11487"/>
      <c r="P11487"/>
      <c r="Q11487"/>
      <c r="R11487"/>
      <c r="S11487"/>
      <c r="T11487"/>
      <c r="U11487"/>
      <c r="V11487"/>
      <c r="W11487"/>
      <c r="X11487"/>
      <c r="Y11487"/>
      <c r="Z11487"/>
      <c r="AA11487"/>
      <c r="AB11487"/>
      <c r="AC11487"/>
      <c r="AD11487"/>
      <c r="AE11487"/>
      <c r="AF11487"/>
    </row>
    <row r="11488" spans="1:32" x14ac:dyDescent="0.2">
      <c r="A11488"/>
      <c r="B11488"/>
      <c r="C11488"/>
      <c r="D11488"/>
      <c r="E11488"/>
      <c r="F11488"/>
      <c r="G11488"/>
      <c r="H11488"/>
      <c r="I11488"/>
      <c r="J11488"/>
      <c r="K11488"/>
      <c r="L11488"/>
      <c r="M11488"/>
      <c r="N11488"/>
      <c r="O11488"/>
      <c r="P11488"/>
      <c r="Q11488"/>
      <c r="R11488"/>
      <c r="S11488"/>
      <c r="T11488"/>
      <c r="U11488"/>
      <c r="V11488"/>
      <c r="W11488"/>
      <c r="X11488"/>
      <c r="Y11488"/>
      <c r="Z11488"/>
      <c r="AA11488"/>
      <c r="AB11488"/>
      <c r="AC11488"/>
      <c r="AD11488"/>
      <c r="AE11488"/>
      <c r="AF11488"/>
    </row>
    <row r="11489" spans="1:32" x14ac:dyDescent="0.2">
      <c r="A11489"/>
      <c r="B11489"/>
      <c r="C11489"/>
      <c r="D11489"/>
      <c r="E11489"/>
      <c r="F11489"/>
      <c r="G11489"/>
      <c r="H11489"/>
      <c r="I11489"/>
      <c r="J11489"/>
      <c r="K11489"/>
      <c r="L11489"/>
      <c r="M11489"/>
      <c r="N11489"/>
      <c r="O11489"/>
      <c r="P11489"/>
      <c r="Q11489"/>
      <c r="R11489"/>
      <c r="S11489"/>
      <c r="T11489"/>
      <c r="U11489"/>
      <c r="V11489"/>
      <c r="W11489"/>
      <c r="X11489"/>
      <c r="Y11489"/>
      <c r="Z11489"/>
      <c r="AA11489"/>
      <c r="AB11489"/>
      <c r="AC11489"/>
      <c r="AD11489"/>
      <c r="AE11489"/>
      <c r="AF11489"/>
    </row>
    <row r="11490" spans="1:32" x14ac:dyDescent="0.2">
      <c r="A11490"/>
      <c r="B11490"/>
      <c r="C11490"/>
      <c r="D11490"/>
      <c r="E11490"/>
      <c r="F11490"/>
      <c r="G11490"/>
      <c r="H11490"/>
      <c r="I11490"/>
      <c r="J11490"/>
      <c r="K11490"/>
      <c r="L11490"/>
      <c r="M11490"/>
      <c r="N11490"/>
      <c r="O11490"/>
      <c r="P11490"/>
      <c r="Q11490"/>
      <c r="R11490"/>
      <c r="S11490"/>
      <c r="T11490"/>
      <c r="U11490"/>
      <c r="V11490"/>
      <c r="W11490"/>
      <c r="X11490"/>
      <c r="Y11490"/>
      <c r="Z11490"/>
      <c r="AA11490"/>
      <c r="AB11490"/>
      <c r="AC11490"/>
      <c r="AD11490"/>
      <c r="AE11490"/>
      <c r="AF11490"/>
    </row>
    <row r="11491" spans="1:32" x14ac:dyDescent="0.2">
      <c r="A11491"/>
      <c r="B11491"/>
      <c r="C11491"/>
      <c r="D11491"/>
      <c r="E11491"/>
      <c r="F11491"/>
      <c r="G11491"/>
      <c r="H11491"/>
      <c r="I11491"/>
      <c r="J11491"/>
      <c r="K11491"/>
      <c r="L11491"/>
      <c r="M11491"/>
      <c r="N11491"/>
      <c r="O11491"/>
      <c r="P11491"/>
      <c r="Q11491"/>
      <c r="R11491"/>
      <c r="S11491"/>
      <c r="T11491"/>
      <c r="U11491"/>
      <c r="V11491"/>
      <c r="W11491"/>
      <c r="X11491"/>
      <c r="Y11491"/>
      <c r="Z11491"/>
      <c r="AA11491"/>
      <c r="AB11491"/>
      <c r="AC11491"/>
      <c r="AD11491"/>
      <c r="AE11491"/>
      <c r="AF11491"/>
    </row>
    <row r="11492" spans="1:32" x14ac:dyDescent="0.2">
      <c r="A11492"/>
      <c r="B11492"/>
      <c r="C11492"/>
      <c r="D11492"/>
      <c r="E11492"/>
      <c r="F11492"/>
      <c r="G11492"/>
      <c r="H11492"/>
      <c r="I11492"/>
      <c r="J11492"/>
      <c r="K11492"/>
      <c r="L11492"/>
      <c r="M11492"/>
      <c r="N11492"/>
      <c r="O11492"/>
      <c r="P11492"/>
      <c r="Q11492"/>
      <c r="R11492"/>
      <c r="S11492"/>
      <c r="T11492"/>
      <c r="U11492"/>
      <c r="V11492"/>
      <c r="W11492"/>
      <c r="X11492"/>
      <c r="Y11492"/>
      <c r="Z11492"/>
      <c r="AA11492"/>
      <c r="AB11492"/>
      <c r="AC11492"/>
      <c r="AD11492"/>
      <c r="AE11492"/>
      <c r="AF11492"/>
    </row>
    <row r="11493" spans="1:32" x14ac:dyDescent="0.2">
      <c r="A11493"/>
      <c r="B11493"/>
      <c r="C11493"/>
      <c r="D11493"/>
      <c r="E11493"/>
      <c r="F11493"/>
      <c r="G11493"/>
      <c r="H11493"/>
      <c r="I11493"/>
      <c r="J11493"/>
      <c r="K11493"/>
      <c r="L11493"/>
      <c r="M11493"/>
      <c r="N11493"/>
      <c r="O11493"/>
      <c r="P11493"/>
      <c r="Q11493"/>
      <c r="R11493"/>
      <c r="S11493"/>
      <c r="T11493"/>
      <c r="U11493"/>
      <c r="V11493"/>
      <c r="W11493"/>
      <c r="X11493"/>
      <c r="Y11493"/>
      <c r="Z11493"/>
      <c r="AA11493"/>
      <c r="AB11493"/>
      <c r="AC11493"/>
      <c r="AD11493"/>
      <c r="AE11493"/>
      <c r="AF11493"/>
    </row>
    <row r="11494" spans="1:32" x14ac:dyDescent="0.2">
      <c r="A11494"/>
      <c r="B11494"/>
      <c r="C11494"/>
      <c r="D11494"/>
      <c r="E11494"/>
      <c r="F11494"/>
      <c r="G11494"/>
      <c r="H11494"/>
      <c r="I11494"/>
      <c r="J11494"/>
      <c r="K11494"/>
      <c r="L11494"/>
      <c r="M11494"/>
      <c r="N11494"/>
      <c r="O11494"/>
      <c r="P11494"/>
      <c r="Q11494"/>
      <c r="R11494"/>
      <c r="S11494"/>
      <c r="T11494"/>
      <c r="U11494"/>
      <c r="V11494"/>
      <c r="W11494"/>
      <c r="X11494"/>
      <c r="Y11494"/>
      <c r="Z11494"/>
      <c r="AA11494"/>
      <c r="AB11494"/>
      <c r="AC11494"/>
      <c r="AD11494"/>
      <c r="AE11494"/>
      <c r="AF11494"/>
    </row>
    <row r="11495" spans="1:32" x14ac:dyDescent="0.2">
      <c r="A11495"/>
      <c r="B11495"/>
      <c r="C11495"/>
      <c r="D11495"/>
      <c r="E11495"/>
      <c r="F11495"/>
      <c r="G11495"/>
      <c r="H11495"/>
      <c r="I11495"/>
      <c r="J11495"/>
      <c r="K11495"/>
      <c r="L11495"/>
      <c r="M11495"/>
      <c r="N11495"/>
      <c r="O11495"/>
      <c r="P11495"/>
      <c r="Q11495"/>
      <c r="R11495"/>
      <c r="S11495"/>
      <c r="T11495"/>
      <c r="U11495"/>
      <c r="V11495"/>
      <c r="W11495"/>
      <c r="X11495"/>
      <c r="Y11495"/>
      <c r="Z11495"/>
      <c r="AA11495"/>
      <c r="AB11495"/>
      <c r="AC11495"/>
      <c r="AD11495"/>
      <c r="AE11495"/>
      <c r="AF11495"/>
    </row>
    <row r="11496" spans="1:32" x14ac:dyDescent="0.2">
      <c r="A11496"/>
      <c r="B11496"/>
      <c r="C11496"/>
      <c r="D11496"/>
      <c r="E11496"/>
      <c r="F11496"/>
      <c r="G11496"/>
      <c r="H11496"/>
      <c r="I11496"/>
      <c r="J11496"/>
      <c r="K11496"/>
      <c r="L11496"/>
      <c r="M11496"/>
      <c r="N11496"/>
      <c r="O11496"/>
      <c r="P11496"/>
      <c r="Q11496"/>
      <c r="R11496"/>
      <c r="S11496"/>
      <c r="T11496"/>
      <c r="U11496"/>
      <c r="V11496"/>
      <c r="W11496"/>
      <c r="X11496"/>
      <c r="Y11496"/>
      <c r="Z11496"/>
      <c r="AA11496"/>
      <c r="AB11496"/>
      <c r="AC11496"/>
      <c r="AD11496"/>
      <c r="AE11496"/>
      <c r="AF11496"/>
    </row>
    <row r="11497" spans="1:32" x14ac:dyDescent="0.2">
      <c r="A11497"/>
      <c r="B11497"/>
      <c r="C11497"/>
      <c r="D11497"/>
      <c r="E11497"/>
      <c r="F11497"/>
      <c r="G11497"/>
      <c r="H11497"/>
      <c r="I11497"/>
      <c r="J11497"/>
      <c r="K11497"/>
      <c r="L11497"/>
      <c r="M11497"/>
      <c r="N11497"/>
      <c r="O11497"/>
      <c r="P11497"/>
      <c r="Q11497"/>
      <c r="R11497"/>
      <c r="S11497"/>
      <c r="T11497"/>
      <c r="U11497"/>
      <c r="V11497"/>
      <c r="W11497"/>
      <c r="X11497"/>
      <c r="Y11497"/>
      <c r="Z11497"/>
      <c r="AA11497"/>
      <c r="AB11497"/>
      <c r="AC11497"/>
      <c r="AD11497"/>
      <c r="AE11497"/>
      <c r="AF11497"/>
    </row>
    <row r="11498" spans="1:32" x14ac:dyDescent="0.2">
      <c r="A11498"/>
      <c r="B11498"/>
      <c r="C11498"/>
      <c r="D11498"/>
      <c r="E11498"/>
      <c r="F11498"/>
      <c r="G11498"/>
      <c r="H11498"/>
      <c r="I11498"/>
      <c r="J11498"/>
      <c r="K11498"/>
      <c r="L11498"/>
      <c r="M11498"/>
      <c r="N11498"/>
      <c r="O11498"/>
      <c r="P11498"/>
      <c r="Q11498"/>
      <c r="R11498"/>
      <c r="S11498"/>
      <c r="T11498"/>
      <c r="U11498"/>
      <c r="V11498"/>
      <c r="W11498"/>
      <c r="X11498"/>
      <c r="Y11498"/>
      <c r="Z11498"/>
      <c r="AA11498"/>
      <c r="AB11498"/>
      <c r="AC11498"/>
      <c r="AD11498"/>
      <c r="AE11498"/>
      <c r="AF11498"/>
    </row>
    <row r="11499" spans="1:32" x14ac:dyDescent="0.2">
      <c r="A11499"/>
      <c r="B11499"/>
      <c r="C11499"/>
      <c r="D11499"/>
      <c r="E11499"/>
      <c r="F11499"/>
      <c r="G11499"/>
      <c r="H11499"/>
      <c r="I11499"/>
      <c r="J11499"/>
      <c r="K11499"/>
      <c r="L11499"/>
      <c r="M11499"/>
      <c r="N11499"/>
      <c r="O11499"/>
      <c r="P11499"/>
      <c r="Q11499"/>
      <c r="R11499"/>
      <c r="S11499"/>
      <c r="T11499"/>
      <c r="U11499"/>
      <c r="V11499"/>
      <c r="W11499"/>
      <c r="X11499"/>
      <c r="Y11499"/>
      <c r="Z11499"/>
      <c r="AA11499"/>
      <c r="AB11499"/>
      <c r="AC11499"/>
      <c r="AD11499"/>
      <c r="AE11499"/>
      <c r="AF11499"/>
    </row>
    <row r="11500" spans="1:32" x14ac:dyDescent="0.2">
      <c r="A11500"/>
      <c r="B11500"/>
      <c r="C11500"/>
      <c r="D11500"/>
      <c r="E11500"/>
      <c r="F11500"/>
      <c r="G11500"/>
      <c r="H11500"/>
      <c r="I11500"/>
      <c r="J11500"/>
      <c r="K11500"/>
      <c r="L11500"/>
      <c r="M11500"/>
      <c r="N11500"/>
      <c r="O11500"/>
      <c r="P11500"/>
      <c r="Q11500"/>
      <c r="R11500"/>
      <c r="S11500"/>
      <c r="T11500"/>
      <c r="U11500"/>
      <c r="V11500"/>
      <c r="W11500"/>
      <c r="X11500"/>
      <c r="Y11500"/>
      <c r="Z11500"/>
      <c r="AA11500"/>
      <c r="AB11500"/>
      <c r="AC11500"/>
      <c r="AD11500"/>
      <c r="AE11500"/>
      <c r="AF11500"/>
    </row>
    <row r="11501" spans="1:32" x14ac:dyDescent="0.2">
      <c r="A11501"/>
      <c r="B11501"/>
      <c r="C11501"/>
      <c r="D11501"/>
      <c r="E11501"/>
      <c r="F11501"/>
      <c r="G11501"/>
      <c r="H11501"/>
      <c r="I11501"/>
      <c r="J11501"/>
      <c r="K11501"/>
      <c r="L11501"/>
      <c r="M11501"/>
      <c r="N11501"/>
      <c r="O11501"/>
      <c r="P11501"/>
      <c r="Q11501"/>
      <c r="R11501"/>
      <c r="S11501"/>
      <c r="T11501"/>
      <c r="U11501"/>
      <c r="V11501"/>
      <c r="W11501"/>
      <c r="X11501"/>
      <c r="Y11501"/>
      <c r="Z11501"/>
      <c r="AA11501"/>
      <c r="AB11501"/>
      <c r="AC11501"/>
      <c r="AD11501"/>
      <c r="AE11501"/>
      <c r="AF11501"/>
    </row>
    <row r="11502" spans="1:32" x14ac:dyDescent="0.2">
      <c r="A11502"/>
      <c r="B11502"/>
      <c r="C11502"/>
      <c r="D11502"/>
      <c r="E11502"/>
      <c r="F11502"/>
      <c r="G11502"/>
      <c r="H11502"/>
      <c r="I11502"/>
      <c r="J11502"/>
      <c r="K11502"/>
      <c r="L11502"/>
      <c r="M11502"/>
      <c r="N11502"/>
      <c r="O11502"/>
      <c r="P11502"/>
      <c r="Q11502"/>
      <c r="R11502"/>
      <c r="S11502"/>
      <c r="T11502"/>
      <c r="U11502"/>
      <c r="V11502"/>
      <c r="W11502"/>
      <c r="X11502"/>
      <c r="Y11502"/>
      <c r="Z11502"/>
      <c r="AA11502"/>
      <c r="AB11502"/>
      <c r="AC11502"/>
      <c r="AD11502"/>
      <c r="AE11502"/>
      <c r="AF11502"/>
    </row>
    <row r="11503" spans="1:32" x14ac:dyDescent="0.2">
      <c r="A11503"/>
      <c r="B11503"/>
      <c r="C11503"/>
      <c r="D11503"/>
      <c r="E11503"/>
      <c r="F11503"/>
      <c r="G11503"/>
      <c r="H11503"/>
      <c r="I11503"/>
      <c r="J11503"/>
      <c r="K11503"/>
      <c r="L11503"/>
      <c r="M11503"/>
      <c r="N11503"/>
      <c r="O11503"/>
      <c r="P11503"/>
      <c r="Q11503"/>
      <c r="R11503"/>
      <c r="S11503"/>
      <c r="T11503"/>
      <c r="U11503"/>
      <c r="V11503"/>
      <c r="W11503"/>
      <c r="X11503"/>
      <c r="Y11503"/>
      <c r="Z11503"/>
      <c r="AA11503"/>
      <c r="AB11503"/>
      <c r="AC11503"/>
      <c r="AD11503"/>
      <c r="AE11503"/>
      <c r="AF11503"/>
    </row>
    <row r="11504" spans="1:32" x14ac:dyDescent="0.2">
      <c r="A11504"/>
      <c r="B11504"/>
      <c r="C11504"/>
      <c r="D11504"/>
      <c r="E11504"/>
      <c r="F11504"/>
      <c r="G11504"/>
      <c r="H11504"/>
      <c r="I11504"/>
      <c r="J11504"/>
      <c r="K11504"/>
      <c r="L11504"/>
      <c r="M11504"/>
      <c r="N11504"/>
      <c r="O11504"/>
      <c r="P11504"/>
      <c r="Q11504"/>
      <c r="R11504"/>
      <c r="S11504"/>
      <c r="T11504"/>
      <c r="U11504"/>
      <c r="V11504"/>
      <c r="W11504"/>
      <c r="X11504"/>
      <c r="Y11504"/>
      <c r="Z11504"/>
      <c r="AA11504"/>
      <c r="AB11504"/>
      <c r="AC11504"/>
      <c r="AD11504"/>
      <c r="AE11504"/>
      <c r="AF11504"/>
    </row>
    <row r="11505" spans="1:32" x14ac:dyDescent="0.2">
      <c r="A11505"/>
      <c r="B11505"/>
      <c r="C11505"/>
      <c r="D11505"/>
      <c r="E11505"/>
      <c r="F11505"/>
      <c r="G11505"/>
      <c r="H11505"/>
      <c r="I11505"/>
      <c r="J11505"/>
      <c r="K11505"/>
      <c r="L11505"/>
      <c r="M11505"/>
      <c r="N11505"/>
      <c r="O11505"/>
      <c r="P11505"/>
      <c r="Q11505"/>
      <c r="R11505"/>
      <c r="S11505"/>
      <c r="T11505"/>
      <c r="U11505"/>
      <c r="V11505"/>
      <c r="W11505"/>
      <c r="X11505"/>
      <c r="Y11505"/>
      <c r="Z11505"/>
      <c r="AA11505"/>
      <c r="AB11505"/>
      <c r="AC11505"/>
      <c r="AD11505"/>
      <c r="AE11505"/>
      <c r="AF11505"/>
    </row>
    <row r="11506" spans="1:32" x14ac:dyDescent="0.2">
      <c r="A11506"/>
      <c r="B11506"/>
      <c r="C11506"/>
      <c r="D11506"/>
      <c r="E11506"/>
      <c r="F11506"/>
      <c r="G11506"/>
      <c r="H11506"/>
      <c r="I11506"/>
      <c r="J11506"/>
      <c r="K11506"/>
      <c r="L11506"/>
      <c r="M11506"/>
      <c r="N11506"/>
      <c r="O11506"/>
      <c r="P11506"/>
      <c r="Q11506"/>
      <c r="R11506"/>
      <c r="S11506"/>
      <c r="T11506"/>
      <c r="U11506"/>
      <c r="V11506"/>
      <c r="W11506"/>
      <c r="X11506"/>
      <c r="Y11506"/>
      <c r="Z11506"/>
      <c r="AA11506"/>
      <c r="AB11506"/>
      <c r="AC11506"/>
      <c r="AD11506"/>
      <c r="AE11506"/>
      <c r="AF11506"/>
    </row>
    <row r="11507" spans="1:32" x14ac:dyDescent="0.2">
      <c r="A11507"/>
      <c r="B11507"/>
      <c r="C11507"/>
      <c r="D11507"/>
      <c r="E11507"/>
      <c r="F11507"/>
      <c r="G11507"/>
      <c r="H11507"/>
      <c r="I11507"/>
      <c r="J11507"/>
      <c r="K11507"/>
      <c r="L11507"/>
      <c r="M11507"/>
      <c r="N11507"/>
      <c r="O11507"/>
      <c r="P11507"/>
      <c r="Q11507"/>
      <c r="R11507"/>
      <c r="S11507"/>
      <c r="T11507"/>
      <c r="U11507"/>
      <c r="V11507"/>
      <c r="W11507"/>
      <c r="X11507"/>
      <c r="Y11507"/>
      <c r="Z11507"/>
      <c r="AA11507"/>
      <c r="AB11507"/>
      <c r="AC11507"/>
      <c r="AD11507"/>
      <c r="AE11507"/>
      <c r="AF11507"/>
    </row>
    <row r="11508" spans="1:32" x14ac:dyDescent="0.2">
      <c r="A11508"/>
      <c r="B11508"/>
      <c r="C11508"/>
      <c r="D11508"/>
      <c r="E11508"/>
      <c r="F11508"/>
      <c r="G11508"/>
      <c r="H11508"/>
      <c r="I11508"/>
      <c r="J11508"/>
      <c r="K11508"/>
      <c r="L11508"/>
      <c r="M11508"/>
      <c r="N11508"/>
      <c r="O11508"/>
      <c r="P11508"/>
      <c r="Q11508"/>
      <c r="R11508"/>
      <c r="S11508"/>
      <c r="T11508"/>
      <c r="U11508"/>
      <c r="V11508"/>
      <c r="W11508"/>
      <c r="X11508"/>
      <c r="Y11508"/>
      <c r="Z11508"/>
      <c r="AA11508"/>
      <c r="AB11508"/>
      <c r="AC11508"/>
      <c r="AD11508"/>
      <c r="AE11508"/>
      <c r="AF11508"/>
    </row>
    <row r="11509" spans="1:32" x14ac:dyDescent="0.2">
      <c r="A11509"/>
      <c r="B11509"/>
      <c r="C11509"/>
      <c r="D11509"/>
      <c r="E11509"/>
      <c r="F11509"/>
      <c r="G11509"/>
      <c r="H11509"/>
      <c r="I11509"/>
      <c r="J11509"/>
      <c r="K11509"/>
      <c r="L11509"/>
      <c r="M11509"/>
      <c r="N11509"/>
      <c r="O11509"/>
      <c r="P11509"/>
      <c r="Q11509"/>
      <c r="R11509"/>
      <c r="S11509"/>
      <c r="T11509"/>
      <c r="U11509"/>
      <c r="V11509"/>
      <c r="W11509"/>
      <c r="X11509"/>
      <c r="Y11509"/>
      <c r="Z11509"/>
      <c r="AA11509"/>
      <c r="AB11509"/>
      <c r="AC11509"/>
      <c r="AD11509"/>
      <c r="AE11509"/>
      <c r="AF11509"/>
    </row>
    <row r="11510" spans="1:32" x14ac:dyDescent="0.2">
      <c r="A11510"/>
      <c r="B11510"/>
      <c r="C11510"/>
      <c r="D11510"/>
      <c r="E11510"/>
      <c r="F11510"/>
      <c r="G11510"/>
      <c r="H11510"/>
      <c r="I11510"/>
      <c r="J11510"/>
      <c r="K11510"/>
      <c r="L11510"/>
      <c r="M11510"/>
      <c r="N11510"/>
      <c r="O11510"/>
      <c r="P11510"/>
      <c r="Q11510"/>
      <c r="R11510"/>
      <c r="S11510"/>
      <c r="T11510"/>
      <c r="U11510"/>
      <c r="V11510"/>
      <c r="W11510"/>
      <c r="X11510"/>
      <c r="Y11510"/>
      <c r="Z11510"/>
      <c r="AA11510"/>
      <c r="AB11510"/>
      <c r="AC11510"/>
      <c r="AD11510"/>
      <c r="AE11510"/>
      <c r="AF11510"/>
    </row>
    <row r="11511" spans="1:32" x14ac:dyDescent="0.2">
      <c r="A11511"/>
      <c r="B11511"/>
      <c r="C11511"/>
      <c r="D11511"/>
      <c r="E11511"/>
      <c r="F11511"/>
      <c r="G11511"/>
      <c r="H11511"/>
      <c r="I11511"/>
      <c r="J11511"/>
      <c r="K11511"/>
      <c r="L11511"/>
      <c r="M11511"/>
      <c r="N11511"/>
      <c r="O11511"/>
      <c r="P11511"/>
      <c r="Q11511"/>
      <c r="R11511"/>
      <c r="S11511"/>
      <c r="T11511"/>
      <c r="U11511"/>
      <c r="V11511"/>
      <c r="W11511"/>
      <c r="X11511"/>
      <c r="Y11511"/>
      <c r="Z11511"/>
      <c r="AA11511"/>
      <c r="AB11511"/>
      <c r="AC11511"/>
      <c r="AD11511"/>
      <c r="AE11511"/>
      <c r="AF11511"/>
    </row>
    <row r="11512" spans="1:32" x14ac:dyDescent="0.2">
      <c r="A11512"/>
      <c r="B11512"/>
      <c r="C11512"/>
      <c r="D11512"/>
      <c r="E11512"/>
      <c r="F11512"/>
      <c r="G11512"/>
      <c r="H11512"/>
      <c r="I11512"/>
      <c r="J11512"/>
      <c r="K11512"/>
      <c r="L11512"/>
      <c r="M11512"/>
      <c r="N11512"/>
      <c r="O11512"/>
      <c r="P11512"/>
      <c r="Q11512"/>
      <c r="R11512"/>
      <c r="S11512"/>
      <c r="T11512"/>
      <c r="U11512"/>
      <c r="V11512"/>
      <c r="W11512"/>
      <c r="X11512"/>
      <c r="Y11512"/>
      <c r="Z11512"/>
      <c r="AA11512"/>
      <c r="AB11512"/>
      <c r="AC11512"/>
      <c r="AD11512"/>
      <c r="AE11512"/>
      <c r="AF11512"/>
    </row>
    <row r="11513" spans="1:32" x14ac:dyDescent="0.2">
      <c r="A11513"/>
      <c r="B11513"/>
      <c r="C11513"/>
      <c r="D11513"/>
      <c r="E11513"/>
      <c r="F11513"/>
      <c r="G11513"/>
      <c r="H11513"/>
      <c r="I11513"/>
      <c r="J11513"/>
      <c r="K11513"/>
      <c r="L11513"/>
      <c r="M11513"/>
      <c r="N11513"/>
      <c r="O11513"/>
      <c r="P11513"/>
      <c r="Q11513"/>
      <c r="R11513"/>
      <c r="S11513"/>
      <c r="T11513"/>
      <c r="U11513"/>
      <c r="V11513"/>
      <c r="W11513"/>
      <c r="X11513"/>
      <c r="Y11513"/>
      <c r="Z11513"/>
      <c r="AA11513"/>
      <c r="AB11513"/>
      <c r="AC11513"/>
      <c r="AD11513"/>
      <c r="AE11513"/>
      <c r="AF11513"/>
    </row>
    <row r="11514" spans="1:32" x14ac:dyDescent="0.2">
      <c r="A11514"/>
      <c r="B11514"/>
      <c r="C11514"/>
      <c r="D11514"/>
      <c r="E11514"/>
      <c r="F11514"/>
      <c r="G11514"/>
      <c r="H11514"/>
      <c r="I11514"/>
      <c r="J11514"/>
      <c r="K11514"/>
      <c r="L11514"/>
      <c r="M11514"/>
      <c r="N11514"/>
      <c r="O11514"/>
      <c r="P11514"/>
      <c r="Q11514"/>
      <c r="R11514"/>
      <c r="S11514"/>
      <c r="T11514"/>
      <c r="U11514"/>
      <c r="V11514"/>
      <c r="W11514"/>
      <c r="X11514"/>
      <c r="Y11514"/>
      <c r="Z11514"/>
      <c r="AA11514"/>
      <c r="AB11514"/>
      <c r="AC11514"/>
      <c r="AD11514"/>
      <c r="AE11514"/>
      <c r="AF11514"/>
    </row>
    <row r="11515" spans="1:32" x14ac:dyDescent="0.2">
      <c r="A11515"/>
      <c r="B11515"/>
      <c r="C11515"/>
      <c r="D11515"/>
      <c r="E11515"/>
      <c r="F11515"/>
      <c r="G11515"/>
      <c r="H11515"/>
      <c r="I11515"/>
      <c r="J11515"/>
      <c r="K11515"/>
      <c r="L11515"/>
      <c r="M11515"/>
      <c r="N11515"/>
      <c r="O11515"/>
      <c r="P11515"/>
      <c r="Q11515"/>
      <c r="R11515"/>
      <c r="S11515"/>
      <c r="T11515"/>
      <c r="U11515"/>
      <c r="V11515"/>
      <c r="W11515"/>
      <c r="X11515"/>
      <c r="Y11515"/>
      <c r="Z11515"/>
      <c r="AA11515"/>
      <c r="AB11515"/>
      <c r="AC11515"/>
      <c r="AD11515"/>
      <c r="AE11515"/>
      <c r="AF11515"/>
    </row>
    <row r="11516" spans="1:32" x14ac:dyDescent="0.2">
      <c r="A11516"/>
      <c r="B11516"/>
      <c r="C11516"/>
      <c r="D11516"/>
      <c r="E11516"/>
      <c r="F11516"/>
      <c r="G11516"/>
      <c r="H11516"/>
      <c r="I11516"/>
      <c r="J11516"/>
      <c r="K11516"/>
      <c r="L11516"/>
      <c r="M11516"/>
      <c r="N11516"/>
      <c r="O11516"/>
      <c r="P11516"/>
      <c r="Q11516"/>
      <c r="R11516"/>
      <c r="S11516"/>
      <c r="T11516"/>
      <c r="U11516"/>
      <c r="V11516"/>
      <c r="W11516"/>
      <c r="X11516"/>
      <c r="Y11516"/>
      <c r="Z11516"/>
      <c r="AA11516"/>
      <c r="AB11516"/>
      <c r="AC11516"/>
      <c r="AD11516"/>
      <c r="AE11516"/>
      <c r="AF11516"/>
    </row>
    <row r="11517" spans="1:32" x14ac:dyDescent="0.2">
      <c r="A11517"/>
      <c r="B11517"/>
      <c r="C11517"/>
      <c r="D11517"/>
      <c r="E11517"/>
      <c r="F11517"/>
      <c r="G11517"/>
      <c r="H11517"/>
      <c r="I11517"/>
      <c r="J11517"/>
      <c r="K11517"/>
      <c r="L11517"/>
      <c r="M11517"/>
      <c r="N11517"/>
      <c r="O11517"/>
      <c r="P11517"/>
      <c r="Q11517"/>
      <c r="R11517"/>
      <c r="S11517"/>
      <c r="T11517"/>
      <c r="U11517"/>
      <c r="V11517"/>
      <c r="W11517"/>
      <c r="X11517"/>
      <c r="Y11517"/>
      <c r="Z11517"/>
      <c r="AA11517"/>
      <c r="AB11517"/>
      <c r="AC11517"/>
      <c r="AD11517"/>
      <c r="AE11517"/>
      <c r="AF11517"/>
    </row>
    <row r="11518" spans="1:32" x14ac:dyDescent="0.2">
      <c r="A11518"/>
      <c r="B11518"/>
      <c r="C11518"/>
      <c r="D11518"/>
      <c r="E11518"/>
      <c r="F11518"/>
      <c r="G11518"/>
      <c r="H11518"/>
      <c r="I11518"/>
      <c r="J11518"/>
      <c r="K11518"/>
      <c r="L11518"/>
      <c r="M11518"/>
      <c r="N11518"/>
      <c r="O11518"/>
      <c r="P11518"/>
      <c r="Q11518"/>
      <c r="R11518"/>
      <c r="S11518"/>
      <c r="T11518"/>
      <c r="U11518"/>
      <c r="V11518"/>
      <c r="W11518"/>
      <c r="X11518"/>
      <c r="Y11518"/>
      <c r="Z11518"/>
      <c r="AA11518"/>
      <c r="AB11518"/>
      <c r="AC11518"/>
      <c r="AD11518"/>
      <c r="AE11518"/>
      <c r="AF11518"/>
    </row>
    <row r="11519" spans="1:32" x14ac:dyDescent="0.2">
      <c r="A11519"/>
      <c r="B11519"/>
      <c r="C11519"/>
      <c r="D11519"/>
      <c r="E11519"/>
      <c r="F11519"/>
      <c r="G11519"/>
      <c r="H11519"/>
      <c r="I11519"/>
      <c r="J11519"/>
      <c r="K11519"/>
      <c r="L11519"/>
      <c r="M11519"/>
      <c r="N11519"/>
      <c r="O11519"/>
      <c r="P11519"/>
      <c r="Q11519"/>
      <c r="R11519"/>
      <c r="S11519"/>
      <c r="T11519"/>
      <c r="U11519"/>
      <c r="V11519"/>
      <c r="W11519"/>
      <c r="X11519"/>
      <c r="Y11519"/>
      <c r="Z11519"/>
      <c r="AA11519"/>
      <c r="AB11519"/>
      <c r="AC11519"/>
      <c r="AD11519"/>
      <c r="AE11519"/>
      <c r="AF11519"/>
    </row>
    <row r="11520" spans="1:32" x14ac:dyDescent="0.2">
      <c r="A11520"/>
      <c r="B11520"/>
      <c r="C11520"/>
      <c r="D11520"/>
      <c r="E11520"/>
      <c r="F11520"/>
      <c r="G11520"/>
      <c r="H11520"/>
      <c r="I11520"/>
      <c r="J11520"/>
      <c r="K11520"/>
      <c r="L11520"/>
      <c r="M11520"/>
      <c r="N11520"/>
      <c r="O11520"/>
      <c r="P11520"/>
      <c r="Q11520"/>
      <c r="R11520"/>
      <c r="S11520"/>
      <c r="T11520"/>
      <c r="U11520"/>
      <c r="V11520"/>
      <c r="W11520"/>
      <c r="X11520"/>
      <c r="Y11520"/>
      <c r="Z11520"/>
      <c r="AA11520"/>
      <c r="AB11520"/>
      <c r="AC11520"/>
      <c r="AD11520"/>
      <c r="AE11520"/>
      <c r="AF11520"/>
    </row>
    <row r="11521" spans="1:32" x14ac:dyDescent="0.2">
      <c r="A11521"/>
      <c r="B11521"/>
      <c r="C11521"/>
      <c r="D11521"/>
      <c r="E11521"/>
      <c r="F11521"/>
      <c r="G11521"/>
      <c r="H11521"/>
      <c r="I11521"/>
      <c r="J11521"/>
      <c r="K11521"/>
      <c r="L11521"/>
      <c r="M11521"/>
      <c r="N11521"/>
      <c r="O11521"/>
      <c r="P11521"/>
      <c r="Q11521"/>
      <c r="R11521"/>
      <c r="S11521"/>
      <c r="T11521"/>
      <c r="U11521"/>
      <c r="V11521"/>
      <c r="W11521"/>
      <c r="X11521"/>
      <c r="Y11521"/>
      <c r="Z11521"/>
      <c r="AA11521"/>
      <c r="AB11521"/>
      <c r="AC11521"/>
      <c r="AD11521"/>
      <c r="AE11521"/>
      <c r="AF11521"/>
    </row>
    <row r="11522" spans="1:32" x14ac:dyDescent="0.2">
      <c r="A11522"/>
      <c r="B11522"/>
      <c r="C11522"/>
      <c r="D11522"/>
      <c r="E11522"/>
      <c r="F11522"/>
      <c r="G11522"/>
      <c r="H11522"/>
      <c r="I11522"/>
      <c r="J11522"/>
      <c r="K11522"/>
      <c r="L11522"/>
      <c r="M11522"/>
      <c r="N11522"/>
      <c r="O11522"/>
      <c r="P11522"/>
      <c r="Q11522"/>
      <c r="R11522"/>
      <c r="S11522"/>
      <c r="T11522"/>
      <c r="U11522"/>
      <c r="V11522"/>
      <c r="W11522"/>
      <c r="X11522"/>
      <c r="Y11522"/>
      <c r="Z11522"/>
      <c r="AA11522"/>
      <c r="AB11522"/>
      <c r="AC11522"/>
      <c r="AD11522"/>
      <c r="AE11522"/>
      <c r="AF11522"/>
    </row>
    <row r="11523" spans="1:32" x14ac:dyDescent="0.2">
      <c r="A11523"/>
      <c r="B11523"/>
      <c r="C11523"/>
      <c r="D11523"/>
      <c r="E11523"/>
      <c r="F11523"/>
      <c r="G11523"/>
      <c r="H11523"/>
      <c r="I11523"/>
      <c r="J11523"/>
      <c r="K11523"/>
      <c r="L11523"/>
      <c r="M11523"/>
      <c r="N11523"/>
      <c r="O11523"/>
      <c r="P11523"/>
      <c r="Q11523"/>
      <c r="R11523"/>
      <c r="S11523"/>
      <c r="T11523"/>
      <c r="U11523"/>
      <c r="V11523"/>
      <c r="W11523"/>
      <c r="X11523"/>
      <c r="Y11523"/>
      <c r="Z11523"/>
      <c r="AA11523"/>
      <c r="AB11523"/>
      <c r="AC11523"/>
      <c r="AD11523"/>
      <c r="AE11523"/>
      <c r="AF11523"/>
    </row>
    <row r="11524" spans="1:32" x14ac:dyDescent="0.2">
      <c r="A11524"/>
      <c r="B11524"/>
      <c r="C11524"/>
      <c r="D11524"/>
      <c r="E11524"/>
      <c r="F11524"/>
      <c r="G11524"/>
      <c r="H11524"/>
      <c r="I11524"/>
      <c r="J11524"/>
      <c r="K11524"/>
      <c r="L11524"/>
      <c r="M11524"/>
      <c r="N11524"/>
      <c r="O11524"/>
      <c r="P11524"/>
      <c r="Q11524"/>
      <c r="R11524"/>
      <c r="S11524"/>
      <c r="T11524"/>
      <c r="U11524"/>
      <c r="V11524"/>
      <c r="W11524"/>
      <c r="X11524"/>
      <c r="Y11524"/>
      <c r="Z11524"/>
      <c r="AA11524"/>
      <c r="AB11524"/>
      <c r="AC11524"/>
      <c r="AD11524"/>
      <c r="AE11524"/>
      <c r="AF11524"/>
    </row>
    <row r="11525" spans="1:32" x14ac:dyDescent="0.2">
      <c r="A11525"/>
      <c r="B11525"/>
      <c r="C11525"/>
      <c r="D11525"/>
      <c r="E11525"/>
      <c r="F11525"/>
      <c r="G11525"/>
      <c r="H11525"/>
      <c r="I11525"/>
      <c r="J11525"/>
      <c r="K11525"/>
      <c r="L11525"/>
      <c r="M11525"/>
      <c r="N11525"/>
      <c r="O11525"/>
      <c r="P11525"/>
      <c r="Q11525"/>
      <c r="R11525"/>
      <c r="S11525"/>
      <c r="T11525"/>
      <c r="U11525"/>
      <c r="V11525"/>
      <c r="W11525"/>
      <c r="X11525"/>
      <c r="Y11525"/>
      <c r="Z11525"/>
      <c r="AA11525"/>
      <c r="AB11525"/>
      <c r="AC11525"/>
      <c r="AD11525"/>
      <c r="AE11525"/>
      <c r="AF11525"/>
    </row>
    <row r="11526" spans="1:32" x14ac:dyDescent="0.2">
      <c r="A11526"/>
      <c r="B11526"/>
      <c r="C11526"/>
      <c r="D11526"/>
      <c r="E11526"/>
      <c r="F11526"/>
      <c r="G11526"/>
      <c r="H11526"/>
      <c r="I11526"/>
      <c r="J11526"/>
      <c r="K11526"/>
      <c r="L11526"/>
      <c r="M11526"/>
      <c r="N11526"/>
      <c r="O11526"/>
      <c r="P11526"/>
      <c r="Q11526"/>
      <c r="R11526"/>
      <c r="S11526"/>
      <c r="T11526"/>
      <c r="U11526"/>
      <c r="V11526"/>
      <c r="W11526"/>
      <c r="X11526"/>
      <c r="Y11526"/>
      <c r="Z11526"/>
      <c r="AA11526"/>
      <c r="AB11526"/>
      <c r="AC11526"/>
      <c r="AD11526"/>
      <c r="AE11526"/>
      <c r="AF11526"/>
    </row>
    <row r="11527" spans="1:32" x14ac:dyDescent="0.2">
      <c r="A11527"/>
      <c r="B11527"/>
      <c r="C11527"/>
      <c r="D11527"/>
      <c r="E11527"/>
      <c r="F11527"/>
      <c r="G11527"/>
      <c r="H11527"/>
      <c r="I11527"/>
      <c r="J11527"/>
      <c r="K11527"/>
      <c r="L11527"/>
      <c r="M11527"/>
      <c r="N11527"/>
      <c r="O11527"/>
      <c r="P11527"/>
      <c r="Q11527"/>
      <c r="R11527"/>
      <c r="S11527"/>
      <c r="T11527"/>
      <c r="U11527"/>
      <c r="V11527"/>
      <c r="W11527"/>
      <c r="X11527"/>
      <c r="Y11527"/>
      <c r="Z11527"/>
      <c r="AA11527"/>
      <c r="AB11527"/>
      <c r="AC11527"/>
      <c r="AD11527"/>
      <c r="AE11527"/>
      <c r="AF11527"/>
    </row>
    <row r="11528" spans="1:32" x14ac:dyDescent="0.2">
      <c r="A11528"/>
      <c r="B11528"/>
      <c r="C11528"/>
      <c r="D11528"/>
      <c r="E11528"/>
      <c r="F11528"/>
      <c r="G11528"/>
      <c r="H11528"/>
      <c r="I11528"/>
      <c r="J11528"/>
      <c r="K11528"/>
      <c r="L11528"/>
      <c r="M11528"/>
      <c r="N11528"/>
      <c r="O11528"/>
      <c r="P11528"/>
      <c r="Q11528"/>
      <c r="R11528"/>
      <c r="S11528"/>
      <c r="T11528"/>
      <c r="U11528"/>
      <c r="V11528"/>
      <c r="W11528"/>
      <c r="X11528"/>
      <c r="Y11528"/>
      <c r="Z11528"/>
      <c r="AA11528"/>
      <c r="AB11528"/>
      <c r="AC11528"/>
      <c r="AD11528"/>
      <c r="AE11528"/>
      <c r="AF11528"/>
    </row>
    <row r="11529" spans="1:32" x14ac:dyDescent="0.2">
      <c r="A11529"/>
      <c r="B11529"/>
      <c r="C11529"/>
      <c r="D11529"/>
      <c r="E11529"/>
      <c r="F11529"/>
      <c r="G11529"/>
      <c r="H11529"/>
      <c r="I11529"/>
      <c r="J11529"/>
      <c r="K11529"/>
      <c r="L11529"/>
      <c r="M11529"/>
      <c r="N11529"/>
      <c r="O11529"/>
      <c r="P11529"/>
      <c r="Q11529"/>
      <c r="R11529"/>
      <c r="S11529"/>
      <c r="T11529"/>
      <c r="U11529"/>
      <c r="V11529"/>
      <c r="W11529"/>
      <c r="X11529"/>
      <c r="Y11529"/>
      <c r="Z11529"/>
      <c r="AA11529"/>
      <c r="AB11529"/>
      <c r="AC11529"/>
      <c r="AD11529"/>
      <c r="AE11529"/>
      <c r="AF11529"/>
    </row>
    <row r="11530" spans="1:32" x14ac:dyDescent="0.2">
      <c r="A11530"/>
      <c r="B11530"/>
      <c r="C11530"/>
      <c r="D11530"/>
      <c r="E11530"/>
      <c r="F11530"/>
      <c r="G11530"/>
      <c r="H11530"/>
      <c r="I11530"/>
      <c r="J11530"/>
      <c r="K11530"/>
      <c r="L11530"/>
      <c r="M11530"/>
      <c r="N11530"/>
      <c r="O11530"/>
      <c r="P11530"/>
      <c r="Q11530"/>
      <c r="R11530"/>
      <c r="S11530"/>
      <c r="T11530"/>
      <c r="U11530"/>
      <c r="V11530"/>
      <c r="W11530"/>
      <c r="X11530"/>
      <c r="Y11530"/>
      <c r="Z11530"/>
      <c r="AA11530"/>
      <c r="AB11530"/>
      <c r="AC11530"/>
      <c r="AD11530"/>
      <c r="AE11530"/>
      <c r="AF11530"/>
    </row>
    <row r="11531" spans="1:32" x14ac:dyDescent="0.2">
      <c r="A11531"/>
      <c r="B11531"/>
      <c r="C11531"/>
      <c r="D11531"/>
      <c r="E11531"/>
      <c r="F11531"/>
      <c r="G11531"/>
      <c r="H11531"/>
      <c r="I11531"/>
      <c r="J11531"/>
      <c r="K11531"/>
      <c r="L11531"/>
      <c r="M11531"/>
      <c r="N11531"/>
      <c r="O11531"/>
      <c r="P11531"/>
      <c r="Q11531"/>
      <c r="R11531"/>
      <c r="S11531"/>
      <c r="T11531"/>
      <c r="U11531"/>
      <c r="V11531"/>
      <c r="W11531"/>
      <c r="X11531"/>
      <c r="Y11531"/>
      <c r="Z11531"/>
      <c r="AA11531"/>
      <c r="AB11531"/>
      <c r="AC11531"/>
      <c r="AD11531"/>
      <c r="AE11531"/>
      <c r="AF11531"/>
    </row>
    <row r="11532" spans="1:32" x14ac:dyDescent="0.2">
      <c r="A11532"/>
      <c r="B11532"/>
      <c r="C11532"/>
      <c r="D11532"/>
      <c r="E11532"/>
      <c r="F11532"/>
      <c r="G11532"/>
      <c r="H11532"/>
      <c r="I11532"/>
      <c r="J11532"/>
      <c r="K11532"/>
      <c r="L11532"/>
      <c r="M11532"/>
      <c r="N11532"/>
      <c r="O11532"/>
      <c r="P11532"/>
      <c r="Q11532"/>
      <c r="R11532"/>
      <c r="S11532"/>
      <c r="T11532"/>
      <c r="U11532"/>
      <c r="V11532"/>
      <c r="W11532"/>
      <c r="X11532"/>
      <c r="Y11532"/>
      <c r="Z11532"/>
      <c r="AA11532"/>
      <c r="AB11532"/>
      <c r="AC11532"/>
      <c r="AD11532"/>
      <c r="AE11532"/>
      <c r="AF11532"/>
    </row>
    <row r="11533" spans="1:32" x14ac:dyDescent="0.2">
      <c r="A11533"/>
      <c r="B11533"/>
      <c r="C11533"/>
      <c r="D11533"/>
      <c r="E11533"/>
      <c r="F11533"/>
      <c r="G11533"/>
      <c r="H11533"/>
      <c r="I11533"/>
      <c r="J11533"/>
      <c r="K11533"/>
      <c r="L11533"/>
      <c r="M11533"/>
      <c r="N11533"/>
      <c r="O11533"/>
      <c r="P11533"/>
      <c r="Q11533"/>
      <c r="R11533"/>
      <c r="S11533"/>
      <c r="T11533"/>
      <c r="U11533"/>
      <c r="V11533"/>
      <c r="W11533"/>
      <c r="X11533"/>
      <c r="Y11533"/>
      <c r="Z11533"/>
      <c r="AA11533"/>
      <c r="AB11533"/>
      <c r="AC11533"/>
      <c r="AD11533"/>
      <c r="AE11533"/>
      <c r="AF11533"/>
    </row>
    <row r="11534" spans="1:32" x14ac:dyDescent="0.2">
      <c r="A11534"/>
      <c r="B11534"/>
      <c r="C11534"/>
      <c r="D11534"/>
      <c r="E11534"/>
      <c r="F11534"/>
      <c r="G11534"/>
      <c r="H11534"/>
      <c r="I11534"/>
      <c r="J11534"/>
      <c r="K11534"/>
      <c r="L11534"/>
      <c r="M11534"/>
      <c r="N11534"/>
      <c r="O11534"/>
      <c r="P11534"/>
      <c r="Q11534"/>
      <c r="R11534"/>
      <c r="S11534"/>
      <c r="T11534"/>
      <c r="U11534"/>
      <c r="V11534"/>
      <c r="W11534"/>
      <c r="X11534"/>
      <c r="Y11534"/>
      <c r="Z11534"/>
      <c r="AA11534"/>
      <c r="AB11534"/>
      <c r="AC11534"/>
      <c r="AD11534"/>
      <c r="AE11534"/>
      <c r="AF11534"/>
    </row>
    <row r="11535" spans="1:32" x14ac:dyDescent="0.2">
      <c r="A11535"/>
      <c r="B11535"/>
      <c r="C11535"/>
      <c r="D11535"/>
      <c r="E11535"/>
      <c r="F11535"/>
      <c r="G11535"/>
      <c r="H11535"/>
      <c r="I11535"/>
      <c r="J11535"/>
      <c r="K11535"/>
      <c r="L11535"/>
      <c r="M11535"/>
      <c r="N11535"/>
      <c r="O11535"/>
      <c r="P11535"/>
      <c r="Q11535"/>
      <c r="R11535"/>
      <c r="S11535"/>
      <c r="T11535"/>
      <c r="U11535"/>
      <c r="V11535"/>
      <c r="W11535"/>
      <c r="X11535"/>
      <c r="Y11535"/>
      <c r="Z11535"/>
      <c r="AA11535"/>
      <c r="AB11535"/>
      <c r="AC11535"/>
      <c r="AD11535"/>
      <c r="AE11535"/>
      <c r="AF11535"/>
    </row>
    <row r="11536" spans="1:32" x14ac:dyDescent="0.2">
      <c r="A11536"/>
      <c r="B11536"/>
      <c r="C11536"/>
      <c r="D11536"/>
      <c r="E11536"/>
      <c r="F11536"/>
      <c r="G11536"/>
      <c r="H11536"/>
      <c r="I11536"/>
      <c r="J11536"/>
      <c r="K11536"/>
      <c r="L11536"/>
      <c r="M11536"/>
      <c r="N11536"/>
      <c r="O11536"/>
      <c r="P11536"/>
      <c r="Q11536"/>
      <c r="R11536"/>
      <c r="S11536"/>
      <c r="T11536"/>
      <c r="U11536"/>
      <c r="V11536"/>
      <c r="W11536"/>
      <c r="X11536"/>
      <c r="Y11536"/>
      <c r="Z11536"/>
      <c r="AA11536"/>
      <c r="AB11536"/>
      <c r="AC11536"/>
      <c r="AD11536"/>
      <c r="AE11536"/>
      <c r="AF11536"/>
    </row>
    <row r="11537" spans="1:32" x14ac:dyDescent="0.2">
      <c r="A11537"/>
      <c r="B11537"/>
      <c r="C11537"/>
      <c r="D11537"/>
      <c r="E11537"/>
      <c r="F11537"/>
      <c r="G11537"/>
      <c r="H11537"/>
      <c r="I11537"/>
      <c r="J11537"/>
      <c r="K11537"/>
      <c r="L11537"/>
      <c r="M11537"/>
      <c r="N11537"/>
      <c r="O11537"/>
      <c r="P11537"/>
      <c r="Q11537"/>
      <c r="R11537"/>
      <c r="S11537"/>
      <c r="T11537"/>
      <c r="U11537"/>
      <c r="V11537"/>
      <c r="W11537"/>
      <c r="X11537"/>
      <c r="Y11537"/>
      <c r="Z11537"/>
      <c r="AA11537"/>
      <c r="AB11537"/>
      <c r="AC11537"/>
      <c r="AD11537"/>
      <c r="AE11537"/>
      <c r="AF11537"/>
    </row>
    <row r="11538" spans="1:32" x14ac:dyDescent="0.2">
      <c r="A11538"/>
      <c r="B11538"/>
      <c r="C11538"/>
      <c r="D11538"/>
      <c r="E11538"/>
      <c r="F11538"/>
      <c r="G11538"/>
      <c r="H11538"/>
      <c r="I11538"/>
      <c r="J11538"/>
      <c r="K11538"/>
      <c r="L11538"/>
      <c r="M11538"/>
      <c r="N11538"/>
      <c r="O11538"/>
      <c r="P11538"/>
      <c r="Q11538"/>
      <c r="R11538"/>
      <c r="S11538"/>
      <c r="T11538"/>
      <c r="U11538"/>
      <c r="V11538"/>
      <c r="W11538"/>
      <c r="X11538"/>
      <c r="Y11538"/>
      <c r="Z11538"/>
      <c r="AA11538"/>
      <c r="AB11538"/>
      <c r="AC11538"/>
      <c r="AD11538"/>
      <c r="AE11538"/>
      <c r="AF11538"/>
    </row>
    <row r="11539" spans="1:32" x14ac:dyDescent="0.2">
      <c r="A11539"/>
      <c r="B11539"/>
      <c r="C11539"/>
      <c r="D11539"/>
      <c r="E11539"/>
      <c r="F11539"/>
      <c r="G11539"/>
      <c r="H11539"/>
      <c r="I11539"/>
      <c r="J11539"/>
      <c r="K11539"/>
      <c r="L11539"/>
      <c r="M11539"/>
      <c r="N11539"/>
      <c r="O11539"/>
      <c r="P11539"/>
      <c r="Q11539"/>
      <c r="R11539"/>
      <c r="S11539"/>
      <c r="T11539"/>
      <c r="U11539"/>
      <c r="V11539"/>
      <c r="W11539"/>
      <c r="X11539"/>
      <c r="Y11539"/>
      <c r="Z11539"/>
      <c r="AA11539"/>
      <c r="AB11539"/>
      <c r="AC11539"/>
      <c r="AD11539"/>
      <c r="AE11539"/>
      <c r="AF11539"/>
    </row>
    <row r="11540" spans="1:32" x14ac:dyDescent="0.2">
      <c r="A11540"/>
      <c r="B11540"/>
      <c r="C11540"/>
      <c r="D11540"/>
      <c r="E11540"/>
      <c r="F11540"/>
      <c r="G11540"/>
      <c r="H11540"/>
      <c r="I11540"/>
      <c r="J11540"/>
      <c r="K11540"/>
      <c r="L11540"/>
      <c r="M11540"/>
      <c r="N11540"/>
      <c r="O11540"/>
      <c r="P11540"/>
      <c r="Q11540"/>
      <c r="R11540"/>
      <c r="S11540"/>
      <c r="T11540"/>
      <c r="U11540"/>
      <c r="V11540"/>
      <c r="W11540"/>
      <c r="X11540"/>
      <c r="Y11540"/>
      <c r="Z11540"/>
      <c r="AA11540"/>
      <c r="AB11540"/>
      <c r="AC11540"/>
      <c r="AD11540"/>
      <c r="AE11540"/>
      <c r="AF11540"/>
    </row>
    <row r="11541" spans="1:32" x14ac:dyDescent="0.2">
      <c r="A11541"/>
      <c r="B11541"/>
      <c r="C11541"/>
      <c r="D11541"/>
      <c r="E11541"/>
      <c r="F11541"/>
      <c r="G11541"/>
      <c r="H11541"/>
      <c r="I11541"/>
      <c r="J11541"/>
      <c r="K11541"/>
      <c r="L11541"/>
      <c r="M11541"/>
      <c r="N11541"/>
      <c r="O11541"/>
      <c r="P11541"/>
      <c r="Q11541"/>
      <c r="R11541"/>
      <c r="S11541"/>
      <c r="T11541"/>
      <c r="U11541"/>
      <c r="V11541"/>
      <c r="W11541"/>
      <c r="X11541"/>
      <c r="Y11541"/>
      <c r="Z11541"/>
      <c r="AA11541"/>
      <c r="AB11541"/>
      <c r="AC11541"/>
      <c r="AD11541"/>
      <c r="AE11541"/>
      <c r="AF11541"/>
    </row>
    <row r="11542" spans="1:32" x14ac:dyDescent="0.2">
      <c r="A11542"/>
      <c r="B11542"/>
      <c r="C11542"/>
      <c r="D11542"/>
      <c r="E11542"/>
      <c r="F11542"/>
      <c r="G11542"/>
      <c r="H11542"/>
      <c r="I11542"/>
      <c r="J11542"/>
      <c r="K11542"/>
      <c r="L11542"/>
      <c r="M11542"/>
      <c r="N11542"/>
      <c r="O11542"/>
      <c r="P11542"/>
      <c r="Q11542"/>
      <c r="R11542"/>
      <c r="S11542"/>
      <c r="T11542"/>
      <c r="U11542"/>
      <c r="V11542"/>
      <c r="W11542"/>
      <c r="X11542"/>
      <c r="Y11542"/>
      <c r="Z11542"/>
      <c r="AA11542"/>
      <c r="AB11542"/>
      <c r="AC11542"/>
      <c r="AD11542"/>
      <c r="AE11542"/>
      <c r="AF11542"/>
    </row>
    <row r="11543" spans="1:32" x14ac:dyDescent="0.2">
      <c r="A11543"/>
      <c r="B11543"/>
      <c r="C11543"/>
      <c r="D11543"/>
      <c r="E11543"/>
      <c r="F11543"/>
      <c r="G11543"/>
      <c r="H11543"/>
      <c r="I11543"/>
      <c r="J11543"/>
      <c r="K11543"/>
      <c r="L11543"/>
      <c r="M11543"/>
      <c r="N11543"/>
      <c r="O11543"/>
      <c r="P11543"/>
      <c r="Q11543"/>
      <c r="R11543"/>
      <c r="S11543"/>
      <c r="T11543"/>
      <c r="U11543"/>
      <c r="V11543"/>
      <c r="W11543"/>
      <c r="X11543"/>
      <c r="Y11543"/>
      <c r="Z11543"/>
      <c r="AA11543"/>
      <c r="AB11543"/>
      <c r="AC11543"/>
      <c r="AD11543"/>
      <c r="AE11543"/>
      <c r="AF11543"/>
    </row>
    <row r="11544" spans="1:32" x14ac:dyDescent="0.2">
      <c r="A11544"/>
      <c r="B11544"/>
      <c r="C11544"/>
      <c r="D11544"/>
      <c r="E11544"/>
      <c r="F11544"/>
      <c r="G11544"/>
      <c r="H11544"/>
      <c r="I11544"/>
      <c r="J11544"/>
      <c r="K11544"/>
      <c r="L11544"/>
      <c r="M11544"/>
      <c r="N11544"/>
      <c r="O11544"/>
      <c r="P11544"/>
      <c r="Q11544"/>
      <c r="R11544"/>
      <c r="S11544"/>
      <c r="T11544"/>
      <c r="U11544"/>
      <c r="V11544"/>
      <c r="W11544"/>
      <c r="X11544"/>
      <c r="Y11544"/>
      <c r="Z11544"/>
      <c r="AA11544"/>
      <c r="AB11544"/>
      <c r="AC11544"/>
      <c r="AD11544"/>
      <c r="AE11544"/>
      <c r="AF11544"/>
    </row>
    <row r="11545" spans="1:32" x14ac:dyDescent="0.2">
      <c r="A11545"/>
      <c r="B11545"/>
      <c r="C11545"/>
      <c r="D11545"/>
      <c r="E11545"/>
      <c r="F11545"/>
      <c r="G11545"/>
      <c r="H11545"/>
      <c r="I11545"/>
      <c r="J11545"/>
      <c r="K11545"/>
      <c r="L11545"/>
      <c r="M11545"/>
      <c r="N11545"/>
      <c r="O11545"/>
      <c r="P11545"/>
      <c r="Q11545"/>
      <c r="R11545"/>
      <c r="S11545"/>
      <c r="T11545"/>
      <c r="U11545"/>
      <c r="V11545"/>
      <c r="W11545"/>
      <c r="X11545"/>
      <c r="Y11545"/>
      <c r="Z11545"/>
      <c r="AA11545"/>
      <c r="AB11545"/>
      <c r="AC11545"/>
      <c r="AD11545"/>
      <c r="AE11545"/>
      <c r="AF11545"/>
    </row>
    <row r="11546" spans="1:32" x14ac:dyDescent="0.2">
      <c r="A11546"/>
      <c r="B11546"/>
      <c r="C11546"/>
      <c r="D11546"/>
      <c r="E11546"/>
      <c r="F11546"/>
      <c r="G11546"/>
      <c r="H11546"/>
      <c r="I11546"/>
      <c r="J11546"/>
      <c r="K11546"/>
      <c r="L11546"/>
      <c r="M11546"/>
      <c r="N11546"/>
      <c r="O11546"/>
      <c r="P11546"/>
      <c r="Q11546"/>
      <c r="R11546"/>
      <c r="S11546"/>
      <c r="T11546"/>
      <c r="U11546"/>
      <c r="V11546"/>
      <c r="W11546"/>
      <c r="X11546"/>
      <c r="Y11546"/>
      <c r="Z11546"/>
      <c r="AA11546"/>
      <c r="AB11546"/>
      <c r="AC11546"/>
      <c r="AD11546"/>
      <c r="AE11546"/>
      <c r="AF11546"/>
    </row>
    <row r="11547" spans="1:32" x14ac:dyDescent="0.2">
      <c r="A11547"/>
      <c r="B11547"/>
      <c r="C11547"/>
      <c r="D11547"/>
      <c r="E11547"/>
      <c r="F11547"/>
      <c r="G11547"/>
      <c r="H11547"/>
      <c r="I11547"/>
      <c r="J11547"/>
      <c r="K11547"/>
      <c r="L11547"/>
      <c r="M11547"/>
      <c r="N11547"/>
      <c r="O11547"/>
      <c r="P11547"/>
      <c r="Q11547"/>
      <c r="R11547"/>
      <c r="S11547"/>
      <c r="T11547"/>
      <c r="U11547"/>
      <c r="V11547"/>
      <c r="W11547"/>
      <c r="X11547"/>
      <c r="Y11547"/>
      <c r="Z11547"/>
      <c r="AA11547"/>
      <c r="AB11547"/>
      <c r="AC11547"/>
      <c r="AD11547"/>
      <c r="AE11547"/>
      <c r="AF11547"/>
    </row>
    <row r="11548" spans="1:32" x14ac:dyDescent="0.2">
      <c r="A11548"/>
      <c r="B11548"/>
      <c r="C11548"/>
      <c r="D11548"/>
      <c r="E11548"/>
      <c r="F11548"/>
      <c r="G11548"/>
      <c r="H11548"/>
      <c r="I11548"/>
      <c r="J11548"/>
      <c r="K11548"/>
      <c r="L11548"/>
      <c r="M11548"/>
      <c r="N11548"/>
      <c r="O11548"/>
      <c r="P11548"/>
      <c r="Q11548"/>
      <c r="R11548"/>
      <c r="S11548"/>
      <c r="T11548"/>
      <c r="U11548"/>
      <c r="V11548"/>
      <c r="W11548"/>
      <c r="X11548"/>
      <c r="Y11548"/>
      <c r="Z11548"/>
      <c r="AA11548"/>
      <c r="AB11548"/>
      <c r="AC11548"/>
      <c r="AD11548"/>
      <c r="AE11548"/>
      <c r="AF11548"/>
    </row>
    <row r="11549" spans="1:32" x14ac:dyDescent="0.2">
      <c r="A11549"/>
      <c r="B11549"/>
      <c r="C11549"/>
      <c r="D11549"/>
      <c r="E11549"/>
      <c r="F11549"/>
      <c r="G11549"/>
      <c r="H11549"/>
      <c r="I11549"/>
      <c r="J11549"/>
      <c r="K11549"/>
      <c r="L11549"/>
      <c r="M11549"/>
      <c r="N11549"/>
      <c r="O11549"/>
      <c r="P11549"/>
      <c r="Q11549"/>
      <c r="R11549"/>
      <c r="S11549"/>
      <c r="T11549"/>
      <c r="U11549"/>
      <c r="V11549"/>
      <c r="W11549"/>
      <c r="X11549"/>
      <c r="Y11549"/>
      <c r="Z11549"/>
      <c r="AA11549"/>
      <c r="AB11549"/>
      <c r="AC11549"/>
      <c r="AD11549"/>
      <c r="AE11549"/>
      <c r="AF11549"/>
    </row>
    <row r="11550" spans="1:32" x14ac:dyDescent="0.2">
      <c r="A11550"/>
      <c r="B11550"/>
      <c r="C11550"/>
      <c r="D11550"/>
      <c r="E11550"/>
      <c r="F11550"/>
      <c r="G11550"/>
      <c r="H11550"/>
      <c r="I11550"/>
      <c r="J11550"/>
      <c r="K11550"/>
      <c r="L11550"/>
      <c r="M11550"/>
      <c r="N11550"/>
      <c r="O11550"/>
      <c r="P11550"/>
      <c r="Q11550"/>
      <c r="R11550"/>
      <c r="S11550"/>
      <c r="T11550"/>
      <c r="U11550"/>
      <c r="V11550"/>
      <c r="W11550"/>
      <c r="X11550"/>
      <c r="Y11550"/>
      <c r="Z11550"/>
      <c r="AA11550"/>
      <c r="AB11550"/>
      <c r="AC11550"/>
      <c r="AD11550"/>
      <c r="AE11550"/>
      <c r="AF11550"/>
    </row>
    <row r="11551" spans="1:32" x14ac:dyDescent="0.2">
      <c r="A11551"/>
      <c r="B11551"/>
      <c r="C11551"/>
      <c r="D11551"/>
      <c r="E11551"/>
      <c r="F11551"/>
      <c r="G11551"/>
      <c r="H11551"/>
      <c r="I11551"/>
      <c r="J11551"/>
      <c r="K11551"/>
      <c r="L11551"/>
      <c r="M11551"/>
      <c r="N11551"/>
      <c r="O11551"/>
      <c r="P11551"/>
      <c r="Q11551"/>
      <c r="R11551"/>
      <c r="S11551"/>
      <c r="T11551"/>
      <c r="U11551"/>
      <c r="V11551"/>
      <c r="W11551"/>
      <c r="X11551"/>
      <c r="Y11551"/>
      <c r="Z11551"/>
      <c r="AA11551"/>
      <c r="AB11551"/>
      <c r="AC11551"/>
      <c r="AD11551"/>
      <c r="AE11551"/>
      <c r="AF11551"/>
    </row>
    <row r="11552" spans="1:32" x14ac:dyDescent="0.2">
      <c r="A11552"/>
      <c r="B11552"/>
      <c r="C11552"/>
      <c r="D11552"/>
      <c r="E11552"/>
      <c r="F11552"/>
      <c r="G11552"/>
      <c r="H11552"/>
      <c r="I11552"/>
      <c r="J11552"/>
      <c r="K11552"/>
      <c r="L11552"/>
      <c r="M11552"/>
      <c r="N11552"/>
      <c r="O11552"/>
      <c r="P11552"/>
      <c r="Q11552"/>
      <c r="R11552"/>
      <c r="S11552"/>
      <c r="T11552"/>
      <c r="U11552"/>
      <c r="V11552"/>
      <c r="W11552"/>
      <c r="X11552"/>
      <c r="Y11552"/>
      <c r="Z11552"/>
      <c r="AA11552"/>
      <c r="AB11552"/>
      <c r="AC11552"/>
      <c r="AD11552"/>
      <c r="AE11552"/>
      <c r="AF11552"/>
    </row>
    <row r="11553" spans="1:32" x14ac:dyDescent="0.2">
      <c r="A11553"/>
      <c r="B11553"/>
      <c r="C11553"/>
      <c r="D11553"/>
      <c r="E11553"/>
      <c r="F11553"/>
      <c r="G11553"/>
      <c r="H11553"/>
      <c r="I11553"/>
      <c r="J11553"/>
      <c r="K11553"/>
      <c r="L11553"/>
      <c r="M11553"/>
      <c r="N11553"/>
      <c r="O11553"/>
      <c r="P11553"/>
      <c r="Q11553"/>
      <c r="R11553"/>
      <c r="S11553"/>
      <c r="T11553"/>
      <c r="U11553"/>
      <c r="V11553"/>
      <c r="W11553"/>
      <c r="X11553"/>
      <c r="Y11553"/>
      <c r="Z11553"/>
      <c r="AA11553"/>
      <c r="AB11553"/>
      <c r="AC11553"/>
      <c r="AD11553"/>
      <c r="AE11553"/>
      <c r="AF11553"/>
    </row>
    <row r="11554" spans="1:32" x14ac:dyDescent="0.2">
      <c r="A11554"/>
      <c r="B11554"/>
      <c r="C11554"/>
      <c r="D11554"/>
      <c r="E11554"/>
      <c r="F11554"/>
      <c r="G11554"/>
      <c r="H11554"/>
      <c r="I11554"/>
      <c r="J11554"/>
      <c r="K11554"/>
      <c r="L11554"/>
      <c r="M11554"/>
      <c r="N11554"/>
      <c r="O11554"/>
      <c r="P11554"/>
      <c r="Q11554"/>
      <c r="R11554"/>
      <c r="S11554"/>
      <c r="T11554"/>
      <c r="U11554"/>
      <c r="V11554"/>
      <c r="W11554"/>
      <c r="X11554"/>
      <c r="Y11554"/>
      <c r="Z11554"/>
      <c r="AA11554"/>
      <c r="AB11554"/>
      <c r="AC11554"/>
      <c r="AD11554"/>
      <c r="AE11554"/>
      <c r="AF11554"/>
    </row>
    <row r="11555" spans="1:32" x14ac:dyDescent="0.2">
      <c r="A11555"/>
      <c r="B11555"/>
      <c r="C11555"/>
      <c r="D11555"/>
      <c r="E11555"/>
      <c r="F11555"/>
      <c r="G11555"/>
      <c r="H11555"/>
      <c r="I11555"/>
      <c r="J11555"/>
      <c r="K11555"/>
      <c r="L11555"/>
      <c r="M11555"/>
      <c r="N11555"/>
      <c r="O11555"/>
      <c r="P11555"/>
      <c r="Q11555"/>
      <c r="R11555"/>
      <c r="S11555"/>
      <c r="T11555"/>
      <c r="U11555"/>
      <c r="V11555"/>
      <c r="W11555"/>
      <c r="X11555"/>
      <c r="Y11555"/>
      <c r="Z11555"/>
      <c r="AA11555"/>
      <c r="AB11555"/>
      <c r="AC11555"/>
      <c r="AD11555"/>
      <c r="AE11555"/>
      <c r="AF11555"/>
    </row>
    <row r="11556" spans="1:32" x14ac:dyDescent="0.2">
      <c r="A11556"/>
      <c r="B11556"/>
      <c r="C11556"/>
      <c r="D11556"/>
      <c r="E11556"/>
      <c r="F11556"/>
      <c r="G11556"/>
      <c r="H11556"/>
      <c r="I11556"/>
      <c r="J11556"/>
      <c r="K11556"/>
      <c r="L11556"/>
      <c r="M11556"/>
      <c r="N11556"/>
      <c r="O11556"/>
      <c r="P11556"/>
      <c r="Q11556"/>
      <c r="R11556"/>
      <c r="S11556"/>
      <c r="T11556"/>
      <c r="U11556"/>
      <c r="V11556"/>
      <c r="W11556"/>
      <c r="X11556"/>
      <c r="Y11556"/>
      <c r="Z11556"/>
      <c r="AA11556"/>
      <c r="AB11556"/>
      <c r="AC11556"/>
      <c r="AD11556"/>
      <c r="AE11556"/>
      <c r="AF11556"/>
    </row>
    <row r="11557" spans="1:32" x14ac:dyDescent="0.2">
      <c r="A11557"/>
      <c r="B11557"/>
      <c r="C11557"/>
      <c r="D11557"/>
      <c r="E11557"/>
      <c r="F11557"/>
      <c r="G11557"/>
      <c r="H11557"/>
      <c r="I11557"/>
      <c r="J11557"/>
      <c r="K11557"/>
      <c r="L11557"/>
      <c r="M11557"/>
      <c r="N11557"/>
      <c r="O11557"/>
      <c r="P11557"/>
      <c r="Q11557"/>
      <c r="R11557"/>
      <c r="S11557"/>
      <c r="T11557"/>
      <c r="U11557"/>
      <c r="V11557"/>
      <c r="W11557"/>
      <c r="X11557"/>
      <c r="Y11557"/>
      <c r="Z11557"/>
      <c r="AA11557"/>
      <c r="AB11557"/>
      <c r="AC11557"/>
      <c r="AD11557"/>
      <c r="AE11557"/>
      <c r="AF11557"/>
    </row>
    <row r="11558" spans="1:32" x14ac:dyDescent="0.2">
      <c r="A11558"/>
      <c r="B11558"/>
      <c r="C11558"/>
      <c r="D11558"/>
      <c r="E11558"/>
      <c r="F11558"/>
      <c r="G11558"/>
      <c r="H11558"/>
      <c r="I11558"/>
      <c r="J11558"/>
      <c r="K11558"/>
      <c r="L11558"/>
      <c r="M11558"/>
      <c r="N11558"/>
      <c r="O11558"/>
      <c r="P11558"/>
      <c r="Q11558"/>
      <c r="R11558"/>
      <c r="S11558"/>
      <c r="T11558"/>
      <c r="U11558"/>
      <c r="V11558"/>
      <c r="W11558"/>
      <c r="X11558"/>
      <c r="Y11558"/>
      <c r="Z11558"/>
      <c r="AA11558"/>
      <c r="AB11558"/>
      <c r="AC11558"/>
      <c r="AD11558"/>
      <c r="AE11558"/>
      <c r="AF11558"/>
    </row>
    <row r="11559" spans="1:32" x14ac:dyDescent="0.2">
      <c r="A11559"/>
      <c r="B11559"/>
      <c r="C11559"/>
      <c r="D11559"/>
      <c r="E11559"/>
      <c r="F11559"/>
      <c r="G11559"/>
      <c r="H11559"/>
      <c r="I11559"/>
      <c r="J11559"/>
      <c r="K11559"/>
      <c r="L11559"/>
      <c r="M11559"/>
      <c r="N11559"/>
      <c r="O11559"/>
      <c r="P11559"/>
      <c r="Q11559"/>
      <c r="R11559"/>
      <c r="S11559"/>
      <c r="T11559"/>
      <c r="U11559"/>
      <c r="V11559"/>
      <c r="W11559"/>
      <c r="X11559"/>
      <c r="Y11559"/>
      <c r="Z11559"/>
      <c r="AA11559"/>
      <c r="AB11559"/>
      <c r="AC11559"/>
      <c r="AD11559"/>
      <c r="AE11559"/>
      <c r="AF11559"/>
    </row>
    <row r="11560" spans="1:32" x14ac:dyDescent="0.2">
      <c r="A11560"/>
      <c r="B11560"/>
      <c r="C11560"/>
      <c r="D11560"/>
      <c r="E11560"/>
      <c r="F11560"/>
      <c r="G11560"/>
      <c r="H11560"/>
      <c r="I11560"/>
      <c r="J11560"/>
      <c r="K11560"/>
      <c r="L11560"/>
      <c r="M11560"/>
      <c r="N11560"/>
      <c r="O11560"/>
      <c r="P11560"/>
      <c r="Q11560"/>
      <c r="R11560"/>
      <c r="S11560"/>
      <c r="T11560"/>
      <c r="U11560"/>
      <c r="V11560"/>
      <c r="W11560"/>
      <c r="X11560"/>
      <c r="Y11560"/>
      <c r="Z11560"/>
      <c r="AA11560"/>
      <c r="AB11560"/>
      <c r="AC11560"/>
      <c r="AD11560"/>
      <c r="AE11560"/>
      <c r="AF11560"/>
    </row>
    <row r="11561" spans="1:32" x14ac:dyDescent="0.2">
      <c r="A11561"/>
      <c r="B11561"/>
      <c r="C11561"/>
      <c r="D11561"/>
      <c r="E11561"/>
      <c r="F11561"/>
      <c r="G11561"/>
      <c r="H11561"/>
      <c r="I11561"/>
      <c r="J11561"/>
      <c r="K11561"/>
      <c r="L11561"/>
      <c r="M11561"/>
      <c r="N11561"/>
      <c r="O11561"/>
      <c r="P11561"/>
      <c r="Q11561"/>
      <c r="R11561"/>
      <c r="S11561"/>
      <c r="T11561"/>
      <c r="U11561"/>
      <c r="V11561"/>
      <c r="W11561"/>
      <c r="X11561"/>
      <c r="Y11561"/>
      <c r="Z11561"/>
      <c r="AA11561"/>
      <c r="AB11561"/>
      <c r="AC11561"/>
      <c r="AD11561"/>
      <c r="AE11561"/>
      <c r="AF11561"/>
    </row>
    <row r="11562" spans="1:32" x14ac:dyDescent="0.2">
      <c r="A11562"/>
      <c r="B11562"/>
      <c r="C11562"/>
      <c r="D11562"/>
      <c r="E11562"/>
      <c r="F11562"/>
      <c r="G11562"/>
      <c r="H11562"/>
      <c r="I11562"/>
      <c r="J11562"/>
      <c r="K11562"/>
      <c r="L11562"/>
      <c r="M11562"/>
      <c r="N11562"/>
      <c r="O11562"/>
      <c r="P11562"/>
      <c r="Q11562"/>
      <c r="R11562"/>
      <c r="S11562"/>
      <c r="T11562"/>
      <c r="U11562"/>
      <c r="V11562"/>
      <c r="W11562"/>
      <c r="X11562"/>
      <c r="Y11562"/>
      <c r="Z11562"/>
      <c r="AA11562"/>
      <c r="AB11562"/>
      <c r="AC11562"/>
      <c r="AD11562"/>
      <c r="AE11562"/>
      <c r="AF11562"/>
    </row>
    <row r="11563" spans="1:32" x14ac:dyDescent="0.2">
      <c r="A11563"/>
      <c r="B11563"/>
      <c r="C11563"/>
      <c r="D11563"/>
      <c r="E11563"/>
      <c r="F11563"/>
      <c r="G11563"/>
      <c r="H11563"/>
      <c r="I11563"/>
      <c r="J11563"/>
      <c r="K11563"/>
      <c r="L11563"/>
      <c r="M11563"/>
      <c r="N11563"/>
      <c r="O11563"/>
      <c r="P11563"/>
      <c r="Q11563"/>
      <c r="R11563"/>
      <c r="S11563"/>
      <c r="T11563"/>
      <c r="U11563"/>
      <c r="V11563"/>
      <c r="W11563"/>
      <c r="X11563"/>
      <c r="Y11563"/>
      <c r="Z11563"/>
      <c r="AA11563"/>
      <c r="AB11563"/>
      <c r="AC11563"/>
      <c r="AD11563"/>
      <c r="AE11563"/>
      <c r="AF11563"/>
    </row>
    <row r="11564" spans="1:32" x14ac:dyDescent="0.2">
      <c r="A11564"/>
      <c r="B11564"/>
      <c r="C11564"/>
      <c r="D11564"/>
      <c r="E11564"/>
      <c r="F11564"/>
      <c r="G11564"/>
      <c r="H11564"/>
      <c r="I11564"/>
      <c r="J11564"/>
      <c r="K11564"/>
      <c r="L11564"/>
      <c r="M11564"/>
      <c r="N11564"/>
      <c r="O11564"/>
      <c r="P11564"/>
      <c r="Q11564"/>
      <c r="R11564"/>
      <c r="S11564"/>
      <c r="T11564"/>
      <c r="U11564"/>
      <c r="V11564"/>
      <c r="W11564"/>
      <c r="X11564"/>
      <c r="Y11564"/>
      <c r="Z11564"/>
      <c r="AA11564"/>
      <c r="AB11564"/>
      <c r="AC11564"/>
      <c r="AD11564"/>
      <c r="AE11564"/>
      <c r="AF11564"/>
    </row>
    <row r="11565" spans="1:32" x14ac:dyDescent="0.2">
      <c r="A11565"/>
      <c r="B11565"/>
      <c r="C11565"/>
      <c r="D11565"/>
      <c r="E11565"/>
      <c r="F11565"/>
      <c r="G11565"/>
      <c r="H11565"/>
      <c r="I11565"/>
      <c r="J11565"/>
      <c r="K11565"/>
      <c r="L11565"/>
      <c r="M11565"/>
      <c r="N11565"/>
      <c r="O11565"/>
      <c r="P11565"/>
      <c r="Q11565"/>
      <c r="R11565"/>
      <c r="S11565"/>
      <c r="T11565"/>
      <c r="U11565"/>
      <c r="V11565"/>
      <c r="W11565"/>
      <c r="X11565"/>
      <c r="Y11565"/>
      <c r="Z11565"/>
      <c r="AA11565"/>
      <c r="AB11565"/>
      <c r="AC11565"/>
      <c r="AD11565"/>
      <c r="AE11565"/>
      <c r="AF11565"/>
    </row>
    <row r="11566" spans="1:32" x14ac:dyDescent="0.2">
      <c r="A11566"/>
      <c r="B11566"/>
      <c r="C11566"/>
      <c r="D11566"/>
      <c r="E11566"/>
      <c r="F11566"/>
      <c r="G11566"/>
      <c r="H11566"/>
      <c r="I11566"/>
      <c r="J11566"/>
      <c r="K11566"/>
      <c r="L11566"/>
      <c r="M11566"/>
      <c r="N11566"/>
      <c r="O11566"/>
      <c r="P11566"/>
      <c r="Q11566"/>
      <c r="R11566"/>
      <c r="S11566"/>
      <c r="T11566"/>
      <c r="U11566"/>
      <c r="V11566"/>
      <c r="W11566"/>
      <c r="X11566"/>
      <c r="Y11566"/>
      <c r="Z11566"/>
      <c r="AA11566"/>
      <c r="AB11566"/>
      <c r="AC11566"/>
      <c r="AD11566"/>
      <c r="AE11566"/>
      <c r="AF11566"/>
    </row>
    <row r="11567" spans="1:32" x14ac:dyDescent="0.2">
      <c r="A11567"/>
      <c r="B11567"/>
      <c r="C11567"/>
      <c r="D11567"/>
      <c r="E11567"/>
      <c r="F11567"/>
      <c r="G11567"/>
      <c r="H11567"/>
      <c r="I11567"/>
      <c r="J11567"/>
      <c r="K11567"/>
      <c r="L11567"/>
      <c r="M11567"/>
      <c r="N11567"/>
      <c r="O11567"/>
      <c r="P11567"/>
      <c r="Q11567"/>
      <c r="R11567"/>
      <c r="S11567"/>
      <c r="T11567"/>
      <c r="U11567"/>
      <c r="V11567"/>
      <c r="W11567"/>
      <c r="X11567"/>
      <c r="Y11567"/>
      <c r="Z11567"/>
      <c r="AA11567"/>
      <c r="AB11567"/>
      <c r="AC11567"/>
      <c r="AD11567"/>
      <c r="AE11567"/>
      <c r="AF11567"/>
    </row>
    <row r="11568" spans="1:32" x14ac:dyDescent="0.2">
      <c r="A11568"/>
      <c r="B11568"/>
      <c r="C11568"/>
      <c r="D11568"/>
      <c r="E11568"/>
      <c r="F11568"/>
      <c r="G11568"/>
      <c r="H11568"/>
      <c r="I11568"/>
      <c r="J11568"/>
      <c r="K11568"/>
      <c r="L11568"/>
      <c r="M11568"/>
      <c r="N11568"/>
      <c r="O11568"/>
      <c r="P11568"/>
      <c r="Q11568"/>
      <c r="R11568"/>
      <c r="S11568"/>
      <c r="T11568"/>
      <c r="U11568"/>
      <c r="V11568"/>
      <c r="W11568"/>
      <c r="X11568"/>
      <c r="Y11568"/>
      <c r="Z11568"/>
      <c r="AA11568"/>
      <c r="AB11568"/>
      <c r="AC11568"/>
      <c r="AD11568"/>
      <c r="AE11568"/>
      <c r="AF11568"/>
    </row>
    <row r="11569" spans="1:32" x14ac:dyDescent="0.2">
      <c r="A11569"/>
      <c r="B11569"/>
      <c r="C11569"/>
      <c r="D11569"/>
      <c r="E11569"/>
      <c r="F11569"/>
      <c r="G11569"/>
      <c r="H11569"/>
      <c r="I11569"/>
      <c r="J11569"/>
      <c r="K11569"/>
      <c r="L11569"/>
      <c r="M11569"/>
      <c r="N11569"/>
      <c r="O11569"/>
      <c r="P11569"/>
      <c r="Q11569"/>
      <c r="R11569"/>
      <c r="S11569"/>
      <c r="T11569"/>
      <c r="U11569"/>
      <c r="V11569"/>
      <c r="W11569"/>
      <c r="X11569"/>
      <c r="Y11569"/>
      <c r="Z11569"/>
      <c r="AA11569"/>
      <c r="AB11569"/>
      <c r="AC11569"/>
      <c r="AD11569"/>
      <c r="AE11569"/>
      <c r="AF11569"/>
    </row>
    <row r="11570" spans="1:32" x14ac:dyDescent="0.2">
      <c r="A11570"/>
      <c r="B11570"/>
      <c r="C11570"/>
      <c r="D11570"/>
      <c r="E11570"/>
      <c r="F11570"/>
      <c r="G11570"/>
      <c r="H11570"/>
      <c r="I11570"/>
      <c r="J11570"/>
      <c r="K11570"/>
      <c r="L11570"/>
      <c r="M11570"/>
      <c r="N11570"/>
      <c r="O11570"/>
      <c r="P11570"/>
      <c r="Q11570"/>
      <c r="R11570"/>
      <c r="S11570"/>
      <c r="T11570"/>
      <c r="U11570"/>
      <c r="V11570"/>
      <c r="W11570"/>
      <c r="X11570"/>
      <c r="Y11570"/>
      <c r="Z11570"/>
      <c r="AA11570"/>
      <c r="AB11570"/>
      <c r="AC11570"/>
      <c r="AD11570"/>
      <c r="AE11570"/>
      <c r="AF11570"/>
    </row>
    <row r="11571" spans="1:32" x14ac:dyDescent="0.2">
      <c r="A11571"/>
      <c r="B11571"/>
      <c r="C11571"/>
      <c r="D11571"/>
      <c r="E11571"/>
      <c r="F11571"/>
      <c r="G11571"/>
      <c r="H11571"/>
      <c r="I11571"/>
      <c r="J11571"/>
      <c r="K11571"/>
      <c r="L11571"/>
      <c r="M11571"/>
      <c r="N11571"/>
      <c r="O11571"/>
      <c r="P11571"/>
      <c r="Q11571"/>
      <c r="R11571"/>
      <c r="S11571"/>
      <c r="T11571"/>
      <c r="U11571"/>
      <c r="V11571"/>
      <c r="W11571"/>
      <c r="X11571"/>
      <c r="Y11571"/>
      <c r="Z11571"/>
      <c r="AA11571"/>
      <c r="AB11571"/>
      <c r="AC11571"/>
      <c r="AD11571"/>
      <c r="AE11571"/>
      <c r="AF11571"/>
    </row>
    <row r="11572" spans="1:32" x14ac:dyDescent="0.2">
      <c r="A11572"/>
      <c r="B11572"/>
      <c r="C11572"/>
      <c r="D11572"/>
      <c r="E11572"/>
      <c r="F11572"/>
      <c r="G11572"/>
      <c r="H11572"/>
      <c r="I11572"/>
      <c r="J11572"/>
      <c r="K11572"/>
      <c r="L11572"/>
      <c r="M11572"/>
      <c r="N11572"/>
      <c r="O11572"/>
      <c r="P11572"/>
      <c r="Q11572"/>
      <c r="R11572"/>
      <c r="S11572"/>
      <c r="T11572"/>
      <c r="U11572"/>
      <c r="V11572"/>
      <c r="W11572"/>
      <c r="X11572"/>
      <c r="Y11572"/>
      <c r="Z11572"/>
      <c r="AA11572"/>
      <c r="AB11572"/>
      <c r="AC11572"/>
      <c r="AD11572"/>
      <c r="AE11572"/>
      <c r="AF11572"/>
    </row>
    <row r="11573" spans="1:32" x14ac:dyDescent="0.2">
      <c r="A11573"/>
      <c r="B11573"/>
      <c r="C11573"/>
      <c r="D11573"/>
      <c r="E11573"/>
      <c r="F11573"/>
      <c r="G11573"/>
      <c r="H11573"/>
      <c r="I11573"/>
      <c r="J11573"/>
      <c r="K11573"/>
      <c r="L11573"/>
      <c r="M11573"/>
      <c r="N11573"/>
      <c r="O11573"/>
      <c r="P11573"/>
      <c r="Q11573"/>
      <c r="R11573"/>
      <c r="S11573"/>
      <c r="T11573"/>
      <c r="U11573"/>
      <c r="V11573"/>
      <c r="W11573"/>
      <c r="X11573"/>
      <c r="Y11573"/>
      <c r="Z11573"/>
      <c r="AA11573"/>
      <c r="AB11573"/>
      <c r="AC11573"/>
      <c r="AD11573"/>
      <c r="AE11573"/>
      <c r="AF11573"/>
    </row>
    <row r="11574" spans="1:32" x14ac:dyDescent="0.2">
      <c r="A11574"/>
      <c r="B11574"/>
      <c r="C11574"/>
      <c r="D11574"/>
      <c r="E11574"/>
      <c r="F11574"/>
      <c r="G11574"/>
      <c r="H11574"/>
      <c r="I11574"/>
      <c r="J11574"/>
      <c r="K11574"/>
      <c r="L11574"/>
      <c r="M11574"/>
      <c r="N11574"/>
      <c r="O11574"/>
      <c r="P11574"/>
      <c r="Q11574"/>
      <c r="R11574"/>
      <c r="S11574"/>
      <c r="T11574"/>
      <c r="U11574"/>
      <c r="V11574"/>
      <c r="W11574"/>
      <c r="X11574"/>
      <c r="Y11574"/>
      <c r="Z11574"/>
      <c r="AA11574"/>
      <c r="AB11574"/>
      <c r="AC11574"/>
      <c r="AD11574"/>
      <c r="AE11574"/>
      <c r="AF11574"/>
    </row>
    <row r="11575" spans="1:32" x14ac:dyDescent="0.2">
      <c r="A11575"/>
      <c r="B11575"/>
      <c r="C11575"/>
      <c r="D11575"/>
      <c r="E11575"/>
      <c r="F11575"/>
      <c r="G11575"/>
      <c r="H11575"/>
      <c r="I11575"/>
      <c r="J11575"/>
      <c r="K11575"/>
      <c r="L11575"/>
      <c r="M11575"/>
      <c r="N11575"/>
      <c r="O11575"/>
      <c r="P11575"/>
      <c r="Q11575"/>
      <c r="R11575"/>
      <c r="S11575"/>
      <c r="T11575"/>
      <c r="U11575"/>
      <c r="V11575"/>
      <c r="W11575"/>
      <c r="X11575"/>
      <c r="Y11575"/>
      <c r="Z11575"/>
      <c r="AA11575"/>
      <c r="AB11575"/>
      <c r="AC11575"/>
      <c r="AD11575"/>
      <c r="AE11575"/>
      <c r="AF11575"/>
    </row>
    <row r="11576" spans="1:32" x14ac:dyDescent="0.2">
      <c r="A11576"/>
      <c r="B11576"/>
      <c r="C11576"/>
      <c r="D11576"/>
      <c r="E11576"/>
      <c r="F11576"/>
      <c r="G11576"/>
      <c r="H11576"/>
      <c r="I11576"/>
      <c r="J11576"/>
      <c r="K11576"/>
      <c r="L11576"/>
      <c r="M11576"/>
      <c r="N11576"/>
      <c r="O11576"/>
      <c r="P11576"/>
      <c r="Q11576"/>
      <c r="R11576"/>
      <c r="S11576"/>
      <c r="T11576"/>
      <c r="U11576"/>
      <c r="V11576"/>
      <c r="W11576"/>
      <c r="X11576"/>
      <c r="Y11576"/>
      <c r="Z11576"/>
      <c r="AA11576"/>
      <c r="AB11576"/>
      <c r="AC11576"/>
      <c r="AD11576"/>
      <c r="AE11576"/>
      <c r="AF11576"/>
    </row>
    <row r="11577" spans="1:32" x14ac:dyDescent="0.2">
      <c r="A11577"/>
      <c r="B11577"/>
      <c r="C11577"/>
      <c r="D11577"/>
      <c r="E11577"/>
      <c r="F11577"/>
      <c r="G11577"/>
      <c r="H11577"/>
      <c r="I11577"/>
      <c r="J11577"/>
      <c r="K11577"/>
      <c r="L11577"/>
      <c r="M11577"/>
      <c r="N11577"/>
      <c r="O11577"/>
      <c r="P11577"/>
      <c r="Q11577"/>
      <c r="R11577"/>
      <c r="S11577"/>
      <c r="T11577"/>
      <c r="U11577"/>
      <c r="V11577"/>
      <c r="W11577"/>
      <c r="X11577"/>
      <c r="Y11577"/>
      <c r="Z11577"/>
      <c r="AA11577"/>
      <c r="AB11577"/>
      <c r="AC11577"/>
      <c r="AD11577"/>
      <c r="AE11577"/>
      <c r="AF11577"/>
    </row>
    <row r="11578" spans="1:32" x14ac:dyDescent="0.2">
      <c r="A11578"/>
      <c r="B11578"/>
      <c r="C11578"/>
      <c r="D11578"/>
      <c r="E11578"/>
      <c r="F11578"/>
      <c r="G11578"/>
      <c r="H11578"/>
      <c r="I11578"/>
      <c r="J11578"/>
      <c r="K11578"/>
      <c r="L11578"/>
      <c r="M11578"/>
      <c r="N11578"/>
      <c r="O11578"/>
      <c r="P11578"/>
      <c r="Q11578"/>
      <c r="R11578"/>
      <c r="S11578"/>
      <c r="T11578"/>
      <c r="U11578"/>
      <c r="V11578"/>
      <c r="W11578"/>
      <c r="X11578"/>
      <c r="Y11578"/>
      <c r="Z11578"/>
      <c r="AA11578"/>
      <c r="AB11578"/>
      <c r="AC11578"/>
      <c r="AD11578"/>
      <c r="AE11578"/>
      <c r="AF11578"/>
    </row>
    <row r="11579" spans="1:32" x14ac:dyDescent="0.2">
      <c r="A11579"/>
      <c r="B11579"/>
      <c r="C11579"/>
      <c r="D11579"/>
      <c r="E11579"/>
      <c r="F11579"/>
      <c r="G11579"/>
      <c r="H11579"/>
      <c r="I11579"/>
      <c r="J11579"/>
      <c r="K11579"/>
      <c r="L11579"/>
      <c r="M11579"/>
      <c r="N11579"/>
      <c r="O11579"/>
      <c r="P11579"/>
      <c r="Q11579"/>
      <c r="R11579"/>
      <c r="S11579"/>
      <c r="T11579"/>
      <c r="U11579"/>
      <c r="V11579"/>
      <c r="W11579"/>
      <c r="X11579"/>
      <c r="Y11579"/>
      <c r="Z11579"/>
      <c r="AA11579"/>
      <c r="AB11579"/>
      <c r="AC11579"/>
      <c r="AD11579"/>
      <c r="AE11579"/>
      <c r="AF11579"/>
    </row>
    <row r="11580" spans="1:32" x14ac:dyDescent="0.2">
      <c r="A11580"/>
      <c r="B11580"/>
      <c r="C11580"/>
      <c r="D11580"/>
      <c r="E11580"/>
      <c r="F11580"/>
      <c r="G11580"/>
      <c r="H11580"/>
      <c r="I11580"/>
      <c r="J11580"/>
      <c r="K11580"/>
      <c r="L11580"/>
      <c r="M11580"/>
      <c r="N11580"/>
      <c r="O11580"/>
      <c r="P11580"/>
      <c r="Q11580"/>
      <c r="R11580"/>
      <c r="S11580"/>
      <c r="T11580"/>
      <c r="U11580"/>
      <c r="V11580"/>
      <c r="W11580"/>
      <c r="X11580"/>
      <c r="Y11580"/>
      <c r="Z11580"/>
      <c r="AA11580"/>
      <c r="AB11580"/>
      <c r="AC11580"/>
      <c r="AD11580"/>
      <c r="AE11580"/>
      <c r="AF11580"/>
    </row>
    <row r="11581" spans="1:32" x14ac:dyDescent="0.2">
      <c r="A11581"/>
      <c r="B11581"/>
      <c r="C11581"/>
      <c r="D11581"/>
      <c r="E11581"/>
      <c r="F11581"/>
      <c r="G11581"/>
      <c r="H11581"/>
      <c r="I11581"/>
      <c r="J11581"/>
      <c r="K11581"/>
      <c r="L11581"/>
      <c r="M11581"/>
      <c r="N11581"/>
      <c r="O11581"/>
      <c r="P11581"/>
      <c r="Q11581"/>
      <c r="R11581"/>
      <c r="S11581"/>
      <c r="T11581"/>
      <c r="U11581"/>
      <c r="V11581"/>
      <c r="W11581"/>
      <c r="X11581"/>
      <c r="Y11581"/>
      <c r="Z11581"/>
      <c r="AA11581"/>
      <c r="AB11581"/>
      <c r="AC11581"/>
      <c r="AD11581"/>
      <c r="AE11581"/>
      <c r="AF11581"/>
    </row>
    <row r="11582" spans="1:32" x14ac:dyDescent="0.2">
      <c r="A11582"/>
      <c r="B11582"/>
      <c r="C11582"/>
      <c r="D11582"/>
      <c r="E11582"/>
      <c r="F11582"/>
      <c r="G11582"/>
      <c r="H11582"/>
      <c r="I11582"/>
      <c r="J11582"/>
      <c r="K11582"/>
      <c r="L11582"/>
      <c r="M11582"/>
      <c r="N11582"/>
      <c r="O11582"/>
      <c r="P11582"/>
      <c r="Q11582"/>
      <c r="R11582"/>
      <c r="S11582"/>
      <c r="T11582"/>
      <c r="U11582"/>
      <c r="V11582"/>
      <c r="W11582"/>
      <c r="X11582"/>
      <c r="Y11582"/>
      <c r="Z11582"/>
      <c r="AA11582"/>
      <c r="AB11582"/>
      <c r="AC11582"/>
      <c r="AD11582"/>
      <c r="AE11582"/>
      <c r="AF11582"/>
    </row>
    <row r="11583" spans="1:32" x14ac:dyDescent="0.2">
      <c r="A11583"/>
      <c r="B11583"/>
      <c r="C11583"/>
      <c r="D11583"/>
      <c r="E11583"/>
      <c r="F11583"/>
      <c r="G11583"/>
      <c r="H11583"/>
      <c r="I11583"/>
      <c r="J11583"/>
      <c r="K11583"/>
      <c r="L11583"/>
      <c r="M11583"/>
      <c r="N11583"/>
      <c r="O11583"/>
      <c r="P11583"/>
      <c r="Q11583"/>
      <c r="R11583"/>
      <c r="S11583"/>
      <c r="T11583"/>
      <c r="U11583"/>
      <c r="V11583"/>
      <c r="W11583"/>
      <c r="X11583"/>
      <c r="Y11583"/>
      <c r="Z11583"/>
      <c r="AA11583"/>
      <c r="AB11583"/>
      <c r="AC11583"/>
      <c r="AD11583"/>
      <c r="AE11583"/>
      <c r="AF11583"/>
    </row>
    <row r="11584" spans="1:32" x14ac:dyDescent="0.2">
      <c r="A11584"/>
      <c r="B11584"/>
      <c r="C11584"/>
      <c r="D11584"/>
      <c r="E11584"/>
      <c r="F11584"/>
      <c r="G11584"/>
      <c r="H11584"/>
      <c r="I11584"/>
      <c r="J11584"/>
      <c r="K11584"/>
      <c r="L11584"/>
      <c r="M11584"/>
      <c r="N11584"/>
      <c r="O11584"/>
      <c r="P11584"/>
      <c r="Q11584"/>
      <c r="R11584"/>
      <c r="S11584"/>
      <c r="T11584"/>
      <c r="U11584"/>
      <c r="V11584"/>
      <c r="W11584"/>
      <c r="X11584"/>
      <c r="Y11584"/>
      <c r="Z11584"/>
      <c r="AA11584"/>
      <c r="AB11584"/>
      <c r="AC11584"/>
      <c r="AD11584"/>
      <c r="AE11584"/>
      <c r="AF11584"/>
    </row>
    <row r="11585" spans="1:32" x14ac:dyDescent="0.2">
      <c r="A11585"/>
      <c r="B11585"/>
      <c r="C11585"/>
      <c r="D11585"/>
      <c r="E11585"/>
      <c r="F11585"/>
      <c r="G11585"/>
      <c r="H11585"/>
      <c r="I11585"/>
      <c r="J11585"/>
      <c r="K11585"/>
      <c r="L11585"/>
      <c r="M11585"/>
      <c r="N11585"/>
      <c r="O11585"/>
      <c r="P11585"/>
      <c r="Q11585"/>
      <c r="R11585"/>
      <c r="S11585"/>
      <c r="T11585"/>
      <c r="U11585"/>
      <c r="V11585"/>
      <c r="W11585"/>
      <c r="X11585"/>
      <c r="Y11585"/>
      <c r="Z11585"/>
      <c r="AA11585"/>
      <c r="AB11585"/>
      <c r="AC11585"/>
      <c r="AD11585"/>
      <c r="AE11585"/>
      <c r="AF11585"/>
    </row>
    <row r="11586" spans="1:32" x14ac:dyDescent="0.2">
      <c r="A11586"/>
      <c r="B11586"/>
      <c r="C11586"/>
      <c r="D11586"/>
      <c r="E11586"/>
      <c r="F11586"/>
      <c r="G11586"/>
      <c r="H11586"/>
      <c r="I11586"/>
      <c r="J11586"/>
      <c r="K11586"/>
      <c r="L11586"/>
      <c r="M11586"/>
      <c r="N11586"/>
      <c r="O11586"/>
      <c r="P11586"/>
      <c r="Q11586"/>
      <c r="R11586"/>
      <c r="S11586"/>
      <c r="T11586"/>
      <c r="U11586"/>
      <c r="V11586"/>
      <c r="W11586"/>
      <c r="X11586"/>
      <c r="Y11586"/>
      <c r="Z11586"/>
      <c r="AA11586"/>
      <c r="AB11586"/>
      <c r="AC11586"/>
      <c r="AD11586"/>
      <c r="AE11586"/>
      <c r="AF11586"/>
    </row>
    <row r="11587" spans="1:32" x14ac:dyDescent="0.2">
      <c r="A11587"/>
      <c r="B11587"/>
      <c r="C11587"/>
      <c r="D11587"/>
      <c r="E11587"/>
      <c r="F11587"/>
      <c r="G11587"/>
      <c r="H11587"/>
      <c r="I11587"/>
      <c r="J11587"/>
      <c r="K11587"/>
      <c r="L11587"/>
      <c r="M11587"/>
      <c r="N11587"/>
      <c r="O11587"/>
      <c r="P11587"/>
      <c r="Q11587"/>
      <c r="R11587"/>
      <c r="S11587"/>
      <c r="T11587"/>
      <c r="U11587"/>
      <c r="V11587"/>
      <c r="W11587"/>
      <c r="X11587"/>
      <c r="Y11587"/>
      <c r="Z11587"/>
      <c r="AA11587"/>
      <c r="AB11587"/>
      <c r="AC11587"/>
      <c r="AD11587"/>
      <c r="AE11587"/>
      <c r="AF11587"/>
    </row>
    <row r="11588" spans="1:32" x14ac:dyDescent="0.2">
      <c r="A11588"/>
      <c r="B11588"/>
      <c r="C11588"/>
      <c r="D11588"/>
      <c r="E11588"/>
      <c r="F11588"/>
      <c r="G11588"/>
      <c r="H11588"/>
      <c r="I11588"/>
      <c r="J11588"/>
      <c r="K11588"/>
      <c r="L11588"/>
      <c r="M11588"/>
      <c r="N11588"/>
      <c r="O11588"/>
      <c r="P11588"/>
      <c r="Q11588"/>
      <c r="R11588"/>
      <c r="S11588"/>
      <c r="T11588"/>
      <c r="U11588"/>
      <c r="V11588"/>
      <c r="W11588"/>
      <c r="X11588"/>
      <c r="Y11588"/>
      <c r="Z11588"/>
      <c r="AA11588"/>
      <c r="AB11588"/>
      <c r="AC11588"/>
      <c r="AD11588"/>
      <c r="AE11588"/>
      <c r="AF11588"/>
    </row>
    <row r="11589" spans="1:32" x14ac:dyDescent="0.2">
      <c r="A11589"/>
      <c r="B11589"/>
      <c r="C11589"/>
      <c r="D11589"/>
      <c r="E11589"/>
      <c r="F11589"/>
      <c r="G11589"/>
      <c r="H11589"/>
      <c r="I11589"/>
      <c r="J11589"/>
      <c r="K11589"/>
      <c r="L11589"/>
      <c r="M11589"/>
      <c r="N11589"/>
      <c r="O11589"/>
      <c r="P11589"/>
      <c r="Q11589"/>
      <c r="R11589"/>
      <c r="S11589"/>
      <c r="T11589"/>
      <c r="U11589"/>
      <c r="V11589"/>
      <c r="W11589"/>
      <c r="X11589"/>
      <c r="Y11589"/>
      <c r="Z11589"/>
      <c r="AA11589"/>
      <c r="AB11589"/>
      <c r="AC11589"/>
      <c r="AD11589"/>
      <c r="AE11589"/>
      <c r="AF11589"/>
    </row>
    <row r="11590" spans="1:32" x14ac:dyDescent="0.2">
      <c r="A11590"/>
      <c r="B11590"/>
      <c r="C11590"/>
      <c r="D11590"/>
      <c r="E11590"/>
      <c r="F11590"/>
      <c r="G11590"/>
      <c r="H11590"/>
      <c r="I11590"/>
      <c r="J11590"/>
      <c r="K11590"/>
      <c r="L11590"/>
      <c r="M11590"/>
      <c r="N11590"/>
      <c r="O11590"/>
      <c r="P11590"/>
      <c r="Q11590"/>
      <c r="R11590"/>
      <c r="S11590"/>
      <c r="T11590"/>
      <c r="U11590"/>
      <c r="V11590"/>
      <c r="W11590"/>
      <c r="X11590"/>
      <c r="Y11590"/>
      <c r="Z11590"/>
      <c r="AA11590"/>
      <c r="AB11590"/>
      <c r="AC11590"/>
      <c r="AD11590"/>
      <c r="AE11590"/>
      <c r="AF11590"/>
    </row>
    <row r="11591" spans="1:32" x14ac:dyDescent="0.2">
      <c r="A11591"/>
      <c r="B11591"/>
      <c r="C11591"/>
      <c r="D11591"/>
      <c r="E11591"/>
      <c r="F11591"/>
      <c r="G11591"/>
      <c r="H11591"/>
      <c r="I11591"/>
      <c r="J11591"/>
      <c r="K11591"/>
      <c r="L11591"/>
      <c r="M11591"/>
      <c r="N11591"/>
      <c r="O11591"/>
      <c r="P11591"/>
      <c r="Q11591"/>
      <c r="R11591"/>
      <c r="S11591"/>
      <c r="T11591"/>
      <c r="U11591"/>
      <c r="V11591"/>
      <c r="W11591"/>
      <c r="X11591"/>
      <c r="Y11591"/>
      <c r="Z11591"/>
      <c r="AA11591"/>
      <c r="AB11591"/>
      <c r="AC11591"/>
      <c r="AD11591"/>
      <c r="AE11591"/>
      <c r="AF11591"/>
    </row>
    <row r="11592" spans="1:32" x14ac:dyDescent="0.2">
      <c r="A11592"/>
      <c r="B11592"/>
      <c r="C11592"/>
      <c r="D11592"/>
      <c r="E11592"/>
      <c r="F11592"/>
      <c r="G11592"/>
      <c r="H11592"/>
      <c r="I11592"/>
      <c r="J11592"/>
      <c r="K11592"/>
      <c r="L11592"/>
      <c r="M11592"/>
      <c r="N11592"/>
      <c r="O11592"/>
      <c r="P11592"/>
      <c r="Q11592"/>
      <c r="R11592"/>
      <c r="S11592"/>
      <c r="T11592"/>
      <c r="U11592"/>
      <c r="V11592"/>
      <c r="W11592"/>
      <c r="X11592"/>
      <c r="Y11592"/>
      <c r="Z11592"/>
      <c r="AA11592"/>
      <c r="AB11592"/>
      <c r="AC11592"/>
      <c r="AD11592"/>
      <c r="AE11592"/>
      <c r="AF11592"/>
    </row>
    <row r="11593" spans="1:32" x14ac:dyDescent="0.2">
      <c r="A11593"/>
      <c r="B11593"/>
      <c r="C11593"/>
      <c r="D11593"/>
      <c r="E11593"/>
      <c r="F11593"/>
      <c r="G11593"/>
      <c r="H11593"/>
      <c r="I11593"/>
      <c r="J11593"/>
      <c r="K11593"/>
      <c r="L11593"/>
      <c r="M11593"/>
      <c r="N11593"/>
      <c r="O11593"/>
      <c r="P11593"/>
      <c r="Q11593"/>
      <c r="R11593"/>
      <c r="S11593"/>
      <c r="T11593"/>
      <c r="U11593"/>
      <c r="V11593"/>
      <c r="W11593"/>
      <c r="X11593"/>
      <c r="Y11593"/>
      <c r="Z11593"/>
      <c r="AA11593"/>
      <c r="AB11593"/>
      <c r="AC11593"/>
      <c r="AD11593"/>
      <c r="AE11593"/>
      <c r="AF11593"/>
    </row>
    <row r="11594" spans="1:32" x14ac:dyDescent="0.2">
      <c r="A11594"/>
      <c r="B11594"/>
      <c r="C11594"/>
      <c r="D11594"/>
      <c r="E11594"/>
      <c r="F11594"/>
      <c r="G11594"/>
      <c r="H11594"/>
      <c r="I11594"/>
      <c r="J11594"/>
      <c r="K11594"/>
      <c r="L11594"/>
      <c r="M11594"/>
      <c r="N11594"/>
      <c r="O11594"/>
      <c r="P11594"/>
      <c r="Q11594"/>
      <c r="R11594"/>
      <c r="S11594"/>
      <c r="T11594"/>
      <c r="U11594"/>
      <c r="V11594"/>
      <c r="W11594"/>
      <c r="X11594"/>
      <c r="Y11594"/>
      <c r="Z11594"/>
      <c r="AA11594"/>
      <c r="AB11594"/>
      <c r="AC11594"/>
      <c r="AD11594"/>
      <c r="AE11594"/>
      <c r="AF11594"/>
    </row>
    <row r="11595" spans="1:32" x14ac:dyDescent="0.2">
      <c r="A11595"/>
      <c r="B11595"/>
      <c r="C11595"/>
      <c r="D11595"/>
      <c r="E11595"/>
      <c r="F11595"/>
      <c r="G11595"/>
      <c r="H11595"/>
      <c r="I11595"/>
      <c r="J11595"/>
      <c r="K11595"/>
      <c r="L11595"/>
      <c r="M11595"/>
      <c r="N11595"/>
      <c r="O11595"/>
      <c r="P11595"/>
      <c r="Q11595"/>
      <c r="R11595"/>
      <c r="S11595"/>
      <c r="T11595"/>
      <c r="U11595"/>
      <c r="V11595"/>
      <c r="W11595"/>
      <c r="X11595"/>
      <c r="Y11595"/>
      <c r="Z11595"/>
      <c r="AA11595"/>
      <c r="AB11595"/>
      <c r="AC11595"/>
      <c r="AD11595"/>
      <c r="AE11595"/>
      <c r="AF11595"/>
    </row>
    <row r="11596" spans="1:32" x14ac:dyDescent="0.2">
      <c r="A11596"/>
      <c r="B11596"/>
      <c r="C11596"/>
      <c r="D11596"/>
      <c r="E11596"/>
      <c r="F11596"/>
      <c r="G11596"/>
      <c r="H11596"/>
      <c r="I11596"/>
      <c r="J11596"/>
      <c r="K11596"/>
      <c r="L11596"/>
      <c r="M11596"/>
      <c r="N11596"/>
      <c r="O11596"/>
      <c r="P11596"/>
      <c r="Q11596"/>
      <c r="R11596"/>
      <c r="S11596"/>
      <c r="T11596"/>
      <c r="U11596"/>
      <c r="V11596"/>
      <c r="W11596"/>
      <c r="X11596"/>
      <c r="Y11596"/>
      <c r="Z11596"/>
      <c r="AA11596"/>
      <c r="AB11596"/>
      <c r="AC11596"/>
      <c r="AD11596"/>
      <c r="AE11596"/>
      <c r="AF11596"/>
    </row>
    <row r="11597" spans="1:32" x14ac:dyDescent="0.2">
      <c r="A11597"/>
      <c r="B11597"/>
      <c r="C11597"/>
      <c r="D11597"/>
      <c r="E11597"/>
      <c r="F11597"/>
      <c r="G11597"/>
      <c r="H11597"/>
      <c r="I11597"/>
      <c r="J11597"/>
      <c r="K11597"/>
      <c r="L11597"/>
      <c r="M11597"/>
      <c r="N11597"/>
      <c r="O11597"/>
      <c r="P11597"/>
      <c r="Q11597"/>
      <c r="R11597"/>
      <c r="S11597"/>
      <c r="T11597"/>
      <c r="U11597"/>
      <c r="V11597"/>
      <c r="W11597"/>
      <c r="X11597"/>
      <c r="Y11597"/>
      <c r="Z11597"/>
      <c r="AA11597"/>
      <c r="AB11597"/>
      <c r="AC11597"/>
      <c r="AD11597"/>
      <c r="AE11597"/>
      <c r="AF11597"/>
    </row>
    <row r="11598" spans="1:32" x14ac:dyDescent="0.2">
      <c r="A11598"/>
      <c r="B11598"/>
      <c r="C11598"/>
      <c r="D11598"/>
      <c r="E11598"/>
      <c r="F11598"/>
      <c r="G11598"/>
      <c r="H11598"/>
      <c r="I11598"/>
      <c r="J11598"/>
      <c r="K11598"/>
      <c r="L11598"/>
      <c r="M11598"/>
      <c r="N11598"/>
      <c r="O11598"/>
      <c r="P11598"/>
      <c r="Q11598"/>
      <c r="R11598"/>
      <c r="S11598"/>
      <c r="T11598"/>
      <c r="U11598"/>
      <c r="V11598"/>
      <c r="W11598"/>
      <c r="X11598"/>
      <c r="Y11598"/>
      <c r="Z11598"/>
      <c r="AA11598"/>
      <c r="AB11598"/>
      <c r="AC11598"/>
      <c r="AD11598"/>
      <c r="AE11598"/>
      <c r="AF11598"/>
    </row>
    <row r="11599" spans="1:32" x14ac:dyDescent="0.2">
      <c r="A11599"/>
      <c r="B11599"/>
      <c r="C11599"/>
      <c r="D11599"/>
      <c r="E11599"/>
      <c r="F11599"/>
      <c r="G11599"/>
      <c r="H11599"/>
      <c r="I11599"/>
      <c r="J11599"/>
      <c r="K11599"/>
      <c r="L11599"/>
      <c r="M11599"/>
      <c r="N11599"/>
      <c r="O11599"/>
      <c r="P11599"/>
      <c r="Q11599"/>
      <c r="R11599"/>
      <c r="S11599"/>
      <c r="T11599"/>
      <c r="U11599"/>
      <c r="V11599"/>
      <c r="W11599"/>
      <c r="X11599"/>
      <c r="Y11599"/>
      <c r="Z11599"/>
      <c r="AA11599"/>
      <c r="AB11599"/>
      <c r="AC11599"/>
      <c r="AD11599"/>
      <c r="AE11599"/>
      <c r="AF11599"/>
    </row>
    <row r="11600" spans="1:32" x14ac:dyDescent="0.2">
      <c r="A11600"/>
      <c r="B11600"/>
      <c r="C11600"/>
      <c r="D11600"/>
      <c r="E11600"/>
      <c r="F11600"/>
      <c r="G11600"/>
      <c r="H11600"/>
      <c r="I11600"/>
      <c r="J11600"/>
      <c r="K11600"/>
      <c r="L11600"/>
      <c r="M11600"/>
      <c r="N11600"/>
      <c r="O11600"/>
      <c r="P11600"/>
      <c r="Q11600"/>
      <c r="R11600"/>
      <c r="S11600"/>
      <c r="T11600"/>
      <c r="U11600"/>
      <c r="V11600"/>
      <c r="W11600"/>
      <c r="X11600"/>
      <c r="Y11600"/>
      <c r="Z11600"/>
      <c r="AA11600"/>
      <c r="AB11600"/>
      <c r="AC11600"/>
      <c r="AD11600"/>
      <c r="AE11600"/>
      <c r="AF11600"/>
    </row>
    <row r="11601" spans="1:32" x14ac:dyDescent="0.2">
      <c r="A11601"/>
      <c r="B11601"/>
      <c r="C11601"/>
      <c r="D11601"/>
      <c r="E11601"/>
      <c r="F11601"/>
      <c r="G11601"/>
      <c r="H11601"/>
      <c r="I11601"/>
      <c r="J11601"/>
      <c r="K11601"/>
      <c r="L11601"/>
      <c r="M11601"/>
      <c r="N11601"/>
      <c r="O11601"/>
      <c r="P11601"/>
      <c r="Q11601"/>
      <c r="R11601"/>
      <c r="S11601"/>
      <c r="T11601"/>
      <c r="U11601"/>
      <c r="V11601"/>
      <c r="W11601"/>
      <c r="X11601"/>
      <c r="Y11601"/>
      <c r="Z11601"/>
      <c r="AA11601"/>
      <c r="AB11601"/>
      <c r="AC11601"/>
      <c r="AD11601"/>
      <c r="AE11601"/>
      <c r="AF11601"/>
    </row>
    <row r="11602" spans="1:32" x14ac:dyDescent="0.2">
      <c r="A11602"/>
      <c r="B11602"/>
      <c r="C11602"/>
      <c r="D11602"/>
      <c r="E11602"/>
      <c r="F11602"/>
      <c r="G11602"/>
      <c r="H11602"/>
      <c r="I11602"/>
      <c r="J11602"/>
      <c r="K11602"/>
      <c r="L11602"/>
      <c r="M11602"/>
      <c r="N11602"/>
      <c r="O11602"/>
      <c r="P11602"/>
      <c r="Q11602"/>
      <c r="R11602"/>
      <c r="S11602"/>
      <c r="T11602"/>
      <c r="U11602"/>
      <c r="V11602"/>
      <c r="W11602"/>
      <c r="X11602"/>
      <c r="Y11602"/>
      <c r="Z11602"/>
      <c r="AA11602"/>
      <c r="AB11602"/>
      <c r="AC11602"/>
      <c r="AD11602"/>
      <c r="AE11602"/>
      <c r="AF11602"/>
    </row>
    <row r="11603" spans="1:32" x14ac:dyDescent="0.2">
      <c r="A11603"/>
      <c r="B11603"/>
      <c r="C11603"/>
      <c r="D11603"/>
      <c r="E11603"/>
      <c r="F11603"/>
      <c r="G11603"/>
      <c r="H11603"/>
      <c r="I11603"/>
      <c r="J11603"/>
      <c r="K11603"/>
      <c r="L11603"/>
      <c r="M11603"/>
      <c r="N11603"/>
      <c r="O11603"/>
      <c r="P11603"/>
      <c r="Q11603"/>
      <c r="R11603"/>
      <c r="S11603"/>
      <c r="T11603"/>
      <c r="U11603"/>
      <c r="V11603"/>
      <c r="W11603"/>
      <c r="X11603"/>
      <c r="Y11603"/>
      <c r="Z11603"/>
      <c r="AA11603"/>
      <c r="AB11603"/>
      <c r="AC11603"/>
      <c r="AD11603"/>
      <c r="AE11603"/>
      <c r="AF11603"/>
    </row>
    <row r="11604" spans="1:32" x14ac:dyDescent="0.2">
      <c r="A11604"/>
      <c r="B11604"/>
      <c r="C11604"/>
      <c r="D11604"/>
      <c r="E11604"/>
      <c r="F11604"/>
      <c r="G11604"/>
      <c r="H11604"/>
      <c r="I11604"/>
      <c r="J11604"/>
      <c r="K11604"/>
      <c r="L11604"/>
      <c r="M11604"/>
      <c r="N11604"/>
      <c r="O11604"/>
      <c r="P11604"/>
      <c r="Q11604"/>
      <c r="R11604"/>
      <c r="S11604"/>
      <c r="T11604"/>
      <c r="U11604"/>
      <c r="V11604"/>
      <c r="W11604"/>
      <c r="X11604"/>
      <c r="Y11604"/>
      <c r="Z11604"/>
      <c r="AA11604"/>
      <c r="AB11604"/>
      <c r="AC11604"/>
      <c r="AD11604"/>
      <c r="AE11604"/>
      <c r="AF11604"/>
    </row>
    <row r="11605" spans="1:32" x14ac:dyDescent="0.2">
      <c r="A11605"/>
      <c r="B11605"/>
      <c r="C11605"/>
      <c r="D11605"/>
      <c r="E11605"/>
      <c r="F11605"/>
      <c r="G11605"/>
      <c r="H11605"/>
      <c r="I11605"/>
      <c r="J11605"/>
      <c r="K11605"/>
      <c r="L11605"/>
      <c r="M11605"/>
      <c r="N11605"/>
      <c r="O11605"/>
      <c r="P11605"/>
      <c r="Q11605"/>
      <c r="R11605"/>
      <c r="S11605"/>
      <c r="T11605"/>
      <c r="U11605"/>
      <c r="V11605"/>
      <c r="W11605"/>
      <c r="X11605"/>
      <c r="Y11605"/>
      <c r="Z11605"/>
      <c r="AA11605"/>
      <c r="AB11605"/>
      <c r="AC11605"/>
      <c r="AD11605"/>
      <c r="AE11605"/>
      <c r="AF11605"/>
    </row>
    <row r="11606" spans="1:32" x14ac:dyDescent="0.2">
      <c r="A11606"/>
      <c r="B11606"/>
      <c r="C11606"/>
      <c r="D11606"/>
      <c r="E11606"/>
      <c r="F11606"/>
      <c r="G11606"/>
      <c r="H11606"/>
      <c r="I11606"/>
      <c r="J11606"/>
      <c r="K11606"/>
      <c r="L11606"/>
      <c r="M11606"/>
      <c r="N11606"/>
      <c r="O11606"/>
      <c r="P11606"/>
      <c r="Q11606"/>
      <c r="R11606"/>
      <c r="S11606"/>
      <c r="T11606"/>
      <c r="U11606"/>
      <c r="V11606"/>
      <c r="W11606"/>
      <c r="X11606"/>
      <c r="Y11606"/>
      <c r="Z11606"/>
      <c r="AA11606"/>
      <c r="AB11606"/>
      <c r="AC11606"/>
      <c r="AD11606"/>
      <c r="AE11606"/>
      <c r="AF11606"/>
    </row>
    <row r="11607" spans="1:32" x14ac:dyDescent="0.2">
      <c r="A11607"/>
      <c r="B11607"/>
      <c r="C11607"/>
      <c r="D11607"/>
      <c r="E11607"/>
      <c r="F11607"/>
      <c r="G11607"/>
      <c r="H11607"/>
      <c r="I11607"/>
      <c r="J11607"/>
      <c r="K11607"/>
      <c r="L11607"/>
      <c r="M11607"/>
      <c r="N11607"/>
      <c r="O11607"/>
      <c r="P11607"/>
      <c r="Q11607"/>
      <c r="R11607"/>
      <c r="S11607"/>
      <c r="T11607"/>
      <c r="U11607"/>
      <c r="V11607"/>
      <c r="W11607"/>
      <c r="X11607"/>
      <c r="Y11607"/>
      <c r="Z11607"/>
      <c r="AA11607"/>
      <c r="AB11607"/>
      <c r="AC11607"/>
      <c r="AD11607"/>
      <c r="AE11607"/>
      <c r="AF11607"/>
    </row>
    <row r="11608" spans="1:32" x14ac:dyDescent="0.2">
      <c r="A11608"/>
      <c r="B11608"/>
      <c r="C11608"/>
      <c r="D11608"/>
      <c r="E11608"/>
      <c r="F11608"/>
      <c r="G11608"/>
      <c r="H11608"/>
      <c r="I11608"/>
      <c r="J11608"/>
      <c r="K11608"/>
      <c r="L11608"/>
      <c r="M11608"/>
      <c r="N11608"/>
      <c r="O11608"/>
      <c r="P11608"/>
      <c r="Q11608"/>
      <c r="R11608"/>
      <c r="S11608"/>
      <c r="T11608"/>
      <c r="U11608"/>
      <c r="V11608"/>
      <c r="W11608"/>
      <c r="X11608"/>
      <c r="Y11608"/>
      <c r="Z11608"/>
      <c r="AA11608"/>
      <c r="AB11608"/>
      <c r="AC11608"/>
      <c r="AD11608"/>
      <c r="AE11608"/>
      <c r="AF11608"/>
    </row>
    <row r="11609" spans="1:32" x14ac:dyDescent="0.2">
      <c r="A11609"/>
      <c r="B11609"/>
      <c r="C11609"/>
      <c r="D11609"/>
      <c r="E11609"/>
      <c r="F11609"/>
      <c r="G11609"/>
      <c r="H11609"/>
      <c r="I11609"/>
      <c r="J11609"/>
      <c r="K11609"/>
      <c r="L11609"/>
      <c r="M11609"/>
      <c r="N11609"/>
      <c r="O11609"/>
      <c r="P11609"/>
      <c r="Q11609"/>
      <c r="R11609"/>
      <c r="S11609"/>
      <c r="T11609"/>
      <c r="U11609"/>
      <c r="V11609"/>
      <c r="W11609"/>
      <c r="X11609"/>
      <c r="Y11609"/>
      <c r="Z11609"/>
      <c r="AA11609"/>
      <c r="AB11609"/>
      <c r="AC11609"/>
      <c r="AD11609"/>
      <c r="AE11609"/>
      <c r="AF11609"/>
    </row>
    <row r="11610" spans="1:32" x14ac:dyDescent="0.2">
      <c r="A11610"/>
      <c r="B11610"/>
      <c r="C11610"/>
      <c r="D11610"/>
      <c r="E11610"/>
      <c r="F11610"/>
      <c r="G11610"/>
      <c r="H11610"/>
      <c r="I11610"/>
      <c r="J11610"/>
      <c r="K11610"/>
      <c r="L11610"/>
      <c r="M11610"/>
      <c r="N11610"/>
      <c r="O11610"/>
      <c r="P11610"/>
      <c r="Q11610"/>
      <c r="R11610"/>
      <c r="S11610"/>
      <c r="T11610"/>
      <c r="U11610"/>
      <c r="V11610"/>
      <c r="W11610"/>
      <c r="X11610"/>
      <c r="Y11610"/>
      <c r="Z11610"/>
      <c r="AA11610"/>
      <c r="AB11610"/>
      <c r="AC11610"/>
      <c r="AD11610"/>
      <c r="AE11610"/>
      <c r="AF11610"/>
    </row>
    <row r="11611" spans="1:32" x14ac:dyDescent="0.2">
      <c r="A11611"/>
      <c r="B11611"/>
      <c r="C11611"/>
      <c r="D11611"/>
      <c r="E11611"/>
      <c r="F11611"/>
      <c r="G11611"/>
      <c r="H11611"/>
      <c r="I11611"/>
      <c r="J11611"/>
      <c r="K11611"/>
      <c r="L11611"/>
      <c r="M11611"/>
      <c r="N11611"/>
      <c r="O11611"/>
      <c r="P11611"/>
      <c r="Q11611"/>
      <c r="R11611"/>
      <c r="S11611"/>
      <c r="T11611"/>
      <c r="U11611"/>
      <c r="V11611"/>
      <c r="W11611"/>
      <c r="X11611"/>
      <c r="Y11611"/>
      <c r="Z11611"/>
      <c r="AA11611"/>
      <c r="AB11611"/>
      <c r="AC11611"/>
      <c r="AD11611"/>
      <c r="AE11611"/>
      <c r="AF11611"/>
    </row>
    <row r="11612" spans="1:32" x14ac:dyDescent="0.2">
      <c r="A11612"/>
      <c r="B11612"/>
      <c r="C11612"/>
      <c r="D11612"/>
      <c r="E11612"/>
      <c r="F11612"/>
      <c r="G11612"/>
      <c r="H11612"/>
      <c r="I11612"/>
      <c r="J11612"/>
      <c r="K11612"/>
      <c r="L11612"/>
      <c r="M11612"/>
      <c r="N11612"/>
      <c r="O11612"/>
      <c r="P11612"/>
      <c r="Q11612"/>
      <c r="R11612"/>
      <c r="S11612"/>
      <c r="T11612"/>
      <c r="U11612"/>
      <c r="V11612"/>
      <c r="W11612"/>
      <c r="X11612"/>
      <c r="Y11612"/>
      <c r="Z11612"/>
      <c r="AA11612"/>
      <c r="AB11612"/>
      <c r="AC11612"/>
      <c r="AD11612"/>
      <c r="AE11612"/>
      <c r="AF11612"/>
    </row>
    <row r="11613" spans="1:32" x14ac:dyDescent="0.2">
      <c r="A11613"/>
      <c r="B11613"/>
      <c r="C11613"/>
      <c r="D11613"/>
      <c r="E11613"/>
      <c r="F11613"/>
      <c r="G11613"/>
      <c r="H11613"/>
      <c r="I11613"/>
      <c r="J11613"/>
      <c r="K11613"/>
      <c r="L11613"/>
      <c r="M11613"/>
      <c r="N11613"/>
      <c r="O11613"/>
      <c r="P11613"/>
      <c r="Q11613"/>
      <c r="R11613"/>
      <c r="S11613"/>
      <c r="T11613"/>
      <c r="U11613"/>
      <c r="V11613"/>
      <c r="W11613"/>
      <c r="X11613"/>
      <c r="Y11613"/>
      <c r="Z11613"/>
      <c r="AA11613"/>
      <c r="AB11613"/>
      <c r="AC11613"/>
      <c r="AD11613"/>
      <c r="AE11613"/>
      <c r="AF11613"/>
    </row>
    <row r="11614" spans="1:32" x14ac:dyDescent="0.2">
      <c r="A11614"/>
      <c r="B11614"/>
      <c r="C11614"/>
      <c r="D11614"/>
      <c r="E11614"/>
      <c r="F11614"/>
      <c r="G11614"/>
      <c r="H11614"/>
      <c r="I11614"/>
      <c r="J11614"/>
      <c r="K11614"/>
      <c r="L11614"/>
      <c r="M11614"/>
      <c r="N11614"/>
      <c r="O11614"/>
      <c r="P11614"/>
      <c r="Q11614"/>
      <c r="R11614"/>
      <c r="S11614"/>
      <c r="T11614"/>
      <c r="U11614"/>
      <c r="V11614"/>
      <c r="W11614"/>
      <c r="X11614"/>
      <c r="Y11614"/>
      <c r="Z11614"/>
      <c r="AA11614"/>
      <c r="AB11614"/>
      <c r="AC11614"/>
      <c r="AD11614"/>
      <c r="AE11614"/>
      <c r="AF11614"/>
    </row>
    <row r="11615" spans="1:32" x14ac:dyDescent="0.2">
      <c r="A11615"/>
      <c r="B11615"/>
      <c r="C11615"/>
      <c r="D11615"/>
      <c r="E11615"/>
      <c r="F11615"/>
      <c r="G11615"/>
      <c r="H11615"/>
      <c r="I11615"/>
      <c r="J11615"/>
      <c r="K11615"/>
      <c r="L11615"/>
      <c r="M11615"/>
      <c r="N11615"/>
      <c r="O11615"/>
      <c r="P11615"/>
      <c r="Q11615"/>
      <c r="R11615"/>
      <c r="S11615"/>
      <c r="T11615"/>
      <c r="U11615"/>
      <c r="V11615"/>
      <c r="W11615"/>
      <c r="X11615"/>
      <c r="Y11615"/>
      <c r="Z11615"/>
      <c r="AA11615"/>
      <c r="AB11615"/>
      <c r="AC11615"/>
      <c r="AD11615"/>
      <c r="AE11615"/>
      <c r="AF11615"/>
    </row>
    <row r="11616" spans="1:32" x14ac:dyDescent="0.2">
      <c r="A11616"/>
      <c r="B11616"/>
      <c r="C11616"/>
      <c r="D11616"/>
      <c r="E11616"/>
      <c r="F11616"/>
      <c r="G11616"/>
      <c r="H11616"/>
      <c r="I11616"/>
      <c r="J11616"/>
      <c r="K11616"/>
      <c r="L11616"/>
      <c r="M11616"/>
      <c r="N11616"/>
      <c r="O11616"/>
      <c r="P11616"/>
      <c r="Q11616"/>
      <c r="R11616"/>
      <c r="S11616"/>
      <c r="T11616"/>
      <c r="U11616"/>
      <c r="V11616"/>
      <c r="W11616"/>
      <c r="X11616"/>
      <c r="Y11616"/>
      <c r="Z11616"/>
      <c r="AA11616"/>
      <c r="AB11616"/>
      <c r="AC11616"/>
      <c r="AD11616"/>
      <c r="AE11616"/>
      <c r="AF11616"/>
    </row>
    <row r="11617" spans="1:32" x14ac:dyDescent="0.2">
      <c r="A11617"/>
      <c r="B11617"/>
      <c r="C11617"/>
      <c r="D11617"/>
      <c r="E11617"/>
      <c r="F11617"/>
      <c r="G11617"/>
      <c r="H11617"/>
      <c r="I11617"/>
      <c r="J11617"/>
      <c r="K11617"/>
      <c r="L11617"/>
      <c r="M11617"/>
      <c r="N11617"/>
      <c r="O11617"/>
      <c r="P11617"/>
      <c r="Q11617"/>
      <c r="R11617"/>
      <c r="S11617"/>
      <c r="T11617"/>
      <c r="U11617"/>
      <c r="V11617"/>
      <c r="W11617"/>
      <c r="X11617"/>
      <c r="Y11617"/>
      <c r="Z11617"/>
      <c r="AA11617"/>
      <c r="AB11617"/>
      <c r="AC11617"/>
      <c r="AD11617"/>
      <c r="AE11617"/>
      <c r="AF11617"/>
    </row>
    <row r="11618" spans="1:32" x14ac:dyDescent="0.2">
      <c r="A11618"/>
      <c r="B11618"/>
      <c r="C11618"/>
      <c r="D11618"/>
      <c r="E11618"/>
      <c r="F11618"/>
      <c r="G11618"/>
      <c r="H11618"/>
      <c r="I11618"/>
      <c r="J11618"/>
      <c r="K11618"/>
      <c r="L11618"/>
      <c r="M11618"/>
      <c r="N11618"/>
      <c r="O11618"/>
      <c r="P11618"/>
      <c r="Q11618"/>
      <c r="R11618"/>
      <c r="S11618"/>
      <c r="T11618"/>
      <c r="U11618"/>
      <c r="V11618"/>
      <c r="W11618"/>
      <c r="X11618"/>
      <c r="Y11618"/>
      <c r="Z11618"/>
      <c r="AA11618"/>
      <c r="AB11618"/>
      <c r="AC11618"/>
      <c r="AD11618"/>
      <c r="AE11618"/>
      <c r="AF11618"/>
    </row>
    <row r="11619" spans="1:32" x14ac:dyDescent="0.2">
      <c r="A11619"/>
      <c r="B11619"/>
      <c r="C11619"/>
      <c r="D11619"/>
      <c r="E11619"/>
      <c r="F11619"/>
      <c r="G11619"/>
      <c r="H11619"/>
      <c r="I11619"/>
      <c r="J11619"/>
      <c r="K11619"/>
      <c r="L11619"/>
      <c r="M11619"/>
      <c r="N11619"/>
      <c r="O11619"/>
      <c r="P11619"/>
      <c r="Q11619"/>
      <c r="R11619"/>
      <c r="S11619"/>
      <c r="T11619"/>
      <c r="U11619"/>
      <c r="V11619"/>
      <c r="W11619"/>
      <c r="X11619"/>
      <c r="Y11619"/>
      <c r="Z11619"/>
      <c r="AA11619"/>
      <c r="AB11619"/>
      <c r="AC11619"/>
      <c r="AD11619"/>
      <c r="AE11619"/>
      <c r="AF11619"/>
    </row>
    <row r="11620" spans="1:32" x14ac:dyDescent="0.2">
      <c r="A11620"/>
      <c r="B11620"/>
      <c r="C11620"/>
      <c r="D11620"/>
      <c r="E11620"/>
      <c r="F11620"/>
      <c r="G11620"/>
      <c r="H11620"/>
      <c r="I11620"/>
      <c r="J11620"/>
      <c r="K11620"/>
      <c r="L11620"/>
      <c r="M11620"/>
      <c r="N11620"/>
      <c r="O11620"/>
      <c r="P11620"/>
      <c r="Q11620"/>
      <c r="R11620"/>
      <c r="S11620"/>
      <c r="T11620"/>
      <c r="U11620"/>
      <c r="V11620"/>
      <c r="W11620"/>
      <c r="X11620"/>
      <c r="Y11620"/>
      <c r="Z11620"/>
      <c r="AA11620"/>
      <c r="AB11620"/>
      <c r="AC11620"/>
      <c r="AD11620"/>
      <c r="AE11620"/>
      <c r="AF11620"/>
    </row>
    <row r="11621" spans="1:32" x14ac:dyDescent="0.2">
      <c r="A11621"/>
      <c r="B11621"/>
      <c r="C11621"/>
      <c r="D11621"/>
      <c r="E11621"/>
      <c r="F11621"/>
      <c r="G11621"/>
      <c r="H11621"/>
      <c r="I11621"/>
      <c r="J11621"/>
      <c r="K11621"/>
      <c r="L11621"/>
      <c r="M11621"/>
      <c r="N11621"/>
      <c r="O11621"/>
      <c r="P11621"/>
      <c r="Q11621"/>
      <c r="R11621"/>
      <c r="S11621"/>
      <c r="T11621"/>
      <c r="U11621"/>
      <c r="V11621"/>
      <c r="W11621"/>
      <c r="X11621"/>
      <c r="Y11621"/>
      <c r="Z11621"/>
      <c r="AA11621"/>
      <c r="AB11621"/>
      <c r="AC11621"/>
      <c r="AD11621"/>
      <c r="AE11621"/>
      <c r="AF11621"/>
    </row>
    <row r="11622" spans="1:32" x14ac:dyDescent="0.2">
      <c r="A11622"/>
      <c r="B11622"/>
      <c r="C11622"/>
      <c r="D11622"/>
      <c r="E11622"/>
      <c r="F11622"/>
      <c r="G11622"/>
      <c r="H11622"/>
      <c r="I11622"/>
      <c r="J11622"/>
      <c r="K11622"/>
      <c r="L11622"/>
      <c r="M11622"/>
      <c r="N11622"/>
      <c r="O11622"/>
      <c r="P11622"/>
      <c r="Q11622"/>
      <c r="R11622"/>
      <c r="S11622"/>
      <c r="T11622"/>
      <c r="U11622"/>
      <c r="V11622"/>
      <c r="W11622"/>
      <c r="X11622"/>
      <c r="Y11622"/>
      <c r="Z11622"/>
      <c r="AA11622"/>
      <c r="AB11622"/>
      <c r="AC11622"/>
      <c r="AD11622"/>
      <c r="AE11622"/>
      <c r="AF11622"/>
    </row>
    <row r="11623" spans="1:32" x14ac:dyDescent="0.2">
      <c r="A11623"/>
      <c r="B11623"/>
      <c r="C11623"/>
      <c r="D11623"/>
      <c r="E11623"/>
      <c r="F11623"/>
      <c r="G11623"/>
      <c r="H11623"/>
      <c r="I11623"/>
      <c r="J11623"/>
      <c r="K11623"/>
      <c r="L11623"/>
      <c r="M11623"/>
      <c r="N11623"/>
      <c r="O11623"/>
      <c r="P11623"/>
      <c r="Q11623"/>
      <c r="R11623"/>
      <c r="S11623"/>
      <c r="T11623"/>
      <c r="U11623"/>
      <c r="V11623"/>
      <c r="W11623"/>
      <c r="X11623"/>
      <c r="Y11623"/>
      <c r="Z11623"/>
      <c r="AA11623"/>
      <c r="AB11623"/>
      <c r="AC11623"/>
      <c r="AD11623"/>
      <c r="AE11623"/>
      <c r="AF11623"/>
    </row>
    <row r="11624" spans="1:32" x14ac:dyDescent="0.2">
      <c r="A11624"/>
      <c r="B11624"/>
      <c r="C11624"/>
      <c r="D11624"/>
      <c r="E11624"/>
      <c r="F11624"/>
      <c r="G11624"/>
      <c r="H11624"/>
      <c r="I11624"/>
      <c r="J11624"/>
      <c r="K11624"/>
      <c r="L11624"/>
      <c r="M11624"/>
      <c r="N11624"/>
      <c r="O11624"/>
      <c r="P11624"/>
      <c r="Q11624"/>
      <c r="R11624"/>
      <c r="S11624"/>
      <c r="T11624"/>
      <c r="U11624"/>
      <c r="V11624"/>
      <c r="W11624"/>
      <c r="X11624"/>
      <c r="Y11624"/>
      <c r="Z11624"/>
      <c r="AA11624"/>
      <c r="AB11624"/>
      <c r="AC11624"/>
      <c r="AD11624"/>
      <c r="AE11624"/>
      <c r="AF11624"/>
    </row>
    <row r="11625" spans="1:32" x14ac:dyDescent="0.2">
      <c r="A11625"/>
      <c r="B11625"/>
      <c r="C11625"/>
      <c r="D11625"/>
      <c r="E11625"/>
      <c r="F11625"/>
      <c r="G11625"/>
      <c r="H11625"/>
      <c r="I11625"/>
      <c r="J11625"/>
      <c r="K11625"/>
      <c r="L11625"/>
      <c r="M11625"/>
      <c r="N11625"/>
      <c r="O11625"/>
      <c r="P11625"/>
      <c r="Q11625"/>
      <c r="R11625"/>
      <c r="S11625"/>
      <c r="T11625"/>
      <c r="U11625"/>
      <c r="V11625"/>
      <c r="W11625"/>
      <c r="X11625"/>
      <c r="Y11625"/>
      <c r="Z11625"/>
      <c r="AA11625"/>
      <c r="AB11625"/>
      <c r="AC11625"/>
      <c r="AD11625"/>
      <c r="AE11625"/>
      <c r="AF11625"/>
    </row>
    <row r="11626" spans="1:32" x14ac:dyDescent="0.2">
      <c r="A11626"/>
      <c r="B11626"/>
      <c r="C11626"/>
      <c r="D11626"/>
      <c r="E11626"/>
      <c r="F11626"/>
      <c r="G11626"/>
      <c r="H11626"/>
      <c r="I11626"/>
      <c r="J11626"/>
      <c r="K11626"/>
      <c r="L11626"/>
      <c r="M11626"/>
      <c r="N11626"/>
      <c r="O11626"/>
      <c r="P11626"/>
      <c r="Q11626"/>
      <c r="R11626"/>
      <c r="S11626"/>
      <c r="T11626"/>
      <c r="U11626"/>
      <c r="V11626"/>
      <c r="W11626"/>
      <c r="X11626"/>
      <c r="Y11626"/>
      <c r="Z11626"/>
      <c r="AA11626"/>
      <c r="AB11626"/>
      <c r="AC11626"/>
      <c r="AD11626"/>
      <c r="AE11626"/>
      <c r="AF11626"/>
    </row>
    <row r="11627" spans="1:32" x14ac:dyDescent="0.2">
      <c r="A11627"/>
      <c r="B11627"/>
      <c r="C11627"/>
      <c r="D11627"/>
      <c r="E11627"/>
      <c r="F11627"/>
      <c r="G11627"/>
      <c r="H11627"/>
      <c r="I11627"/>
      <c r="J11627"/>
      <c r="K11627"/>
      <c r="L11627"/>
      <c r="M11627"/>
      <c r="N11627"/>
      <c r="O11627"/>
      <c r="P11627"/>
      <c r="Q11627"/>
      <c r="R11627"/>
      <c r="S11627"/>
      <c r="T11627"/>
      <c r="U11627"/>
      <c r="V11627"/>
      <c r="W11627"/>
      <c r="X11627"/>
      <c r="Y11627"/>
      <c r="Z11627"/>
      <c r="AA11627"/>
      <c r="AB11627"/>
      <c r="AC11627"/>
      <c r="AD11627"/>
      <c r="AE11627"/>
      <c r="AF11627"/>
    </row>
    <row r="11628" spans="1:32" x14ac:dyDescent="0.2">
      <c r="A11628"/>
      <c r="B11628"/>
      <c r="C11628"/>
      <c r="D11628"/>
      <c r="E11628"/>
      <c r="F11628"/>
      <c r="G11628"/>
      <c r="H11628"/>
      <c r="I11628"/>
      <c r="J11628"/>
      <c r="K11628"/>
      <c r="L11628"/>
      <c r="M11628"/>
      <c r="N11628"/>
      <c r="O11628"/>
      <c r="P11628"/>
      <c r="Q11628"/>
      <c r="R11628"/>
      <c r="S11628"/>
      <c r="T11628"/>
      <c r="U11628"/>
      <c r="V11628"/>
      <c r="W11628"/>
      <c r="X11628"/>
      <c r="Y11628"/>
      <c r="Z11628"/>
      <c r="AA11628"/>
      <c r="AB11628"/>
      <c r="AC11628"/>
      <c r="AD11628"/>
      <c r="AE11628"/>
      <c r="AF11628"/>
    </row>
    <row r="11629" spans="1:32" x14ac:dyDescent="0.2">
      <c r="A11629"/>
      <c r="B11629"/>
      <c r="C11629"/>
      <c r="D11629"/>
      <c r="E11629"/>
      <c r="F11629"/>
      <c r="G11629"/>
      <c r="H11629"/>
      <c r="I11629"/>
      <c r="J11629"/>
      <c r="K11629"/>
      <c r="L11629"/>
      <c r="M11629"/>
      <c r="N11629"/>
      <c r="O11629"/>
      <c r="P11629"/>
      <c r="Q11629"/>
      <c r="R11629"/>
      <c r="S11629"/>
      <c r="T11629"/>
      <c r="U11629"/>
      <c r="V11629"/>
      <c r="W11629"/>
      <c r="X11629"/>
      <c r="Y11629"/>
      <c r="Z11629"/>
      <c r="AA11629"/>
      <c r="AB11629"/>
      <c r="AC11629"/>
      <c r="AD11629"/>
      <c r="AE11629"/>
      <c r="AF11629"/>
    </row>
    <row r="11630" spans="1:32" x14ac:dyDescent="0.2">
      <c r="A11630"/>
      <c r="B11630"/>
      <c r="C11630"/>
      <c r="D11630"/>
      <c r="E11630"/>
      <c r="F11630"/>
      <c r="G11630"/>
      <c r="H11630"/>
      <c r="I11630"/>
      <c r="J11630"/>
      <c r="K11630"/>
      <c r="L11630"/>
      <c r="M11630"/>
      <c r="N11630"/>
      <c r="O11630"/>
      <c r="P11630"/>
      <c r="Q11630"/>
      <c r="R11630"/>
      <c r="S11630"/>
      <c r="T11630"/>
      <c r="U11630"/>
      <c r="V11630"/>
      <c r="W11630"/>
      <c r="X11630"/>
      <c r="Y11630"/>
      <c r="Z11630"/>
      <c r="AA11630"/>
      <c r="AB11630"/>
      <c r="AC11630"/>
      <c r="AD11630"/>
      <c r="AE11630"/>
      <c r="AF11630"/>
    </row>
    <row r="11631" spans="1:32" x14ac:dyDescent="0.2">
      <c r="A11631"/>
      <c r="B11631"/>
      <c r="C11631"/>
      <c r="D11631"/>
      <c r="E11631"/>
      <c r="F11631"/>
      <c r="G11631"/>
      <c r="H11631"/>
      <c r="I11631"/>
      <c r="J11631"/>
      <c r="K11631"/>
      <c r="L11631"/>
      <c r="M11631"/>
      <c r="N11631"/>
      <c r="O11631"/>
      <c r="P11631"/>
      <c r="Q11631"/>
      <c r="R11631"/>
      <c r="S11631"/>
      <c r="T11631"/>
      <c r="U11631"/>
      <c r="V11631"/>
      <c r="W11631"/>
      <c r="X11631"/>
      <c r="Y11631"/>
      <c r="Z11631"/>
      <c r="AA11631"/>
      <c r="AB11631"/>
      <c r="AC11631"/>
      <c r="AD11631"/>
      <c r="AE11631"/>
      <c r="AF11631"/>
    </row>
    <row r="11632" spans="1:32" x14ac:dyDescent="0.2">
      <c r="A11632"/>
      <c r="B11632"/>
      <c r="C11632"/>
      <c r="D11632"/>
      <c r="E11632"/>
      <c r="F11632"/>
      <c r="G11632"/>
      <c r="H11632"/>
      <c r="I11632"/>
      <c r="J11632"/>
      <c r="K11632"/>
      <c r="L11632"/>
      <c r="M11632"/>
      <c r="N11632"/>
      <c r="O11632"/>
      <c r="P11632"/>
      <c r="Q11632"/>
      <c r="R11632"/>
      <c r="S11632"/>
      <c r="T11632"/>
      <c r="U11632"/>
      <c r="V11632"/>
      <c r="W11632"/>
      <c r="X11632"/>
      <c r="Y11632"/>
      <c r="Z11632"/>
      <c r="AA11632"/>
      <c r="AB11632"/>
      <c r="AC11632"/>
      <c r="AD11632"/>
      <c r="AE11632"/>
      <c r="AF11632"/>
    </row>
    <row r="11633" spans="1:32" x14ac:dyDescent="0.2">
      <c r="A11633"/>
      <c r="B11633"/>
      <c r="C11633"/>
      <c r="D11633"/>
      <c r="E11633"/>
      <c r="F11633"/>
      <c r="G11633"/>
      <c r="H11633"/>
      <c r="I11633"/>
      <c r="J11633"/>
      <c r="K11633"/>
      <c r="L11633"/>
      <c r="M11633"/>
      <c r="N11633"/>
      <c r="O11633"/>
      <c r="P11633"/>
      <c r="Q11633"/>
      <c r="R11633"/>
      <c r="S11633"/>
      <c r="T11633"/>
      <c r="U11633"/>
      <c r="V11633"/>
      <c r="W11633"/>
      <c r="X11633"/>
      <c r="Y11633"/>
      <c r="Z11633"/>
      <c r="AA11633"/>
      <c r="AB11633"/>
      <c r="AC11633"/>
      <c r="AD11633"/>
      <c r="AE11633"/>
      <c r="AF11633"/>
    </row>
    <row r="11634" spans="1:32" x14ac:dyDescent="0.2">
      <c r="A11634"/>
      <c r="B11634"/>
      <c r="C11634"/>
      <c r="D11634"/>
      <c r="E11634"/>
      <c r="F11634"/>
      <c r="G11634"/>
      <c r="H11634"/>
      <c r="I11634"/>
      <c r="J11634"/>
      <c r="K11634"/>
      <c r="L11634"/>
      <c r="M11634"/>
      <c r="N11634"/>
      <c r="O11634"/>
      <c r="P11634"/>
      <c r="Q11634"/>
      <c r="R11634"/>
      <c r="S11634"/>
      <c r="T11634"/>
      <c r="U11634"/>
      <c r="V11634"/>
      <c r="W11634"/>
      <c r="X11634"/>
      <c r="Y11634"/>
      <c r="Z11634"/>
      <c r="AA11634"/>
      <c r="AB11634"/>
      <c r="AC11634"/>
      <c r="AD11634"/>
      <c r="AE11634"/>
      <c r="AF11634"/>
    </row>
    <row r="11635" spans="1:32" x14ac:dyDescent="0.2">
      <c r="A11635"/>
      <c r="B11635"/>
      <c r="C11635"/>
      <c r="D11635"/>
      <c r="E11635"/>
      <c r="F11635"/>
      <c r="G11635"/>
      <c r="H11635"/>
      <c r="I11635"/>
      <c r="J11635"/>
      <c r="K11635"/>
      <c r="L11635"/>
      <c r="M11635"/>
      <c r="N11635"/>
      <c r="O11635"/>
      <c r="P11635"/>
      <c r="Q11635"/>
      <c r="R11635"/>
      <c r="S11635"/>
      <c r="T11635"/>
      <c r="U11635"/>
      <c r="V11635"/>
      <c r="W11635"/>
      <c r="X11635"/>
      <c r="Y11635"/>
      <c r="Z11635"/>
      <c r="AA11635"/>
      <c r="AB11635"/>
      <c r="AC11635"/>
      <c r="AD11635"/>
      <c r="AE11635"/>
      <c r="AF11635"/>
    </row>
    <row r="11636" spans="1:32" x14ac:dyDescent="0.2">
      <c r="A11636"/>
      <c r="B11636"/>
      <c r="C11636"/>
      <c r="D11636"/>
      <c r="E11636"/>
      <c r="F11636"/>
      <c r="G11636"/>
      <c r="H11636"/>
      <c r="I11636"/>
      <c r="J11636"/>
      <c r="K11636"/>
      <c r="L11636"/>
      <c r="M11636"/>
      <c r="N11636"/>
      <c r="O11636"/>
      <c r="P11636"/>
      <c r="Q11636"/>
      <c r="R11636"/>
      <c r="S11636"/>
      <c r="T11636"/>
      <c r="U11636"/>
      <c r="V11636"/>
      <c r="W11636"/>
      <c r="X11636"/>
      <c r="Y11636"/>
      <c r="Z11636"/>
      <c r="AA11636"/>
      <c r="AB11636"/>
      <c r="AC11636"/>
      <c r="AD11636"/>
      <c r="AE11636"/>
      <c r="AF11636"/>
    </row>
    <row r="11637" spans="1:32" x14ac:dyDescent="0.2">
      <c r="A11637"/>
      <c r="B11637"/>
      <c r="C11637"/>
      <c r="D11637"/>
      <c r="E11637"/>
      <c r="F11637"/>
      <c r="G11637"/>
      <c r="H11637"/>
      <c r="I11637"/>
      <c r="J11637"/>
      <c r="K11637"/>
      <c r="L11637"/>
      <c r="M11637"/>
      <c r="N11637"/>
      <c r="O11637"/>
      <c r="P11637"/>
      <c r="Q11637"/>
      <c r="R11637"/>
      <c r="S11637"/>
      <c r="T11637"/>
      <c r="U11637"/>
      <c r="V11637"/>
      <c r="W11637"/>
      <c r="X11637"/>
      <c r="Y11637"/>
      <c r="Z11637"/>
      <c r="AA11637"/>
      <c r="AB11637"/>
      <c r="AC11637"/>
      <c r="AD11637"/>
      <c r="AE11637"/>
      <c r="AF11637"/>
    </row>
    <row r="11638" spans="1:32" x14ac:dyDescent="0.2">
      <c r="A11638"/>
      <c r="B11638"/>
      <c r="C11638"/>
      <c r="D11638"/>
      <c r="E11638"/>
      <c r="F11638"/>
      <c r="G11638"/>
      <c r="H11638"/>
      <c r="I11638"/>
      <c r="J11638"/>
      <c r="K11638"/>
      <c r="L11638"/>
      <c r="M11638"/>
      <c r="N11638"/>
      <c r="O11638"/>
      <c r="P11638"/>
      <c r="Q11638"/>
      <c r="R11638"/>
      <c r="S11638"/>
      <c r="T11638"/>
      <c r="U11638"/>
      <c r="V11638"/>
      <c r="W11638"/>
      <c r="X11638"/>
      <c r="Y11638"/>
      <c r="Z11638"/>
      <c r="AA11638"/>
      <c r="AB11638"/>
      <c r="AC11638"/>
      <c r="AD11638"/>
      <c r="AE11638"/>
      <c r="AF11638"/>
    </row>
    <row r="11639" spans="1:32" x14ac:dyDescent="0.2">
      <c r="A11639"/>
      <c r="B11639"/>
      <c r="C11639"/>
      <c r="D11639"/>
      <c r="E11639"/>
      <c r="F11639"/>
      <c r="G11639"/>
      <c r="H11639"/>
      <c r="I11639"/>
      <c r="J11639"/>
      <c r="K11639"/>
      <c r="L11639"/>
      <c r="M11639"/>
      <c r="N11639"/>
      <c r="O11639"/>
      <c r="P11639"/>
      <c r="Q11639"/>
      <c r="R11639"/>
      <c r="S11639"/>
      <c r="T11639"/>
      <c r="U11639"/>
      <c r="V11639"/>
      <c r="W11639"/>
      <c r="X11639"/>
      <c r="Y11639"/>
      <c r="Z11639"/>
      <c r="AA11639"/>
      <c r="AB11639"/>
      <c r="AC11639"/>
      <c r="AD11639"/>
      <c r="AE11639"/>
      <c r="AF11639"/>
    </row>
    <row r="11640" spans="1:32" x14ac:dyDescent="0.2">
      <c r="A11640"/>
      <c r="B11640"/>
      <c r="C11640"/>
      <c r="D11640"/>
      <c r="E11640"/>
      <c r="F11640"/>
      <c r="G11640"/>
      <c r="H11640"/>
      <c r="I11640"/>
      <c r="J11640"/>
      <c r="K11640"/>
      <c r="L11640"/>
      <c r="M11640"/>
      <c r="N11640"/>
      <c r="O11640"/>
      <c r="P11640"/>
      <c r="Q11640"/>
      <c r="R11640"/>
      <c r="S11640"/>
      <c r="T11640"/>
      <c r="U11640"/>
      <c r="V11640"/>
      <c r="W11640"/>
      <c r="X11640"/>
      <c r="Y11640"/>
      <c r="Z11640"/>
      <c r="AA11640"/>
      <c r="AB11640"/>
      <c r="AC11640"/>
      <c r="AD11640"/>
      <c r="AE11640"/>
      <c r="AF11640"/>
    </row>
    <row r="11641" spans="1:32" x14ac:dyDescent="0.2">
      <c r="A11641"/>
      <c r="B11641"/>
      <c r="C11641"/>
      <c r="D11641"/>
      <c r="E11641"/>
      <c r="F11641"/>
      <c r="G11641"/>
      <c r="H11641"/>
      <c r="I11641"/>
      <c r="J11641"/>
      <c r="K11641"/>
      <c r="L11641"/>
      <c r="M11641"/>
      <c r="N11641"/>
      <c r="O11641"/>
      <c r="P11641"/>
      <c r="Q11641"/>
      <c r="R11641"/>
      <c r="S11641"/>
      <c r="T11641"/>
      <c r="U11641"/>
      <c r="V11641"/>
      <c r="W11641"/>
      <c r="X11641"/>
      <c r="Y11641"/>
      <c r="Z11641"/>
      <c r="AA11641"/>
      <c r="AB11641"/>
      <c r="AC11641"/>
      <c r="AD11641"/>
      <c r="AE11641"/>
      <c r="AF11641"/>
    </row>
    <row r="11642" spans="1:32" x14ac:dyDescent="0.2">
      <c r="A11642"/>
      <c r="B11642"/>
      <c r="C11642"/>
      <c r="D11642"/>
      <c r="E11642"/>
      <c r="F11642"/>
      <c r="G11642"/>
      <c r="H11642"/>
      <c r="I11642"/>
      <c r="J11642"/>
      <c r="K11642"/>
      <c r="L11642"/>
      <c r="M11642"/>
      <c r="N11642"/>
      <c r="O11642"/>
      <c r="P11642"/>
      <c r="Q11642"/>
      <c r="R11642"/>
      <c r="S11642"/>
      <c r="T11642"/>
      <c r="U11642"/>
      <c r="V11642"/>
      <c r="W11642"/>
      <c r="X11642"/>
      <c r="Y11642"/>
      <c r="Z11642"/>
      <c r="AA11642"/>
      <c r="AB11642"/>
      <c r="AC11642"/>
      <c r="AD11642"/>
      <c r="AE11642"/>
      <c r="AF11642"/>
    </row>
    <row r="11643" spans="1:32" x14ac:dyDescent="0.2">
      <c r="A11643"/>
      <c r="B11643"/>
      <c r="C11643"/>
      <c r="D11643"/>
      <c r="E11643"/>
      <c r="F11643"/>
      <c r="G11643"/>
      <c r="H11643"/>
      <c r="I11643"/>
      <c r="J11643"/>
      <c r="K11643"/>
      <c r="L11643"/>
      <c r="M11643"/>
      <c r="N11643"/>
      <c r="O11643"/>
      <c r="P11643"/>
      <c r="Q11643"/>
      <c r="R11643"/>
      <c r="S11643"/>
      <c r="T11643"/>
      <c r="U11643"/>
      <c r="V11643"/>
      <c r="W11643"/>
      <c r="X11643"/>
      <c r="Y11643"/>
      <c r="Z11643"/>
      <c r="AA11643"/>
      <c r="AB11643"/>
      <c r="AC11643"/>
      <c r="AD11643"/>
      <c r="AE11643"/>
      <c r="AF11643"/>
    </row>
    <row r="11644" spans="1:32" x14ac:dyDescent="0.2">
      <c r="A11644"/>
      <c r="B11644"/>
      <c r="C11644"/>
      <c r="D11644"/>
      <c r="E11644"/>
      <c r="F11644"/>
      <c r="G11644"/>
      <c r="H11644"/>
      <c r="I11644"/>
      <c r="J11644"/>
      <c r="K11644"/>
      <c r="L11644"/>
      <c r="M11644"/>
      <c r="N11644"/>
      <c r="O11644"/>
      <c r="P11644"/>
      <c r="Q11644"/>
      <c r="R11644"/>
      <c r="S11644"/>
      <c r="T11644"/>
      <c r="U11644"/>
      <c r="V11644"/>
      <c r="W11644"/>
      <c r="X11644"/>
      <c r="Y11644"/>
      <c r="Z11644"/>
      <c r="AA11644"/>
      <c r="AB11644"/>
      <c r="AC11644"/>
      <c r="AD11644"/>
      <c r="AE11644"/>
      <c r="AF11644"/>
    </row>
    <row r="11645" spans="1:32" x14ac:dyDescent="0.2">
      <c r="A11645"/>
      <c r="B11645"/>
      <c r="C11645"/>
      <c r="D11645"/>
      <c r="E11645"/>
      <c r="F11645"/>
      <c r="G11645"/>
      <c r="H11645"/>
      <c r="I11645"/>
      <c r="J11645"/>
      <c r="K11645"/>
      <c r="L11645"/>
      <c r="M11645"/>
      <c r="N11645"/>
      <c r="O11645"/>
      <c r="P11645"/>
      <c r="Q11645"/>
      <c r="R11645"/>
      <c r="S11645"/>
      <c r="T11645"/>
      <c r="U11645"/>
      <c r="V11645"/>
      <c r="W11645"/>
      <c r="X11645"/>
      <c r="Y11645"/>
      <c r="Z11645"/>
      <c r="AA11645"/>
      <c r="AB11645"/>
      <c r="AC11645"/>
      <c r="AD11645"/>
      <c r="AE11645"/>
      <c r="AF11645"/>
    </row>
    <row r="11646" spans="1:32" x14ac:dyDescent="0.2">
      <c r="A11646"/>
      <c r="B11646"/>
      <c r="C11646"/>
      <c r="D11646"/>
      <c r="E11646"/>
      <c r="F11646"/>
      <c r="G11646"/>
      <c r="H11646"/>
      <c r="I11646"/>
      <c r="J11646"/>
      <c r="K11646"/>
      <c r="L11646"/>
      <c r="M11646"/>
      <c r="N11646"/>
      <c r="O11646"/>
      <c r="P11646"/>
      <c r="Q11646"/>
      <c r="R11646"/>
      <c r="S11646"/>
      <c r="T11646"/>
      <c r="U11646"/>
      <c r="V11646"/>
      <c r="W11646"/>
      <c r="X11646"/>
      <c r="Y11646"/>
      <c r="Z11646"/>
      <c r="AA11646"/>
      <c r="AB11646"/>
      <c r="AC11646"/>
      <c r="AD11646"/>
      <c r="AE11646"/>
      <c r="AF11646"/>
    </row>
    <row r="11647" spans="1:32" x14ac:dyDescent="0.2">
      <c r="A11647"/>
      <c r="B11647"/>
      <c r="C11647"/>
      <c r="D11647"/>
      <c r="E11647"/>
      <c r="F11647"/>
      <c r="G11647"/>
      <c r="H11647"/>
      <c r="I11647"/>
      <c r="J11647"/>
      <c r="K11647"/>
      <c r="L11647"/>
      <c r="M11647"/>
      <c r="N11647"/>
      <c r="O11647"/>
      <c r="P11647"/>
      <c r="Q11647"/>
      <c r="R11647"/>
      <c r="S11647"/>
      <c r="T11647"/>
      <c r="U11647"/>
      <c r="V11647"/>
      <c r="W11647"/>
      <c r="X11647"/>
      <c r="Y11647"/>
      <c r="Z11647"/>
      <c r="AA11647"/>
      <c r="AB11647"/>
      <c r="AC11647"/>
      <c r="AD11647"/>
      <c r="AE11647"/>
      <c r="AF11647"/>
    </row>
    <row r="11648" spans="1:32" x14ac:dyDescent="0.2">
      <c r="A11648"/>
      <c r="B11648"/>
      <c r="C11648"/>
      <c r="D11648"/>
      <c r="E11648"/>
      <c r="F11648"/>
      <c r="G11648"/>
      <c r="H11648"/>
      <c r="I11648"/>
      <c r="J11648"/>
      <c r="K11648"/>
      <c r="L11648"/>
      <c r="M11648"/>
      <c r="N11648"/>
      <c r="O11648"/>
      <c r="P11648"/>
      <c r="Q11648"/>
      <c r="R11648"/>
      <c r="S11648"/>
      <c r="T11648"/>
      <c r="U11648"/>
      <c r="V11648"/>
      <c r="W11648"/>
      <c r="X11648"/>
      <c r="Y11648"/>
      <c r="Z11648"/>
      <c r="AA11648"/>
      <c r="AB11648"/>
      <c r="AC11648"/>
      <c r="AD11648"/>
      <c r="AE11648"/>
      <c r="AF11648"/>
    </row>
    <row r="11649" spans="1:32" x14ac:dyDescent="0.2">
      <c r="A11649"/>
      <c r="B11649"/>
      <c r="C11649"/>
      <c r="D11649"/>
      <c r="E11649"/>
      <c r="F11649"/>
      <c r="G11649"/>
      <c r="H11649"/>
      <c r="I11649"/>
      <c r="J11649"/>
      <c r="K11649"/>
      <c r="L11649"/>
      <c r="M11649"/>
      <c r="N11649"/>
      <c r="O11649"/>
      <c r="P11649"/>
      <c r="Q11649"/>
      <c r="R11649"/>
      <c r="S11649"/>
      <c r="T11649"/>
      <c r="U11649"/>
      <c r="V11649"/>
      <c r="W11649"/>
      <c r="X11649"/>
      <c r="Y11649"/>
      <c r="Z11649"/>
      <c r="AA11649"/>
      <c r="AB11649"/>
      <c r="AC11649"/>
      <c r="AD11649"/>
      <c r="AE11649"/>
      <c r="AF11649"/>
    </row>
    <row r="11650" spans="1:32" x14ac:dyDescent="0.2">
      <c r="A11650"/>
      <c r="B11650"/>
      <c r="C11650"/>
      <c r="D11650"/>
      <c r="E11650"/>
      <c r="F11650"/>
      <c r="G11650"/>
      <c r="H11650"/>
      <c r="I11650"/>
      <c r="J11650"/>
      <c r="K11650"/>
      <c r="L11650"/>
      <c r="M11650"/>
      <c r="N11650"/>
      <c r="O11650"/>
      <c r="P11650"/>
      <c r="Q11650"/>
      <c r="R11650"/>
      <c r="S11650"/>
      <c r="T11650"/>
      <c r="U11650"/>
      <c r="V11650"/>
      <c r="W11650"/>
      <c r="X11650"/>
      <c r="Y11650"/>
      <c r="Z11650"/>
      <c r="AA11650"/>
      <c r="AB11650"/>
      <c r="AC11650"/>
      <c r="AD11650"/>
      <c r="AE11650"/>
      <c r="AF11650"/>
    </row>
    <row r="11651" spans="1:32" x14ac:dyDescent="0.2">
      <c r="A11651"/>
      <c r="B11651"/>
      <c r="C11651"/>
      <c r="D11651"/>
      <c r="E11651"/>
      <c r="F11651"/>
      <c r="G11651"/>
      <c r="H11651"/>
      <c r="I11651"/>
      <c r="J11651"/>
      <c r="K11651"/>
      <c r="L11651"/>
      <c r="M11651"/>
      <c r="N11651"/>
      <c r="O11651"/>
      <c r="P11651"/>
      <c r="Q11651"/>
      <c r="R11651"/>
      <c r="S11651"/>
      <c r="T11651"/>
      <c r="U11651"/>
      <c r="V11651"/>
      <c r="W11651"/>
      <c r="X11651"/>
      <c r="Y11651"/>
      <c r="Z11651"/>
      <c r="AA11651"/>
      <c r="AB11651"/>
      <c r="AC11651"/>
      <c r="AD11651"/>
      <c r="AE11651"/>
      <c r="AF11651"/>
    </row>
    <row r="11652" spans="1:32" x14ac:dyDescent="0.2">
      <c r="A11652"/>
      <c r="B11652"/>
      <c r="C11652"/>
      <c r="D11652"/>
      <c r="E11652"/>
      <c r="F11652"/>
      <c r="G11652"/>
      <c r="H11652"/>
      <c r="I11652"/>
      <c r="J11652"/>
      <c r="K11652"/>
      <c r="L11652"/>
      <c r="M11652"/>
      <c r="N11652"/>
      <c r="O11652"/>
      <c r="P11652"/>
      <c r="Q11652"/>
      <c r="R11652"/>
      <c r="S11652"/>
      <c r="T11652"/>
      <c r="U11652"/>
      <c r="V11652"/>
      <c r="W11652"/>
      <c r="X11652"/>
      <c r="Y11652"/>
      <c r="Z11652"/>
      <c r="AA11652"/>
      <c r="AB11652"/>
      <c r="AC11652"/>
      <c r="AD11652"/>
      <c r="AE11652"/>
      <c r="AF11652"/>
    </row>
    <row r="11653" spans="1:32" x14ac:dyDescent="0.2">
      <c r="A11653"/>
      <c r="B11653"/>
      <c r="C11653"/>
      <c r="D11653"/>
      <c r="E11653"/>
      <c r="F11653"/>
      <c r="G11653"/>
      <c r="H11653"/>
      <c r="I11653"/>
      <c r="J11653"/>
      <c r="K11653"/>
      <c r="L11653"/>
      <c r="M11653"/>
      <c r="N11653"/>
      <c r="O11653"/>
      <c r="P11653"/>
      <c r="Q11653"/>
      <c r="R11653"/>
      <c r="S11653"/>
      <c r="T11653"/>
      <c r="U11653"/>
      <c r="V11653"/>
      <c r="W11653"/>
      <c r="X11653"/>
      <c r="Y11653"/>
      <c r="Z11653"/>
      <c r="AA11653"/>
      <c r="AB11653"/>
      <c r="AC11653"/>
      <c r="AD11653"/>
      <c r="AE11653"/>
      <c r="AF11653"/>
    </row>
    <row r="11654" spans="1:32" x14ac:dyDescent="0.2">
      <c r="A11654"/>
      <c r="B11654"/>
      <c r="C11654"/>
      <c r="D11654"/>
      <c r="E11654"/>
      <c r="F11654"/>
      <c r="G11654"/>
      <c r="H11654"/>
      <c r="I11654"/>
      <c r="J11654"/>
      <c r="K11654"/>
      <c r="L11654"/>
      <c r="M11654"/>
      <c r="N11654"/>
      <c r="O11654"/>
      <c r="P11654"/>
      <c r="Q11654"/>
      <c r="R11654"/>
      <c r="S11654"/>
      <c r="T11654"/>
      <c r="U11654"/>
      <c r="V11654"/>
      <c r="W11654"/>
      <c r="X11654"/>
      <c r="Y11654"/>
      <c r="Z11654"/>
      <c r="AA11654"/>
      <c r="AB11654"/>
      <c r="AC11654"/>
      <c r="AD11654"/>
      <c r="AE11654"/>
      <c r="AF11654"/>
    </row>
    <row r="11655" spans="1:32" x14ac:dyDescent="0.2">
      <c r="A11655"/>
      <c r="B11655"/>
      <c r="C11655"/>
      <c r="D11655"/>
      <c r="E11655"/>
      <c r="F11655"/>
      <c r="G11655"/>
      <c r="H11655"/>
      <c r="I11655"/>
      <c r="J11655"/>
      <c r="K11655"/>
      <c r="L11655"/>
      <c r="M11655"/>
      <c r="N11655"/>
      <c r="O11655"/>
      <c r="P11655"/>
      <c r="Q11655"/>
      <c r="R11655"/>
      <c r="S11655"/>
      <c r="T11655"/>
      <c r="U11655"/>
      <c r="V11655"/>
      <c r="W11655"/>
      <c r="X11655"/>
      <c r="Y11655"/>
      <c r="Z11655"/>
      <c r="AA11655"/>
      <c r="AB11655"/>
      <c r="AC11655"/>
      <c r="AD11655"/>
      <c r="AE11655"/>
      <c r="AF11655"/>
    </row>
    <row r="11656" spans="1:32" x14ac:dyDescent="0.2">
      <c r="A11656"/>
      <c r="B11656"/>
      <c r="C11656"/>
      <c r="D11656"/>
      <c r="E11656"/>
      <c r="F11656"/>
      <c r="G11656"/>
      <c r="H11656"/>
      <c r="I11656"/>
      <c r="J11656"/>
      <c r="K11656"/>
      <c r="L11656"/>
      <c r="M11656"/>
      <c r="N11656"/>
      <c r="O11656"/>
      <c r="P11656"/>
      <c r="Q11656"/>
      <c r="R11656"/>
      <c r="S11656"/>
      <c r="T11656"/>
      <c r="U11656"/>
      <c r="V11656"/>
      <c r="W11656"/>
      <c r="X11656"/>
      <c r="Y11656"/>
      <c r="Z11656"/>
      <c r="AA11656"/>
      <c r="AB11656"/>
      <c r="AC11656"/>
      <c r="AD11656"/>
      <c r="AE11656"/>
      <c r="AF11656"/>
    </row>
    <row r="11657" spans="1:32" x14ac:dyDescent="0.2">
      <c r="A11657"/>
      <c r="B11657"/>
      <c r="C11657"/>
      <c r="D11657"/>
      <c r="E11657"/>
      <c r="F11657"/>
      <c r="G11657"/>
      <c r="H11657"/>
      <c r="I11657"/>
      <c r="J11657"/>
      <c r="K11657"/>
      <c r="L11657"/>
      <c r="M11657"/>
      <c r="N11657"/>
      <c r="O11657"/>
      <c r="P11657"/>
      <c r="Q11657"/>
      <c r="R11657"/>
      <c r="S11657"/>
      <c r="T11657"/>
      <c r="U11657"/>
      <c r="V11657"/>
      <c r="W11657"/>
      <c r="X11657"/>
      <c r="Y11657"/>
      <c r="Z11657"/>
      <c r="AA11657"/>
      <c r="AB11657"/>
      <c r="AC11657"/>
      <c r="AD11657"/>
      <c r="AE11657"/>
      <c r="AF11657"/>
    </row>
    <row r="11658" spans="1:32" x14ac:dyDescent="0.2">
      <c r="A11658"/>
      <c r="B11658"/>
      <c r="C11658"/>
      <c r="D11658"/>
      <c r="E11658"/>
      <c r="F11658"/>
      <c r="G11658"/>
      <c r="H11658"/>
      <c r="I11658"/>
      <c r="J11658"/>
      <c r="K11658"/>
      <c r="L11658"/>
      <c r="M11658"/>
      <c r="N11658"/>
      <c r="O11658"/>
      <c r="P11658"/>
      <c r="Q11658"/>
      <c r="R11658"/>
      <c r="S11658"/>
      <c r="T11658"/>
      <c r="U11658"/>
      <c r="V11658"/>
      <c r="W11658"/>
      <c r="X11658"/>
      <c r="Y11658"/>
      <c r="Z11658"/>
      <c r="AA11658"/>
      <c r="AB11658"/>
      <c r="AC11658"/>
      <c r="AD11658"/>
      <c r="AE11658"/>
      <c r="AF11658"/>
    </row>
    <row r="11659" spans="1:32" x14ac:dyDescent="0.2">
      <c r="A11659"/>
      <c r="B11659"/>
      <c r="C11659"/>
      <c r="D11659"/>
      <c r="E11659"/>
      <c r="F11659"/>
      <c r="G11659"/>
      <c r="H11659"/>
      <c r="I11659"/>
      <c r="J11659"/>
      <c r="K11659"/>
      <c r="L11659"/>
      <c r="M11659"/>
      <c r="N11659"/>
      <c r="O11659"/>
      <c r="P11659"/>
      <c r="Q11659"/>
      <c r="R11659"/>
      <c r="S11659"/>
      <c r="T11659"/>
      <c r="U11659"/>
      <c r="V11659"/>
      <c r="W11659"/>
      <c r="X11659"/>
      <c r="Y11659"/>
      <c r="Z11659"/>
      <c r="AA11659"/>
      <c r="AB11659"/>
      <c r="AC11659"/>
      <c r="AD11659"/>
      <c r="AE11659"/>
      <c r="AF11659"/>
    </row>
    <row r="11660" spans="1:32" x14ac:dyDescent="0.2">
      <c r="A11660"/>
      <c r="B11660"/>
      <c r="C11660"/>
      <c r="D11660"/>
      <c r="E11660"/>
      <c r="F11660"/>
      <c r="G11660"/>
      <c r="H11660"/>
      <c r="I11660"/>
      <c r="J11660"/>
      <c r="K11660"/>
      <c r="L11660"/>
      <c r="M11660"/>
      <c r="N11660"/>
      <c r="O11660"/>
      <c r="P11660"/>
      <c r="Q11660"/>
      <c r="R11660"/>
      <c r="S11660"/>
      <c r="T11660"/>
      <c r="U11660"/>
      <c r="V11660"/>
      <c r="W11660"/>
      <c r="X11660"/>
      <c r="Y11660"/>
      <c r="Z11660"/>
      <c r="AA11660"/>
      <c r="AB11660"/>
      <c r="AC11660"/>
      <c r="AD11660"/>
      <c r="AE11660"/>
      <c r="AF11660"/>
    </row>
    <row r="11661" spans="1:32" x14ac:dyDescent="0.2">
      <c r="A11661"/>
      <c r="B11661"/>
      <c r="C11661"/>
      <c r="D11661"/>
      <c r="E11661"/>
      <c r="F11661"/>
      <c r="G11661"/>
      <c r="H11661"/>
      <c r="I11661"/>
      <c r="J11661"/>
      <c r="K11661"/>
      <c r="L11661"/>
      <c r="M11661"/>
      <c r="N11661"/>
      <c r="O11661"/>
      <c r="P11661"/>
      <c r="Q11661"/>
      <c r="R11661"/>
      <c r="S11661"/>
      <c r="T11661"/>
      <c r="U11661"/>
      <c r="V11661"/>
      <c r="W11661"/>
      <c r="X11661"/>
      <c r="Y11661"/>
      <c r="Z11661"/>
      <c r="AA11661"/>
      <c r="AB11661"/>
      <c r="AC11661"/>
      <c r="AD11661"/>
      <c r="AE11661"/>
      <c r="AF11661"/>
    </row>
    <row r="11662" spans="1:32" x14ac:dyDescent="0.2">
      <c r="A11662"/>
      <c r="B11662"/>
      <c r="C11662"/>
      <c r="D11662"/>
      <c r="E11662"/>
      <c r="F11662"/>
      <c r="G11662"/>
      <c r="H11662"/>
      <c r="I11662"/>
      <c r="J11662"/>
      <c r="K11662"/>
      <c r="L11662"/>
      <c r="M11662"/>
      <c r="N11662"/>
      <c r="O11662"/>
      <c r="P11662"/>
      <c r="Q11662"/>
      <c r="R11662"/>
      <c r="S11662"/>
      <c r="T11662"/>
      <c r="U11662"/>
      <c r="V11662"/>
      <c r="W11662"/>
      <c r="X11662"/>
      <c r="Y11662"/>
      <c r="Z11662"/>
      <c r="AA11662"/>
      <c r="AB11662"/>
      <c r="AC11662"/>
      <c r="AD11662"/>
      <c r="AE11662"/>
      <c r="AF11662"/>
    </row>
    <row r="11663" spans="1:32" x14ac:dyDescent="0.2">
      <c r="A11663"/>
      <c r="B11663"/>
      <c r="C11663"/>
      <c r="D11663"/>
      <c r="E11663"/>
      <c r="F11663"/>
      <c r="G11663"/>
      <c r="H11663"/>
      <c r="I11663"/>
      <c r="J11663"/>
      <c r="K11663"/>
      <c r="L11663"/>
      <c r="M11663"/>
      <c r="N11663"/>
      <c r="O11663"/>
      <c r="P11663"/>
      <c r="Q11663"/>
      <c r="R11663"/>
      <c r="S11663"/>
      <c r="T11663"/>
      <c r="U11663"/>
      <c r="V11663"/>
      <c r="W11663"/>
      <c r="X11663"/>
      <c r="Y11663"/>
      <c r="Z11663"/>
      <c r="AA11663"/>
      <c r="AB11663"/>
      <c r="AC11663"/>
      <c r="AD11663"/>
      <c r="AE11663"/>
      <c r="AF11663"/>
    </row>
    <row r="11664" spans="1:32" x14ac:dyDescent="0.2">
      <c r="A11664"/>
      <c r="B11664"/>
      <c r="C11664"/>
      <c r="D11664"/>
      <c r="E11664"/>
      <c r="F11664"/>
      <c r="G11664"/>
      <c r="H11664"/>
      <c r="I11664"/>
      <c r="J11664"/>
      <c r="K11664"/>
      <c r="L11664"/>
      <c r="M11664"/>
      <c r="N11664"/>
      <c r="O11664"/>
      <c r="P11664"/>
      <c r="Q11664"/>
      <c r="R11664"/>
      <c r="S11664"/>
      <c r="T11664"/>
      <c r="U11664"/>
      <c r="V11664"/>
      <c r="W11664"/>
      <c r="X11664"/>
      <c r="Y11664"/>
      <c r="Z11664"/>
      <c r="AA11664"/>
      <c r="AB11664"/>
      <c r="AC11664"/>
      <c r="AD11664"/>
      <c r="AE11664"/>
      <c r="AF11664"/>
    </row>
    <row r="11665" spans="1:32" x14ac:dyDescent="0.2">
      <c r="A11665"/>
      <c r="B11665"/>
      <c r="C11665"/>
      <c r="D11665"/>
      <c r="E11665"/>
      <c r="F11665"/>
      <c r="G11665"/>
      <c r="H11665"/>
      <c r="I11665"/>
      <c r="J11665"/>
      <c r="K11665"/>
      <c r="L11665"/>
      <c r="M11665"/>
      <c r="N11665"/>
      <c r="O11665"/>
      <c r="P11665"/>
      <c r="Q11665"/>
      <c r="R11665"/>
      <c r="S11665"/>
      <c r="T11665"/>
      <c r="U11665"/>
      <c r="V11665"/>
      <c r="W11665"/>
      <c r="X11665"/>
      <c r="Y11665"/>
      <c r="Z11665"/>
      <c r="AA11665"/>
      <c r="AB11665"/>
      <c r="AC11665"/>
      <c r="AD11665"/>
      <c r="AE11665"/>
      <c r="AF11665"/>
    </row>
    <row r="11666" spans="1:32" x14ac:dyDescent="0.2">
      <c r="A11666"/>
      <c r="B11666"/>
      <c r="C11666"/>
      <c r="D11666"/>
      <c r="E11666"/>
      <c r="F11666"/>
      <c r="G11666"/>
      <c r="H11666"/>
      <c r="I11666"/>
      <c r="J11666"/>
      <c r="K11666"/>
      <c r="L11666"/>
      <c r="M11666"/>
      <c r="N11666"/>
      <c r="O11666"/>
      <c r="P11666"/>
      <c r="Q11666"/>
      <c r="R11666"/>
      <c r="S11666"/>
      <c r="T11666"/>
      <c r="U11666"/>
      <c r="V11666"/>
      <c r="W11666"/>
      <c r="X11666"/>
      <c r="Y11666"/>
      <c r="Z11666"/>
      <c r="AA11666"/>
      <c r="AB11666"/>
      <c r="AC11666"/>
      <c r="AD11666"/>
      <c r="AE11666"/>
      <c r="AF11666"/>
    </row>
    <row r="11667" spans="1:32" x14ac:dyDescent="0.2">
      <c r="A11667"/>
      <c r="B11667"/>
      <c r="C11667"/>
      <c r="D11667"/>
      <c r="E11667"/>
      <c r="F11667"/>
      <c r="G11667"/>
      <c r="H11667"/>
      <c r="I11667"/>
      <c r="J11667"/>
      <c r="K11667"/>
      <c r="L11667"/>
      <c r="M11667"/>
      <c r="N11667"/>
      <c r="O11667"/>
      <c r="P11667"/>
      <c r="Q11667"/>
      <c r="R11667"/>
      <c r="S11667"/>
      <c r="T11667"/>
      <c r="U11667"/>
      <c r="V11667"/>
      <c r="W11667"/>
      <c r="X11667"/>
      <c r="Y11667"/>
      <c r="Z11667"/>
      <c r="AA11667"/>
      <c r="AB11667"/>
      <c r="AC11667"/>
      <c r="AD11667"/>
      <c r="AE11667"/>
      <c r="AF11667"/>
    </row>
    <row r="11668" spans="1:32" x14ac:dyDescent="0.2">
      <c r="A11668"/>
      <c r="B11668"/>
      <c r="C11668"/>
      <c r="D11668"/>
      <c r="E11668"/>
      <c r="F11668"/>
      <c r="G11668"/>
      <c r="H11668"/>
      <c r="I11668"/>
      <c r="J11668"/>
      <c r="K11668"/>
      <c r="L11668"/>
      <c r="M11668"/>
      <c r="N11668"/>
      <c r="O11668"/>
      <c r="P11668"/>
      <c r="Q11668"/>
      <c r="R11668"/>
      <c r="S11668"/>
      <c r="T11668"/>
      <c r="U11668"/>
      <c r="V11668"/>
      <c r="W11668"/>
      <c r="X11668"/>
      <c r="Y11668"/>
      <c r="Z11668"/>
      <c r="AA11668"/>
      <c r="AB11668"/>
      <c r="AC11668"/>
      <c r="AD11668"/>
      <c r="AE11668"/>
      <c r="AF11668"/>
    </row>
    <row r="11669" spans="1:32" x14ac:dyDescent="0.2">
      <c r="A11669"/>
      <c r="B11669"/>
      <c r="C11669"/>
      <c r="D11669"/>
      <c r="E11669"/>
      <c r="F11669"/>
      <c r="G11669"/>
      <c r="H11669"/>
      <c r="I11669"/>
      <c r="J11669"/>
      <c r="K11669"/>
      <c r="L11669"/>
      <c r="M11669"/>
      <c r="N11669"/>
      <c r="O11669"/>
      <c r="P11669"/>
      <c r="Q11669"/>
      <c r="R11669"/>
      <c r="S11669"/>
      <c r="T11669"/>
      <c r="U11669"/>
      <c r="V11669"/>
      <c r="W11669"/>
      <c r="X11669"/>
      <c r="Y11669"/>
      <c r="Z11669"/>
      <c r="AA11669"/>
      <c r="AB11669"/>
      <c r="AC11669"/>
      <c r="AD11669"/>
      <c r="AE11669"/>
      <c r="AF11669"/>
    </row>
    <row r="11670" spans="1:32" x14ac:dyDescent="0.2">
      <c r="A11670"/>
      <c r="B11670"/>
      <c r="C11670"/>
      <c r="D11670"/>
      <c r="E11670"/>
      <c r="F11670"/>
      <c r="G11670"/>
      <c r="H11670"/>
      <c r="I11670"/>
      <c r="J11670"/>
      <c r="K11670"/>
      <c r="L11670"/>
      <c r="M11670"/>
      <c r="N11670"/>
      <c r="O11670"/>
      <c r="P11670"/>
      <c r="Q11670"/>
      <c r="R11670"/>
      <c r="S11670"/>
      <c r="T11670"/>
      <c r="U11670"/>
      <c r="V11670"/>
      <c r="W11670"/>
      <c r="X11670"/>
      <c r="Y11670"/>
      <c r="Z11670"/>
      <c r="AA11670"/>
      <c r="AB11670"/>
      <c r="AC11670"/>
      <c r="AD11670"/>
      <c r="AE11670"/>
      <c r="AF11670"/>
    </row>
    <row r="11671" spans="1:32" x14ac:dyDescent="0.2">
      <c r="A11671"/>
      <c r="B11671"/>
      <c r="C11671"/>
      <c r="D11671"/>
      <c r="E11671"/>
      <c r="F11671"/>
      <c r="G11671"/>
      <c r="H11671"/>
      <c r="I11671"/>
      <c r="J11671"/>
      <c r="K11671"/>
      <c r="L11671"/>
      <c r="M11671"/>
      <c r="N11671"/>
      <c r="O11671"/>
      <c r="P11671"/>
      <c r="Q11671"/>
      <c r="R11671"/>
      <c r="S11671"/>
      <c r="T11671"/>
      <c r="U11671"/>
      <c r="V11671"/>
      <c r="W11671"/>
      <c r="X11671"/>
      <c r="Y11671"/>
      <c r="Z11671"/>
      <c r="AA11671"/>
      <c r="AB11671"/>
      <c r="AC11671"/>
      <c r="AD11671"/>
      <c r="AE11671"/>
      <c r="AF11671"/>
    </row>
    <row r="11672" spans="1:32" x14ac:dyDescent="0.2">
      <c r="A11672"/>
      <c r="B11672"/>
      <c r="C11672"/>
      <c r="D11672"/>
      <c r="E11672"/>
      <c r="F11672"/>
      <c r="G11672"/>
      <c r="H11672"/>
      <c r="I11672"/>
      <c r="J11672"/>
      <c r="K11672"/>
      <c r="L11672"/>
      <c r="M11672"/>
      <c r="N11672"/>
      <c r="O11672"/>
      <c r="P11672"/>
      <c r="Q11672"/>
      <c r="R11672"/>
      <c r="S11672"/>
      <c r="T11672"/>
      <c r="U11672"/>
      <c r="V11672"/>
      <c r="W11672"/>
      <c r="X11672"/>
      <c r="Y11672"/>
      <c r="Z11672"/>
      <c r="AA11672"/>
      <c r="AB11672"/>
      <c r="AC11672"/>
      <c r="AD11672"/>
      <c r="AE11672"/>
      <c r="AF11672"/>
    </row>
    <row r="11673" spans="1:32" x14ac:dyDescent="0.2">
      <c r="A11673"/>
      <c r="B11673"/>
      <c r="C11673"/>
      <c r="D11673"/>
      <c r="E11673"/>
      <c r="F11673"/>
      <c r="G11673"/>
      <c r="H11673"/>
      <c r="I11673"/>
      <c r="J11673"/>
      <c r="K11673"/>
      <c r="L11673"/>
      <c r="M11673"/>
      <c r="N11673"/>
      <c r="O11673"/>
      <c r="P11673"/>
      <c r="Q11673"/>
      <c r="R11673"/>
      <c r="S11673"/>
      <c r="T11673"/>
      <c r="U11673"/>
      <c r="V11673"/>
      <c r="W11673"/>
      <c r="X11673"/>
      <c r="Y11673"/>
      <c r="Z11673"/>
      <c r="AA11673"/>
      <c r="AB11673"/>
      <c r="AC11673"/>
      <c r="AD11673"/>
      <c r="AE11673"/>
      <c r="AF11673"/>
    </row>
    <row r="11674" spans="1:32" x14ac:dyDescent="0.2">
      <c r="A11674"/>
      <c r="B11674"/>
      <c r="C11674"/>
      <c r="D11674"/>
      <c r="E11674"/>
      <c r="F11674"/>
      <c r="G11674"/>
      <c r="H11674"/>
      <c r="I11674"/>
      <c r="J11674"/>
      <c r="K11674"/>
      <c r="L11674"/>
      <c r="M11674"/>
      <c r="N11674"/>
      <c r="O11674"/>
      <c r="P11674"/>
      <c r="Q11674"/>
      <c r="R11674"/>
      <c r="S11674"/>
      <c r="T11674"/>
      <c r="U11674"/>
      <c r="V11674"/>
      <c r="W11674"/>
      <c r="X11674"/>
      <c r="Y11674"/>
      <c r="Z11674"/>
      <c r="AA11674"/>
      <c r="AB11674"/>
      <c r="AC11674"/>
      <c r="AD11674"/>
      <c r="AE11674"/>
      <c r="AF11674"/>
    </row>
    <row r="11675" spans="1:32" x14ac:dyDescent="0.2">
      <c r="A11675"/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/>
      <c r="O11675"/>
      <c r="P11675"/>
      <c r="Q11675"/>
      <c r="R11675"/>
      <c r="S11675"/>
      <c r="T11675"/>
      <c r="U11675"/>
      <c r="V11675"/>
      <c r="W11675"/>
      <c r="X11675"/>
      <c r="Y11675"/>
      <c r="Z11675"/>
      <c r="AA11675"/>
      <c r="AB11675"/>
      <c r="AC11675"/>
      <c r="AD11675"/>
      <c r="AE11675"/>
      <c r="AF11675"/>
    </row>
    <row r="11676" spans="1:32" x14ac:dyDescent="0.2">
      <c r="A11676"/>
      <c r="B11676"/>
      <c r="C11676"/>
      <c r="D11676"/>
      <c r="E11676"/>
      <c r="F11676"/>
      <c r="G11676"/>
      <c r="H11676"/>
      <c r="I11676"/>
      <c r="J11676"/>
      <c r="K11676"/>
      <c r="L11676"/>
      <c r="M11676"/>
      <c r="N11676"/>
      <c r="O11676"/>
      <c r="P11676"/>
      <c r="Q11676"/>
      <c r="R11676"/>
      <c r="S11676"/>
      <c r="T11676"/>
      <c r="U11676"/>
      <c r="V11676"/>
      <c r="W11676"/>
      <c r="X11676"/>
      <c r="Y11676"/>
      <c r="Z11676"/>
      <c r="AA11676"/>
      <c r="AB11676"/>
      <c r="AC11676"/>
      <c r="AD11676"/>
      <c r="AE11676"/>
      <c r="AF11676"/>
    </row>
    <row r="11677" spans="1:32" x14ac:dyDescent="0.2">
      <c r="A11677"/>
      <c r="B11677"/>
      <c r="C11677"/>
      <c r="D11677"/>
      <c r="E11677"/>
      <c r="F11677"/>
      <c r="G11677"/>
      <c r="H11677"/>
      <c r="I11677"/>
      <c r="J11677"/>
      <c r="K11677"/>
      <c r="L11677"/>
      <c r="M11677"/>
      <c r="N11677"/>
      <c r="O11677"/>
      <c r="P11677"/>
      <c r="Q11677"/>
      <c r="R11677"/>
      <c r="S11677"/>
      <c r="T11677"/>
      <c r="U11677"/>
      <c r="V11677"/>
      <c r="W11677"/>
      <c r="X11677"/>
      <c r="Y11677"/>
      <c r="Z11677"/>
      <c r="AA11677"/>
      <c r="AB11677"/>
      <c r="AC11677"/>
      <c r="AD11677"/>
      <c r="AE11677"/>
      <c r="AF11677"/>
    </row>
    <row r="11678" spans="1:32" x14ac:dyDescent="0.2">
      <c r="A11678"/>
      <c r="B11678"/>
      <c r="C11678"/>
      <c r="D11678"/>
      <c r="E11678"/>
      <c r="F11678"/>
      <c r="G11678"/>
      <c r="H11678"/>
      <c r="I11678"/>
      <c r="J11678"/>
      <c r="K11678"/>
      <c r="L11678"/>
      <c r="M11678"/>
      <c r="N11678"/>
      <c r="O11678"/>
      <c r="P11678"/>
      <c r="Q11678"/>
      <c r="R11678"/>
      <c r="S11678"/>
      <c r="T11678"/>
      <c r="U11678"/>
      <c r="V11678"/>
      <c r="W11678"/>
      <c r="X11678"/>
      <c r="Y11678"/>
      <c r="Z11678"/>
      <c r="AA11678"/>
      <c r="AB11678"/>
      <c r="AC11678"/>
      <c r="AD11678"/>
      <c r="AE11678"/>
      <c r="AF11678"/>
    </row>
    <row r="11679" spans="1:32" x14ac:dyDescent="0.2">
      <c r="A11679"/>
      <c r="B11679"/>
      <c r="C11679"/>
      <c r="D11679"/>
      <c r="E11679"/>
      <c r="F11679"/>
      <c r="G11679"/>
      <c r="H11679"/>
      <c r="I11679"/>
      <c r="J11679"/>
      <c r="K11679"/>
      <c r="L11679"/>
      <c r="M11679"/>
      <c r="N11679"/>
      <c r="O11679"/>
      <c r="P11679"/>
      <c r="Q11679"/>
      <c r="R11679"/>
      <c r="S11679"/>
      <c r="T11679"/>
      <c r="U11679"/>
      <c r="V11679"/>
      <c r="W11679"/>
      <c r="X11679"/>
      <c r="Y11679"/>
      <c r="Z11679"/>
      <c r="AA11679"/>
      <c r="AB11679"/>
      <c r="AC11679"/>
      <c r="AD11679"/>
      <c r="AE11679"/>
      <c r="AF11679"/>
    </row>
    <row r="11680" spans="1:32" x14ac:dyDescent="0.2">
      <c r="A11680"/>
      <c r="B11680"/>
      <c r="C11680"/>
      <c r="D11680"/>
      <c r="E11680"/>
      <c r="F11680"/>
      <c r="G11680"/>
      <c r="H11680"/>
      <c r="I11680"/>
      <c r="J11680"/>
      <c r="K11680"/>
      <c r="L11680"/>
      <c r="M11680"/>
      <c r="N11680"/>
      <c r="O11680"/>
      <c r="P11680"/>
      <c r="Q11680"/>
      <c r="R11680"/>
      <c r="S11680"/>
      <c r="T11680"/>
      <c r="U11680"/>
      <c r="V11680"/>
      <c r="W11680"/>
      <c r="X11680"/>
      <c r="Y11680"/>
      <c r="Z11680"/>
      <c r="AA11680"/>
      <c r="AB11680"/>
      <c r="AC11680"/>
      <c r="AD11680"/>
      <c r="AE11680"/>
      <c r="AF11680"/>
    </row>
    <row r="11681" spans="1:32" x14ac:dyDescent="0.2">
      <c r="A11681"/>
      <c r="B11681"/>
      <c r="C11681"/>
      <c r="D11681"/>
      <c r="E11681"/>
      <c r="F11681"/>
      <c r="G11681"/>
      <c r="H11681"/>
      <c r="I11681"/>
      <c r="J11681"/>
      <c r="K11681"/>
      <c r="L11681"/>
      <c r="M11681"/>
      <c r="N11681"/>
      <c r="O11681"/>
      <c r="P11681"/>
      <c r="Q11681"/>
      <c r="R11681"/>
      <c r="S11681"/>
      <c r="T11681"/>
      <c r="U11681"/>
      <c r="V11681"/>
      <c r="W11681"/>
      <c r="X11681"/>
      <c r="Y11681"/>
      <c r="Z11681"/>
      <c r="AA11681"/>
      <c r="AB11681"/>
      <c r="AC11681"/>
      <c r="AD11681"/>
      <c r="AE11681"/>
      <c r="AF11681"/>
    </row>
    <row r="11682" spans="1:32" x14ac:dyDescent="0.2">
      <c r="A11682"/>
      <c r="B11682"/>
      <c r="C11682"/>
      <c r="D11682"/>
      <c r="E11682"/>
      <c r="F11682"/>
      <c r="G11682"/>
      <c r="H11682"/>
      <c r="I11682"/>
      <c r="J11682"/>
      <c r="K11682"/>
      <c r="L11682"/>
      <c r="M11682"/>
      <c r="N11682"/>
      <c r="O11682"/>
      <c r="P11682"/>
      <c r="Q11682"/>
      <c r="R11682"/>
      <c r="S11682"/>
      <c r="T11682"/>
      <c r="U11682"/>
      <c r="V11682"/>
      <c r="W11682"/>
      <c r="X11682"/>
      <c r="Y11682"/>
      <c r="Z11682"/>
      <c r="AA11682"/>
      <c r="AB11682"/>
      <c r="AC11682"/>
      <c r="AD11682"/>
      <c r="AE11682"/>
      <c r="AF11682"/>
    </row>
    <row r="11683" spans="1:32" x14ac:dyDescent="0.2">
      <c r="A11683"/>
      <c r="B11683"/>
      <c r="C11683"/>
      <c r="D11683"/>
      <c r="E11683"/>
      <c r="F11683"/>
      <c r="G11683"/>
      <c r="H11683"/>
      <c r="I11683"/>
      <c r="J11683"/>
      <c r="K11683"/>
      <c r="L11683"/>
      <c r="M11683"/>
      <c r="N11683"/>
      <c r="O11683"/>
      <c r="P11683"/>
      <c r="Q11683"/>
      <c r="R11683"/>
      <c r="S11683"/>
      <c r="T11683"/>
      <c r="U11683"/>
      <c r="V11683"/>
      <c r="W11683"/>
      <c r="X11683"/>
      <c r="Y11683"/>
      <c r="Z11683"/>
      <c r="AA11683"/>
      <c r="AB11683"/>
      <c r="AC11683"/>
      <c r="AD11683"/>
      <c r="AE11683"/>
      <c r="AF11683"/>
    </row>
    <row r="11684" spans="1:32" x14ac:dyDescent="0.2">
      <c r="A11684"/>
      <c r="B11684"/>
      <c r="C11684"/>
      <c r="D11684"/>
      <c r="E11684"/>
      <c r="F11684"/>
      <c r="G11684"/>
      <c r="H11684"/>
      <c r="I11684"/>
      <c r="J11684"/>
      <c r="K11684"/>
      <c r="L11684"/>
      <c r="M11684"/>
      <c r="N11684"/>
      <c r="O11684"/>
      <c r="P11684"/>
      <c r="Q11684"/>
      <c r="R11684"/>
      <c r="S11684"/>
      <c r="T11684"/>
      <c r="U11684"/>
      <c r="V11684"/>
      <c r="W11684"/>
      <c r="X11684"/>
      <c r="Y11684"/>
      <c r="Z11684"/>
      <c r="AA11684"/>
      <c r="AB11684"/>
      <c r="AC11684"/>
      <c r="AD11684"/>
      <c r="AE11684"/>
      <c r="AF11684"/>
    </row>
    <row r="11685" spans="1:32" x14ac:dyDescent="0.2">
      <c r="A11685"/>
      <c r="B11685"/>
      <c r="C11685"/>
      <c r="D11685"/>
      <c r="E11685"/>
      <c r="F11685"/>
      <c r="G11685"/>
      <c r="H11685"/>
      <c r="I11685"/>
      <c r="J11685"/>
      <c r="K11685"/>
      <c r="L11685"/>
      <c r="M11685"/>
      <c r="N11685"/>
      <c r="O11685"/>
      <c r="P11685"/>
      <c r="Q11685"/>
      <c r="R11685"/>
      <c r="S11685"/>
      <c r="T11685"/>
      <c r="U11685"/>
      <c r="V11685"/>
      <c r="W11685"/>
      <c r="X11685"/>
      <c r="Y11685"/>
      <c r="Z11685"/>
      <c r="AA11685"/>
      <c r="AB11685"/>
      <c r="AC11685"/>
      <c r="AD11685"/>
      <c r="AE11685"/>
      <c r="AF11685"/>
    </row>
    <row r="11686" spans="1:32" x14ac:dyDescent="0.2">
      <c r="A11686"/>
      <c r="B11686"/>
      <c r="C11686"/>
      <c r="D11686"/>
      <c r="E11686"/>
      <c r="F11686"/>
      <c r="G11686"/>
      <c r="H11686"/>
      <c r="I11686"/>
      <c r="J11686"/>
      <c r="K11686"/>
      <c r="L11686"/>
      <c r="M11686"/>
      <c r="N11686"/>
      <c r="O11686"/>
      <c r="P11686"/>
      <c r="Q11686"/>
      <c r="R11686"/>
      <c r="S11686"/>
      <c r="T11686"/>
      <c r="U11686"/>
      <c r="V11686"/>
      <c r="W11686"/>
      <c r="X11686"/>
      <c r="Y11686"/>
      <c r="Z11686"/>
      <c r="AA11686"/>
      <c r="AB11686"/>
      <c r="AC11686"/>
      <c r="AD11686"/>
      <c r="AE11686"/>
      <c r="AF11686"/>
    </row>
    <row r="11687" spans="1:32" x14ac:dyDescent="0.2">
      <c r="A11687"/>
      <c r="B11687"/>
      <c r="C11687"/>
      <c r="D11687"/>
      <c r="E11687"/>
      <c r="F11687"/>
      <c r="G11687"/>
      <c r="H11687"/>
      <c r="I11687"/>
      <c r="J11687"/>
      <c r="K11687"/>
      <c r="L11687"/>
      <c r="M11687"/>
      <c r="N11687"/>
      <c r="O11687"/>
      <c r="P11687"/>
      <c r="Q11687"/>
      <c r="R11687"/>
      <c r="S11687"/>
      <c r="T11687"/>
      <c r="U11687"/>
      <c r="V11687"/>
      <c r="W11687"/>
      <c r="X11687"/>
      <c r="Y11687"/>
      <c r="Z11687"/>
      <c r="AA11687"/>
      <c r="AB11687"/>
      <c r="AC11687"/>
      <c r="AD11687"/>
      <c r="AE11687"/>
      <c r="AF11687"/>
    </row>
    <row r="11688" spans="1:32" x14ac:dyDescent="0.2">
      <c r="A11688"/>
      <c r="B11688"/>
      <c r="C11688"/>
      <c r="D11688"/>
      <c r="E11688"/>
      <c r="F11688"/>
      <c r="G11688"/>
      <c r="H11688"/>
      <c r="I11688"/>
      <c r="J11688"/>
      <c r="K11688"/>
      <c r="L11688"/>
      <c r="M11688"/>
      <c r="N11688"/>
      <c r="O11688"/>
      <c r="P11688"/>
      <c r="Q11688"/>
      <c r="R11688"/>
      <c r="S11688"/>
      <c r="T11688"/>
      <c r="U11688"/>
      <c r="V11688"/>
      <c r="W11688"/>
      <c r="X11688"/>
      <c r="Y11688"/>
      <c r="Z11688"/>
      <c r="AA11688"/>
      <c r="AB11688"/>
      <c r="AC11688"/>
      <c r="AD11688"/>
      <c r="AE11688"/>
      <c r="AF11688"/>
    </row>
    <row r="11689" spans="1:32" x14ac:dyDescent="0.2">
      <c r="A11689"/>
      <c r="B11689"/>
      <c r="C11689"/>
      <c r="D11689"/>
      <c r="E11689"/>
      <c r="F11689"/>
      <c r="G11689"/>
      <c r="H11689"/>
      <c r="I11689"/>
      <c r="J11689"/>
      <c r="K11689"/>
      <c r="L11689"/>
      <c r="M11689"/>
      <c r="N11689"/>
      <c r="O11689"/>
      <c r="P11689"/>
      <c r="Q11689"/>
      <c r="R11689"/>
      <c r="S11689"/>
      <c r="T11689"/>
      <c r="U11689"/>
      <c r="V11689"/>
      <c r="W11689"/>
      <c r="X11689"/>
      <c r="Y11689"/>
      <c r="Z11689"/>
      <c r="AA11689"/>
      <c r="AB11689"/>
      <c r="AC11689"/>
      <c r="AD11689"/>
      <c r="AE11689"/>
      <c r="AF11689"/>
    </row>
    <row r="11690" spans="1:32" x14ac:dyDescent="0.2">
      <c r="A11690"/>
      <c r="B11690"/>
      <c r="C11690"/>
      <c r="D11690"/>
      <c r="E11690"/>
      <c r="F11690"/>
      <c r="G11690"/>
      <c r="H11690"/>
      <c r="I11690"/>
      <c r="J11690"/>
      <c r="K11690"/>
      <c r="L11690"/>
      <c r="M11690"/>
      <c r="N11690"/>
      <c r="O11690"/>
      <c r="P11690"/>
      <c r="Q11690"/>
      <c r="R11690"/>
      <c r="S11690"/>
      <c r="T11690"/>
      <c r="U11690"/>
      <c r="V11690"/>
      <c r="W11690"/>
      <c r="X11690"/>
      <c r="Y11690"/>
      <c r="Z11690"/>
      <c r="AA11690"/>
      <c r="AB11690"/>
      <c r="AC11690"/>
      <c r="AD11690"/>
      <c r="AE11690"/>
      <c r="AF11690"/>
    </row>
    <row r="11691" spans="1:32" x14ac:dyDescent="0.2">
      <c r="A11691"/>
      <c r="B11691"/>
      <c r="C11691"/>
      <c r="D11691"/>
      <c r="E11691"/>
      <c r="F11691"/>
      <c r="G11691"/>
      <c r="H11691"/>
      <c r="I11691"/>
      <c r="J11691"/>
      <c r="K11691"/>
      <c r="L11691"/>
      <c r="M11691"/>
      <c r="N11691"/>
      <c r="O11691"/>
      <c r="P11691"/>
      <c r="Q11691"/>
      <c r="R11691"/>
      <c r="S11691"/>
      <c r="T11691"/>
      <c r="U11691"/>
      <c r="V11691"/>
      <c r="W11691"/>
      <c r="X11691"/>
      <c r="Y11691"/>
      <c r="Z11691"/>
      <c r="AA11691"/>
      <c r="AB11691"/>
      <c r="AC11691"/>
      <c r="AD11691"/>
      <c r="AE11691"/>
      <c r="AF11691"/>
    </row>
    <row r="11692" spans="1:32" x14ac:dyDescent="0.2">
      <c r="A11692"/>
      <c r="B11692"/>
      <c r="C11692"/>
      <c r="D11692"/>
      <c r="E11692"/>
      <c r="F11692"/>
      <c r="G11692"/>
      <c r="H11692"/>
      <c r="I11692"/>
      <c r="J11692"/>
      <c r="K11692"/>
      <c r="L11692"/>
      <c r="M11692"/>
      <c r="N11692"/>
      <c r="O11692"/>
      <c r="P11692"/>
      <c r="Q11692"/>
      <c r="R11692"/>
      <c r="S11692"/>
      <c r="T11692"/>
      <c r="U11692"/>
      <c r="V11692"/>
      <c r="W11692"/>
      <c r="X11692"/>
      <c r="Y11692"/>
      <c r="Z11692"/>
      <c r="AA11692"/>
      <c r="AB11692"/>
      <c r="AC11692"/>
      <c r="AD11692"/>
      <c r="AE11692"/>
      <c r="AF11692"/>
    </row>
    <row r="11693" spans="1:32" x14ac:dyDescent="0.2">
      <c r="A11693"/>
      <c r="B11693"/>
      <c r="C11693"/>
      <c r="D11693"/>
      <c r="E11693"/>
      <c r="F11693"/>
      <c r="G11693"/>
      <c r="H11693"/>
      <c r="I11693"/>
      <c r="J11693"/>
      <c r="K11693"/>
      <c r="L11693"/>
      <c r="M11693"/>
      <c r="N11693"/>
      <c r="O11693"/>
      <c r="P11693"/>
      <c r="Q11693"/>
      <c r="R11693"/>
      <c r="S11693"/>
      <c r="T11693"/>
      <c r="U11693"/>
      <c r="V11693"/>
      <c r="W11693"/>
      <c r="X11693"/>
      <c r="Y11693"/>
      <c r="Z11693"/>
      <c r="AA11693"/>
      <c r="AB11693"/>
      <c r="AC11693"/>
      <c r="AD11693"/>
      <c r="AE11693"/>
      <c r="AF11693"/>
    </row>
    <row r="11694" spans="1:32" x14ac:dyDescent="0.2">
      <c r="A11694"/>
      <c r="B11694"/>
      <c r="C11694"/>
      <c r="D11694"/>
      <c r="E11694"/>
      <c r="F11694"/>
      <c r="G11694"/>
      <c r="H11694"/>
      <c r="I11694"/>
      <c r="J11694"/>
      <c r="K11694"/>
      <c r="L11694"/>
      <c r="M11694"/>
      <c r="N11694"/>
      <c r="O11694"/>
      <c r="P11694"/>
      <c r="Q11694"/>
      <c r="R11694"/>
      <c r="S11694"/>
      <c r="T11694"/>
      <c r="U11694"/>
      <c r="V11694"/>
      <c r="W11694"/>
      <c r="X11694"/>
      <c r="Y11694"/>
      <c r="Z11694"/>
      <c r="AA11694"/>
      <c r="AB11694"/>
      <c r="AC11694"/>
      <c r="AD11694"/>
      <c r="AE11694"/>
      <c r="AF11694"/>
    </row>
    <row r="11695" spans="1:32" x14ac:dyDescent="0.2">
      <c r="A11695"/>
      <c r="B11695"/>
      <c r="C11695"/>
      <c r="D11695"/>
      <c r="E11695"/>
      <c r="F11695"/>
      <c r="G11695"/>
      <c r="H11695"/>
      <c r="I11695"/>
      <c r="J11695"/>
      <c r="K11695"/>
      <c r="L11695"/>
      <c r="M11695"/>
      <c r="N11695"/>
      <c r="O11695"/>
      <c r="P11695"/>
      <c r="Q11695"/>
      <c r="R11695"/>
      <c r="S11695"/>
      <c r="T11695"/>
      <c r="U11695"/>
      <c r="V11695"/>
      <c r="W11695"/>
      <c r="X11695"/>
      <c r="Y11695"/>
      <c r="Z11695"/>
      <c r="AA11695"/>
      <c r="AB11695"/>
      <c r="AC11695"/>
      <c r="AD11695"/>
      <c r="AE11695"/>
      <c r="AF11695"/>
    </row>
    <row r="11696" spans="1:32" x14ac:dyDescent="0.2">
      <c r="A11696"/>
      <c r="B11696"/>
      <c r="C11696"/>
      <c r="D11696"/>
      <c r="E11696"/>
      <c r="F11696"/>
      <c r="G11696"/>
      <c r="H11696"/>
      <c r="I11696"/>
      <c r="J11696"/>
      <c r="K11696"/>
      <c r="L11696"/>
      <c r="M11696"/>
      <c r="N11696"/>
      <c r="O11696"/>
      <c r="P11696"/>
      <c r="Q11696"/>
      <c r="R11696"/>
      <c r="S11696"/>
      <c r="T11696"/>
      <c r="U11696"/>
      <c r="V11696"/>
      <c r="W11696"/>
      <c r="X11696"/>
      <c r="Y11696"/>
      <c r="Z11696"/>
      <c r="AA11696"/>
      <c r="AB11696"/>
      <c r="AC11696"/>
      <c r="AD11696"/>
      <c r="AE11696"/>
      <c r="AF11696"/>
    </row>
    <row r="11697" spans="1:32" x14ac:dyDescent="0.2">
      <c r="A11697"/>
      <c r="B11697"/>
      <c r="C11697"/>
      <c r="D11697"/>
      <c r="E11697"/>
      <c r="F11697"/>
      <c r="G11697"/>
      <c r="H11697"/>
      <c r="I11697"/>
      <c r="J11697"/>
      <c r="K11697"/>
      <c r="L11697"/>
      <c r="M11697"/>
      <c r="N11697"/>
      <c r="O11697"/>
      <c r="P11697"/>
      <c r="Q11697"/>
      <c r="R11697"/>
      <c r="S11697"/>
      <c r="T11697"/>
      <c r="U11697"/>
      <c r="V11697"/>
      <c r="W11697"/>
      <c r="X11697"/>
      <c r="Y11697"/>
      <c r="Z11697"/>
      <c r="AA11697"/>
      <c r="AB11697"/>
      <c r="AC11697"/>
      <c r="AD11697"/>
      <c r="AE11697"/>
      <c r="AF11697"/>
    </row>
    <row r="11698" spans="1:32" x14ac:dyDescent="0.2">
      <c r="A11698"/>
      <c r="B11698"/>
      <c r="C11698"/>
      <c r="D11698"/>
      <c r="E11698"/>
      <c r="F11698"/>
      <c r="G11698"/>
      <c r="H11698"/>
      <c r="I11698"/>
      <c r="J11698"/>
      <c r="K11698"/>
      <c r="L11698"/>
      <c r="M11698"/>
      <c r="N11698"/>
      <c r="O11698"/>
      <c r="P11698"/>
      <c r="Q11698"/>
      <c r="R11698"/>
      <c r="S11698"/>
      <c r="T11698"/>
      <c r="U11698"/>
      <c r="V11698"/>
      <c r="W11698"/>
      <c r="X11698"/>
      <c r="Y11698"/>
      <c r="Z11698"/>
      <c r="AA11698"/>
      <c r="AB11698"/>
      <c r="AC11698"/>
      <c r="AD11698"/>
      <c r="AE11698"/>
      <c r="AF11698"/>
    </row>
    <row r="11699" spans="1:32" x14ac:dyDescent="0.2">
      <c r="A11699"/>
      <c r="B11699"/>
      <c r="C11699"/>
      <c r="D11699"/>
      <c r="E11699"/>
      <c r="F11699"/>
      <c r="G11699"/>
      <c r="H11699"/>
      <c r="I11699"/>
      <c r="J11699"/>
      <c r="K11699"/>
      <c r="L11699"/>
      <c r="M11699"/>
      <c r="N11699"/>
      <c r="O11699"/>
      <c r="P11699"/>
      <c r="Q11699"/>
      <c r="R11699"/>
      <c r="S11699"/>
      <c r="T11699"/>
      <c r="U11699"/>
      <c r="V11699"/>
      <c r="W11699"/>
      <c r="X11699"/>
      <c r="Y11699"/>
      <c r="Z11699"/>
      <c r="AA11699"/>
      <c r="AB11699"/>
      <c r="AC11699"/>
      <c r="AD11699"/>
      <c r="AE11699"/>
      <c r="AF11699"/>
    </row>
    <row r="11700" spans="1:32" x14ac:dyDescent="0.2">
      <c r="A11700"/>
      <c r="B11700"/>
      <c r="C11700"/>
      <c r="D11700"/>
      <c r="E11700"/>
      <c r="F11700"/>
      <c r="G11700"/>
      <c r="H11700"/>
      <c r="I11700"/>
      <c r="J11700"/>
      <c r="K11700"/>
      <c r="L11700"/>
      <c r="M11700"/>
      <c r="N11700"/>
      <c r="O11700"/>
      <c r="P11700"/>
      <c r="Q11700"/>
      <c r="R11700"/>
      <c r="S11700"/>
      <c r="T11700"/>
      <c r="U11700"/>
      <c r="V11700"/>
      <c r="W11700"/>
      <c r="X11700"/>
      <c r="Y11700"/>
      <c r="Z11700"/>
      <c r="AA11700"/>
      <c r="AB11700"/>
      <c r="AC11700"/>
      <c r="AD11700"/>
      <c r="AE11700"/>
      <c r="AF11700"/>
    </row>
    <row r="11701" spans="1:32" x14ac:dyDescent="0.2">
      <c r="A11701"/>
      <c r="B11701"/>
      <c r="C11701"/>
      <c r="D11701"/>
      <c r="E11701"/>
      <c r="F11701"/>
      <c r="G11701"/>
      <c r="H11701"/>
      <c r="I11701"/>
      <c r="J11701"/>
      <c r="K11701"/>
      <c r="L11701"/>
      <c r="M11701"/>
      <c r="N11701"/>
      <c r="O11701"/>
      <c r="P11701"/>
      <c r="Q11701"/>
      <c r="R11701"/>
      <c r="S11701"/>
      <c r="T11701"/>
      <c r="U11701"/>
      <c r="V11701"/>
      <c r="W11701"/>
      <c r="X11701"/>
      <c r="Y11701"/>
      <c r="Z11701"/>
      <c r="AA11701"/>
      <c r="AB11701"/>
      <c r="AC11701"/>
      <c r="AD11701"/>
      <c r="AE11701"/>
      <c r="AF11701"/>
    </row>
    <row r="11702" spans="1:32" x14ac:dyDescent="0.2">
      <c r="A11702"/>
      <c r="B11702"/>
      <c r="C11702"/>
      <c r="D11702"/>
      <c r="E11702"/>
      <c r="F11702"/>
      <c r="G11702"/>
      <c r="H11702"/>
      <c r="I11702"/>
      <c r="J11702"/>
      <c r="K11702"/>
      <c r="L11702"/>
      <c r="M11702"/>
      <c r="N11702"/>
      <c r="O11702"/>
      <c r="P11702"/>
      <c r="Q11702"/>
      <c r="R11702"/>
      <c r="S11702"/>
      <c r="T11702"/>
      <c r="U11702"/>
      <c r="V11702"/>
      <c r="W11702"/>
      <c r="X11702"/>
      <c r="Y11702"/>
      <c r="Z11702"/>
      <c r="AA11702"/>
      <c r="AB11702"/>
      <c r="AC11702"/>
      <c r="AD11702"/>
      <c r="AE11702"/>
      <c r="AF11702"/>
    </row>
    <row r="11703" spans="1:32" x14ac:dyDescent="0.2">
      <c r="A11703"/>
      <c r="B11703"/>
      <c r="C11703"/>
      <c r="D11703"/>
      <c r="E11703"/>
      <c r="F11703"/>
      <c r="G11703"/>
      <c r="H11703"/>
      <c r="I11703"/>
      <c r="J11703"/>
      <c r="K11703"/>
      <c r="L11703"/>
      <c r="M11703"/>
      <c r="N11703"/>
      <c r="O11703"/>
      <c r="P11703"/>
      <c r="Q11703"/>
      <c r="R11703"/>
      <c r="S11703"/>
      <c r="T11703"/>
      <c r="U11703"/>
      <c r="V11703"/>
      <c r="W11703"/>
      <c r="X11703"/>
      <c r="Y11703"/>
      <c r="Z11703"/>
      <c r="AA11703"/>
      <c r="AB11703"/>
      <c r="AC11703"/>
      <c r="AD11703"/>
      <c r="AE11703"/>
      <c r="AF11703"/>
    </row>
    <row r="11704" spans="1:32" x14ac:dyDescent="0.2">
      <c r="A11704"/>
      <c r="B11704"/>
      <c r="C11704"/>
      <c r="D11704"/>
      <c r="E11704"/>
      <c r="F11704"/>
      <c r="G11704"/>
      <c r="H11704"/>
      <c r="I11704"/>
      <c r="J11704"/>
      <c r="K11704"/>
      <c r="L11704"/>
      <c r="M11704"/>
      <c r="N11704"/>
      <c r="O11704"/>
      <c r="P11704"/>
      <c r="Q11704"/>
      <c r="R11704"/>
      <c r="S11704"/>
      <c r="T11704"/>
      <c r="U11704"/>
      <c r="V11704"/>
      <c r="W11704"/>
      <c r="X11704"/>
      <c r="Y11704"/>
      <c r="Z11704"/>
      <c r="AA11704"/>
      <c r="AB11704"/>
      <c r="AC11704"/>
      <c r="AD11704"/>
      <c r="AE11704"/>
      <c r="AF11704"/>
    </row>
    <row r="11705" spans="1:32" x14ac:dyDescent="0.2">
      <c r="A11705"/>
      <c r="B11705"/>
      <c r="C11705"/>
      <c r="D11705"/>
      <c r="E11705"/>
      <c r="F11705"/>
      <c r="G11705"/>
      <c r="H11705"/>
      <c r="I11705"/>
      <c r="J11705"/>
      <c r="K11705"/>
      <c r="L11705"/>
      <c r="M11705"/>
      <c r="N11705"/>
      <c r="O11705"/>
      <c r="P11705"/>
      <c r="Q11705"/>
      <c r="R11705"/>
      <c r="S11705"/>
      <c r="T11705"/>
      <c r="U11705"/>
      <c r="V11705"/>
      <c r="W11705"/>
      <c r="X11705"/>
      <c r="Y11705"/>
      <c r="Z11705"/>
      <c r="AA11705"/>
      <c r="AB11705"/>
      <c r="AC11705"/>
      <c r="AD11705"/>
      <c r="AE11705"/>
      <c r="AF11705"/>
    </row>
    <row r="11706" spans="1:32" x14ac:dyDescent="0.2">
      <c r="A11706"/>
      <c r="B11706"/>
      <c r="C11706"/>
      <c r="D11706"/>
      <c r="E11706"/>
      <c r="F11706"/>
      <c r="G11706"/>
      <c r="H11706"/>
      <c r="I11706"/>
      <c r="J11706"/>
      <c r="K11706"/>
      <c r="L11706"/>
      <c r="M11706"/>
      <c r="N11706"/>
      <c r="O11706"/>
      <c r="P11706"/>
      <c r="Q11706"/>
      <c r="R11706"/>
      <c r="S11706"/>
      <c r="T11706"/>
      <c r="U11706"/>
      <c r="V11706"/>
      <c r="W11706"/>
      <c r="X11706"/>
      <c r="Y11706"/>
      <c r="Z11706"/>
      <c r="AA11706"/>
      <c r="AB11706"/>
      <c r="AC11706"/>
      <c r="AD11706"/>
      <c r="AE11706"/>
      <c r="AF11706"/>
    </row>
    <row r="11707" spans="1:32" x14ac:dyDescent="0.2">
      <c r="A11707"/>
      <c r="B11707"/>
      <c r="C11707"/>
      <c r="D11707"/>
      <c r="E11707"/>
      <c r="F11707"/>
      <c r="G11707"/>
      <c r="H11707"/>
      <c r="I11707"/>
      <c r="J11707"/>
      <c r="K11707"/>
      <c r="L11707"/>
      <c r="M11707"/>
      <c r="N11707"/>
      <c r="O11707"/>
      <c r="P11707"/>
      <c r="Q11707"/>
      <c r="R11707"/>
      <c r="S11707"/>
      <c r="T11707"/>
      <c r="U11707"/>
      <c r="V11707"/>
      <c r="W11707"/>
      <c r="X11707"/>
      <c r="Y11707"/>
      <c r="Z11707"/>
      <c r="AA11707"/>
      <c r="AB11707"/>
      <c r="AC11707"/>
      <c r="AD11707"/>
      <c r="AE11707"/>
      <c r="AF11707"/>
    </row>
    <row r="11708" spans="1:32" x14ac:dyDescent="0.2">
      <c r="A11708"/>
      <c r="B11708"/>
      <c r="C11708"/>
      <c r="D11708"/>
      <c r="E11708"/>
      <c r="F11708"/>
      <c r="G11708"/>
      <c r="H11708"/>
      <c r="I11708"/>
      <c r="J11708"/>
      <c r="K11708"/>
      <c r="L11708"/>
      <c r="M11708"/>
      <c r="N11708"/>
      <c r="O11708"/>
      <c r="P11708"/>
      <c r="Q11708"/>
      <c r="R11708"/>
      <c r="S11708"/>
      <c r="T11708"/>
      <c r="U11708"/>
      <c r="V11708"/>
      <c r="W11708"/>
      <c r="X11708"/>
      <c r="Y11708"/>
      <c r="Z11708"/>
      <c r="AA11708"/>
      <c r="AB11708"/>
      <c r="AC11708"/>
      <c r="AD11708"/>
      <c r="AE11708"/>
      <c r="AF11708"/>
    </row>
    <row r="11709" spans="1:32" x14ac:dyDescent="0.2">
      <c r="A11709"/>
      <c r="B11709"/>
      <c r="C11709"/>
      <c r="D11709"/>
      <c r="E11709"/>
      <c r="F11709"/>
      <c r="G11709"/>
      <c r="H11709"/>
      <c r="I11709"/>
      <c r="J11709"/>
      <c r="K11709"/>
      <c r="L11709"/>
      <c r="M11709"/>
      <c r="N11709"/>
      <c r="O11709"/>
      <c r="P11709"/>
      <c r="Q11709"/>
      <c r="R11709"/>
      <c r="S11709"/>
      <c r="T11709"/>
      <c r="U11709"/>
      <c r="V11709"/>
      <c r="W11709"/>
      <c r="X11709"/>
      <c r="Y11709"/>
      <c r="Z11709"/>
      <c r="AA11709"/>
      <c r="AB11709"/>
      <c r="AC11709"/>
      <c r="AD11709"/>
      <c r="AE11709"/>
      <c r="AF11709"/>
    </row>
    <row r="11710" spans="1:32" x14ac:dyDescent="0.2">
      <c r="A11710"/>
      <c r="B11710"/>
      <c r="C11710"/>
      <c r="D11710"/>
      <c r="E11710"/>
      <c r="F11710"/>
      <c r="G11710"/>
      <c r="H11710"/>
      <c r="I11710"/>
      <c r="J11710"/>
      <c r="K11710"/>
      <c r="L11710"/>
      <c r="M11710"/>
      <c r="N11710"/>
      <c r="O11710"/>
      <c r="P11710"/>
      <c r="Q11710"/>
      <c r="R11710"/>
      <c r="S11710"/>
      <c r="T11710"/>
      <c r="U11710"/>
      <c r="V11710"/>
      <c r="W11710"/>
      <c r="X11710"/>
      <c r="Y11710"/>
      <c r="Z11710"/>
      <c r="AA11710"/>
      <c r="AB11710"/>
      <c r="AC11710"/>
      <c r="AD11710"/>
      <c r="AE11710"/>
      <c r="AF11710"/>
    </row>
    <row r="11711" spans="1:32" x14ac:dyDescent="0.2">
      <c r="A11711"/>
      <c r="B11711"/>
      <c r="C11711"/>
      <c r="D11711"/>
      <c r="E11711"/>
      <c r="F11711"/>
      <c r="G11711"/>
      <c r="H11711"/>
      <c r="I11711"/>
      <c r="J11711"/>
      <c r="K11711"/>
      <c r="L11711"/>
      <c r="M11711"/>
      <c r="N11711"/>
      <c r="O11711"/>
      <c r="P11711"/>
      <c r="Q11711"/>
      <c r="R11711"/>
      <c r="S11711"/>
      <c r="T11711"/>
      <c r="U11711"/>
      <c r="V11711"/>
      <c r="W11711"/>
      <c r="X11711"/>
      <c r="Y11711"/>
      <c r="Z11711"/>
      <c r="AA11711"/>
      <c r="AB11711"/>
      <c r="AC11711"/>
      <c r="AD11711"/>
      <c r="AE11711"/>
      <c r="AF11711"/>
    </row>
    <row r="11712" spans="1:32" x14ac:dyDescent="0.2">
      <c r="A11712"/>
      <c r="B11712"/>
      <c r="C11712"/>
      <c r="D11712"/>
      <c r="E11712"/>
      <c r="F11712"/>
      <c r="G11712"/>
      <c r="H11712"/>
      <c r="I11712"/>
      <c r="J11712"/>
      <c r="K11712"/>
      <c r="L11712"/>
      <c r="M11712"/>
      <c r="N11712"/>
      <c r="O11712"/>
      <c r="P11712"/>
      <c r="Q11712"/>
      <c r="R11712"/>
      <c r="S11712"/>
      <c r="T11712"/>
      <c r="U11712"/>
      <c r="V11712"/>
      <c r="W11712"/>
      <c r="X11712"/>
      <c r="Y11712"/>
      <c r="Z11712"/>
      <c r="AA11712"/>
      <c r="AB11712"/>
      <c r="AC11712"/>
      <c r="AD11712"/>
      <c r="AE11712"/>
      <c r="AF11712"/>
    </row>
    <row r="11713" spans="1:32" x14ac:dyDescent="0.2">
      <c r="A11713"/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/>
      <c r="O11713"/>
      <c r="P11713"/>
      <c r="Q11713"/>
      <c r="R11713"/>
      <c r="S11713"/>
      <c r="T11713"/>
      <c r="U11713"/>
      <c r="V11713"/>
      <c r="W11713"/>
      <c r="X11713"/>
      <c r="Y11713"/>
      <c r="Z11713"/>
      <c r="AA11713"/>
      <c r="AB11713"/>
      <c r="AC11713"/>
      <c r="AD11713"/>
      <c r="AE11713"/>
      <c r="AF11713"/>
    </row>
    <row r="11714" spans="1:32" x14ac:dyDescent="0.2">
      <c r="A11714"/>
      <c r="B11714"/>
      <c r="C11714"/>
      <c r="D11714"/>
      <c r="E11714"/>
      <c r="F11714"/>
      <c r="G11714"/>
      <c r="H11714"/>
      <c r="I11714"/>
      <c r="J11714"/>
      <c r="K11714"/>
      <c r="L11714"/>
      <c r="M11714"/>
      <c r="N11714"/>
      <c r="O11714"/>
      <c r="P11714"/>
      <c r="Q11714"/>
      <c r="R11714"/>
      <c r="S11714"/>
      <c r="T11714"/>
      <c r="U11714"/>
      <c r="V11714"/>
      <c r="W11714"/>
      <c r="X11714"/>
      <c r="Y11714"/>
      <c r="Z11714"/>
      <c r="AA11714"/>
      <c r="AB11714"/>
      <c r="AC11714"/>
      <c r="AD11714"/>
      <c r="AE11714"/>
      <c r="AF11714"/>
    </row>
    <row r="11715" spans="1:32" x14ac:dyDescent="0.2">
      <c r="A11715"/>
      <c r="B11715"/>
      <c r="C11715"/>
      <c r="D11715"/>
      <c r="E11715"/>
      <c r="F11715"/>
      <c r="G11715"/>
      <c r="H11715"/>
      <c r="I11715"/>
      <c r="J11715"/>
      <c r="K11715"/>
      <c r="L11715"/>
      <c r="M11715"/>
      <c r="N11715"/>
      <c r="O11715"/>
      <c r="P11715"/>
      <c r="Q11715"/>
      <c r="R11715"/>
      <c r="S11715"/>
      <c r="T11715"/>
      <c r="U11715"/>
      <c r="V11715"/>
      <c r="W11715"/>
      <c r="X11715"/>
      <c r="Y11715"/>
      <c r="Z11715"/>
      <c r="AA11715"/>
      <c r="AB11715"/>
      <c r="AC11715"/>
      <c r="AD11715"/>
      <c r="AE11715"/>
      <c r="AF11715"/>
    </row>
    <row r="11716" spans="1:32" x14ac:dyDescent="0.2">
      <c r="A11716"/>
      <c r="B11716"/>
      <c r="C11716"/>
      <c r="D11716"/>
      <c r="E11716"/>
      <c r="F11716"/>
      <c r="G11716"/>
      <c r="H11716"/>
      <c r="I11716"/>
      <c r="J11716"/>
      <c r="K11716"/>
      <c r="L11716"/>
      <c r="M11716"/>
      <c r="N11716"/>
      <c r="O11716"/>
      <c r="P11716"/>
      <c r="Q11716"/>
      <c r="R11716"/>
      <c r="S11716"/>
      <c r="T11716"/>
      <c r="U11716"/>
      <c r="V11716"/>
      <c r="W11716"/>
      <c r="X11716"/>
      <c r="Y11716"/>
      <c r="Z11716"/>
      <c r="AA11716"/>
      <c r="AB11716"/>
      <c r="AC11716"/>
      <c r="AD11716"/>
      <c r="AE11716"/>
      <c r="AF11716"/>
    </row>
    <row r="11717" spans="1:32" x14ac:dyDescent="0.2">
      <c r="A11717"/>
      <c r="B11717"/>
      <c r="C11717"/>
      <c r="D11717"/>
      <c r="E11717"/>
      <c r="F11717"/>
      <c r="G11717"/>
      <c r="H11717"/>
      <c r="I11717"/>
      <c r="J11717"/>
      <c r="K11717"/>
      <c r="L11717"/>
      <c r="M11717"/>
      <c r="N11717"/>
      <c r="O11717"/>
      <c r="P11717"/>
      <c r="Q11717"/>
      <c r="R11717"/>
      <c r="S11717"/>
      <c r="T11717"/>
      <c r="U11717"/>
      <c r="V11717"/>
      <c r="W11717"/>
      <c r="X11717"/>
      <c r="Y11717"/>
      <c r="Z11717"/>
      <c r="AA11717"/>
      <c r="AB11717"/>
      <c r="AC11717"/>
      <c r="AD11717"/>
      <c r="AE11717"/>
      <c r="AF11717"/>
    </row>
    <row r="11718" spans="1:32" x14ac:dyDescent="0.2">
      <c r="A11718"/>
      <c r="B11718"/>
      <c r="C11718"/>
      <c r="D11718"/>
      <c r="E11718"/>
      <c r="F11718"/>
      <c r="G11718"/>
      <c r="H11718"/>
      <c r="I11718"/>
      <c r="J11718"/>
      <c r="K11718"/>
      <c r="L11718"/>
      <c r="M11718"/>
      <c r="N11718"/>
      <c r="O11718"/>
      <c r="P11718"/>
      <c r="Q11718"/>
      <c r="R11718"/>
      <c r="S11718"/>
      <c r="T11718"/>
      <c r="U11718"/>
      <c r="V11718"/>
      <c r="W11718"/>
      <c r="X11718"/>
      <c r="Y11718"/>
      <c r="Z11718"/>
      <c r="AA11718"/>
      <c r="AB11718"/>
      <c r="AC11718"/>
      <c r="AD11718"/>
      <c r="AE11718"/>
      <c r="AF11718"/>
    </row>
    <row r="11719" spans="1:32" x14ac:dyDescent="0.2">
      <c r="A11719"/>
      <c r="B11719"/>
      <c r="C11719"/>
      <c r="D11719"/>
      <c r="E11719"/>
      <c r="F11719"/>
      <c r="G11719"/>
      <c r="H11719"/>
      <c r="I11719"/>
      <c r="J11719"/>
      <c r="K11719"/>
      <c r="L11719"/>
      <c r="M11719"/>
      <c r="N11719"/>
      <c r="O11719"/>
      <c r="P11719"/>
      <c r="Q11719"/>
      <c r="R11719"/>
      <c r="S11719"/>
      <c r="T11719"/>
      <c r="U11719"/>
      <c r="V11719"/>
      <c r="W11719"/>
      <c r="X11719"/>
      <c r="Y11719"/>
      <c r="Z11719"/>
      <c r="AA11719"/>
      <c r="AB11719"/>
      <c r="AC11719"/>
      <c r="AD11719"/>
      <c r="AE11719"/>
      <c r="AF11719"/>
    </row>
    <row r="11720" spans="1:32" x14ac:dyDescent="0.2">
      <c r="A11720"/>
      <c r="B11720"/>
      <c r="C11720"/>
      <c r="D11720"/>
      <c r="E11720"/>
      <c r="F11720"/>
      <c r="G11720"/>
      <c r="H11720"/>
      <c r="I11720"/>
      <c r="J11720"/>
      <c r="K11720"/>
      <c r="L11720"/>
      <c r="M11720"/>
      <c r="N11720"/>
      <c r="O11720"/>
      <c r="P11720"/>
      <c r="Q11720"/>
      <c r="R11720"/>
      <c r="S11720"/>
      <c r="T11720"/>
      <c r="U11720"/>
      <c r="V11720"/>
      <c r="W11720"/>
      <c r="X11720"/>
      <c r="Y11720"/>
      <c r="Z11720"/>
      <c r="AA11720"/>
      <c r="AB11720"/>
      <c r="AC11720"/>
      <c r="AD11720"/>
      <c r="AE11720"/>
      <c r="AF11720"/>
    </row>
    <row r="11721" spans="1:32" x14ac:dyDescent="0.2">
      <c r="A11721"/>
      <c r="B11721"/>
      <c r="C11721"/>
      <c r="D11721"/>
      <c r="E11721"/>
      <c r="F11721"/>
      <c r="G11721"/>
      <c r="H11721"/>
      <c r="I11721"/>
      <c r="J11721"/>
      <c r="K11721"/>
      <c r="L11721"/>
      <c r="M11721"/>
      <c r="N11721"/>
      <c r="O11721"/>
      <c r="P11721"/>
      <c r="Q11721"/>
      <c r="R11721"/>
      <c r="S11721"/>
      <c r="T11721"/>
      <c r="U11721"/>
      <c r="V11721"/>
      <c r="W11721"/>
      <c r="X11721"/>
      <c r="Y11721"/>
      <c r="Z11721"/>
      <c r="AA11721"/>
      <c r="AB11721"/>
      <c r="AC11721"/>
      <c r="AD11721"/>
      <c r="AE11721"/>
      <c r="AF11721"/>
    </row>
    <row r="11722" spans="1:32" x14ac:dyDescent="0.2">
      <c r="A11722"/>
      <c r="B11722"/>
      <c r="C11722"/>
      <c r="D11722"/>
      <c r="E11722"/>
      <c r="F11722"/>
      <c r="G11722"/>
      <c r="H11722"/>
      <c r="I11722"/>
      <c r="J11722"/>
      <c r="K11722"/>
      <c r="L11722"/>
      <c r="M11722"/>
      <c r="N11722"/>
      <c r="O11722"/>
      <c r="P11722"/>
      <c r="Q11722"/>
      <c r="R11722"/>
      <c r="S11722"/>
      <c r="T11722"/>
      <c r="U11722"/>
      <c r="V11722"/>
      <c r="W11722"/>
      <c r="X11722"/>
      <c r="Y11722"/>
      <c r="Z11722"/>
      <c r="AA11722"/>
      <c r="AB11722"/>
      <c r="AC11722"/>
      <c r="AD11722"/>
      <c r="AE11722"/>
      <c r="AF11722"/>
    </row>
    <row r="11723" spans="1:32" x14ac:dyDescent="0.2">
      <c r="A11723"/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/>
      <c r="O11723"/>
      <c r="P11723"/>
      <c r="Q11723"/>
      <c r="R11723"/>
      <c r="S11723"/>
      <c r="T11723"/>
      <c r="U11723"/>
      <c r="V11723"/>
      <c r="W11723"/>
      <c r="X11723"/>
      <c r="Y11723"/>
      <c r="Z11723"/>
      <c r="AA11723"/>
      <c r="AB11723"/>
      <c r="AC11723"/>
      <c r="AD11723"/>
      <c r="AE11723"/>
      <c r="AF11723"/>
    </row>
    <row r="11724" spans="1:32" x14ac:dyDescent="0.2">
      <c r="A11724"/>
      <c r="B11724"/>
      <c r="C11724"/>
      <c r="D11724"/>
      <c r="E11724"/>
      <c r="F11724"/>
      <c r="G11724"/>
      <c r="H11724"/>
      <c r="I11724"/>
      <c r="J11724"/>
      <c r="K11724"/>
      <c r="L11724"/>
      <c r="M11724"/>
      <c r="N11724"/>
      <c r="O11724"/>
      <c r="P11724"/>
      <c r="Q11724"/>
      <c r="R11724"/>
      <c r="S11724"/>
      <c r="T11724"/>
      <c r="U11724"/>
      <c r="V11724"/>
      <c r="W11724"/>
      <c r="X11724"/>
      <c r="Y11724"/>
      <c r="Z11724"/>
      <c r="AA11724"/>
      <c r="AB11724"/>
      <c r="AC11724"/>
      <c r="AD11724"/>
      <c r="AE11724"/>
      <c r="AF11724"/>
    </row>
    <row r="11725" spans="1:32" x14ac:dyDescent="0.2">
      <c r="A11725"/>
      <c r="B11725"/>
      <c r="C11725"/>
      <c r="D11725"/>
      <c r="E11725"/>
      <c r="F11725"/>
      <c r="G11725"/>
      <c r="H11725"/>
      <c r="I11725"/>
      <c r="J11725"/>
      <c r="K11725"/>
      <c r="L11725"/>
      <c r="M11725"/>
      <c r="N11725"/>
      <c r="O11725"/>
      <c r="P11725"/>
      <c r="Q11725"/>
      <c r="R11725"/>
      <c r="S11725"/>
      <c r="T11725"/>
      <c r="U11725"/>
      <c r="V11725"/>
      <c r="W11725"/>
      <c r="X11725"/>
      <c r="Y11725"/>
      <c r="Z11725"/>
      <c r="AA11725"/>
      <c r="AB11725"/>
      <c r="AC11725"/>
      <c r="AD11725"/>
      <c r="AE11725"/>
      <c r="AF11725"/>
    </row>
    <row r="11726" spans="1:32" x14ac:dyDescent="0.2">
      <c r="A11726"/>
      <c r="B11726"/>
      <c r="C11726"/>
      <c r="D11726"/>
      <c r="E11726"/>
      <c r="F11726"/>
      <c r="G11726"/>
      <c r="H11726"/>
      <c r="I11726"/>
      <c r="J11726"/>
      <c r="K11726"/>
      <c r="L11726"/>
      <c r="M11726"/>
      <c r="N11726"/>
      <c r="O11726"/>
      <c r="P11726"/>
      <c r="Q11726"/>
      <c r="R11726"/>
      <c r="S11726"/>
      <c r="T11726"/>
      <c r="U11726"/>
      <c r="V11726"/>
      <c r="W11726"/>
      <c r="X11726"/>
      <c r="Y11726"/>
      <c r="Z11726"/>
      <c r="AA11726"/>
      <c r="AB11726"/>
      <c r="AC11726"/>
      <c r="AD11726"/>
      <c r="AE11726"/>
      <c r="AF11726"/>
    </row>
    <row r="11727" spans="1:32" x14ac:dyDescent="0.2">
      <c r="A11727"/>
      <c r="B11727"/>
      <c r="C11727"/>
      <c r="D11727"/>
      <c r="E11727"/>
      <c r="F11727"/>
      <c r="G11727"/>
      <c r="H11727"/>
      <c r="I11727"/>
      <c r="J11727"/>
      <c r="K11727"/>
      <c r="L11727"/>
      <c r="M11727"/>
      <c r="N11727"/>
      <c r="O11727"/>
      <c r="P11727"/>
      <c r="Q11727"/>
      <c r="R11727"/>
      <c r="S11727"/>
      <c r="T11727"/>
      <c r="U11727"/>
      <c r="V11727"/>
      <c r="W11727"/>
      <c r="X11727"/>
      <c r="Y11727"/>
      <c r="Z11727"/>
      <c r="AA11727"/>
      <c r="AB11727"/>
      <c r="AC11727"/>
      <c r="AD11727"/>
      <c r="AE11727"/>
      <c r="AF11727"/>
    </row>
    <row r="11728" spans="1:32" x14ac:dyDescent="0.2">
      <c r="A11728"/>
      <c r="B11728"/>
      <c r="C11728"/>
      <c r="D11728"/>
      <c r="E11728"/>
      <c r="F11728"/>
      <c r="G11728"/>
      <c r="H11728"/>
      <c r="I11728"/>
      <c r="J11728"/>
      <c r="K11728"/>
      <c r="L11728"/>
      <c r="M11728"/>
      <c r="N11728"/>
      <c r="O11728"/>
      <c r="P11728"/>
      <c r="Q11728"/>
      <c r="R11728"/>
      <c r="S11728"/>
      <c r="T11728"/>
      <c r="U11728"/>
      <c r="V11728"/>
      <c r="W11728"/>
      <c r="X11728"/>
      <c r="Y11728"/>
      <c r="Z11728"/>
      <c r="AA11728"/>
      <c r="AB11728"/>
      <c r="AC11728"/>
      <c r="AD11728"/>
      <c r="AE11728"/>
      <c r="AF11728"/>
    </row>
    <row r="11729" spans="1:32" x14ac:dyDescent="0.2">
      <c r="A11729"/>
      <c r="B11729"/>
      <c r="C11729"/>
      <c r="D11729"/>
      <c r="E11729"/>
      <c r="F11729"/>
      <c r="G11729"/>
      <c r="H11729"/>
      <c r="I11729"/>
      <c r="J11729"/>
      <c r="K11729"/>
      <c r="L11729"/>
      <c r="M11729"/>
      <c r="N11729"/>
      <c r="O11729"/>
      <c r="P11729"/>
      <c r="Q11729"/>
      <c r="R11729"/>
      <c r="S11729"/>
      <c r="T11729"/>
      <c r="U11729"/>
      <c r="V11729"/>
      <c r="W11729"/>
      <c r="X11729"/>
      <c r="Y11729"/>
      <c r="Z11729"/>
      <c r="AA11729"/>
      <c r="AB11729"/>
      <c r="AC11729"/>
      <c r="AD11729"/>
      <c r="AE11729"/>
      <c r="AF11729"/>
    </row>
    <row r="11730" spans="1:32" x14ac:dyDescent="0.2">
      <c r="A11730"/>
      <c r="B11730"/>
      <c r="C11730"/>
      <c r="D11730"/>
      <c r="E11730"/>
      <c r="F11730"/>
      <c r="G11730"/>
      <c r="H11730"/>
      <c r="I11730"/>
      <c r="J11730"/>
      <c r="K11730"/>
      <c r="L11730"/>
      <c r="M11730"/>
      <c r="N11730"/>
      <c r="O11730"/>
      <c r="P11730"/>
      <c r="Q11730"/>
      <c r="R11730"/>
      <c r="S11730"/>
      <c r="T11730"/>
      <c r="U11730"/>
      <c r="V11730"/>
      <c r="W11730"/>
      <c r="X11730"/>
      <c r="Y11730"/>
      <c r="Z11730"/>
      <c r="AA11730"/>
      <c r="AB11730"/>
      <c r="AC11730"/>
      <c r="AD11730"/>
      <c r="AE11730"/>
      <c r="AF11730"/>
    </row>
    <row r="11731" spans="1:32" x14ac:dyDescent="0.2">
      <c r="A11731"/>
      <c r="B11731"/>
      <c r="C11731"/>
      <c r="D11731"/>
      <c r="E11731"/>
      <c r="F11731"/>
      <c r="G11731"/>
      <c r="H11731"/>
      <c r="I11731"/>
      <c r="J11731"/>
      <c r="K11731"/>
      <c r="L11731"/>
      <c r="M11731"/>
      <c r="N11731"/>
      <c r="O11731"/>
      <c r="P11731"/>
      <c r="Q11731"/>
      <c r="R11731"/>
      <c r="S11731"/>
      <c r="T11731"/>
      <c r="U11731"/>
      <c r="V11731"/>
      <c r="W11731"/>
      <c r="X11731"/>
      <c r="Y11731"/>
      <c r="Z11731"/>
      <c r="AA11731"/>
      <c r="AB11731"/>
      <c r="AC11731"/>
      <c r="AD11731"/>
      <c r="AE11731"/>
      <c r="AF11731"/>
    </row>
    <row r="11732" spans="1:32" x14ac:dyDescent="0.2">
      <c r="A11732"/>
      <c r="B11732"/>
      <c r="C11732"/>
      <c r="D11732"/>
      <c r="E11732"/>
      <c r="F11732"/>
      <c r="G11732"/>
      <c r="H11732"/>
      <c r="I11732"/>
      <c r="J11732"/>
      <c r="K11732"/>
      <c r="L11732"/>
      <c r="M11732"/>
      <c r="N11732"/>
      <c r="O11732"/>
      <c r="P11732"/>
      <c r="Q11732"/>
      <c r="R11732"/>
      <c r="S11732"/>
      <c r="T11732"/>
      <c r="U11732"/>
      <c r="V11732"/>
      <c r="W11732"/>
      <c r="X11732"/>
      <c r="Y11732"/>
      <c r="Z11732"/>
      <c r="AA11732"/>
      <c r="AB11732"/>
      <c r="AC11732"/>
      <c r="AD11732"/>
      <c r="AE11732"/>
      <c r="AF11732"/>
    </row>
    <row r="11733" spans="1:32" x14ac:dyDescent="0.2">
      <c r="A11733"/>
      <c r="B11733"/>
      <c r="C11733"/>
      <c r="D11733"/>
      <c r="E11733"/>
      <c r="F11733"/>
      <c r="G11733"/>
      <c r="H11733"/>
      <c r="I11733"/>
      <c r="J11733"/>
      <c r="K11733"/>
      <c r="L11733"/>
      <c r="M11733"/>
      <c r="N11733"/>
      <c r="O11733"/>
      <c r="P11733"/>
      <c r="Q11733"/>
      <c r="R11733"/>
      <c r="S11733"/>
      <c r="T11733"/>
      <c r="U11733"/>
      <c r="V11733"/>
      <c r="W11733"/>
      <c r="X11733"/>
      <c r="Y11733"/>
      <c r="Z11733"/>
      <c r="AA11733"/>
      <c r="AB11733"/>
      <c r="AC11733"/>
      <c r="AD11733"/>
      <c r="AE11733"/>
      <c r="AF11733"/>
    </row>
    <row r="11734" spans="1:32" x14ac:dyDescent="0.2">
      <c r="A11734"/>
      <c r="B11734"/>
      <c r="C11734"/>
      <c r="D11734"/>
      <c r="E11734"/>
      <c r="F11734"/>
      <c r="G11734"/>
      <c r="H11734"/>
      <c r="I11734"/>
      <c r="J11734"/>
      <c r="K11734"/>
      <c r="L11734"/>
      <c r="M11734"/>
      <c r="N11734"/>
      <c r="O11734"/>
      <c r="P11734"/>
      <c r="Q11734"/>
      <c r="R11734"/>
      <c r="S11734"/>
      <c r="T11734"/>
      <c r="U11734"/>
      <c r="V11734"/>
      <c r="W11734"/>
      <c r="X11734"/>
      <c r="Y11734"/>
      <c r="Z11734"/>
      <c r="AA11734"/>
      <c r="AB11734"/>
      <c r="AC11734"/>
      <c r="AD11734"/>
      <c r="AE11734"/>
      <c r="AF11734"/>
    </row>
    <row r="11735" spans="1:32" x14ac:dyDescent="0.2">
      <c r="A11735"/>
      <c r="B11735"/>
      <c r="C11735"/>
      <c r="D11735"/>
      <c r="E11735"/>
      <c r="F11735"/>
      <c r="G11735"/>
      <c r="H11735"/>
      <c r="I11735"/>
      <c r="J11735"/>
      <c r="K11735"/>
      <c r="L11735"/>
      <c r="M11735"/>
      <c r="N11735"/>
      <c r="O11735"/>
      <c r="P11735"/>
      <c r="Q11735"/>
      <c r="R11735"/>
      <c r="S11735"/>
      <c r="T11735"/>
      <c r="U11735"/>
      <c r="V11735"/>
      <c r="W11735"/>
      <c r="X11735"/>
      <c r="Y11735"/>
      <c r="Z11735"/>
      <c r="AA11735"/>
      <c r="AB11735"/>
      <c r="AC11735"/>
      <c r="AD11735"/>
      <c r="AE11735"/>
      <c r="AF11735"/>
    </row>
    <row r="11736" spans="1:32" x14ac:dyDescent="0.2">
      <c r="A11736"/>
      <c r="B11736"/>
      <c r="C11736"/>
      <c r="D11736"/>
      <c r="E11736"/>
      <c r="F11736"/>
      <c r="G11736"/>
      <c r="H11736"/>
      <c r="I11736"/>
      <c r="J11736"/>
      <c r="K11736"/>
      <c r="L11736"/>
      <c r="M11736"/>
      <c r="N11736"/>
      <c r="O11736"/>
      <c r="P11736"/>
      <c r="Q11736"/>
      <c r="R11736"/>
      <c r="S11736"/>
      <c r="T11736"/>
      <c r="U11736"/>
      <c r="V11736"/>
      <c r="W11736"/>
      <c r="X11736"/>
      <c r="Y11736"/>
      <c r="Z11736"/>
      <c r="AA11736"/>
      <c r="AB11736"/>
      <c r="AC11736"/>
      <c r="AD11736"/>
      <c r="AE11736"/>
      <c r="AF11736"/>
    </row>
    <row r="11737" spans="1:32" x14ac:dyDescent="0.2">
      <c r="A11737"/>
      <c r="B11737"/>
      <c r="C11737"/>
      <c r="D11737"/>
      <c r="E11737"/>
      <c r="F11737"/>
      <c r="G11737"/>
      <c r="H11737"/>
      <c r="I11737"/>
      <c r="J11737"/>
      <c r="K11737"/>
      <c r="L11737"/>
      <c r="M11737"/>
      <c r="N11737"/>
      <c r="O11737"/>
      <c r="P11737"/>
      <c r="Q11737"/>
      <c r="R11737"/>
      <c r="S11737"/>
      <c r="T11737"/>
      <c r="U11737"/>
      <c r="V11737"/>
      <c r="W11737"/>
      <c r="X11737"/>
      <c r="Y11737"/>
      <c r="Z11737"/>
      <c r="AA11737"/>
      <c r="AB11737"/>
      <c r="AC11737"/>
      <c r="AD11737"/>
      <c r="AE11737"/>
      <c r="AF11737"/>
    </row>
    <row r="11738" spans="1:32" x14ac:dyDescent="0.2">
      <c r="A11738"/>
      <c r="B11738"/>
      <c r="C11738"/>
      <c r="D11738"/>
      <c r="E11738"/>
      <c r="F11738"/>
      <c r="G11738"/>
      <c r="H11738"/>
      <c r="I11738"/>
      <c r="J11738"/>
      <c r="K11738"/>
      <c r="L11738"/>
      <c r="M11738"/>
      <c r="N11738"/>
      <c r="O11738"/>
      <c r="P11738"/>
      <c r="Q11738"/>
      <c r="R11738"/>
      <c r="S11738"/>
      <c r="T11738"/>
      <c r="U11738"/>
      <c r="V11738"/>
      <c r="W11738"/>
      <c r="X11738"/>
      <c r="Y11738"/>
      <c r="Z11738"/>
      <c r="AA11738"/>
      <c r="AB11738"/>
      <c r="AC11738"/>
      <c r="AD11738"/>
      <c r="AE11738"/>
      <c r="AF11738"/>
    </row>
    <row r="11739" spans="1:32" x14ac:dyDescent="0.2">
      <c r="A11739"/>
      <c r="B11739"/>
      <c r="C11739"/>
      <c r="D11739"/>
      <c r="E11739"/>
      <c r="F11739"/>
      <c r="G11739"/>
      <c r="H11739"/>
      <c r="I11739"/>
      <c r="J11739"/>
      <c r="K11739"/>
      <c r="L11739"/>
      <c r="M11739"/>
      <c r="N11739"/>
      <c r="O11739"/>
      <c r="P11739"/>
      <c r="Q11739"/>
      <c r="R11739"/>
      <c r="S11739"/>
      <c r="T11739"/>
      <c r="U11739"/>
      <c r="V11739"/>
      <c r="W11739"/>
      <c r="X11739"/>
      <c r="Y11739"/>
      <c r="Z11739"/>
      <c r="AA11739"/>
      <c r="AB11739"/>
      <c r="AC11739"/>
      <c r="AD11739"/>
      <c r="AE11739"/>
      <c r="AF11739"/>
    </row>
    <row r="11740" spans="1:32" x14ac:dyDescent="0.2">
      <c r="A11740"/>
      <c r="B11740"/>
      <c r="C11740"/>
      <c r="D11740"/>
      <c r="E11740"/>
      <c r="F11740"/>
      <c r="G11740"/>
      <c r="H11740"/>
      <c r="I11740"/>
      <c r="J11740"/>
      <c r="K11740"/>
      <c r="L11740"/>
      <c r="M11740"/>
      <c r="N11740"/>
      <c r="O11740"/>
      <c r="P11740"/>
      <c r="Q11740"/>
      <c r="R11740"/>
      <c r="S11740"/>
      <c r="T11740"/>
      <c r="U11740"/>
      <c r="V11740"/>
      <c r="W11740"/>
      <c r="X11740"/>
      <c r="Y11740"/>
      <c r="Z11740"/>
      <c r="AA11740"/>
      <c r="AB11740"/>
      <c r="AC11740"/>
      <c r="AD11740"/>
      <c r="AE11740"/>
      <c r="AF11740"/>
    </row>
    <row r="11741" spans="1:32" x14ac:dyDescent="0.2">
      <c r="A11741"/>
      <c r="B11741"/>
      <c r="C11741"/>
      <c r="D11741"/>
      <c r="E11741"/>
      <c r="F11741"/>
      <c r="G11741"/>
      <c r="H11741"/>
      <c r="I11741"/>
      <c r="J11741"/>
      <c r="K11741"/>
      <c r="L11741"/>
      <c r="M11741"/>
      <c r="N11741"/>
      <c r="O11741"/>
      <c r="P11741"/>
      <c r="Q11741"/>
      <c r="R11741"/>
      <c r="S11741"/>
      <c r="T11741"/>
      <c r="U11741"/>
      <c r="V11741"/>
      <c r="W11741"/>
      <c r="X11741"/>
      <c r="Y11741"/>
      <c r="Z11741"/>
      <c r="AA11741"/>
      <c r="AB11741"/>
      <c r="AC11741"/>
      <c r="AD11741"/>
      <c r="AE11741"/>
      <c r="AF11741"/>
    </row>
    <row r="11742" spans="1:32" x14ac:dyDescent="0.2">
      <c r="A11742"/>
      <c r="B11742"/>
      <c r="C11742"/>
      <c r="D11742"/>
      <c r="E11742"/>
      <c r="F11742"/>
      <c r="G11742"/>
      <c r="H11742"/>
      <c r="I11742"/>
      <c r="J11742"/>
      <c r="K11742"/>
      <c r="L11742"/>
      <c r="M11742"/>
      <c r="N11742"/>
      <c r="O11742"/>
      <c r="P11742"/>
      <c r="Q11742"/>
      <c r="R11742"/>
      <c r="S11742"/>
      <c r="T11742"/>
      <c r="U11742"/>
      <c r="V11742"/>
      <c r="W11742"/>
      <c r="X11742"/>
      <c r="Y11742"/>
      <c r="Z11742"/>
      <c r="AA11742"/>
      <c r="AB11742"/>
      <c r="AC11742"/>
      <c r="AD11742"/>
      <c r="AE11742"/>
      <c r="AF11742"/>
    </row>
    <row r="11743" spans="1:32" x14ac:dyDescent="0.2">
      <c r="A11743"/>
      <c r="B11743"/>
      <c r="C11743"/>
      <c r="D11743"/>
      <c r="E11743"/>
      <c r="F11743"/>
      <c r="G11743"/>
      <c r="H11743"/>
      <c r="I11743"/>
      <c r="J11743"/>
      <c r="K11743"/>
      <c r="L11743"/>
      <c r="M11743"/>
      <c r="N11743"/>
      <c r="O11743"/>
      <c r="P11743"/>
      <c r="Q11743"/>
      <c r="R11743"/>
      <c r="S11743"/>
      <c r="T11743"/>
      <c r="U11743"/>
      <c r="V11743"/>
      <c r="W11743"/>
      <c r="X11743"/>
      <c r="Y11743"/>
      <c r="Z11743"/>
      <c r="AA11743"/>
      <c r="AB11743"/>
      <c r="AC11743"/>
      <c r="AD11743"/>
      <c r="AE11743"/>
      <c r="AF11743"/>
    </row>
    <row r="11744" spans="1:32" x14ac:dyDescent="0.2">
      <c r="A11744"/>
      <c r="B11744"/>
      <c r="C11744"/>
      <c r="D11744"/>
      <c r="E11744"/>
      <c r="F11744"/>
      <c r="G11744"/>
      <c r="H11744"/>
      <c r="I11744"/>
      <c r="J11744"/>
      <c r="K11744"/>
      <c r="L11744"/>
      <c r="M11744"/>
      <c r="N11744"/>
      <c r="O11744"/>
      <c r="P11744"/>
      <c r="Q11744"/>
      <c r="R11744"/>
      <c r="S11744"/>
      <c r="T11744"/>
      <c r="U11744"/>
      <c r="V11744"/>
      <c r="W11744"/>
      <c r="X11744"/>
      <c r="Y11744"/>
      <c r="Z11744"/>
      <c r="AA11744"/>
      <c r="AB11744"/>
      <c r="AC11744"/>
      <c r="AD11744"/>
      <c r="AE11744"/>
      <c r="AF11744"/>
    </row>
    <row r="11745" spans="1:32" x14ac:dyDescent="0.2">
      <c r="A11745"/>
      <c r="B11745"/>
      <c r="C11745"/>
      <c r="D11745"/>
      <c r="E11745"/>
      <c r="F11745"/>
      <c r="G11745"/>
      <c r="H11745"/>
      <c r="I11745"/>
      <c r="J11745"/>
      <c r="K11745"/>
      <c r="L11745"/>
      <c r="M11745"/>
      <c r="N11745"/>
      <c r="O11745"/>
      <c r="P11745"/>
      <c r="Q11745"/>
      <c r="R11745"/>
      <c r="S11745"/>
      <c r="T11745"/>
      <c r="U11745"/>
      <c r="V11745"/>
      <c r="W11745"/>
      <c r="X11745"/>
      <c r="Y11745"/>
      <c r="Z11745"/>
      <c r="AA11745"/>
      <c r="AB11745"/>
      <c r="AC11745"/>
      <c r="AD11745"/>
      <c r="AE11745"/>
      <c r="AF11745"/>
    </row>
    <row r="11746" spans="1:32" x14ac:dyDescent="0.2">
      <c r="A11746"/>
      <c r="B11746"/>
      <c r="C11746"/>
      <c r="D11746"/>
      <c r="E11746"/>
      <c r="F11746"/>
      <c r="G11746"/>
      <c r="H11746"/>
      <c r="I11746"/>
      <c r="J11746"/>
      <c r="K11746"/>
      <c r="L11746"/>
      <c r="M11746"/>
      <c r="N11746"/>
      <c r="O11746"/>
      <c r="P11746"/>
      <c r="Q11746"/>
      <c r="R11746"/>
      <c r="S11746"/>
      <c r="T11746"/>
      <c r="U11746"/>
      <c r="V11746"/>
      <c r="W11746"/>
      <c r="X11746"/>
      <c r="Y11746"/>
      <c r="Z11746"/>
      <c r="AA11746"/>
      <c r="AB11746"/>
      <c r="AC11746"/>
      <c r="AD11746"/>
      <c r="AE11746"/>
      <c r="AF11746"/>
    </row>
    <row r="11747" spans="1:32" x14ac:dyDescent="0.2">
      <c r="A11747"/>
      <c r="B11747"/>
      <c r="C11747"/>
      <c r="D11747"/>
      <c r="E11747"/>
      <c r="F11747"/>
      <c r="G11747"/>
      <c r="H11747"/>
      <c r="I11747"/>
      <c r="J11747"/>
      <c r="K11747"/>
      <c r="L11747"/>
      <c r="M11747"/>
      <c r="N11747"/>
      <c r="O11747"/>
      <c r="P11747"/>
      <c r="Q11747"/>
      <c r="R11747"/>
      <c r="S11747"/>
      <c r="T11747"/>
      <c r="U11747"/>
      <c r="V11747"/>
      <c r="W11747"/>
      <c r="X11747"/>
      <c r="Y11747"/>
      <c r="Z11747"/>
      <c r="AA11747"/>
      <c r="AB11747"/>
      <c r="AC11747"/>
      <c r="AD11747"/>
      <c r="AE11747"/>
      <c r="AF11747"/>
    </row>
    <row r="11748" spans="1:32" x14ac:dyDescent="0.2">
      <c r="A11748"/>
      <c r="B11748"/>
      <c r="C11748"/>
      <c r="D11748"/>
      <c r="E11748"/>
      <c r="F11748"/>
      <c r="G11748"/>
      <c r="H11748"/>
      <c r="I11748"/>
      <c r="J11748"/>
      <c r="K11748"/>
      <c r="L11748"/>
      <c r="M11748"/>
      <c r="N11748"/>
      <c r="O11748"/>
      <c r="P11748"/>
      <c r="Q11748"/>
      <c r="R11748"/>
      <c r="S11748"/>
      <c r="T11748"/>
      <c r="U11748"/>
      <c r="V11748"/>
      <c r="W11748"/>
      <c r="X11748"/>
      <c r="Y11748"/>
      <c r="Z11748"/>
      <c r="AA11748"/>
      <c r="AB11748"/>
      <c r="AC11748"/>
      <c r="AD11748"/>
      <c r="AE11748"/>
      <c r="AF11748"/>
    </row>
    <row r="11749" spans="1:32" x14ac:dyDescent="0.2">
      <c r="A11749"/>
      <c r="B11749"/>
      <c r="C11749"/>
      <c r="D11749"/>
      <c r="E11749"/>
      <c r="F11749"/>
      <c r="G11749"/>
      <c r="H11749"/>
      <c r="I11749"/>
      <c r="J11749"/>
      <c r="K11749"/>
      <c r="L11749"/>
      <c r="M11749"/>
      <c r="N11749"/>
      <c r="O11749"/>
      <c r="P11749"/>
      <c r="Q11749"/>
      <c r="R11749"/>
      <c r="S11749"/>
      <c r="T11749"/>
      <c r="U11749"/>
      <c r="V11749"/>
      <c r="W11749"/>
      <c r="X11749"/>
      <c r="Y11749"/>
      <c r="Z11749"/>
      <c r="AA11749"/>
      <c r="AB11749"/>
      <c r="AC11749"/>
      <c r="AD11749"/>
      <c r="AE11749"/>
      <c r="AF11749"/>
    </row>
    <row r="11750" spans="1:32" x14ac:dyDescent="0.2">
      <c r="A11750"/>
      <c r="B11750"/>
      <c r="C11750"/>
      <c r="D11750"/>
      <c r="E11750"/>
      <c r="F11750"/>
      <c r="G11750"/>
      <c r="H11750"/>
      <c r="I11750"/>
      <c r="J11750"/>
      <c r="K11750"/>
      <c r="L11750"/>
      <c r="M11750"/>
      <c r="N11750"/>
      <c r="O11750"/>
      <c r="P11750"/>
      <c r="Q11750"/>
      <c r="R11750"/>
      <c r="S11750"/>
      <c r="T11750"/>
      <c r="U11750"/>
      <c r="V11750"/>
      <c r="W11750"/>
      <c r="X11750"/>
      <c r="Y11750"/>
      <c r="Z11750"/>
      <c r="AA11750"/>
      <c r="AB11750"/>
      <c r="AC11750"/>
      <c r="AD11750"/>
      <c r="AE11750"/>
      <c r="AF11750"/>
    </row>
    <row r="11751" spans="1:32" x14ac:dyDescent="0.2">
      <c r="A11751"/>
      <c r="B11751"/>
      <c r="C11751"/>
      <c r="D11751"/>
      <c r="E11751"/>
      <c r="F11751"/>
      <c r="G11751"/>
      <c r="H11751"/>
      <c r="I11751"/>
      <c r="J11751"/>
      <c r="K11751"/>
      <c r="L11751"/>
      <c r="M11751"/>
      <c r="N11751"/>
      <c r="O11751"/>
      <c r="P11751"/>
      <c r="Q11751"/>
      <c r="R11751"/>
      <c r="S11751"/>
      <c r="T11751"/>
      <c r="U11751"/>
      <c r="V11751"/>
      <c r="W11751"/>
      <c r="X11751"/>
      <c r="Y11751"/>
      <c r="Z11751"/>
      <c r="AA11751"/>
      <c r="AB11751"/>
      <c r="AC11751"/>
      <c r="AD11751"/>
      <c r="AE11751"/>
      <c r="AF11751"/>
    </row>
    <row r="11752" spans="1:32" x14ac:dyDescent="0.2">
      <c r="A11752"/>
      <c r="B11752"/>
      <c r="C11752"/>
      <c r="D11752"/>
      <c r="E11752"/>
      <c r="F11752"/>
      <c r="G11752"/>
      <c r="H11752"/>
      <c r="I11752"/>
      <c r="J11752"/>
      <c r="K11752"/>
      <c r="L11752"/>
      <c r="M11752"/>
      <c r="N11752"/>
      <c r="O11752"/>
      <c r="P11752"/>
      <c r="Q11752"/>
      <c r="R11752"/>
      <c r="S11752"/>
      <c r="T11752"/>
      <c r="U11752"/>
      <c r="V11752"/>
      <c r="W11752"/>
      <c r="X11752"/>
      <c r="Y11752"/>
      <c r="Z11752"/>
      <c r="AA11752"/>
      <c r="AB11752"/>
      <c r="AC11752"/>
      <c r="AD11752"/>
      <c r="AE11752"/>
      <c r="AF11752"/>
    </row>
    <row r="11753" spans="1:32" x14ac:dyDescent="0.2">
      <c r="A11753"/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/>
      <c r="O11753"/>
      <c r="P11753"/>
      <c r="Q11753"/>
      <c r="R11753"/>
      <c r="S11753"/>
      <c r="T11753"/>
      <c r="U11753"/>
      <c r="V11753"/>
      <c r="W11753"/>
      <c r="X11753"/>
      <c r="Y11753"/>
      <c r="Z11753"/>
      <c r="AA11753"/>
      <c r="AB11753"/>
      <c r="AC11753"/>
      <c r="AD11753"/>
      <c r="AE11753"/>
      <c r="AF11753"/>
    </row>
    <row r="11754" spans="1:32" x14ac:dyDescent="0.2">
      <c r="A11754"/>
      <c r="B11754"/>
      <c r="C11754"/>
      <c r="D11754"/>
      <c r="E11754"/>
      <c r="F11754"/>
      <c r="G11754"/>
      <c r="H11754"/>
      <c r="I11754"/>
      <c r="J11754"/>
      <c r="K11754"/>
      <c r="L11754"/>
      <c r="M11754"/>
      <c r="N11754"/>
      <c r="O11754"/>
      <c r="P11754"/>
      <c r="Q11754"/>
      <c r="R11754"/>
      <c r="S11754"/>
      <c r="T11754"/>
      <c r="U11754"/>
      <c r="V11754"/>
      <c r="W11754"/>
      <c r="X11754"/>
      <c r="Y11754"/>
      <c r="Z11754"/>
      <c r="AA11754"/>
      <c r="AB11754"/>
      <c r="AC11754"/>
      <c r="AD11754"/>
      <c r="AE11754"/>
      <c r="AF11754"/>
    </row>
    <row r="11755" spans="1:32" x14ac:dyDescent="0.2">
      <c r="A11755"/>
      <c r="B11755"/>
      <c r="C11755"/>
      <c r="D11755"/>
      <c r="E11755"/>
      <c r="F11755"/>
      <c r="G11755"/>
      <c r="H11755"/>
      <c r="I11755"/>
      <c r="J11755"/>
      <c r="K11755"/>
      <c r="L11755"/>
      <c r="M11755"/>
      <c r="N11755"/>
      <c r="O11755"/>
      <c r="P11755"/>
      <c r="Q11755"/>
      <c r="R11755"/>
      <c r="S11755"/>
      <c r="T11755"/>
      <c r="U11755"/>
      <c r="V11755"/>
      <c r="W11755"/>
      <c r="X11755"/>
      <c r="Y11755"/>
      <c r="Z11755"/>
      <c r="AA11755"/>
      <c r="AB11755"/>
      <c r="AC11755"/>
      <c r="AD11755"/>
      <c r="AE11755"/>
      <c r="AF11755"/>
    </row>
    <row r="11756" spans="1:32" x14ac:dyDescent="0.2">
      <c r="A11756"/>
      <c r="B11756"/>
      <c r="C11756"/>
      <c r="D11756"/>
      <c r="E11756"/>
      <c r="F11756"/>
      <c r="G11756"/>
      <c r="H11756"/>
      <c r="I11756"/>
      <c r="J11756"/>
      <c r="K11756"/>
      <c r="L11756"/>
      <c r="M11756"/>
      <c r="N11756"/>
      <c r="O11756"/>
      <c r="P11756"/>
      <c r="Q11756"/>
      <c r="R11756"/>
      <c r="S11756"/>
      <c r="T11756"/>
      <c r="U11756"/>
      <c r="V11756"/>
      <c r="W11756"/>
      <c r="X11756"/>
      <c r="Y11756"/>
      <c r="Z11756"/>
      <c r="AA11756"/>
      <c r="AB11756"/>
      <c r="AC11756"/>
      <c r="AD11756"/>
      <c r="AE11756"/>
      <c r="AF11756"/>
    </row>
    <row r="11757" spans="1:32" x14ac:dyDescent="0.2">
      <c r="A11757"/>
      <c r="B11757"/>
      <c r="C11757"/>
      <c r="D11757"/>
      <c r="E11757"/>
      <c r="F11757"/>
      <c r="G11757"/>
      <c r="H11757"/>
      <c r="I11757"/>
      <c r="J11757"/>
      <c r="K11757"/>
      <c r="L11757"/>
      <c r="M11757"/>
      <c r="N11757"/>
      <c r="O11757"/>
      <c r="P11757"/>
      <c r="Q11757"/>
      <c r="R11757"/>
      <c r="S11757"/>
      <c r="T11757"/>
      <c r="U11757"/>
      <c r="V11757"/>
      <c r="W11757"/>
      <c r="X11757"/>
      <c r="Y11757"/>
      <c r="Z11757"/>
      <c r="AA11757"/>
      <c r="AB11757"/>
      <c r="AC11757"/>
      <c r="AD11757"/>
      <c r="AE11757"/>
      <c r="AF11757"/>
    </row>
    <row r="11758" spans="1:32" x14ac:dyDescent="0.2">
      <c r="A11758"/>
      <c r="B11758"/>
      <c r="C11758"/>
      <c r="D11758"/>
      <c r="E11758"/>
      <c r="F11758"/>
      <c r="G11758"/>
      <c r="H11758"/>
      <c r="I11758"/>
      <c r="J11758"/>
      <c r="K11758"/>
      <c r="L11758"/>
      <c r="M11758"/>
      <c r="N11758"/>
      <c r="O11758"/>
      <c r="P11758"/>
      <c r="Q11758"/>
      <c r="R11758"/>
      <c r="S11758"/>
      <c r="T11758"/>
      <c r="U11758"/>
      <c r="V11758"/>
      <c r="W11758"/>
      <c r="X11758"/>
      <c r="Y11758"/>
      <c r="Z11758"/>
      <c r="AA11758"/>
      <c r="AB11758"/>
      <c r="AC11758"/>
      <c r="AD11758"/>
      <c r="AE11758"/>
      <c r="AF11758"/>
    </row>
    <row r="11759" spans="1:32" x14ac:dyDescent="0.2">
      <c r="A11759"/>
      <c r="B11759"/>
      <c r="C11759"/>
      <c r="D11759"/>
      <c r="E11759"/>
      <c r="F11759"/>
      <c r="G11759"/>
      <c r="H11759"/>
      <c r="I11759"/>
      <c r="J11759"/>
      <c r="K11759"/>
      <c r="L11759"/>
      <c r="M11759"/>
      <c r="N11759"/>
      <c r="O11759"/>
      <c r="P11759"/>
      <c r="Q11759"/>
      <c r="R11759"/>
      <c r="S11759"/>
      <c r="T11759"/>
      <c r="U11759"/>
      <c r="V11759"/>
      <c r="W11759"/>
      <c r="X11759"/>
      <c r="Y11759"/>
      <c r="Z11759"/>
      <c r="AA11759"/>
      <c r="AB11759"/>
      <c r="AC11759"/>
      <c r="AD11759"/>
      <c r="AE11759"/>
      <c r="AF11759"/>
    </row>
    <row r="11760" spans="1:32" x14ac:dyDescent="0.2">
      <c r="A11760"/>
      <c r="B11760"/>
      <c r="C11760"/>
      <c r="D11760"/>
      <c r="E11760"/>
      <c r="F11760"/>
      <c r="G11760"/>
      <c r="H11760"/>
      <c r="I11760"/>
      <c r="J11760"/>
      <c r="K11760"/>
      <c r="L11760"/>
      <c r="M11760"/>
      <c r="N11760"/>
      <c r="O11760"/>
      <c r="P11760"/>
      <c r="Q11760"/>
      <c r="R11760"/>
      <c r="S11760"/>
      <c r="T11760"/>
      <c r="U11760"/>
      <c r="V11760"/>
      <c r="W11760"/>
      <c r="X11760"/>
      <c r="Y11760"/>
      <c r="Z11760"/>
      <c r="AA11760"/>
      <c r="AB11760"/>
      <c r="AC11760"/>
      <c r="AD11760"/>
      <c r="AE11760"/>
      <c r="AF11760"/>
    </row>
    <row r="11761" spans="1:32" x14ac:dyDescent="0.2">
      <c r="A11761"/>
      <c r="B11761"/>
      <c r="C11761"/>
      <c r="D11761"/>
      <c r="E11761"/>
      <c r="F11761"/>
      <c r="G11761"/>
      <c r="H11761"/>
      <c r="I11761"/>
      <c r="J11761"/>
      <c r="K11761"/>
      <c r="L11761"/>
      <c r="M11761"/>
      <c r="N11761"/>
      <c r="O11761"/>
      <c r="P11761"/>
      <c r="Q11761"/>
      <c r="R11761"/>
      <c r="S11761"/>
      <c r="T11761"/>
      <c r="U11761"/>
      <c r="V11761"/>
      <c r="W11761"/>
      <c r="X11761"/>
      <c r="Y11761"/>
      <c r="Z11761"/>
      <c r="AA11761"/>
      <c r="AB11761"/>
      <c r="AC11761"/>
      <c r="AD11761"/>
      <c r="AE11761"/>
      <c r="AF11761"/>
    </row>
    <row r="11762" spans="1:32" x14ac:dyDescent="0.2">
      <c r="A11762"/>
      <c r="B11762"/>
      <c r="C11762"/>
      <c r="D11762"/>
      <c r="E11762"/>
      <c r="F11762"/>
      <c r="G11762"/>
      <c r="H11762"/>
      <c r="I11762"/>
      <c r="J11762"/>
      <c r="K11762"/>
      <c r="L11762"/>
      <c r="M11762"/>
      <c r="N11762"/>
      <c r="O11762"/>
      <c r="P11762"/>
      <c r="Q11762"/>
      <c r="R11762"/>
      <c r="S11762"/>
      <c r="T11762"/>
      <c r="U11762"/>
      <c r="V11762"/>
      <c r="W11762"/>
      <c r="X11762"/>
      <c r="Y11762"/>
      <c r="Z11762"/>
      <c r="AA11762"/>
      <c r="AB11762"/>
      <c r="AC11762"/>
      <c r="AD11762"/>
      <c r="AE11762"/>
      <c r="AF11762"/>
    </row>
    <row r="11763" spans="1:32" x14ac:dyDescent="0.2">
      <c r="A11763"/>
      <c r="B11763"/>
      <c r="C11763"/>
      <c r="D11763"/>
      <c r="E11763"/>
      <c r="F11763"/>
      <c r="G11763"/>
      <c r="H11763"/>
      <c r="I11763"/>
      <c r="J11763"/>
      <c r="K11763"/>
      <c r="L11763"/>
      <c r="M11763"/>
      <c r="N11763"/>
      <c r="O11763"/>
      <c r="P11763"/>
      <c r="Q11763"/>
      <c r="R11763"/>
      <c r="S11763"/>
      <c r="T11763"/>
      <c r="U11763"/>
      <c r="V11763"/>
      <c r="W11763"/>
      <c r="X11763"/>
      <c r="Y11763"/>
      <c r="Z11763"/>
      <c r="AA11763"/>
      <c r="AB11763"/>
      <c r="AC11763"/>
      <c r="AD11763"/>
      <c r="AE11763"/>
      <c r="AF11763"/>
    </row>
    <row r="11764" spans="1:32" x14ac:dyDescent="0.2">
      <c r="A11764"/>
      <c r="B11764"/>
      <c r="C11764"/>
      <c r="D11764"/>
      <c r="E11764"/>
      <c r="F11764"/>
      <c r="G11764"/>
      <c r="H11764"/>
      <c r="I11764"/>
      <c r="J11764"/>
      <c r="K11764"/>
      <c r="L11764"/>
      <c r="M11764"/>
      <c r="N11764"/>
      <c r="O11764"/>
      <c r="P11764"/>
      <c r="Q11764"/>
      <c r="R11764"/>
      <c r="S11764"/>
      <c r="T11764"/>
      <c r="U11764"/>
      <c r="V11764"/>
      <c r="W11764"/>
      <c r="X11764"/>
      <c r="Y11764"/>
      <c r="Z11764"/>
      <c r="AA11764"/>
      <c r="AB11764"/>
      <c r="AC11764"/>
      <c r="AD11764"/>
      <c r="AE11764"/>
      <c r="AF11764"/>
    </row>
    <row r="11765" spans="1:32" x14ac:dyDescent="0.2">
      <c r="A11765"/>
      <c r="B11765"/>
      <c r="C11765"/>
      <c r="D11765"/>
      <c r="E11765"/>
      <c r="F11765"/>
      <c r="G11765"/>
      <c r="H11765"/>
      <c r="I11765"/>
      <c r="J11765"/>
      <c r="K11765"/>
      <c r="L11765"/>
      <c r="M11765"/>
      <c r="N11765"/>
      <c r="O11765"/>
      <c r="P11765"/>
      <c r="Q11765"/>
      <c r="R11765"/>
      <c r="S11765"/>
      <c r="T11765"/>
      <c r="U11765"/>
      <c r="V11765"/>
      <c r="W11765"/>
      <c r="X11765"/>
      <c r="Y11765"/>
      <c r="Z11765"/>
      <c r="AA11765"/>
      <c r="AB11765"/>
      <c r="AC11765"/>
      <c r="AD11765"/>
      <c r="AE11765"/>
      <c r="AF11765"/>
    </row>
    <row r="11766" spans="1:32" x14ac:dyDescent="0.2">
      <c r="A11766"/>
      <c r="B11766"/>
      <c r="C11766"/>
      <c r="D11766"/>
      <c r="E11766"/>
      <c r="F11766"/>
      <c r="G11766"/>
      <c r="H11766"/>
      <c r="I11766"/>
      <c r="J11766"/>
      <c r="K11766"/>
      <c r="L11766"/>
      <c r="M11766"/>
      <c r="N11766"/>
      <c r="O11766"/>
      <c r="P11766"/>
      <c r="Q11766"/>
      <c r="R11766"/>
      <c r="S11766"/>
      <c r="T11766"/>
      <c r="U11766"/>
      <c r="V11766"/>
      <c r="W11766"/>
      <c r="X11766"/>
      <c r="Y11766"/>
      <c r="Z11766"/>
      <c r="AA11766"/>
      <c r="AB11766"/>
      <c r="AC11766"/>
      <c r="AD11766"/>
      <c r="AE11766"/>
      <c r="AF11766"/>
    </row>
    <row r="11767" spans="1:32" x14ac:dyDescent="0.2">
      <c r="A11767"/>
      <c r="B11767"/>
      <c r="C11767"/>
      <c r="D11767"/>
      <c r="E11767"/>
      <c r="F11767"/>
      <c r="G11767"/>
      <c r="H11767"/>
      <c r="I11767"/>
      <c r="J11767"/>
      <c r="K11767"/>
      <c r="L11767"/>
      <c r="M11767"/>
      <c r="N11767"/>
      <c r="O11767"/>
      <c r="P11767"/>
      <c r="Q11767"/>
      <c r="R11767"/>
      <c r="S11767"/>
      <c r="T11767"/>
      <c r="U11767"/>
      <c r="V11767"/>
      <c r="W11767"/>
      <c r="X11767"/>
      <c r="Y11767"/>
      <c r="Z11767"/>
      <c r="AA11767"/>
      <c r="AB11767"/>
      <c r="AC11767"/>
      <c r="AD11767"/>
      <c r="AE11767"/>
      <c r="AF11767"/>
    </row>
    <row r="11768" spans="1:32" x14ac:dyDescent="0.2">
      <c r="A11768"/>
      <c r="B11768"/>
      <c r="C11768"/>
      <c r="D11768"/>
      <c r="E11768"/>
      <c r="F11768"/>
      <c r="G11768"/>
      <c r="H11768"/>
      <c r="I11768"/>
      <c r="J11768"/>
      <c r="K11768"/>
      <c r="L11768"/>
      <c r="M11768"/>
      <c r="N11768"/>
      <c r="O11768"/>
      <c r="P11768"/>
      <c r="Q11768"/>
      <c r="R11768"/>
      <c r="S11768"/>
      <c r="T11768"/>
      <c r="U11768"/>
      <c r="V11768"/>
      <c r="W11768"/>
      <c r="X11768"/>
      <c r="Y11768"/>
      <c r="Z11768"/>
      <c r="AA11768"/>
      <c r="AB11768"/>
      <c r="AC11768"/>
      <c r="AD11768"/>
      <c r="AE11768"/>
      <c r="AF11768"/>
    </row>
    <row r="11769" spans="1:32" x14ac:dyDescent="0.2">
      <c r="A11769"/>
      <c r="B11769"/>
      <c r="C11769"/>
      <c r="D11769"/>
      <c r="E11769"/>
      <c r="F11769"/>
      <c r="G11769"/>
      <c r="H11769"/>
      <c r="I11769"/>
      <c r="J11769"/>
      <c r="K11769"/>
      <c r="L11769"/>
      <c r="M11769"/>
      <c r="N11769"/>
      <c r="O11769"/>
      <c r="P11769"/>
      <c r="Q11769"/>
      <c r="R11769"/>
      <c r="S11769"/>
      <c r="T11769"/>
      <c r="U11769"/>
      <c r="V11769"/>
      <c r="W11769"/>
      <c r="X11769"/>
      <c r="Y11769"/>
      <c r="Z11769"/>
      <c r="AA11769"/>
      <c r="AB11769"/>
      <c r="AC11769"/>
      <c r="AD11769"/>
      <c r="AE11769"/>
      <c r="AF11769"/>
    </row>
    <row r="11770" spans="1:32" x14ac:dyDescent="0.2">
      <c r="A11770"/>
      <c r="B11770"/>
      <c r="C11770"/>
      <c r="D11770"/>
      <c r="E11770"/>
      <c r="F11770"/>
      <c r="G11770"/>
      <c r="H11770"/>
      <c r="I11770"/>
      <c r="J11770"/>
      <c r="K11770"/>
      <c r="L11770"/>
      <c r="M11770"/>
      <c r="N11770"/>
      <c r="O11770"/>
      <c r="P11770"/>
      <c r="Q11770"/>
      <c r="R11770"/>
      <c r="S11770"/>
      <c r="T11770"/>
      <c r="U11770"/>
      <c r="V11770"/>
      <c r="W11770"/>
      <c r="X11770"/>
      <c r="Y11770"/>
      <c r="Z11770"/>
      <c r="AA11770"/>
      <c r="AB11770"/>
      <c r="AC11770"/>
      <c r="AD11770"/>
      <c r="AE11770"/>
      <c r="AF11770"/>
    </row>
    <row r="11771" spans="1:32" x14ac:dyDescent="0.2">
      <c r="A11771"/>
      <c r="B11771"/>
      <c r="C11771"/>
      <c r="D11771"/>
      <c r="E11771"/>
      <c r="F11771"/>
      <c r="G11771"/>
      <c r="H11771"/>
      <c r="I11771"/>
      <c r="J11771"/>
      <c r="K11771"/>
      <c r="L11771"/>
      <c r="M11771"/>
      <c r="N11771"/>
      <c r="O11771"/>
      <c r="P11771"/>
      <c r="Q11771"/>
      <c r="R11771"/>
      <c r="S11771"/>
      <c r="T11771"/>
      <c r="U11771"/>
      <c r="V11771"/>
      <c r="W11771"/>
      <c r="X11771"/>
      <c r="Y11771"/>
      <c r="Z11771"/>
      <c r="AA11771"/>
      <c r="AB11771"/>
      <c r="AC11771"/>
      <c r="AD11771"/>
      <c r="AE11771"/>
      <c r="AF11771"/>
    </row>
    <row r="11772" spans="1:32" x14ac:dyDescent="0.2">
      <c r="A11772"/>
      <c r="B11772"/>
      <c r="C11772"/>
      <c r="D11772"/>
      <c r="E11772"/>
      <c r="F11772"/>
      <c r="G11772"/>
      <c r="H11772"/>
      <c r="I11772"/>
      <c r="J11772"/>
      <c r="K11772"/>
      <c r="L11772"/>
      <c r="M11772"/>
      <c r="N11772"/>
      <c r="O11772"/>
      <c r="P11772"/>
      <c r="Q11772"/>
      <c r="R11772"/>
      <c r="S11772"/>
      <c r="T11772"/>
      <c r="U11772"/>
      <c r="V11772"/>
      <c r="W11772"/>
      <c r="X11772"/>
      <c r="Y11772"/>
      <c r="Z11772"/>
      <c r="AA11772"/>
      <c r="AB11772"/>
      <c r="AC11772"/>
      <c r="AD11772"/>
      <c r="AE11772"/>
      <c r="AF11772"/>
    </row>
    <row r="11773" spans="1:32" x14ac:dyDescent="0.2">
      <c r="A11773"/>
      <c r="B11773"/>
      <c r="C11773"/>
      <c r="D11773"/>
      <c r="E11773"/>
      <c r="F11773"/>
      <c r="G11773"/>
      <c r="H11773"/>
      <c r="I11773"/>
      <c r="J11773"/>
      <c r="K11773"/>
      <c r="L11773"/>
      <c r="M11773"/>
      <c r="N11773"/>
      <c r="O11773"/>
      <c r="P11773"/>
      <c r="Q11773"/>
      <c r="R11773"/>
      <c r="S11773"/>
      <c r="T11773"/>
      <c r="U11773"/>
      <c r="V11773"/>
      <c r="W11773"/>
      <c r="X11773"/>
      <c r="Y11773"/>
      <c r="Z11773"/>
      <c r="AA11773"/>
      <c r="AB11773"/>
      <c r="AC11773"/>
      <c r="AD11773"/>
      <c r="AE11773"/>
      <c r="AF11773"/>
    </row>
    <row r="11774" spans="1:32" x14ac:dyDescent="0.2">
      <c r="A11774"/>
      <c r="B11774"/>
      <c r="C11774"/>
      <c r="D11774"/>
      <c r="E11774"/>
      <c r="F11774"/>
      <c r="G11774"/>
      <c r="H11774"/>
      <c r="I11774"/>
      <c r="J11774"/>
      <c r="K11774"/>
      <c r="L11774"/>
      <c r="M11774"/>
      <c r="N11774"/>
      <c r="O11774"/>
      <c r="P11774"/>
      <c r="Q11774"/>
      <c r="R11774"/>
      <c r="S11774"/>
      <c r="T11774"/>
      <c r="U11774"/>
      <c r="V11774"/>
      <c r="W11774"/>
      <c r="X11774"/>
      <c r="Y11774"/>
      <c r="Z11774"/>
      <c r="AA11774"/>
      <c r="AB11774"/>
      <c r="AC11774"/>
      <c r="AD11774"/>
      <c r="AE11774"/>
      <c r="AF11774"/>
    </row>
    <row r="11775" spans="1:32" x14ac:dyDescent="0.2">
      <c r="A11775"/>
      <c r="B11775"/>
      <c r="C11775"/>
      <c r="D11775"/>
      <c r="E11775"/>
      <c r="F11775"/>
      <c r="G11775"/>
      <c r="H11775"/>
      <c r="I11775"/>
      <c r="J11775"/>
      <c r="K11775"/>
      <c r="L11775"/>
      <c r="M11775"/>
      <c r="N11775"/>
      <c r="O11775"/>
      <c r="P11775"/>
      <c r="Q11775"/>
      <c r="R11775"/>
      <c r="S11775"/>
      <c r="T11775"/>
      <c r="U11775"/>
      <c r="V11775"/>
      <c r="W11775"/>
      <c r="X11775"/>
      <c r="Y11775"/>
      <c r="Z11775"/>
      <c r="AA11775"/>
      <c r="AB11775"/>
      <c r="AC11775"/>
      <c r="AD11775"/>
      <c r="AE11775"/>
      <c r="AF11775"/>
    </row>
    <row r="11776" spans="1:32" x14ac:dyDescent="0.2">
      <c r="A11776"/>
      <c r="B11776"/>
      <c r="C11776"/>
      <c r="D11776"/>
      <c r="E11776"/>
      <c r="F11776"/>
      <c r="G11776"/>
      <c r="H11776"/>
      <c r="I11776"/>
      <c r="J11776"/>
      <c r="K11776"/>
      <c r="L11776"/>
      <c r="M11776"/>
      <c r="N11776"/>
      <c r="O11776"/>
      <c r="P11776"/>
      <c r="Q11776"/>
      <c r="R11776"/>
      <c r="S11776"/>
      <c r="T11776"/>
      <c r="U11776"/>
      <c r="V11776"/>
      <c r="W11776"/>
      <c r="X11776"/>
      <c r="Y11776"/>
      <c r="Z11776"/>
      <c r="AA11776"/>
      <c r="AB11776"/>
      <c r="AC11776"/>
      <c r="AD11776"/>
      <c r="AE11776"/>
      <c r="AF11776"/>
    </row>
    <row r="11777" spans="1:32" x14ac:dyDescent="0.2">
      <c r="A11777"/>
      <c r="B11777"/>
      <c r="C11777"/>
      <c r="D11777"/>
      <c r="E11777"/>
      <c r="F11777"/>
      <c r="G11777"/>
      <c r="H11777"/>
      <c r="I11777"/>
      <c r="J11777"/>
      <c r="K11777"/>
      <c r="L11777"/>
      <c r="M11777"/>
      <c r="N11777"/>
      <c r="O11777"/>
      <c r="P11777"/>
      <c r="Q11777"/>
      <c r="R11777"/>
      <c r="S11777"/>
      <c r="T11777"/>
      <c r="U11777"/>
      <c r="V11777"/>
      <c r="W11777"/>
      <c r="X11777"/>
      <c r="Y11777"/>
      <c r="Z11777"/>
      <c r="AA11777"/>
      <c r="AB11777"/>
      <c r="AC11777"/>
      <c r="AD11777"/>
      <c r="AE11777"/>
      <c r="AF11777"/>
    </row>
    <row r="11778" spans="1:32" x14ac:dyDescent="0.2">
      <c r="A11778"/>
      <c r="B11778"/>
      <c r="C11778"/>
      <c r="D11778"/>
      <c r="E11778"/>
      <c r="F11778"/>
      <c r="G11778"/>
      <c r="H11778"/>
      <c r="I11778"/>
      <c r="J11778"/>
      <c r="K11778"/>
      <c r="L11778"/>
      <c r="M11778"/>
      <c r="N11778"/>
      <c r="O11778"/>
      <c r="P11778"/>
      <c r="Q11778"/>
      <c r="R11778"/>
      <c r="S11778"/>
      <c r="T11778"/>
      <c r="U11778"/>
      <c r="V11778"/>
      <c r="W11778"/>
      <c r="X11778"/>
      <c r="Y11778"/>
      <c r="Z11778"/>
      <c r="AA11778"/>
      <c r="AB11778"/>
      <c r="AC11778"/>
      <c r="AD11778"/>
      <c r="AE11778"/>
      <c r="AF11778"/>
    </row>
    <row r="11779" spans="1:32" x14ac:dyDescent="0.2">
      <c r="A11779"/>
      <c r="B11779"/>
      <c r="C11779"/>
      <c r="D11779"/>
      <c r="E11779"/>
      <c r="F11779"/>
      <c r="G11779"/>
      <c r="H11779"/>
      <c r="I11779"/>
      <c r="J11779"/>
      <c r="K11779"/>
      <c r="L11779"/>
      <c r="M11779"/>
      <c r="N11779"/>
      <c r="O11779"/>
      <c r="P11779"/>
      <c r="Q11779"/>
      <c r="R11779"/>
      <c r="S11779"/>
      <c r="T11779"/>
      <c r="U11779"/>
      <c r="V11779"/>
      <c r="W11779"/>
      <c r="X11779"/>
      <c r="Y11779"/>
      <c r="Z11779"/>
      <c r="AA11779"/>
      <c r="AB11779"/>
      <c r="AC11779"/>
      <c r="AD11779"/>
      <c r="AE11779"/>
      <c r="AF11779"/>
    </row>
    <row r="11780" spans="1:32" x14ac:dyDescent="0.2">
      <c r="A11780"/>
      <c r="B11780"/>
      <c r="C11780"/>
      <c r="D11780"/>
      <c r="E11780"/>
      <c r="F11780"/>
      <c r="G11780"/>
      <c r="H11780"/>
      <c r="I11780"/>
      <c r="J11780"/>
      <c r="K11780"/>
      <c r="L11780"/>
      <c r="M11780"/>
      <c r="N11780"/>
      <c r="O11780"/>
      <c r="P11780"/>
      <c r="Q11780"/>
      <c r="R11780"/>
      <c r="S11780"/>
      <c r="T11780"/>
      <c r="U11780"/>
      <c r="V11780"/>
      <c r="W11780"/>
      <c r="X11780"/>
      <c r="Y11780"/>
      <c r="Z11780"/>
      <c r="AA11780"/>
      <c r="AB11780"/>
      <c r="AC11780"/>
      <c r="AD11780"/>
      <c r="AE11780"/>
      <c r="AF11780"/>
    </row>
    <row r="11781" spans="1:32" x14ac:dyDescent="0.2">
      <c r="A11781"/>
      <c r="B11781"/>
      <c r="C11781"/>
      <c r="D11781"/>
      <c r="E11781"/>
      <c r="F11781"/>
      <c r="G11781"/>
      <c r="H11781"/>
      <c r="I11781"/>
      <c r="J11781"/>
      <c r="K11781"/>
      <c r="L11781"/>
      <c r="M11781"/>
      <c r="N11781"/>
      <c r="O11781"/>
      <c r="P11781"/>
      <c r="Q11781"/>
      <c r="R11781"/>
      <c r="S11781"/>
      <c r="T11781"/>
      <c r="U11781"/>
      <c r="V11781"/>
      <c r="W11781"/>
      <c r="X11781"/>
      <c r="Y11781"/>
      <c r="Z11781"/>
      <c r="AA11781"/>
      <c r="AB11781"/>
      <c r="AC11781"/>
      <c r="AD11781"/>
      <c r="AE11781"/>
      <c r="AF11781"/>
    </row>
    <row r="11782" spans="1:32" x14ac:dyDescent="0.2">
      <c r="A11782"/>
      <c r="B11782"/>
      <c r="C11782"/>
      <c r="D11782"/>
      <c r="E11782"/>
      <c r="F11782"/>
      <c r="G11782"/>
      <c r="H11782"/>
      <c r="I11782"/>
      <c r="J11782"/>
      <c r="K11782"/>
      <c r="L11782"/>
      <c r="M11782"/>
      <c r="N11782"/>
      <c r="O11782"/>
      <c r="P11782"/>
      <c r="Q11782"/>
      <c r="R11782"/>
      <c r="S11782"/>
      <c r="T11782"/>
      <c r="U11782"/>
      <c r="V11782"/>
      <c r="W11782"/>
      <c r="X11782"/>
      <c r="Y11782"/>
      <c r="Z11782"/>
      <c r="AA11782"/>
      <c r="AB11782"/>
      <c r="AC11782"/>
      <c r="AD11782"/>
      <c r="AE11782"/>
      <c r="AF11782"/>
    </row>
    <row r="11783" spans="1:32" x14ac:dyDescent="0.2">
      <c r="A11783"/>
      <c r="B11783"/>
      <c r="C11783"/>
      <c r="D11783"/>
      <c r="E11783"/>
      <c r="F11783"/>
      <c r="G11783"/>
      <c r="H11783"/>
      <c r="I11783"/>
      <c r="J11783"/>
      <c r="K11783"/>
      <c r="L11783"/>
      <c r="M11783"/>
      <c r="N11783"/>
      <c r="O11783"/>
      <c r="P11783"/>
      <c r="Q11783"/>
      <c r="R11783"/>
      <c r="S11783"/>
      <c r="T11783"/>
      <c r="U11783"/>
      <c r="V11783"/>
      <c r="W11783"/>
      <c r="X11783"/>
      <c r="Y11783"/>
      <c r="Z11783"/>
      <c r="AA11783"/>
      <c r="AB11783"/>
      <c r="AC11783"/>
      <c r="AD11783"/>
      <c r="AE11783"/>
      <c r="AF11783"/>
    </row>
    <row r="11784" spans="1:32" x14ac:dyDescent="0.2">
      <c r="A11784"/>
      <c r="B11784"/>
      <c r="C11784"/>
      <c r="D11784"/>
      <c r="E11784"/>
      <c r="F11784"/>
      <c r="G11784"/>
      <c r="H11784"/>
      <c r="I11784"/>
      <c r="J11784"/>
      <c r="K11784"/>
      <c r="L11784"/>
      <c r="M11784"/>
      <c r="N11784"/>
      <c r="O11784"/>
      <c r="P11784"/>
      <c r="Q11784"/>
      <c r="R11784"/>
      <c r="S11784"/>
      <c r="T11784"/>
      <c r="U11784"/>
      <c r="V11784"/>
      <c r="W11784"/>
      <c r="X11784"/>
      <c r="Y11784"/>
      <c r="Z11784"/>
      <c r="AA11784"/>
      <c r="AB11784"/>
      <c r="AC11784"/>
      <c r="AD11784"/>
      <c r="AE11784"/>
      <c r="AF11784"/>
    </row>
    <row r="11785" spans="1:32" x14ac:dyDescent="0.2">
      <c r="A11785"/>
      <c r="B11785"/>
      <c r="C11785"/>
      <c r="D11785"/>
      <c r="E11785"/>
      <c r="F11785"/>
      <c r="G11785"/>
      <c r="H11785"/>
      <c r="I11785"/>
      <c r="J11785"/>
      <c r="K11785"/>
      <c r="L11785"/>
      <c r="M11785"/>
      <c r="N11785"/>
      <c r="O11785"/>
      <c r="P11785"/>
      <c r="Q11785"/>
      <c r="R11785"/>
      <c r="S11785"/>
      <c r="T11785"/>
      <c r="U11785"/>
      <c r="V11785"/>
      <c r="W11785"/>
      <c r="X11785"/>
      <c r="Y11785"/>
      <c r="Z11785"/>
      <c r="AA11785"/>
      <c r="AB11785"/>
      <c r="AC11785"/>
      <c r="AD11785"/>
      <c r="AE11785"/>
      <c r="AF11785"/>
    </row>
    <row r="11786" spans="1:32" x14ac:dyDescent="0.2">
      <c r="A11786"/>
      <c r="B11786"/>
      <c r="C11786"/>
      <c r="D11786"/>
      <c r="E11786"/>
      <c r="F11786"/>
      <c r="G11786"/>
      <c r="H11786"/>
      <c r="I11786"/>
      <c r="J11786"/>
      <c r="K11786"/>
      <c r="L11786"/>
      <c r="M11786"/>
      <c r="N11786"/>
      <c r="O11786"/>
      <c r="P11786"/>
      <c r="Q11786"/>
      <c r="R11786"/>
      <c r="S11786"/>
      <c r="T11786"/>
      <c r="U11786"/>
      <c r="V11786"/>
      <c r="W11786"/>
      <c r="X11786"/>
      <c r="Y11786"/>
      <c r="Z11786"/>
      <c r="AA11786"/>
      <c r="AB11786"/>
      <c r="AC11786"/>
      <c r="AD11786"/>
      <c r="AE11786"/>
      <c r="AF11786"/>
    </row>
    <row r="11787" spans="1:32" x14ac:dyDescent="0.2">
      <c r="A11787"/>
      <c r="B11787"/>
      <c r="C11787"/>
      <c r="D11787"/>
      <c r="E11787"/>
      <c r="F11787"/>
      <c r="G11787"/>
      <c r="H11787"/>
      <c r="I11787"/>
      <c r="J11787"/>
      <c r="K11787"/>
      <c r="L11787"/>
      <c r="M11787"/>
      <c r="N11787"/>
      <c r="O11787"/>
      <c r="P11787"/>
      <c r="Q11787"/>
      <c r="R11787"/>
      <c r="S11787"/>
      <c r="T11787"/>
      <c r="U11787"/>
      <c r="V11787"/>
      <c r="W11787"/>
      <c r="X11787"/>
      <c r="Y11787"/>
      <c r="Z11787"/>
      <c r="AA11787"/>
      <c r="AB11787"/>
      <c r="AC11787"/>
      <c r="AD11787"/>
      <c r="AE11787"/>
      <c r="AF11787"/>
    </row>
    <row r="11788" spans="1:32" x14ac:dyDescent="0.2">
      <c r="A11788"/>
      <c r="B11788"/>
      <c r="C11788"/>
      <c r="D11788"/>
      <c r="E11788"/>
      <c r="F11788"/>
      <c r="G11788"/>
      <c r="H11788"/>
      <c r="I11788"/>
      <c r="J11788"/>
      <c r="K11788"/>
      <c r="L11788"/>
      <c r="M11788"/>
      <c r="N11788"/>
      <c r="O11788"/>
      <c r="P11788"/>
      <c r="Q11788"/>
      <c r="R11788"/>
      <c r="S11788"/>
      <c r="T11788"/>
      <c r="U11788"/>
      <c r="V11788"/>
      <c r="W11788"/>
      <c r="X11788"/>
      <c r="Y11788"/>
      <c r="Z11788"/>
      <c r="AA11788"/>
      <c r="AB11788"/>
      <c r="AC11788"/>
      <c r="AD11788"/>
      <c r="AE11788"/>
      <c r="AF11788"/>
    </row>
    <row r="11789" spans="1:32" x14ac:dyDescent="0.2">
      <c r="A11789"/>
      <c r="B11789"/>
      <c r="C11789"/>
      <c r="D11789"/>
      <c r="E11789"/>
      <c r="F11789"/>
      <c r="G11789"/>
      <c r="H11789"/>
      <c r="I11789"/>
      <c r="J11789"/>
      <c r="K11789"/>
      <c r="L11789"/>
      <c r="M11789"/>
      <c r="N11789"/>
      <c r="O11789"/>
      <c r="P11789"/>
      <c r="Q11789"/>
      <c r="R11789"/>
      <c r="S11789"/>
      <c r="T11789"/>
      <c r="U11789"/>
      <c r="V11789"/>
      <c r="W11789"/>
      <c r="X11789"/>
      <c r="Y11789"/>
      <c r="Z11789"/>
      <c r="AA11789"/>
      <c r="AB11789"/>
      <c r="AC11789"/>
      <c r="AD11789"/>
      <c r="AE11789"/>
      <c r="AF11789"/>
    </row>
    <row r="11790" spans="1:32" x14ac:dyDescent="0.2">
      <c r="A11790"/>
      <c r="B11790"/>
      <c r="C11790"/>
      <c r="D11790"/>
      <c r="E11790"/>
      <c r="F11790"/>
      <c r="G11790"/>
      <c r="H11790"/>
      <c r="I11790"/>
      <c r="J11790"/>
      <c r="K11790"/>
      <c r="L11790"/>
      <c r="M11790"/>
      <c r="N11790"/>
      <c r="O11790"/>
      <c r="P11790"/>
      <c r="Q11790"/>
      <c r="R11790"/>
      <c r="S11790"/>
      <c r="T11790"/>
      <c r="U11790"/>
      <c r="V11790"/>
      <c r="W11790"/>
      <c r="X11790"/>
      <c r="Y11790"/>
      <c r="Z11790"/>
      <c r="AA11790"/>
      <c r="AB11790"/>
      <c r="AC11790"/>
      <c r="AD11790"/>
      <c r="AE11790"/>
      <c r="AF11790"/>
    </row>
    <row r="11791" spans="1:32" x14ac:dyDescent="0.2">
      <c r="A11791"/>
      <c r="B11791"/>
      <c r="C11791"/>
      <c r="D11791"/>
      <c r="E11791"/>
      <c r="F11791"/>
      <c r="G11791"/>
      <c r="H11791"/>
      <c r="I11791"/>
      <c r="J11791"/>
      <c r="K11791"/>
      <c r="L11791"/>
      <c r="M11791"/>
      <c r="N11791"/>
      <c r="O11791"/>
      <c r="P11791"/>
      <c r="Q11791"/>
      <c r="R11791"/>
      <c r="S11791"/>
      <c r="T11791"/>
      <c r="U11791"/>
      <c r="V11791"/>
      <c r="W11791"/>
      <c r="X11791"/>
      <c r="Y11791"/>
      <c r="Z11791"/>
      <c r="AA11791"/>
      <c r="AB11791"/>
      <c r="AC11791"/>
      <c r="AD11791"/>
      <c r="AE11791"/>
      <c r="AF11791"/>
    </row>
    <row r="11792" spans="1:32" x14ac:dyDescent="0.2">
      <c r="A11792"/>
      <c r="B11792"/>
      <c r="C11792"/>
      <c r="D11792"/>
      <c r="E11792"/>
      <c r="F11792"/>
      <c r="G11792"/>
      <c r="H11792"/>
      <c r="I11792"/>
      <c r="J11792"/>
      <c r="K11792"/>
      <c r="L11792"/>
      <c r="M11792"/>
      <c r="N11792"/>
      <c r="O11792"/>
      <c r="P11792"/>
      <c r="Q11792"/>
      <c r="R11792"/>
      <c r="S11792"/>
      <c r="T11792"/>
      <c r="U11792"/>
      <c r="V11792"/>
      <c r="W11792"/>
      <c r="X11792"/>
      <c r="Y11792"/>
      <c r="Z11792"/>
      <c r="AA11792"/>
      <c r="AB11792"/>
      <c r="AC11792"/>
      <c r="AD11792"/>
      <c r="AE11792"/>
      <c r="AF11792"/>
    </row>
    <row r="11793" spans="1:32" x14ac:dyDescent="0.2">
      <c r="A11793"/>
      <c r="B11793"/>
      <c r="C11793"/>
      <c r="D11793"/>
      <c r="E11793"/>
      <c r="F11793"/>
      <c r="G11793"/>
      <c r="H11793"/>
      <c r="I11793"/>
      <c r="J11793"/>
      <c r="K11793"/>
      <c r="L11793"/>
      <c r="M11793"/>
      <c r="N11793"/>
      <c r="O11793"/>
      <c r="P11793"/>
      <c r="Q11793"/>
      <c r="R11793"/>
      <c r="S11793"/>
      <c r="T11793"/>
      <c r="U11793"/>
      <c r="V11793"/>
      <c r="W11793"/>
      <c r="X11793"/>
      <c r="Y11793"/>
      <c r="Z11793"/>
      <c r="AA11793"/>
      <c r="AB11793"/>
      <c r="AC11793"/>
      <c r="AD11793"/>
      <c r="AE11793"/>
      <c r="AF11793"/>
    </row>
    <row r="11794" spans="1:32" x14ac:dyDescent="0.2">
      <c r="A11794"/>
      <c r="B11794"/>
      <c r="C11794"/>
      <c r="D11794"/>
      <c r="E11794"/>
      <c r="F11794"/>
      <c r="G11794"/>
      <c r="H11794"/>
      <c r="I11794"/>
      <c r="J11794"/>
      <c r="K11794"/>
      <c r="L11794"/>
      <c r="M11794"/>
      <c r="N11794"/>
      <c r="O11794"/>
      <c r="P11794"/>
      <c r="Q11794"/>
      <c r="R11794"/>
      <c r="S11794"/>
      <c r="T11794"/>
      <c r="U11794"/>
      <c r="V11794"/>
      <c r="W11794"/>
      <c r="X11794"/>
      <c r="Y11794"/>
      <c r="Z11794"/>
      <c r="AA11794"/>
      <c r="AB11794"/>
      <c r="AC11794"/>
      <c r="AD11794"/>
      <c r="AE11794"/>
      <c r="AF11794"/>
    </row>
    <row r="11795" spans="1:32" x14ac:dyDescent="0.2">
      <c r="A11795"/>
      <c r="B11795"/>
      <c r="C11795"/>
      <c r="D11795"/>
      <c r="E11795"/>
      <c r="F11795"/>
      <c r="G11795"/>
      <c r="H11795"/>
      <c r="I11795"/>
      <c r="J11795"/>
      <c r="K11795"/>
      <c r="L11795"/>
      <c r="M11795"/>
      <c r="N11795"/>
      <c r="O11795"/>
      <c r="P11795"/>
      <c r="Q11795"/>
      <c r="R11795"/>
      <c r="S11795"/>
      <c r="T11795"/>
      <c r="U11795"/>
      <c r="V11795"/>
      <c r="W11795"/>
      <c r="X11795"/>
      <c r="Y11795"/>
      <c r="Z11795"/>
      <c r="AA11795"/>
      <c r="AB11795"/>
      <c r="AC11795"/>
      <c r="AD11795"/>
      <c r="AE11795"/>
      <c r="AF11795"/>
    </row>
    <row r="11796" spans="1:32" x14ac:dyDescent="0.2">
      <c r="A11796"/>
      <c r="B11796"/>
      <c r="C11796"/>
      <c r="D11796"/>
      <c r="E11796"/>
      <c r="F11796"/>
      <c r="G11796"/>
      <c r="H11796"/>
      <c r="I11796"/>
      <c r="J11796"/>
      <c r="K11796"/>
      <c r="L11796"/>
      <c r="M11796"/>
      <c r="N11796"/>
      <c r="O11796"/>
      <c r="P11796"/>
      <c r="Q11796"/>
      <c r="R11796"/>
      <c r="S11796"/>
      <c r="T11796"/>
      <c r="U11796"/>
      <c r="V11796"/>
      <c r="W11796"/>
      <c r="X11796"/>
      <c r="Y11796"/>
      <c r="Z11796"/>
      <c r="AA11796"/>
      <c r="AB11796"/>
      <c r="AC11796"/>
      <c r="AD11796"/>
      <c r="AE11796"/>
      <c r="AF11796"/>
    </row>
    <row r="11797" spans="1:32" x14ac:dyDescent="0.2">
      <c r="A11797"/>
      <c r="B11797"/>
      <c r="C11797"/>
      <c r="D11797"/>
      <c r="E11797"/>
      <c r="F11797"/>
      <c r="G11797"/>
      <c r="H11797"/>
      <c r="I11797"/>
      <c r="J11797"/>
      <c r="K11797"/>
      <c r="L11797"/>
      <c r="M11797"/>
      <c r="N11797"/>
      <c r="O11797"/>
      <c r="P11797"/>
      <c r="Q11797"/>
      <c r="R11797"/>
      <c r="S11797"/>
      <c r="T11797"/>
      <c r="U11797"/>
      <c r="V11797"/>
      <c r="W11797"/>
      <c r="X11797"/>
      <c r="Y11797"/>
      <c r="Z11797"/>
      <c r="AA11797"/>
      <c r="AB11797"/>
      <c r="AC11797"/>
      <c r="AD11797"/>
      <c r="AE11797"/>
      <c r="AF11797"/>
    </row>
    <row r="11798" spans="1:32" x14ac:dyDescent="0.2">
      <c r="A11798"/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/>
      <c r="O11798"/>
      <c r="P11798"/>
      <c r="Q11798"/>
      <c r="R11798"/>
      <c r="S11798"/>
      <c r="T11798"/>
      <c r="U11798"/>
      <c r="V11798"/>
      <c r="W11798"/>
      <c r="X11798"/>
      <c r="Y11798"/>
      <c r="Z11798"/>
      <c r="AA11798"/>
      <c r="AB11798"/>
      <c r="AC11798"/>
      <c r="AD11798"/>
      <c r="AE11798"/>
      <c r="AF11798"/>
    </row>
    <row r="11799" spans="1:32" x14ac:dyDescent="0.2">
      <c r="A11799"/>
      <c r="B11799"/>
      <c r="C11799"/>
      <c r="D11799"/>
      <c r="E11799"/>
      <c r="F11799"/>
      <c r="G11799"/>
      <c r="H11799"/>
      <c r="I11799"/>
      <c r="J11799"/>
      <c r="K11799"/>
      <c r="L11799"/>
      <c r="M11799"/>
      <c r="N11799"/>
      <c r="O11799"/>
      <c r="P11799"/>
      <c r="Q11799"/>
      <c r="R11799"/>
      <c r="S11799"/>
      <c r="T11799"/>
      <c r="U11799"/>
      <c r="V11799"/>
      <c r="W11799"/>
      <c r="X11799"/>
      <c r="Y11799"/>
      <c r="Z11799"/>
      <c r="AA11799"/>
      <c r="AB11799"/>
      <c r="AC11799"/>
      <c r="AD11799"/>
      <c r="AE11799"/>
      <c r="AF11799"/>
    </row>
    <row r="11800" spans="1:32" x14ac:dyDescent="0.2">
      <c r="A11800"/>
      <c r="B11800"/>
      <c r="C11800"/>
      <c r="D11800"/>
      <c r="E11800"/>
      <c r="F11800"/>
      <c r="G11800"/>
      <c r="H11800"/>
      <c r="I11800"/>
      <c r="J11800"/>
      <c r="K11800"/>
      <c r="L11800"/>
      <c r="M11800"/>
      <c r="N11800"/>
      <c r="O11800"/>
      <c r="P11800"/>
      <c r="Q11800"/>
      <c r="R11800"/>
      <c r="S11800"/>
      <c r="T11800"/>
      <c r="U11800"/>
      <c r="V11800"/>
      <c r="W11800"/>
      <c r="X11800"/>
      <c r="Y11800"/>
      <c r="Z11800"/>
      <c r="AA11800"/>
      <c r="AB11800"/>
      <c r="AC11800"/>
      <c r="AD11800"/>
      <c r="AE11800"/>
      <c r="AF11800"/>
    </row>
    <row r="11801" spans="1:32" x14ac:dyDescent="0.2">
      <c r="A11801"/>
      <c r="B11801"/>
      <c r="C11801"/>
      <c r="D11801"/>
      <c r="E11801"/>
      <c r="F11801"/>
      <c r="G11801"/>
      <c r="H11801"/>
      <c r="I11801"/>
      <c r="J11801"/>
      <c r="K11801"/>
      <c r="L11801"/>
      <c r="M11801"/>
      <c r="N11801"/>
      <c r="O11801"/>
      <c r="P11801"/>
      <c r="Q11801"/>
      <c r="R11801"/>
      <c r="S11801"/>
      <c r="T11801"/>
      <c r="U11801"/>
      <c r="V11801"/>
      <c r="W11801"/>
      <c r="X11801"/>
      <c r="Y11801"/>
      <c r="Z11801"/>
      <c r="AA11801"/>
      <c r="AB11801"/>
      <c r="AC11801"/>
      <c r="AD11801"/>
      <c r="AE11801"/>
      <c r="AF11801"/>
    </row>
    <row r="11802" spans="1:32" x14ac:dyDescent="0.2">
      <c r="A11802"/>
      <c r="B11802"/>
      <c r="C11802"/>
      <c r="D11802"/>
      <c r="E11802"/>
      <c r="F11802"/>
      <c r="G11802"/>
      <c r="H11802"/>
      <c r="I11802"/>
      <c r="J11802"/>
      <c r="K11802"/>
      <c r="L11802"/>
      <c r="M11802"/>
      <c r="N11802"/>
      <c r="O11802"/>
      <c r="P11802"/>
      <c r="Q11802"/>
      <c r="R11802"/>
      <c r="S11802"/>
      <c r="T11802"/>
      <c r="U11802"/>
      <c r="V11802"/>
      <c r="W11802"/>
      <c r="X11802"/>
      <c r="Y11802"/>
      <c r="Z11802"/>
      <c r="AA11802"/>
      <c r="AB11802"/>
      <c r="AC11802"/>
      <c r="AD11802"/>
      <c r="AE11802"/>
      <c r="AF11802"/>
    </row>
    <row r="11803" spans="1:32" x14ac:dyDescent="0.2">
      <c r="A11803"/>
      <c r="B11803"/>
      <c r="C11803"/>
      <c r="D11803"/>
      <c r="E11803"/>
      <c r="F11803"/>
      <c r="G11803"/>
      <c r="H11803"/>
      <c r="I11803"/>
      <c r="J11803"/>
      <c r="K11803"/>
      <c r="L11803"/>
      <c r="M11803"/>
      <c r="N11803"/>
      <c r="O11803"/>
      <c r="P11803"/>
      <c r="Q11803"/>
      <c r="R11803"/>
      <c r="S11803"/>
      <c r="T11803"/>
      <c r="U11803"/>
      <c r="V11803"/>
      <c r="W11803"/>
      <c r="X11803"/>
      <c r="Y11803"/>
      <c r="Z11803"/>
      <c r="AA11803"/>
      <c r="AB11803"/>
      <c r="AC11803"/>
      <c r="AD11803"/>
      <c r="AE11803"/>
      <c r="AF11803"/>
    </row>
    <row r="11804" spans="1:32" x14ac:dyDescent="0.2">
      <c r="A11804"/>
      <c r="B11804"/>
      <c r="C11804"/>
      <c r="D11804"/>
      <c r="E11804"/>
      <c r="F11804"/>
      <c r="G11804"/>
      <c r="H11804"/>
      <c r="I11804"/>
      <c r="J11804"/>
      <c r="K11804"/>
      <c r="L11804"/>
      <c r="M11804"/>
      <c r="N11804"/>
      <c r="O11804"/>
      <c r="P11804"/>
      <c r="Q11804"/>
      <c r="R11804"/>
      <c r="S11804"/>
      <c r="T11804"/>
      <c r="U11804"/>
      <c r="V11804"/>
      <c r="W11804"/>
      <c r="X11804"/>
      <c r="Y11804"/>
      <c r="Z11804"/>
      <c r="AA11804"/>
      <c r="AB11804"/>
      <c r="AC11804"/>
      <c r="AD11804"/>
      <c r="AE11804"/>
      <c r="AF11804"/>
    </row>
    <row r="11805" spans="1:32" x14ac:dyDescent="0.2">
      <c r="A11805"/>
      <c r="B11805"/>
      <c r="C11805"/>
      <c r="D11805"/>
      <c r="E11805"/>
      <c r="F11805"/>
      <c r="G11805"/>
      <c r="H11805"/>
      <c r="I11805"/>
      <c r="J11805"/>
      <c r="K11805"/>
      <c r="L11805"/>
      <c r="M11805"/>
      <c r="N11805"/>
      <c r="O11805"/>
      <c r="P11805"/>
      <c r="Q11805"/>
      <c r="R11805"/>
      <c r="S11805"/>
      <c r="T11805"/>
      <c r="U11805"/>
      <c r="V11805"/>
      <c r="W11805"/>
      <c r="X11805"/>
      <c r="Y11805"/>
      <c r="Z11805"/>
      <c r="AA11805"/>
      <c r="AB11805"/>
      <c r="AC11805"/>
      <c r="AD11805"/>
      <c r="AE11805"/>
      <c r="AF11805"/>
    </row>
    <row r="11806" spans="1:32" x14ac:dyDescent="0.2">
      <c r="A11806"/>
      <c r="B11806"/>
      <c r="C11806"/>
      <c r="D11806"/>
      <c r="E11806"/>
      <c r="F11806"/>
      <c r="G11806"/>
      <c r="H11806"/>
      <c r="I11806"/>
      <c r="J11806"/>
      <c r="K11806"/>
      <c r="L11806"/>
      <c r="M11806"/>
      <c r="N11806"/>
      <c r="O11806"/>
      <c r="P11806"/>
      <c r="Q11806"/>
      <c r="R11806"/>
      <c r="S11806"/>
      <c r="T11806"/>
      <c r="U11806"/>
      <c r="V11806"/>
      <c r="W11806"/>
      <c r="X11806"/>
      <c r="Y11806"/>
      <c r="Z11806"/>
      <c r="AA11806"/>
      <c r="AB11806"/>
      <c r="AC11806"/>
      <c r="AD11806"/>
      <c r="AE11806"/>
      <c r="AF11806"/>
    </row>
    <row r="11807" spans="1:32" x14ac:dyDescent="0.2">
      <c r="A11807"/>
      <c r="B11807"/>
      <c r="C11807"/>
      <c r="D11807"/>
      <c r="E11807"/>
      <c r="F11807"/>
      <c r="G11807"/>
      <c r="H11807"/>
      <c r="I11807"/>
      <c r="J11807"/>
      <c r="K11807"/>
      <c r="L11807"/>
      <c r="M11807"/>
      <c r="N11807"/>
      <c r="O11807"/>
      <c r="P11807"/>
      <c r="Q11807"/>
      <c r="R11807"/>
      <c r="S11807"/>
      <c r="T11807"/>
      <c r="U11807"/>
      <c r="V11807"/>
      <c r="W11807"/>
      <c r="X11807"/>
      <c r="Y11807"/>
      <c r="Z11807"/>
      <c r="AA11807"/>
      <c r="AB11807"/>
      <c r="AC11807"/>
      <c r="AD11807"/>
      <c r="AE11807"/>
      <c r="AF11807"/>
    </row>
    <row r="11808" spans="1:32" x14ac:dyDescent="0.2">
      <c r="A11808"/>
      <c r="B11808"/>
      <c r="C11808"/>
      <c r="D11808"/>
      <c r="E11808"/>
      <c r="F11808"/>
      <c r="G11808"/>
      <c r="H11808"/>
      <c r="I11808"/>
      <c r="J11808"/>
      <c r="K11808"/>
      <c r="L11808"/>
      <c r="M11808"/>
      <c r="N11808"/>
      <c r="O11808"/>
      <c r="P11808"/>
      <c r="Q11808"/>
      <c r="R11808"/>
      <c r="S11808"/>
      <c r="T11808"/>
      <c r="U11808"/>
      <c r="V11808"/>
      <c r="W11808"/>
      <c r="X11808"/>
      <c r="Y11808"/>
      <c r="Z11808"/>
      <c r="AA11808"/>
      <c r="AB11808"/>
      <c r="AC11808"/>
      <c r="AD11808"/>
      <c r="AE11808"/>
      <c r="AF11808"/>
    </row>
    <row r="11809" spans="1:32" x14ac:dyDescent="0.2">
      <c r="A11809"/>
      <c r="B11809"/>
      <c r="C11809"/>
      <c r="D11809"/>
      <c r="E11809"/>
      <c r="F11809"/>
      <c r="G11809"/>
      <c r="H11809"/>
      <c r="I11809"/>
      <c r="J11809"/>
      <c r="K11809"/>
      <c r="L11809"/>
      <c r="M11809"/>
      <c r="N11809"/>
      <c r="O11809"/>
      <c r="P11809"/>
      <c r="Q11809"/>
      <c r="R11809"/>
      <c r="S11809"/>
      <c r="T11809"/>
      <c r="U11809"/>
      <c r="V11809"/>
      <c r="W11809"/>
      <c r="X11809"/>
      <c r="Y11809"/>
      <c r="Z11809"/>
      <c r="AA11809"/>
      <c r="AB11809"/>
      <c r="AC11809"/>
      <c r="AD11809"/>
      <c r="AE11809"/>
      <c r="AF11809"/>
    </row>
    <row r="11810" spans="1:32" x14ac:dyDescent="0.2">
      <c r="A11810"/>
      <c r="B11810"/>
      <c r="C11810"/>
      <c r="D11810"/>
      <c r="E11810"/>
      <c r="F11810"/>
      <c r="G11810"/>
      <c r="H11810"/>
      <c r="I11810"/>
      <c r="J11810"/>
      <c r="K11810"/>
      <c r="L11810"/>
      <c r="M11810"/>
      <c r="N11810"/>
      <c r="O11810"/>
      <c r="P11810"/>
      <c r="Q11810"/>
      <c r="R11810"/>
      <c r="S11810"/>
      <c r="T11810"/>
      <c r="U11810"/>
      <c r="V11810"/>
      <c r="W11810"/>
      <c r="X11810"/>
      <c r="Y11810"/>
      <c r="Z11810"/>
      <c r="AA11810"/>
      <c r="AB11810"/>
      <c r="AC11810"/>
      <c r="AD11810"/>
      <c r="AE11810"/>
      <c r="AF11810"/>
    </row>
    <row r="11811" spans="1:32" x14ac:dyDescent="0.2">
      <c r="A11811"/>
      <c r="B11811"/>
      <c r="C11811"/>
      <c r="D11811"/>
      <c r="E11811"/>
      <c r="F11811"/>
      <c r="G11811"/>
      <c r="H11811"/>
      <c r="I11811"/>
      <c r="J11811"/>
      <c r="K11811"/>
      <c r="L11811"/>
      <c r="M11811"/>
      <c r="N11811"/>
      <c r="O11811"/>
      <c r="P11811"/>
      <c r="Q11811"/>
      <c r="R11811"/>
      <c r="S11811"/>
      <c r="T11811"/>
      <c r="U11811"/>
      <c r="V11811"/>
      <c r="W11811"/>
      <c r="X11811"/>
      <c r="Y11811"/>
      <c r="Z11811"/>
      <c r="AA11811"/>
      <c r="AB11811"/>
      <c r="AC11811"/>
      <c r="AD11811"/>
      <c r="AE11811"/>
      <c r="AF11811"/>
    </row>
    <row r="11812" spans="1:32" x14ac:dyDescent="0.2">
      <c r="A11812"/>
      <c r="B11812"/>
      <c r="C11812"/>
      <c r="D11812"/>
      <c r="E11812"/>
      <c r="F11812"/>
      <c r="G11812"/>
      <c r="H11812"/>
      <c r="I11812"/>
      <c r="J11812"/>
      <c r="K11812"/>
      <c r="L11812"/>
      <c r="M11812"/>
      <c r="N11812"/>
      <c r="O11812"/>
      <c r="P11812"/>
      <c r="Q11812"/>
      <c r="R11812"/>
      <c r="S11812"/>
      <c r="T11812"/>
      <c r="U11812"/>
      <c r="V11812"/>
      <c r="W11812"/>
      <c r="X11812"/>
      <c r="Y11812"/>
      <c r="Z11812"/>
      <c r="AA11812"/>
      <c r="AB11812"/>
      <c r="AC11812"/>
      <c r="AD11812"/>
      <c r="AE11812"/>
      <c r="AF11812"/>
    </row>
    <row r="11813" spans="1:32" x14ac:dyDescent="0.2">
      <c r="A11813"/>
      <c r="B11813"/>
      <c r="C11813"/>
      <c r="D11813"/>
      <c r="E11813"/>
      <c r="F11813"/>
      <c r="G11813"/>
      <c r="H11813"/>
      <c r="I11813"/>
      <c r="J11813"/>
      <c r="K11813"/>
      <c r="L11813"/>
      <c r="M11813"/>
      <c r="N11813"/>
      <c r="O11813"/>
      <c r="P11813"/>
      <c r="Q11813"/>
      <c r="R11813"/>
      <c r="S11813"/>
      <c r="T11813"/>
      <c r="U11813"/>
      <c r="V11813"/>
      <c r="W11813"/>
      <c r="X11813"/>
      <c r="Y11813"/>
      <c r="Z11813"/>
      <c r="AA11813"/>
      <c r="AB11813"/>
      <c r="AC11813"/>
      <c r="AD11813"/>
      <c r="AE11813"/>
      <c r="AF11813"/>
    </row>
    <row r="11814" spans="1:32" x14ac:dyDescent="0.2">
      <c r="A11814"/>
      <c r="B11814"/>
      <c r="C11814"/>
      <c r="D11814"/>
      <c r="E11814"/>
      <c r="F11814"/>
      <c r="G11814"/>
      <c r="H11814"/>
      <c r="I11814"/>
      <c r="J11814"/>
      <c r="K11814"/>
      <c r="L11814"/>
      <c r="M11814"/>
      <c r="N11814"/>
      <c r="O11814"/>
      <c r="P11814"/>
      <c r="Q11814"/>
      <c r="R11814"/>
      <c r="S11814"/>
      <c r="T11814"/>
      <c r="U11814"/>
      <c r="V11814"/>
      <c r="W11814"/>
      <c r="X11814"/>
      <c r="Y11814"/>
      <c r="Z11814"/>
      <c r="AA11814"/>
      <c r="AB11814"/>
      <c r="AC11814"/>
      <c r="AD11814"/>
      <c r="AE11814"/>
      <c r="AF11814"/>
    </row>
    <row r="11815" spans="1:32" x14ac:dyDescent="0.2">
      <c r="A11815"/>
      <c r="B11815"/>
      <c r="C11815"/>
      <c r="D11815"/>
      <c r="E11815"/>
      <c r="F11815"/>
      <c r="G11815"/>
      <c r="H11815"/>
      <c r="I11815"/>
      <c r="J11815"/>
      <c r="K11815"/>
      <c r="L11815"/>
      <c r="M11815"/>
      <c r="N11815"/>
      <c r="O11815"/>
      <c r="P11815"/>
      <c r="Q11815"/>
      <c r="R11815"/>
      <c r="S11815"/>
      <c r="T11815"/>
      <c r="U11815"/>
      <c r="V11815"/>
      <c r="W11815"/>
      <c r="X11815"/>
      <c r="Y11815"/>
      <c r="Z11815"/>
      <c r="AA11815"/>
      <c r="AB11815"/>
      <c r="AC11815"/>
      <c r="AD11815"/>
      <c r="AE11815"/>
      <c r="AF11815"/>
    </row>
    <row r="11816" spans="1:32" x14ac:dyDescent="0.2">
      <c r="A11816"/>
      <c r="B11816"/>
      <c r="C11816"/>
      <c r="D11816"/>
      <c r="E11816"/>
      <c r="F11816"/>
      <c r="G11816"/>
      <c r="H11816"/>
      <c r="I11816"/>
      <c r="J11816"/>
      <c r="K11816"/>
      <c r="L11816"/>
      <c r="M11816"/>
      <c r="N11816"/>
      <c r="O11816"/>
      <c r="P11816"/>
      <c r="Q11816"/>
      <c r="R11816"/>
      <c r="S11816"/>
      <c r="T11816"/>
      <c r="U11816"/>
      <c r="V11816"/>
      <c r="W11816"/>
      <c r="X11816"/>
      <c r="Y11816"/>
      <c r="Z11816"/>
      <c r="AA11816"/>
      <c r="AB11816"/>
      <c r="AC11816"/>
      <c r="AD11816"/>
      <c r="AE11816"/>
      <c r="AF11816"/>
    </row>
    <row r="11817" spans="1:32" x14ac:dyDescent="0.2">
      <c r="A11817"/>
      <c r="B11817"/>
      <c r="C11817"/>
      <c r="D11817"/>
      <c r="E11817"/>
      <c r="F11817"/>
      <c r="G11817"/>
      <c r="H11817"/>
      <c r="I11817"/>
      <c r="J11817"/>
      <c r="K11817"/>
      <c r="L11817"/>
      <c r="M11817"/>
      <c r="N11817"/>
      <c r="O11817"/>
      <c r="P11817"/>
      <c r="Q11817"/>
      <c r="R11817"/>
      <c r="S11817"/>
      <c r="T11817"/>
      <c r="U11817"/>
      <c r="V11817"/>
      <c r="W11817"/>
      <c r="X11817"/>
      <c r="Y11817"/>
      <c r="Z11817"/>
      <c r="AA11817"/>
      <c r="AB11817"/>
      <c r="AC11817"/>
      <c r="AD11817"/>
      <c r="AE11817"/>
      <c r="AF11817"/>
    </row>
    <row r="11818" spans="1:32" x14ac:dyDescent="0.2">
      <c r="A11818"/>
      <c r="B11818"/>
      <c r="C11818"/>
      <c r="D11818"/>
      <c r="E11818"/>
      <c r="F11818"/>
      <c r="G11818"/>
      <c r="H11818"/>
      <c r="I11818"/>
      <c r="J11818"/>
      <c r="K11818"/>
      <c r="L11818"/>
      <c r="M11818"/>
      <c r="N11818"/>
      <c r="O11818"/>
      <c r="P11818"/>
      <c r="Q11818"/>
      <c r="R11818"/>
      <c r="S11818"/>
      <c r="T11818"/>
      <c r="U11818"/>
      <c r="V11818"/>
      <c r="W11818"/>
      <c r="X11818"/>
      <c r="Y11818"/>
      <c r="Z11818"/>
      <c r="AA11818"/>
      <c r="AB11818"/>
      <c r="AC11818"/>
      <c r="AD11818"/>
      <c r="AE11818"/>
      <c r="AF11818"/>
    </row>
    <row r="11819" spans="1:32" x14ac:dyDescent="0.2">
      <c r="A11819"/>
      <c r="B11819"/>
      <c r="C11819"/>
      <c r="D11819"/>
      <c r="E11819"/>
      <c r="F11819"/>
      <c r="G11819"/>
      <c r="H11819"/>
      <c r="I11819"/>
      <c r="J11819"/>
      <c r="K11819"/>
      <c r="L11819"/>
      <c r="M11819"/>
      <c r="N11819"/>
      <c r="O11819"/>
      <c r="P11819"/>
      <c r="Q11819"/>
      <c r="R11819"/>
      <c r="S11819"/>
      <c r="T11819"/>
      <c r="U11819"/>
      <c r="V11819"/>
      <c r="W11819"/>
      <c r="X11819"/>
      <c r="Y11819"/>
      <c r="Z11819"/>
      <c r="AA11819"/>
      <c r="AB11819"/>
      <c r="AC11819"/>
      <c r="AD11819"/>
      <c r="AE11819"/>
      <c r="AF11819"/>
    </row>
    <row r="11820" spans="1:32" x14ac:dyDescent="0.2">
      <c r="A11820"/>
      <c r="B11820"/>
      <c r="C11820"/>
      <c r="D11820"/>
      <c r="E11820"/>
      <c r="F11820"/>
      <c r="G11820"/>
      <c r="H11820"/>
      <c r="I11820"/>
      <c r="J11820"/>
      <c r="K11820"/>
      <c r="L11820"/>
      <c r="M11820"/>
      <c r="N11820"/>
      <c r="O11820"/>
      <c r="P11820"/>
      <c r="Q11820"/>
      <c r="R11820"/>
      <c r="S11820"/>
      <c r="T11820"/>
      <c r="U11820"/>
      <c r="V11820"/>
      <c r="W11820"/>
      <c r="X11820"/>
      <c r="Y11820"/>
      <c r="Z11820"/>
      <c r="AA11820"/>
      <c r="AB11820"/>
      <c r="AC11820"/>
      <c r="AD11820"/>
      <c r="AE11820"/>
      <c r="AF11820"/>
    </row>
    <row r="11821" spans="1:32" x14ac:dyDescent="0.2">
      <c r="A11821"/>
      <c r="B11821"/>
      <c r="C11821"/>
      <c r="D11821"/>
      <c r="E11821"/>
      <c r="F11821"/>
      <c r="G11821"/>
      <c r="H11821"/>
      <c r="I11821"/>
      <c r="J11821"/>
      <c r="K11821"/>
      <c r="L11821"/>
      <c r="M11821"/>
      <c r="N11821"/>
      <c r="O11821"/>
      <c r="P11821"/>
      <c r="Q11821"/>
      <c r="R11821"/>
      <c r="S11821"/>
      <c r="T11821"/>
      <c r="U11821"/>
      <c r="V11821"/>
      <c r="W11821"/>
      <c r="X11821"/>
      <c r="Y11821"/>
      <c r="Z11821"/>
      <c r="AA11821"/>
      <c r="AB11821"/>
      <c r="AC11821"/>
      <c r="AD11821"/>
      <c r="AE11821"/>
      <c r="AF11821"/>
    </row>
    <row r="11822" spans="1:32" x14ac:dyDescent="0.2">
      <c r="A11822"/>
      <c r="B11822"/>
      <c r="C11822"/>
      <c r="D11822"/>
      <c r="E11822"/>
      <c r="F11822"/>
      <c r="G11822"/>
      <c r="H11822"/>
      <c r="I11822"/>
      <c r="J11822"/>
      <c r="K11822"/>
      <c r="L11822"/>
      <c r="M11822"/>
      <c r="N11822"/>
      <c r="O11822"/>
      <c r="P11822"/>
      <c r="Q11822"/>
      <c r="R11822"/>
      <c r="S11822"/>
      <c r="T11822"/>
      <c r="U11822"/>
      <c r="V11822"/>
      <c r="W11822"/>
      <c r="X11822"/>
      <c r="Y11822"/>
      <c r="Z11822"/>
      <c r="AA11822"/>
      <c r="AB11822"/>
      <c r="AC11822"/>
      <c r="AD11822"/>
      <c r="AE11822"/>
      <c r="AF11822"/>
    </row>
    <row r="11823" spans="1:32" x14ac:dyDescent="0.2">
      <c r="A11823"/>
      <c r="B11823"/>
      <c r="C11823"/>
      <c r="D11823"/>
      <c r="E11823"/>
      <c r="F11823"/>
      <c r="G11823"/>
      <c r="H11823"/>
      <c r="I11823"/>
      <c r="J11823"/>
      <c r="K11823"/>
      <c r="L11823"/>
      <c r="M11823"/>
      <c r="N11823"/>
      <c r="O11823"/>
      <c r="P11823"/>
      <c r="Q11823"/>
      <c r="R11823"/>
      <c r="S11823"/>
      <c r="T11823"/>
      <c r="U11823"/>
      <c r="V11823"/>
      <c r="W11823"/>
      <c r="X11823"/>
      <c r="Y11823"/>
      <c r="Z11823"/>
      <c r="AA11823"/>
      <c r="AB11823"/>
      <c r="AC11823"/>
      <c r="AD11823"/>
      <c r="AE11823"/>
      <c r="AF11823"/>
    </row>
    <row r="11824" spans="1:32" x14ac:dyDescent="0.2">
      <c r="A11824"/>
      <c r="B11824"/>
      <c r="C11824"/>
      <c r="D11824"/>
      <c r="E11824"/>
      <c r="F11824"/>
      <c r="G11824"/>
      <c r="H11824"/>
      <c r="I11824"/>
      <c r="J11824"/>
      <c r="K11824"/>
      <c r="L11824"/>
      <c r="M11824"/>
      <c r="N11824"/>
      <c r="O11824"/>
      <c r="P11824"/>
      <c r="Q11824"/>
      <c r="R11824"/>
      <c r="S11824"/>
      <c r="T11824"/>
      <c r="U11824"/>
      <c r="V11824"/>
      <c r="W11824"/>
      <c r="X11824"/>
      <c r="Y11824"/>
      <c r="Z11824"/>
      <c r="AA11824"/>
      <c r="AB11824"/>
      <c r="AC11824"/>
      <c r="AD11824"/>
      <c r="AE11824"/>
      <c r="AF11824"/>
    </row>
    <row r="11825" spans="1:32" x14ac:dyDescent="0.2">
      <c r="A11825"/>
      <c r="B11825"/>
      <c r="C11825"/>
      <c r="D11825"/>
      <c r="E11825"/>
      <c r="F11825"/>
      <c r="G11825"/>
      <c r="H11825"/>
      <c r="I11825"/>
      <c r="J11825"/>
      <c r="K11825"/>
      <c r="L11825"/>
      <c r="M11825"/>
      <c r="N11825"/>
      <c r="O11825"/>
      <c r="P11825"/>
      <c r="Q11825"/>
      <c r="R11825"/>
      <c r="S11825"/>
      <c r="T11825"/>
      <c r="U11825"/>
      <c r="V11825"/>
      <c r="W11825"/>
      <c r="X11825"/>
      <c r="Y11825"/>
      <c r="Z11825"/>
      <c r="AA11825"/>
      <c r="AB11825"/>
      <c r="AC11825"/>
      <c r="AD11825"/>
      <c r="AE11825"/>
      <c r="AF11825"/>
    </row>
    <row r="11826" spans="1:32" x14ac:dyDescent="0.2">
      <c r="A11826"/>
      <c r="B11826"/>
      <c r="C11826"/>
      <c r="D11826"/>
      <c r="E11826"/>
      <c r="F11826"/>
      <c r="G11826"/>
      <c r="H11826"/>
      <c r="I11826"/>
      <c r="J11826"/>
      <c r="K11826"/>
      <c r="L11826"/>
      <c r="M11826"/>
      <c r="N11826"/>
      <c r="O11826"/>
      <c r="P11826"/>
      <c r="Q11826"/>
      <c r="R11826"/>
      <c r="S11826"/>
      <c r="T11826"/>
      <c r="U11826"/>
      <c r="V11826"/>
      <c r="W11826"/>
      <c r="X11826"/>
      <c r="Y11826"/>
      <c r="Z11826"/>
      <c r="AA11826"/>
      <c r="AB11826"/>
      <c r="AC11826"/>
      <c r="AD11826"/>
      <c r="AE11826"/>
      <c r="AF11826"/>
    </row>
    <row r="11827" spans="1:32" x14ac:dyDescent="0.2">
      <c r="A11827"/>
      <c r="B11827"/>
      <c r="C11827"/>
      <c r="D11827"/>
      <c r="E11827"/>
      <c r="F11827"/>
      <c r="G11827"/>
      <c r="H11827"/>
      <c r="I11827"/>
      <c r="J11827"/>
      <c r="K11827"/>
      <c r="L11827"/>
      <c r="M11827"/>
      <c r="N11827"/>
      <c r="O11827"/>
      <c r="P11827"/>
      <c r="Q11827"/>
      <c r="R11827"/>
      <c r="S11827"/>
      <c r="T11827"/>
      <c r="U11827"/>
      <c r="V11827"/>
      <c r="W11827"/>
      <c r="X11827"/>
      <c r="Y11827"/>
      <c r="Z11827"/>
      <c r="AA11827"/>
      <c r="AB11827"/>
      <c r="AC11827"/>
      <c r="AD11827"/>
      <c r="AE11827"/>
      <c r="AF11827"/>
    </row>
    <row r="11828" spans="1:32" x14ac:dyDescent="0.2">
      <c r="A11828"/>
      <c r="B11828"/>
      <c r="C11828"/>
      <c r="D11828"/>
      <c r="E11828"/>
      <c r="F11828"/>
      <c r="G11828"/>
      <c r="H11828"/>
      <c r="I11828"/>
      <c r="J11828"/>
      <c r="K11828"/>
      <c r="L11828"/>
      <c r="M11828"/>
      <c r="N11828"/>
      <c r="O11828"/>
      <c r="P11828"/>
      <c r="Q11828"/>
      <c r="R11828"/>
      <c r="S11828"/>
      <c r="T11828"/>
      <c r="U11828"/>
      <c r="V11828"/>
      <c r="W11828"/>
      <c r="X11828"/>
      <c r="Y11828"/>
      <c r="Z11828"/>
      <c r="AA11828"/>
      <c r="AB11828"/>
      <c r="AC11828"/>
      <c r="AD11828"/>
      <c r="AE11828"/>
      <c r="AF11828"/>
    </row>
    <row r="11829" spans="1:32" x14ac:dyDescent="0.2">
      <c r="A11829"/>
      <c r="B11829"/>
      <c r="C11829"/>
      <c r="D11829"/>
      <c r="E11829"/>
      <c r="F11829"/>
      <c r="G11829"/>
      <c r="H11829"/>
      <c r="I11829"/>
      <c r="J11829"/>
      <c r="K11829"/>
      <c r="L11829"/>
      <c r="M11829"/>
      <c r="N11829"/>
      <c r="O11829"/>
      <c r="P11829"/>
      <c r="Q11829"/>
      <c r="R11829"/>
      <c r="S11829"/>
      <c r="T11829"/>
      <c r="U11829"/>
      <c r="V11829"/>
      <c r="W11829"/>
      <c r="X11829"/>
      <c r="Y11829"/>
      <c r="Z11829"/>
      <c r="AA11829"/>
      <c r="AB11829"/>
      <c r="AC11829"/>
      <c r="AD11829"/>
      <c r="AE11829"/>
      <c r="AF11829"/>
    </row>
    <row r="11830" spans="1:32" x14ac:dyDescent="0.2">
      <c r="A11830"/>
      <c r="B11830"/>
      <c r="C11830"/>
      <c r="D11830"/>
      <c r="E11830"/>
      <c r="F11830"/>
      <c r="G11830"/>
      <c r="H11830"/>
      <c r="I11830"/>
      <c r="J11830"/>
      <c r="K11830"/>
      <c r="L11830"/>
      <c r="M11830"/>
      <c r="N11830"/>
      <c r="O11830"/>
      <c r="P11830"/>
      <c r="Q11830"/>
      <c r="R11830"/>
      <c r="S11830"/>
      <c r="T11830"/>
      <c r="U11830"/>
      <c r="V11830"/>
      <c r="W11830"/>
      <c r="X11830"/>
      <c r="Y11830"/>
      <c r="Z11830"/>
      <c r="AA11830"/>
      <c r="AB11830"/>
      <c r="AC11830"/>
      <c r="AD11830"/>
      <c r="AE11830"/>
      <c r="AF11830"/>
    </row>
    <row r="11831" spans="1:32" x14ac:dyDescent="0.2">
      <c r="A11831"/>
      <c r="B11831"/>
      <c r="C11831"/>
      <c r="D11831"/>
      <c r="E11831"/>
      <c r="F11831"/>
      <c r="G11831"/>
      <c r="H11831"/>
      <c r="I11831"/>
      <c r="J11831"/>
      <c r="K11831"/>
      <c r="L11831"/>
      <c r="M11831"/>
      <c r="N11831"/>
      <c r="O11831"/>
      <c r="P11831"/>
      <c r="Q11831"/>
      <c r="R11831"/>
      <c r="S11831"/>
      <c r="T11831"/>
      <c r="U11831"/>
      <c r="V11831"/>
      <c r="W11831"/>
      <c r="X11831"/>
      <c r="Y11831"/>
      <c r="Z11831"/>
      <c r="AA11831"/>
      <c r="AB11831"/>
      <c r="AC11831"/>
      <c r="AD11831"/>
      <c r="AE11831"/>
      <c r="AF11831"/>
    </row>
    <row r="11832" spans="1:32" x14ac:dyDescent="0.2">
      <c r="A11832"/>
      <c r="B11832"/>
      <c r="C11832"/>
      <c r="D11832"/>
      <c r="E11832"/>
      <c r="F11832"/>
      <c r="G11832"/>
      <c r="H11832"/>
      <c r="I11832"/>
      <c r="J11832"/>
      <c r="K11832"/>
      <c r="L11832"/>
      <c r="M11832"/>
      <c r="N11832"/>
      <c r="O11832"/>
      <c r="P11832"/>
      <c r="Q11832"/>
      <c r="R11832"/>
      <c r="S11832"/>
      <c r="T11832"/>
      <c r="U11832"/>
      <c r="V11832"/>
      <c r="W11832"/>
      <c r="X11832"/>
      <c r="Y11832"/>
      <c r="Z11832"/>
      <c r="AA11832"/>
      <c r="AB11832"/>
      <c r="AC11832"/>
      <c r="AD11832"/>
      <c r="AE11832"/>
      <c r="AF11832"/>
    </row>
    <row r="11833" spans="1:32" x14ac:dyDescent="0.2">
      <c r="A11833"/>
      <c r="B11833"/>
      <c r="C11833"/>
      <c r="D11833"/>
      <c r="E11833"/>
      <c r="F11833"/>
      <c r="G11833"/>
      <c r="H11833"/>
      <c r="I11833"/>
      <c r="J11833"/>
      <c r="K11833"/>
      <c r="L11833"/>
      <c r="M11833"/>
      <c r="N11833"/>
      <c r="O11833"/>
      <c r="P11833"/>
      <c r="Q11833"/>
      <c r="R11833"/>
      <c r="S11833"/>
      <c r="T11833"/>
      <c r="U11833"/>
      <c r="V11833"/>
      <c r="W11833"/>
      <c r="X11833"/>
      <c r="Y11833"/>
      <c r="Z11833"/>
      <c r="AA11833"/>
      <c r="AB11833"/>
      <c r="AC11833"/>
      <c r="AD11833"/>
      <c r="AE11833"/>
      <c r="AF11833"/>
    </row>
    <row r="11834" spans="1:32" x14ac:dyDescent="0.2">
      <c r="A11834"/>
      <c r="B11834"/>
      <c r="C11834"/>
      <c r="D11834"/>
      <c r="E11834"/>
      <c r="F11834"/>
      <c r="G11834"/>
      <c r="H11834"/>
      <c r="I11834"/>
      <c r="J11834"/>
      <c r="K11834"/>
      <c r="L11834"/>
      <c r="M11834"/>
      <c r="N11834"/>
      <c r="O11834"/>
      <c r="P11834"/>
      <c r="Q11834"/>
      <c r="R11834"/>
      <c r="S11834"/>
      <c r="T11834"/>
      <c r="U11834"/>
      <c r="V11834"/>
      <c r="W11834"/>
      <c r="X11834"/>
      <c r="Y11834"/>
      <c r="Z11834"/>
      <c r="AA11834"/>
      <c r="AB11834"/>
      <c r="AC11834"/>
      <c r="AD11834"/>
      <c r="AE11834"/>
      <c r="AF11834"/>
    </row>
    <row r="11835" spans="1:32" x14ac:dyDescent="0.2">
      <c r="A11835"/>
      <c r="B11835"/>
      <c r="C11835"/>
      <c r="D11835"/>
      <c r="E11835"/>
      <c r="F11835"/>
      <c r="G11835"/>
      <c r="H11835"/>
      <c r="I11835"/>
      <c r="J11835"/>
      <c r="K11835"/>
      <c r="L11835"/>
      <c r="M11835"/>
      <c r="N11835"/>
      <c r="O11835"/>
      <c r="P11835"/>
      <c r="Q11835"/>
      <c r="R11835"/>
      <c r="S11835"/>
      <c r="T11835"/>
      <c r="U11835"/>
      <c r="V11835"/>
      <c r="W11835"/>
      <c r="X11835"/>
      <c r="Y11835"/>
      <c r="Z11835"/>
      <c r="AA11835"/>
      <c r="AB11835"/>
      <c r="AC11835"/>
      <c r="AD11835"/>
      <c r="AE11835"/>
      <c r="AF11835"/>
    </row>
    <row r="11836" spans="1:32" x14ac:dyDescent="0.2">
      <c r="A11836"/>
      <c r="B11836"/>
      <c r="C11836"/>
      <c r="D11836"/>
      <c r="E11836"/>
      <c r="F11836"/>
      <c r="G11836"/>
      <c r="H11836"/>
      <c r="I11836"/>
      <c r="J11836"/>
      <c r="K11836"/>
      <c r="L11836"/>
      <c r="M11836"/>
      <c r="N11836"/>
      <c r="O11836"/>
      <c r="P11836"/>
      <c r="Q11836"/>
      <c r="R11836"/>
      <c r="S11836"/>
      <c r="T11836"/>
      <c r="U11836"/>
      <c r="V11836"/>
      <c r="W11836"/>
      <c r="X11836"/>
      <c r="Y11836"/>
      <c r="Z11836"/>
      <c r="AA11836"/>
      <c r="AB11836"/>
      <c r="AC11836"/>
      <c r="AD11836"/>
      <c r="AE11836"/>
      <c r="AF11836"/>
    </row>
    <row r="11837" spans="1:32" x14ac:dyDescent="0.2">
      <c r="A11837"/>
      <c r="B11837"/>
      <c r="C11837"/>
      <c r="D11837"/>
      <c r="E11837"/>
      <c r="F11837"/>
      <c r="G11837"/>
      <c r="H11837"/>
      <c r="I11837"/>
      <c r="J11837"/>
      <c r="K11837"/>
      <c r="L11837"/>
      <c r="M11837"/>
      <c r="N11837"/>
      <c r="O11837"/>
      <c r="P11837"/>
      <c r="Q11837"/>
      <c r="R11837"/>
      <c r="S11837"/>
      <c r="T11837"/>
      <c r="U11837"/>
      <c r="V11837"/>
      <c r="W11837"/>
      <c r="X11837"/>
      <c r="Y11837"/>
      <c r="Z11837"/>
      <c r="AA11837"/>
      <c r="AB11837"/>
      <c r="AC11837"/>
      <c r="AD11837"/>
      <c r="AE11837"/>
      <c r="AF11837"/>
    </row>
    <row r="11838" spans="1:32" x14ac:dyDescent="0.2">
      <c r="A11838"/>
      <c r="B11838"/>
      <c r="C11838"/>
      <c r="D11838"/>
      <c r="E11838"/>
      <c r="F11838"/>
      <c r="G11838"/>
      <c r="H11838"/>
      <c r="I11838"/>
      <c r="J11838"/>
      <c r="K11838"/>
      <c r="L11838"/>
      <c r="M11838"/>
      <c r="N11838"/>
      <c r="O11838"/>
      <c r="P11838"/>
      <c r="Q11838"/>
      <c r="R11838"/>
      <c r="S11838"/>
      <c r="T11838"/>
      <c r="U11838"/>
      <c r="V11838"/>
      <c r="W11838"/>
      <c r="X11838"/>
      <c r="Y11838"/>
      <c r="Z11838"/>
      <c r="AA11838"/>
      <c r="AB11838"/>
      <c r="AC11838"/>
      <c r="AD11838"/>
      <c r="AE11838"/>
      <c r="AF11838"/>
    </row>
    <row r="11839" spans="1:32" x14ac:dyDescent="0.2">
      <c r="A11839"/>
      <c r="B11839"/>
      <c r="C11839"/>
      <c r="D11839"/>
      <c r="E11839"/>
      <c r="F11839"/>
      <c r="G11839"/>
      <c r="H11839"/>
      <c r="I11839"/>
      <c r="J11839"/>
      <c r="K11839"/>
      <c r="L11839"/>
      <c r="M11839"/>
      <c r="N11839"/>
      <c r="O11839"/>
      <c r="P11839"/>
      <c r="Q11839"/>
      <c r="R11839"/>
      <c r="S11839"/>
      <c r="T11839"/>
      <c r="U11839"/>
      <c r="V11839"/>
      <c r="W11839"/>
      <c r="X11839"/>
      <c r="Y11839"/>
      <c r="Z11839"/>
      <c r="AA11839"/>
      <c r="AB11839"/>
      <c r="AC11839"/>
      <c r="AD11839"/>
      <c r="AE11839"/>
      <c r="AF11839"/>
    </row>
    <row r="11840" spans="1:32" x14ac:dyDescent="0.2">
      <c r="A11840"/>
      <c r="B11840"/>
      <c r="C11840"/>
      <c r="D11840"/>
      <c r="E11840"/>
      <c r="F11840"/>
      <c r="G11840"/>
      <c r="H11840"/>
      <c r="I11840"/>
      <c r="J11840"/>
      <c r="K11840"/>
      <c r="L11840"/>
      <c r="M11840"/>
      <c r="N11840"/>
      <c r="O11840"/>
      <c r="P11840"/>
      <c r="Q11840"/>
      <c r="R11840"/>
      <c r="S11840"/>
      <c r="T11840"/>
      <c r="U11840"/>
      <c r="V11840"/>
      <c r="W11840"/>
      <c r="X11840"/>
      <c r="Y11840"/>
      <c r="Z11840"/>
      <c r="AA11840"/>
      <c r="AB11840"/>
      <c r="AC11840"/>
      <c r="AD11840"/>
      <c r="AE11840"/>
      <c r="AF11840"/>
    </row>
    <row r="11841" spans="1:32" x14ac:dyDescent="0.2">
      <c r="A11841"/>
      <c r="B11841"/>
      <c r="C11841"/>
      <c r="D11841"/>
      <c r="E11841"/>
      <c r="F11841"/>
      <c r="G11841"/>
      <c r="H11841"/>
      <c r="I11841"/>
      <c r="J11841"/>
      <c r="K11841"/>
      <c r="L11841"/>
      <c r="M11841"/>
      <c r="N11841"/>
      <c r="O11841"/>
      <c r="P11841"/>
      <c r="Q11841"/>
      <c r="R11841"/>
      <c r="S11841"/>
      <c r="T11841"/>
      <c r="U11841"/>
      <c r="V11841"/>
      <c r="W11841"/>
      <c r="X11841"/>
      <c r="Y11841"/>
      <c r="Z11841"/>
      <c r="AA11841"/>
      <c r="AB11841"/>
      <c r="AC11841"/>
      <c r="AD11841"/>
      <c r="AE11841"/>
      <c r="AF11841"/>
    </row>
    <row r="11842" spans="1:32" x14ac:dyDescent="0.2">
      <c r="A11842"/>
      <c r="B11842"/>
      <c r="C11842"/>
      <c r="D11842"/>
      <c r="E11842"/>
      <c r="F11842"/>
      <c r="G11842"/>
      <c r="H11842"/>
      <c r="I11842"/>
      <c r="J11842"/>
      <c r="K11842"/>
      <c r="L11842"/>
      <c r="M11842"/>
      <c r="N11842"/>
      <c r="O11842"/>
      <c r="P11842"/>
      <c r="Q11842"/>
      <c r="R11842"/>
      <c r="S11842"/>
      <c r="T11842"/>
      <c r="U11842"/>
      <c r="V11842"/>
      <c r="W11842"/>
      <c r="X11842"/>
      <c r="Y11842"/>
      <c r="Z11842"/>
      <c r="AA11842"/>
      <c r="AB11842"/>
      <c r="AC11842"/>
      <c r="AD11842"/>
      <c r="AE11842"/>
      <c r="AF11842"/>
    </row>
    <row r="11843" spans="1:32" x14ac:dyDescent="0.2">
      <c r="A11843"/>
      <c r="B11843"/>
      <c r="C11843"/>
      <c r="D11843"/>
      <c r="E11843"/>
      <c r="F11843"/>
      <c r="G11843"/>
      <c r="H11843"/>
      <c r="I11843"/>
      <c r="J11843"/>
      <c r="K11843"/>
      <c r="L11843"/>
      <c r="M11843"/>
      <c r="N11843"/>
      <c r="O11843"/>
      <c r="P11843"/>
      <c r="Q11843"/>
      <c r="R11843"/>
      <c r="S11843"/>
      <c r="T11843"/>
      <c r="U11843"/>
      <c r="V11843"/>
      <c r="W11843"/>
      <c r="X11843"/>
      <c r="Y11843"/>
      <c r="Z11843"/>
      <c r="AA11843"/>
      <c r="AB11843"/>
      <c r="AC11843"/>
      <c r="AD11843"/>
      <c r="AE11843"/>
      <c r="AF11843"/>
    </row>
    <row r="11844" spans="1:32" x14ac:dyDescent="0.2">
      <c r="A11844"/>
      <c r="B11844"/>
      <c r="C11844"/>
      <c r="D11844"/>
      <c r="E11844"/>
      <c r="F11844"/>
      <c r="G11844"/>
      <c r="H11844"/>
      <c r="I11844"/>
      <c r="J11844"/>
      <c r="K11844"/>
      <c r="L11844"/>
      <c r="M11844"/>
      <c r="N11844"/>
      <c r="O11844"/>
      <c r="P11844"/>
      <c r="Q11844"/>
      <c r="R11844"/>
      <c r="S11844"/>
      <c r="T11844"/>
      <c r="U11844"/>
      <c r="V11844"/>
      <c r="W11844"/>
      <c r="X11844"/>
      <c r="Y11844"/>
      <c r="Z11844"/>
      <c r="AA11844"/>
      <c r="AB11844"/>
      <c r="AC11844"/>
      <c r="AD11844"/>
      <c r="AE11844"/>
      <c r="AF11844"/>
    </row>
    <row r="11845" spans="1:32" x14ac:dyDescent="0.2">
      <c r="A11845"/>
      <c r="B11845"/>
      <c r="C11845"/>
      <c r="D11845"/>
      <c r="E11845"/>
      <c r="F11845"/>
      <c r="G11845"/>
      <c r="H11845"/>
      <c r="I11845"/>
      <c r="J11845"/>
      <c r="K11845"/>
      <c r="L11845"/>
      <c r="M11845"/>
      <c r="N11845"/>
      <c r="O11845"/>
      <c r="P11845"/>
      <c r="Q11845"/>
      <c r="R11845"/>
      <c r="S11845"/>
      <c r="T11845"/>
      <c r="U11845"/>
      <c r="V11845"/>
      <c r="W11845"/>
      <c r="X11845"/>
      <c r="Y11845"/>
      <c r="Z11845"/>
      <c r="AA11845"/>
      <c r="AB11845"/>
      <c r="AC11845"/>
      <c r="AD11845"/>
      <c r="AE11845"/>
      <c r="AF11845"/>
    </row>
    <row r="11846" spans="1:32" x14ac:dyDescent="0.2">
      <c r="A11846"/>
      <c r="B11846"/>
      <c r="C11846"/>
      <c r="D11846"/>
      <c r="E11846"/>
      <c r="F11846"/>
      <c r="G11846"/>
      <c r="H11846"/>
      <c r="I11846"/>
      <c r="J11846"/>
      <c r="K11846"/>
      <c r="L11846"/>
      <c r="M11846"/>
      <c r="N11846"/>
      <c r="O11846"/>
      <c r="P11846"/>
      <c r="Q11846"/>
      <c r="R11846"/>
      <c r="S11846"/>
      <c r="T11846"/>
      <c r="U11846"/>
      <c r="V11846"/>
      <c r="W11846"/>
      <c r="X11846"/>
      <c r="Y11846"/>
      <c r="Z11846"/>
      <c r="AA11846"/>
      <c r="AB11846"/>
      <c r="AC11846"/>
      <c r="AD11846"/>
      <c r="AE11846"/>
      <c r="AF11846"/>
    </row>
    <row r="11847" spans="1:32" x14ac:dyDescent="0.2">
      <c r="A11847"/>
      <c r="B11847"/>
      <c r="C11847"/>
      <c r="D11847"/>
      <c r="E11847"/>
      <c r="F11847"/>
      <c r="G11847"/>
      <c r="H11847"/>
      <c r="I11847"/>
      <c r="J11847"/>
      <c r="K11847"/>
      <c r="L11847"/>
      <c r="M11847"/>
      <c r="N11847"/>
      <c r="O11847"/>
      <c r="P11847"/>
      <c r="Q11847"/>
      <c r="R11847"/>
      <c r="S11847"/>
      <c r="T11847"/>
      <c r="U11847"/>
      <c r="V11847"/>
      <c r="W11847"/>
      <c r="X11847"/>
      <c r="Y11847"/>
      <c r="Z11847"/>
      <c r="AA11847"/>
      <c r="AB11847"/>
      <c r="AC11847"/>
      <c r="AD11847"/>
      <c r="AE11847"/>
      <c r="AF11847"/>
    </row>
    <row r="11848" spans="1:32" x14ac:dyDescent="0.2">
      <c r="A11848"/>
      <c r="B11848"/>
      <c r="C11848"/>
      <c r="D11848"/>
      <c r="E11848"/>
      <c r="F11848"/>
      <c r="G11848"/>
      <c r="H11848"/>
      <c r="I11848"/>
      <c r="J11848"/>
      <c r="K11848"/>
      <c r="L11848"/>
      <c r="M11848"/>
      <c r="N11848"/>
      <c r="O11848"/>
      <c r="P11848"/>
      <c r="Q11848"/>
      <c r="R11848"/>
      <c r="S11848"/>
      <c r="T11848"/>
      <c r="U11848"/>
      <c r="V11848"/>
      <c r="W11848"/>
      <c r="X11848"/>
      <c r="Y11848"/>
      <c r="Z11848"/>
      <c r="AA11848"/>
      <c r="AB11848"/>
      <c r="AC11848"/>
      <c r="AD11848"/>
      <c r="AE11848"/>
      <c r="AF11848"/>
    </row>
    <row r="11849" spans="1:32" x14ac:dyDescent="0.2">
      <c r="A11849"/>
      <c r="B11849"/>
      <c r="C11849"/>
      <c r="D11849"/>
      <c r="E11849"/>
      <c r="F11849"/>
      <c r="G11849"/>
      <c r="H11849"/>
      <c r="I11849"/>
      <c r="J11849"/>
      <c r="K11849"/>
      <c r="L11849"/>
      <c r="M11849"/>
      <c r="N11849"/>
      <c r="O11849"/>
      <c r="P11849"/>
      <c r="Q11849"/>
      <c r="R11849"/>
      <c r="S11849"/>
      <c r="T11849"/>
      <c r="U11849"/>
      <c r="V11849"/>
      <c r="W11849"/>
      <c r="X11849"/>
      <c r="Y11849"/>
      <c r="Z11849"/>
      <c r="AA11849"/>
      <c r="AB11849"/>
      <c r="AC11849"/>
      <c r="AD11849"/>
      <c r="AE11849"/>
      <c r="AF11849"/>
    </row>
    <row r="11850" spans="1:32" x14ac:dyDescent="0.2">
      <c r="A11850"/>
      <c r="B11850"/>
      <c r="C11850"/>
      <c r="D11850"/>
      <c r="E11850"/>
      <c r="F11850"/>
      <c r="G11850"/>
      <c r="H11850"/>
      <c r="I11850"/>
      <c r="J11850"/>
      <c r="K11850"/>
      <c r="L11850"/>
      <c r="M11850"/>
      <c r="N11850"/>
      <c r="O11850"/>
      <c r="P11850"/>
      <c r="Q11850"/>
      <c r="R11850"/>
      <c r="S11850"/>
      <c r="T11850"/>
      <c r="U11850"/>
      <c r="V11850"/>
      <c r="W11850"/>
      <c r="X11850"/>
      <c r="Y11850"/>
      <c r="Z11850"/>
      <c r="AA11850"/>
      <c r="AB11850"/>
      <c r="AC11850"/>
      <c r="AD11850"/>
      <c r="AE11850"/>
      <c r="AF11850"/>
    </row>
    <row r="11851" spans="1:32" x14ac:dyDescent="0.2">
      <c r="A11851"/>
      <c r="B11851"/>
      <c r="C11851"/>
      <c r="D11851"/>
      <c r="E11851"/>
      <c r="F11851"/>
      <c r="G11851"/>
      <c r="H11851"/>
      <c r="I11851"/>
      <c r="J11851"/>
      <c r="K11851"/>
      <c r="L11851"/>
      <c r="M11851"/>
      <c r="N11851"/>
      <c r="O11851"/>
      <c r="P11851"/>
      <c r="Q11851"/>
      <c r="R11851"/>
      <c r="S11851"/>
      <c r="T11851"/>
      <c r="U11851"/>
      <c r="V11851"/>
      <c r="W11851"/>
      <c r="X11851"/>
      <c r="Y11851"/>
      <c r="Z11851"/>
      <c r="AA11851"/>
      <c r="AB11851"/>
      <c r="AC11851"/>
      <c r="AD11851"/>
      <c r="AE11851"/>
      <c r="AF11851"/>
    </row>
    <row r="11852" spans="1:32" x14ac:dyDescent="0.2">
      <c r="A11852"/>
      <c r="B11852"/>
      <c r="C11852"/>
      <c r="D11852"/>
      <c r="E11852"/>
      <c r="F11852"/>
      <c r="G11852"/>
      <c r="H11852"/>
      <c r="I11852"/>
      <c r="J11852"/>
      <c r="K11852"/>
      <c r="L11852"/>
      <c r="M11852"/>
      <c r="N11852"/>
      <c r="O11852"/>
      <c r="P11852"/>
      <c r="Q11852"/>
      <c r="R11852"/>
      <c r="S11852"/>
      <c r="T11852"/>
      <c r="U11852"/>
      <c r="V11852"/>
      <c r="W11852"/>
      <c r="X11852"/>
      <c r="Y11852"/>
      <c r="Z11852"/>
      <c r="AA11852"/>
      <c r="AB11852"/>
      <c r="AC11852"/>
      <c r="AD11852"/>
      <c r="AE11852"/>
      <c r="AF11852"/>
    </row>
    <row r="11853" spans="1:32" x14ac:dyDescent="0.2">
      <c r="A11853"/>
      <c r="B11853"/>
      <c r="C11853"/>
      <c r="D11853"/>
      <c r="E11853"/>
      <c r="F11853"/>
      <c r="G11853"/>
      <c r="H11853"/>
      <c r="I11853"/>
      <c r="J11853"/>
      <c r="K11853"/>
      <c r="L11853"/>
      <c r="M11853"/>
      <c r="N11853"/>
      <c r="O11853"/>
      <c r="P11853"/>
      <c r="Q11853"/>
      <c r="R11853"/>
      <c r="S11853"/>
      <c r="T11853"/>
      <c r="U11853"/>
      <c r="V11853"/>
      <c r="W11853"/>
      <c r="X11853"/>
      <c r="Y11853"/>
      <c r="Z11853"/>
      <c r="AA11853"/>
      <c r="AB11853"/>
      <c r="AC11853"/>
      <c r="AD11853"/>
      <c r="AE11853"/>
      <c r="AF11853"/>
    </row>
    <row r="11854" spans="1:32" x14ac:dyDescent="0.2">
      <c r="A11854"/>
      <c r="B11854"/>
      <c r="C11854"/>
      <c r="D11854"/>
      <c r="E11854"/>
      <c r="F11854"/>
      <c r="G11854"/>
      <c r="H11854"/>
      <c r="I11854"/>
      <c r="J11854"/>
      <c r="K11854"/>
      <c r="L11854"/>
      <c r="M11854"/>
      <c r="N11854"/>
      <c r="O11854"/>
      <c r="P11854"/>
      <c r="Q11854"/>
      <c r="R11854"/>
      <c r="S11854"/>
      <c r="T11854"/>
      <c r="U11854"/>
      <c r="V11854"/>
      <c r="W11854"/>
      <c r="X11854"/>
      <c r="Y11854"/>
      <c r="Z11854"/>
      <c r="AA11854"/>
      <c r="AB11854"/>
      <c r="AC11854"/>
      <c r="AD11854"/>
      <c r="AE11854"/>
      <c r="AF11854"/>
    </row>
    <row r="11855" spans="1:32" x14ac:dyDescent="0.2">
      <c r="A11855"/>
      <c r="B11855"/>
      <c r="C11855"/>
      <c r="D11855"/>
      <c r="E11855"/>
      <c r="F11855"/>
      <c r="G11855"/>
      <c r="H11855"/>
      <c r="I11855"/>
      <c r="J11855"/>
      <c r="K11855"/>
      <c r="L11855"/>
      <c r="M11855"/>
      <c r="N11855"/>
      <c r="O11855"/>
      <c r="P11855"/>
      <c r="Q11855"/>
      <c r="R11855"/>
      <c r="S11855"/>
      <c r="T11855"/>
      <c r="U11855"/>
      <c r="V11855"/>
      <c r="W11855"/>
      <c r="X11855"/>
      <c r="Y11855"/>
      <c r="Z11855"/>
      <c r="AA11855"/>
      <c r="AB11855"/>
      <c r="AC11855"/>
      <c r="AD11855"/>
      <c r="AE11855"/>
      <c r="AF11855"/>
    </row>
    <row r="11856" spans="1:32" x14ac:dyDescent="0.2">
      <c r="A11856"/>
      <c r="B11856"/>
      <c r="C11856"/>
      <c r="D11856"/>
      <c r="E11856"/>
      <c r="F11856"/>
      <c r="G11856"/>
      <c r="H11856"/>
      <c r="I11856"/>
      <c r="J11856"/>
      <c r="K11856"/>
      <c r="L11856"/>
      <c r="M11856"/>
      <c r="N11856"/>
      <c r="O11856"/>
      <c r="P11856"/>
      <c r="Q11856"/>
      <c r="R11856"/>
      <c r="S11856"/>
      <c r="T11856"/>
      <c r="U11856"/>
      <c r="V11856"/>
      <c r="W11856"/>
      <c r="X11856"/>
      <c r="Y11856"/>
      <c r="Z11856"/>
      <c r="AA11856"/>
      <c r="AB11856"/>
      <c r="AC11856"/>
      <c r="AD11856"/>
      <c r="AE11856"/>
      <c r="AF11856"/>
    </row>
    <row r="11857" spans="1:32" x14ac:dyDescent="0.2">
      <c r="A11857"/>
      <c r="B11857"/>
      <c r="C11857"/>
      <c r="D11857"/>
      <c r="E11857"/>
      <c r="F11857"/>
      <c r="G11857"/>
      <c r="H11857"/>
      <c r="I11857"/>
      <c r="J11857"/>
      <c r="K11857"/>
      <c r="L11857"/>
      <c r="M11857"/>
      <c r="N11857"/>
      <c r="O11857"/>
      <c r="P11857"/>
      <c r="Q11857"/>
      <c r="R11857"/>
      <c r="S11857"/>
      <c r="T11857"/>
      <c r="U11857"/>
      <c r="V11857"/>
      <c r="W11857"/>
      <c r="X11857"/>
      <c r="Y11857"/>
      <c r="Z11857"/>
      <c r="AA11857"/>
      <c r="AB11857"/>
      <c r="AC11857"/>
      <c r="AD11857"/>
      <c r="AE11857"/>
      <c r="AF11857"/>
    </row>
    <row r="11858" spans="1:32" x14ac:dyDescent="0.2">
      <c r="A11858"/>
      <c r="B11858"/>
      <c r="C11858"/>
      <c r="D11858"/>
      <c r="E11858"/>
      <c r="F11858"/>
      <c r="G11858"/>
      <c r="H11858"/>
      <c r="I11858"/>
      <c r="J11858"/>
      <c r="K11858"/>
      <c r="L11858"/>
      <c r="M11858"/>
      <c r="N11858"/>
      <c r="O11858"/>
      <c r="P11858"/>
      <c r="Q11858"/>
      <c r="R11858"/>
      <c r="S11858"/>
      <c r="T11858"/>
      <c r="U11858"/>
      <c r="V11858"/>
      <c r="W11858"/>
      <c r="X11858"/>
      <c r="Y11858"/>
      <c r="Z11858"/>
      <c r="AA11858"/>
      <c r="AB11858"/>
      <c r="AC11858"/>
      <c r="AD11858"/>
      <c r="AE11858"/>
      <c r="AF11858"/>
    </row>
    <row r="11859" spans="1:32" x14ac:dyDescent="0.2">
      <c r="A11859"/>
      <c r="B11859"/>
      <c r="C11859"/>
      <c r="D11859"/>
      <c r="E11859"/>
      <c r="F11859"/>
      <c r="G11859"/>
      <c r="H11859"/>
      <c r="I11859"/>
      <c r="J11859"/>
      <c r="K11859"/>
      <c r="L11859"/>
      <c r="M11859"/>
      <c r="N11859"/>
      <c r="O11859"/>
      <c r="P11859"/>
      <c r="Q11859"/>
      <c r="R11859"/>
      <c r="S11859"/>
      <c r="T11859"/>
      <c r="U11859"/>
      <c r="V11859"/>
      <c r="W11859"/>
      <c r="X11859"/>
      <c r="Y11859"/>
      <c r="Z11859"/>
      <c r="AA11859"/>
      <c r="AB11859"/>
      <c r="AC11859"/>
      <c r="AD11859"/>
      <c r="AE11859"/>
      <c r="AF11859"/>
    </row>
    <row r="11860" spans="1:32" x14ac:dyDescent="0.2">
      <c r="A11860"/>
      <c r="B11860"/>
      <c r="C11860"/>
      <c r="D11860"/>
      <c r="E11860"/>
      <c r="F11860"/>
      <c r="G11860"/>
      <c r="H11860"/>
      <c r="I11860"/>
      <c r="J11860"/>
      <c r="K11860"/>
      <c r="L11860"/>
      <c r="M11860"/>
      <c r="N11860"/>
      <c r="O11860"/>
      <c r="P11860"/>
      <c r="Q11860"/>
      <c r="R11860"/>
      <c r="S11860"/>
      <c r="T11860"/>
      <c r="U11860"/>
      <c r="V11860"/>
      <c r="W11860"/>
      <c r="X11860"/>
      <c r="Y11860"/>
      <c r="Z11860"/>
      <c r="AA11860"/>
      <c r="AB11860"/>
      <c r="AC11860"/>
      <c r="AD11860"/>
      <c r="AE11860"/>
      <c r="AF11860"/>
    </row>
    <row r="11861" spans="1:32" x14ac:dyDescent="0.2">
      <c r="A11861"/>
      <c r="B11861"/>
      <c r="C11861"/>
      <c r="D11861"/>
      <c r="E11861"/>
      <c r="F11861"/>
      <c r="G11861"/>
      <c r="H11861"/>
      <c r="I11861"/>
      <c r="J11861"/>
      <c r="K11861"/>
      <c r="L11861"/>
      <c r="M11861"/>
      <c r="N11861"/>
      <c r="O11861"/>
      <c r="P11861"/>
      <c r="Q11861"/>
      <c r="R11861"/>
      <c r="S11861"/>
      <c r="T11861"/>
      <c r="U11861"/>
      <c r="V11861"/>
      <c r="W11861"/>
      <c r="X11861"/>
      <c r="Y11861"/>
      <c r="Z11861"/>
      <c r="AA11861"/>
      <c r="AB11861"/>
      <c r="AC11861"/>
      <c r="AD11861"/>
      <c r="AE11861"/>
      <c r="AF11861"/>
    </row>
    <row r="11862" spans="1:32" x14ac:dyDescent="0.2">
      <c r="A11862"/>
      <c r="B11862"/>
      <c r="C11862"/>
      <c r="D11862"/>
      <c r="E11862"/>
      <c r="F11862"/>
      <c r="G11862"/>
      <c r="H11862"/>
      <c r="I11862"/>
      <c r="J11862"/>
      <c r="K11862"/>
      <c r="L11862"/>
      <c r="M11862"/>
      <c r="N11862"/>
      <c r="O11862"/>
      <c r="P11862"/>
      <c r="Q11862"/>
      <c r="R11862"/>
      <c r="S11862"/>
      <c r="T11862"/>
      <c r="U11862"/>
      <c r="V11862"/>
      <c r="W11862"/>
      <c r="X11862"/>
      <c r="Y11862"/>
      <c r="Z11862"/>
      <c r="AA11862"/>
      <c r="AB11862"/>
      <c r="AC11862"/>
      <c r="AD11862"/>
      <c r="AE11862"/>
      <c r="AF11862"/>
    </row>
    <row r="11863" spans="1:32" x14ac:dyDescent="0.2">
      <c r="A11863"/>
      <c r="B11863"/>
      <c r="C11863"/>
      <c r="D11863"/>
      <c r="E11863"/>
      <c r="F11863"/>
      <c r="G11863"/>
      <c r="H11863"/>
      <c r="I11863"/>
      <c r="J11863"/>
      <c r="K11863"/>
      <c r="L11863"/>
      <c r="M11863"/>
      <c r="N11863"/>
      <c r="O11863"/>
      <c r="P11863"/>
      <c r="Q11863"/>
      <c r="R11863"/>
      <c r="S11863"/>
      <c r="T11863"/>
      <c r="U11863"/>
      <c r="V11863"/>
      <c r="W11863"/>
      <c r="X11863"/>
      <c r="Y11863"/>
      <c r="Z11863"/>
      <c r="AA11863"/>
      <c r="AB11863"/>
      <c r="AC11863"/>
      <c r="AD11863"/>
      <c r="AE11863"/>
      <c r="AF11863"/>
    </row>
    <row r="11864" spans="1:32" x14ac:dyDescent="0.2">
      <c r="A11864"/>
      <c r="B11864"/>
      <c r="C11864"/>
      <c r="D11864"/>
      <c r="E11864"/>
      <c r="F11864"/>
      <c r="G11864"/>
      <c r="H11864"/>
      <c r="I11864"/>
      <c r="J11864"/>
      <c r="K11864"/>
      <c r="L11864"/>
      <c r="M11864"/>
      <c r="N11864"/>
      <c r="O11864"/>
      <c r="P11864"/>
      <c r="Q11864"/>
      <c r="R11864"/>
      <c r="S11864"/>
      <c r="T11864"/>
      <c r="U11864"/>
      <c r="V11864"/>
      <c r="W11864"/>
      <c r="X11864"/>
      <c r="Y11864"/>
      <c r="Z11864"/>
      <c r="AA11864"/>
      <c r="AB11864"/>
      <c r="AC11864"/>
      <c r="AD11864"/>
      <c r="AE11864"/>
      <c r="AF11864"/>
    </row>
    <row r="11865" spans="1:32" x14ac:dyDescent="0.2">
      <c r="A11865"/>
      <c r="B11865"/>
      <c r="C11865"/>
      <c r="D11865"/>
      <c r="E11865"/>
      <c r="F11865"/>
      <c r="G11865"/>
      <c r="H11865"/>
      <c r="I11865"/>
      <c r="J11865"/>
      <c r="K11865"/>
      <c r="L11865"/>
      <c r="M11865"/>
      <c r="N11865"/>
      <c r="O11865"/>
      <c r="P11865"/>
      <c r="Q11865"/>
      <c r="R11865"/>
      <c r="S11865"/>
      <c r="T11865"/>
      <c r="U11865"/>
      <c r="V11865"/>
      <c r="W11865"/>
      <c r="X11865"/>
      <c r="Y11865"/>
      <c r="Z11865"/>
      <c r="AA11865"/>
      <c r="AB11865"/>
      <c r="AC11865"/>
      <c r="AD11865"/>
      <c r="AE11865"/>
      <c r="AF11865"/>
    </row>
    <row r="11866" spans="1:32" x14ac:dyDescent="0.2">
      <c r="A11866"/>
      <c r="B11866"/>
      <c r="C11866"/>
      <c r="D11866"/>
      <c r="E11866"/>
      <c r="F11866"/>
      <c r="G11866"/>
      <c r="H11866"/>
      <c r="I11866"/>
      <c r="J11866"/>
      <c r="K11866"/>
      <c r="L11866"/>
      <c r="M11866"/>
      <c r="N11866"/>
      <c r="O11866"/>
      <c r="P11866"/>
      <c r="Q11866"/>
      <c r="R11866"/>
      <c r="S11866"/>
      <c r="T11866"/>
      <c r="U11866"/>
      <c r="V11866"/>
      <c r="W11866"/>
      <c r="X11866"/>
      <c r="Y11866"/>
      <c r="Z11866"/>
      <c r="AA11866"/>
      <c r="AB11866"/>
      <c r="AC11866"/>
      <c r="AD11866"/>
      <c r="AE11866"/>
      <c r="AF11866"/>
    </row>
    <row r="11867" spans="1:32" x14ac:dyDescent="0.2">
      <c r="A11867"/>
      <c r="B11867"/>
      <c r="C11867"/>
      <c r="D11867"/>
      <c r="E11867"/>
      <c r="F11867"/>
      <c r="G11867"/>
      <c r="H11867"/>
      <c r="I11867"/>
      <c r="J11867"/>
      <c r="K11867"/>
      <c r="L11867"/>
      <c r="M11867"/>
      <c r="N11867"/>
      <c r="O11867"/>
      <c r="P11867"/>
      <c r="Q11867"/>
      <c r="R11867"/>
      <c r="S11867"/>
      <c r="T11867"/>
      <c r="U11867"/>
      <c r="V11867"/>
      <c r="W11867"/>
      <c r="X11867"/>
      <c r="Y11867"/>
      <c r="Z11867"/>
      <c r="AA11867"/>
      <c r="AB11867"/>
      <c r="AC11867"/>
      <c r="AD11867"/>
      <c r="AE11867"/>
      <c r="AF11867"/>
    </row>
    <row r="11868" spans="1:32" x14ac:dyDescent="0.2">
      <c r="A11868"/>
      <c r="B11868"/>
      <c r="C11868"/>
      <c r="D11868"/>
      <c r="E11868"/>
      <c r="F11868"/>
      <c r="G11868"/>
      <c r="H11868"/>
      <c r="I11868"/>
      <c r="J11868"/>
      <c r="K11868"/>
      <c r="L11868"/>
      <c r="M11868"/>
      <c r="N11868"/>
      <c r="O11868"/>
      <c r="P11868"/>
      <c r="Q11868"/>
      <c r="R11868"/>
      <c r="S11868"/>
      <c r="T11868"/>
      <c r="U11868"/>
      <c r="V11868"/>
      <c r="W11868"/>
      <c r="X11868"/>
      <c r="Y11868"/>
      <c r="Z11868"/>
      <c r="AA11868"/>
      <c r="AB11868"/>
      <c r="AC11868"/>
      <c r="AD11868"/>
      <c r="AE11868"/>
      <c r="AF11868"/>
    </row>
    <row r="11869" spans="1:32" x14ac:dyDescent="0.2">
      <c r="A11869"/>
      <c r="B11869"/>
      <c r="C11869"/>
      <c r="D11869"/>
      <c r="E11869"/>
      <c r="F11869"/>
      <c r="G11869"/>
      <c r="H11869"/>
      <c r="I11869"/>
      <c r="J11869"/>
      <c r="K11869"/>
      <c r="L11869"/>
      <c r="M11869"/>
      <c r="N11869"/>
      <c r="O11869"/>
      <c r="P11869"/>
      <c r="Q11869"/>
      <c r="R11869"/>
      <c r="S11869"/>
      <c r="T11869"/>
      <c r="U11869"/>
      <c r="V11869"/>
      <c r="W11869"/>
      <c r="X11869"/>
      <c r="Y11869"/>
      <c r="Z11869"/>
      <c r="AA11869"/>
      <c r="AB11869"/>
      <c r="AC11869"/>
      <c r="AD11869"/>
      <c r="AE11869"/>
      <c r="AF11869"/>
    </row>
    <row r="11870" spans="1:32" x14ac:dyDescent="0.2">
      <c r="A11870"/>
      <c r="B11870"/>
      <c r="C11870"/>
      <c r="D11870"/>
      <c r="E11870"/>
      <c r="F11870"/>
      <c r="G11870"/>
      <c r="H11870"/>
      <c r="I11870"/>
      <c r="J11870"/>
      <c r="K11870"/>
      <c r="L11870"/>
      <c r="M11870"/>
      <c r="N11870"/>
      <c r="O11870"/>
      <c r="P11870"/>
      <c r="Q11870"/>
      <c r="R11870"/>
      <c r="S11870"/>
      <c r="T11870"/>
      <c r="U11870"/>
      <c r="V11870"/>
      <c r="W11870"/>
      <c r="X11870"/>
      <c r="Y11870"/>
      <c r="Z11870"/>
      <c r="AA11870"/>
      <c r="AB11870"/>
      <c r="AC11870"/>
      <c r="AD11870"/>
      <c r="AE11870"/>
      <c r="AF11870"/>
    </row>
    <row r="11871" spans="1:32" x14ac:dyDescent="0.2">
      <c r="A11871"/>
      <c r="B11871"/>
      <c r="C11871"/>
      <c r="D11871"/>
      <c r="E11871"/>
      <c r="F11871"/>
      <c r="G11871"/>
      <c r="H11871"/>
      <c r="I11871"/>
      <c r="J11871"/>
      <c r="K11871"/>
      <c r="L11871"/>
      <c r="M11871"/>
      <c r="N11871"/>
      <c r="O11871"/>
      <c r="P11871"/>
      <c r="Q11871"/>
      <c r="R11871"/>
      <c r="S11871"/>
      <c r="T11871"/>
      <c r="U11871"/>
      <c r="V11871"/>
      <c r="W11871"/>
      <c r="X11871"/>
      <c r="Y11871"/>
      <c r="Z11871"/>
      <c r="AA11871"/>
      <c r="AB11871"/>
      <c r="AC11871"/>
      <c r="AD11871"/>
      <c r="AE11871"/>
      <c r="AF11871"/>
    </row>
    <row r="11872" spans="1:32" x14ac:dyDescent="0.2">
      <c r="A11872"/>
      <c r="B11872"/>
      <c r="C11872"/>
      <c r="D11872"/>
      <c r="E11872"/>
      <c r="F11872"/>
      <c r="G11872"/>
      <c r="H11872"/>
      <c r="I11872"/>
      <c r="J11872"/>
      <c r="K11872"/>
      <c r="L11872"/>
      <c r="M11872"/>
      <c r="N11872"/>
      <c r="O11872"/>
      <c r="P11872"/>
      <c r="Q11872"/>
      <c r="R11872"/>
      <c r="S11872"/>
      <c r="T11872"/>
      <c r="U11872"/>
      <c r="V11872"/>
      <c r="W11872"/>
      <c r="X11872"/>
      <c r="Y11872"/>
      <c r="Z11872"/>
      <c r="AA11872"/>
      <c r="AB11872"/>
      <c r="AC11872"/>
      <c r="AD11872"/>
      <c r="AE11872"/>
      <c r="AF11872"/>
    </row>
    <row r="11873" spans="1:32" x14ac:dyDescent="0.2">
      <c r="A11873"/>
      <c r="B11873"/>
      <c r="C11873"/>
      <c r="D11873"/>
      <c r="E11873"/>
      <c r="F11873"/>
      <c r="G11873"/>
      <c r="H11873"/>
      <c r="I11873"/>
      <c r="J11873"/>
      <c r="K11873"/>
      <c r="L11873"/>
      <c r="M11873"/>
      <c r="N11873"/>
      <c r="O11873"/>
      <c r="P11873"/>
      <c r="Q11873"/>
      <c r="R11873"/>
      <c r="S11873"/>
      <c r="T11873"/>
      <c r="U11873"/>
      <c r="V11873"/>
      <c r="W11873"/>
      <c r="X11873"/>
      <c r="Y11873"/>
      <c r="Z11873"/>
      <c r="AA11873"/>
      <c r="AB11873"/>
      <c r="AC11873"/>
      <c r="AD11873"/>
      <c r="AE11873"/>
      <c r="AF11873"/>
    </row>
    <row r="11874" spans="1:32" x14ac:dyDescent="0.2">
      <c r="A11874"/>
      <c r="B11874"/>
      <c r="C11874"/>
      <c r="D11874"/>
      <c r="E11874"/>
      <c r="F11874"/>
      <c r="G11874"/>
      <c r="H11874"/>
      <c r="I11874"/>
      <c r="J11874"/>
      <c r="K11874"/>
      <c r="L11874"/>
      <c r="M11874"/>
      <c r="N11874"/>
      <c r="O11874"/>
      <c r="P11874"/>
      <c r="Q11874"/>
      <c r="R11874"/>
      <c r="S11874"/>
      <c r="T11874"/>
      <c r="U11874"/>
      <c r="V11874"/>
      <c r="W11874"/>
      <c r="X11874"/>
      <c r="Y11874"/>
      <c r="Z11874"/>
      <c r="AA11874"/>
      <c r="AB11874"/>
      <c r="AC11874"/>
      <c r="AD11874"/>
      <c r="AE11874"/>
      <c r="AF11874"/>
    </row>
    <row r="11875" spans="1:32" x14ac:dyDescent="0.2">
      <c r="A11875"/>
      <c r="B11875"/>
      <c r="C11875"/>
      <c r="D11875"/>
      <c r="E11875"/>
      <c r="F11875"/>
      <c r="G11875"/>
      <c r="H11875"/>
      <c r="I11875"/>
      <c r="J11875"/>
      <c r="K11875"/>
      <c r="L11875"/>
      <c r="M11875"/>
      <c r="N11875"/>
      <c r="O11875"/>
      <c r="P11875"/>
      <c r="Q11875"/>
      <c r="R11875"/>
      <c r="S11875"/>
      <c r="T11875"/>
      <c r="U11875"/>
      <c r="V11875"/>
      <c r="W11875"/>
      <c r="X11875"/>
      <c r="Y11875"/>
      <c r="Z11875"/>
      <c r="AA11875"/>
      <c r="AB11875"/>
      <c r="AC11875"/>
      <c r="AD11875"/>
      <c r="AE11875"/>
      <c r="AF11875"/>
    </row>
    <row r="11876" spans="1:32" x14ac:dyDescent="0.2">
      <c r="A11876"/>
      <c r="B11876"/>
      <c r="C11876"/>
      <c r="D11876"/>
      <c r="E11876"/>
      <c r="F11876"/>
      <c r="G11876"/>
      <c r="H11876"/>
      <c r="I11876"/>
      <c r="J11876"/>
      <c r="K11876"/>
      <c r="L11876"/>
      <c r="M11876"/>
      <c r="N11876"/>
      <c r="O11876"/>
      <c r="P11876"/>
      <c r="Q11876"/>
      <c r="R11876"/>
      <c r="S11876"/>
      <c r="T11876"/>
      <c r="U11876"/>
      <c r="V11876"/>
      <c r="W11876"/>
      <c r="X11876"/>
      <c r="Y11876"/>
      <c r="Z11876"/>
      <c r="AA11876"/>
      <c r="AB11876"/>
      <c r="AC11876"/>
      <c r="AD11876"/>
      <c r="AE11876"/>
      <c r="AF11876"/>
    </row>
    <row r="11877" spans="1:32" x14ac:dyDescent="0.2">
      <c r="A11877"/>
      <c r="B11877"/>
      <c r="C11877"/>
      <c r="D11877"/>
      <c r="E11877"/>
      <c r="F11877"/>
      <c r="G11877"/>
      <c r="H11877"/>
      <c r="I11877"/>
      <c r="J11877"/>
      <c r="K11877"/>
      <c r="L11877"/>
      <c r="M11877"/>
      <c r="N11877"/>
      <c r="O11877"/>
      <c r="P11877"/>
      <c r="Q11877"/>
      <c r="R11877"/>
      <c r="S11877"/>
      <c r="T11877"/>
      <c r="U11877"/>
      <c r="V11877"/>
      <c r="W11877"/>
      <c r="X11877"/>
      <c r="Y11877"/>
      <c r="Z11877"/>
      <c r="AA11877"/>
      <c r="AB11877"/>
      <c r="AC11877"/>
      <c r="AD11877"/>
      <c r="AE11877"/>
      <c r="AF11877"/>
    </row>
    <row r="11878" spans="1:32" x14ac:dyDescent="0.2">
      <c r="A11878"/>
      <c r="B11878"/>
      <c r="C11878"/>
      <c r="D11878"/>
      <c r="E11878"/>
      <c r="F11878"/>
      <c r="G11878"/>
      <c r="H11878"/>
      <c r="I11878"/>
      <c r="J11878"/>
      <c r="K11878"/>
      <c r="L11878"/>
      <c r="M11878"/>
      <c r="N11878"/>
      <c r="O11878"/>
      <c r="P11878"/>
      <c r="Q11878"/>
      <c r="R11878"/>
      <c r="S11878"/>
      <c r="T11878"/>
      <c r="U11878"/>
      <c r="V11878"/>
      <c r="W11878"/>
      <c r="X11878"/>
      <c r="Y11878"/>
      <c r="Z11878"/>
      <c r="AA11878"/>
      <c r="AB11878"/>
      <c r="AC11878"/>
      <c r="AD11878"/>
      <c r="AE11878"/>
      <c r="AF11878"/>
    </row>
    <row r="11879" spans="1:32" x14ac:dyDescent="0.2">
      <c r="A11879"/>
      <c r="B11879"/>
      <c r="C11879"/>
      <c r="D11879"/>
      <c r="E11879"/>
      <c r="F11879"/>
      <c r="G11879"/>
      <c r="H11879"/>
      <c r="I11879"/>
      <c r="J11879"/>
      <c r="K11879"/>
      <c r="L11879"/>
      <c r="M11879"/>
      <c r="N11879"/>
      <c r="O11879"/>
      <c r="P11879"/>
      <c r="Q11879"/>
      <c r="R11879"/>
      <c r="S11879"/>
      <c r="T11879"/>
      <c r="U11879"/>
      <c r="V11879"/>
      <c r="W11879"/>
      <c r="X11879"/>
      <c r="Y11879"/>
      <c r="Z11879"/>
      <c r="AA11879"/>
      <c r="AB11879"/>
      <c r="AC11879"/>
      <c r="AD11879"/>
      <c r="AE11879"/>
      <c r="AF11879"/>
    </row>
    <row r="11880" spans="1:32" x14ac:dyDescent="0.2">
      <c r="A11880"/>
      <c r="B11880"/>
      <c r="C11880"/>
      <c r="D11880"/>
      <c r="E11880"/>
      <c r="F11880"/>
      <c r="G11880"/>
      <c r="H11880"/>
      <c r="I11880"/>
      <c r="J11880"/>
      <c r="K11880"/>
      <c r="L11880"/>
      <c r="M11880"/>
      <c r="N11880"/>
      <c r="O11880"/>
      <c r="P11880"/>
      <c r="Q11880"/>
      <c r="R11880"/>
      <c r="S11880"/>
      <c r="T11880"/>
      <c r="U11880"/>
      <c r="V11880"/>
      <c r="W11880"/>
      <c r="X11880"/>
      <c r="Y11880"/>
      <c r="Z11880"/>
      <c r="AA11880"/>
      <c r="AB11880"/>
      <c r="AC11880"/>
      <c r="AD11880"/>
      <c r="AE11880"/>
      <c r="AF11880"/>
    </row>
    <row r="11881" spans="1:32" x14ac:dyDescent="0.2">
      <c r="A11881"/>
      <c r="B11881"/>
      <c r="C11881"/>
      <c r="D11881"/>
      <c r="E11881"/>
      <c r="F11881"/>
      <c r="G11881"/>
      <c r="H11881"/>
      <c r="I11881"/>
      <c r="J11881"/>
      <c r="K11881"/>
      <c r="L11881"/>
      <c r="M11881"/>
      <c r="N11881"/>
      <c r="O11881"/>
      <c r="P11881"/>
      <c r="Q11881"/>
      <c r="R11881"/>
      <c r="S11881"/>
      <c r="T11881"/>
      <c r="U11881"/>
      <c r="V11881"/>
      <c r="W11881"/>
      <c r="X11881"/>
      <c r="Y11881"/>
      <c r="Z11881"/>
      <c r="AA11881"/>
      <c r="AB11881"/>
      <c r="AC11881"/>
      <c r="AD11881"/>
      <c r="AE11881"/>
      <c r="AF11881"/>
    </row>
    <row r="11882" spans="1:32" x14ac:dyDescent="0.2">
      <c r="A11882"/>
      <c r="B11882"/>
      <c r="C11882"/>
      <c r="D11882"/>
      <c r="E11882"/>
      <c r="F11882"/>
      <c r="G11882"/>
      <c r="H11882"/>
      <c r="I11882"/>
      <c r="J11882"/>
      <c r="K11882"/>
      <c r="L11882"/>
      <c r="M11882"/>
      <c r="N11882"/>
      <c r="O11882"/>
      <c r="P11882"/>
      <c r="Q11882"/>
      <c r="R11882"/>
      <c r="S11882"/>
      <c r="T11882"/>
      <c r="U11882"/>
      <c r="V11882"/>
      <c r="W11882"/>
      <c r="X11882"/>
      <c r="Y11882"/>
      <c r="Z11882"/>
      <c r="AA11882"/>
      <c r="AB11882"/>
      <c r="AC11882"/>
      <c r="AD11882"/>
      <c r="AE11882"/>
      <c r="AF11882"/>
    </row>
    <row r="11883" spans="1:32" x14ac:dyDescent="0.2">
      <c r="A11883"/>
      <c r="B11883"/>
      <c r="C11883"/>
      <c r="D11883"/>
      <c r="E11883"/>
      <c r="F11883"/>
      <c r="G11883"/>
      <c r="H11883"/>
      <c r="I11883"/>
      <c r="J11883"/>
      <c r="K11883"/>
      <c r="L11883"/>
      <c r="M11883"/>
      <c r="N11883"/>
      <c r="O11883"/>
      <c r="P11883"/>
      <c r="Q11883"/>
      <c r="R11883"/>
      <c r="S11883"/>
      <c r="T11883"/>
      <c r="U11883"/>
      <c r="V11883"/>
      <c r="W11883"/>
      <c r="X11883"/>
      <c r="Y11883"/>
      <c r="Z11883"/>
      <c r="AA11883"/>
      <c r="AB11883"/>
      <c r="AC11883"/>
      <c r="AD11883"/>
      <c r="AE11883"/>
      <c r="AF11883"/>
    </row>
    <row r="11884" spans="1:32" x14ac:dyDescent="0.2">
      <c r="A11884"/>
      <c r="B11884"/>
      <c r="C11884"/>
      <c r="D11884"/>
      <c r="E11884"/>
      <c r="F11884"/>
      <c r="G11884"/>
      <c r="H11884"/>
      <c r="I11884"/>
      <c r="J11884"/>
      <c r="K11884"/>
      <c r="L11884"/>
      <c r="M11884"/>
      <c r="N11884"/>
      <c r="O11884"/>
      <c r="P11884"/>
      <c r="Q11884"/>
      <c r="R11884"/>
      <c r="S11884"/>
      <c r="T11884"/>
      <c r="U11884"/>
      <c r="V11884"/>
      <c r="W11884"/>
      <c r="X11884"/>
      <c r="Y11884"/>
      <c r="Z11884"/>
      <c r="AA11884"/>
      <c r="AB11884"/>
      <c r="AC11884"/>
      <c r="AD11884"/>
      <c r="AE11884"/>
      <c r="AF11884"/>
    </row>
    <row r="11885" spans="1:32" x14ac:dyDescent="0.2">
      <c r="A11885"/>
      <c r="B11885"/>
      <c r="C11885"/>
      <c r="D11885"/>
      <c r="E11885"/>
      <c r="F11885"/>
      <c r="G11885"/>
      <c r="H11885"/>
      <c r="I11885"/>
      <c r="J11885"/>
      <c r="K11885"/>
      <c r="L11885"/>
      <c r="M11885"/>
      <c r="N11885"/>
      <c r="O11885"/>
      <c r="P11885"/>
      <c r="Q11885"/>
      <c r="R11885"/>
      <c r="S11885"/>
      <c r="T11885"/>
      <c r="U11885"/>
      <c r="V11885"/>
      <c r="W11885"/>
      <c r="X11885"/>
      <c r="Y11885"/>
      <c r="Z11885"/>
      <c r="AA11885"/>
      <c r="AB11885"/>
      <c r="AC11885"/>
      <c r="AD11885"/>
      <c r="AE11885"/>
      <c r="AF11885"/>
    </row>
    <row r="11886" spans="1:32" x14ac:dyDescent="0.2">
      <c r="A11886"/>
      <c r="B11886"/>
      <c r="C11886"/>
      <c r="D11886"/>
      <c r="E11886"/>
      <c r="F11886"/>
      <c r="G11886"/>
      <c r="H11886"/>
      <c r="I11886"/>
      <c r="J11886"/>
      <c r="K11886"/>
      <c r="L11886"/>
      <c r="M11886"/>
      <c r="N11886"/>
      <c r="O11886"/>
      <c r="P11886"/>
      <c r="Q11886"/>
      <c r="R11886"/>
      <c r="S11886"/>
      <c r="T11886"/>
      <c r="U11886"/>
      <c r="V11886"/>
      <c r="W11886"/>
      <c r="X11886"/>
      <c r="Y11886"/>
      <c r="Z11886"/>
      <c r="AA11886"/>
      <c r="AB11886"/>
      <c r="AC11886"/>
      <c r="AD11886"/>
      <c r="AE11886"/>
      <c r="AF11886"/>
    </row>
    <row r="11887" spans="1:32" x14ac:dyDescent="0.2">
      <c r="A11887"/>
      <c r="B11887"/>
      <c r="C11887"/>
      <c r="D11887"/>
      <c r="E11887"/>
      <c r="F11887"/>
      <c r="G11887"/>
      <c r="H11887"/>
      <c r="I11887"/>
      <c r="J11887"/>
      <c r="K11887"/>
      <c r="L11887"/>
      <c r="M11887"/>
      <c r="N11887"/>
      <c r="O11887"/>
      <c r="P11887"/>
      <c r="Q11887"/>
      <c r="R11887"/>
      <c r="S11887"/>
      <c r="T11887"/>
      <c r="U11887"/>
      <c r="V11887"/>
      <c r="W11887"/>
      <c r="X11887"/>
      <c r="Y11887"/>
      <c r="Z11887"/>
      <c r="AA11887"/>
      <c r="AB11887"/>
      <c r="AC11887"/>
      <c r="AD11887"/>
      <c r="AE11887"/>
      <c r="AF11887"/>
    </row>
    <row r="11888" spans="1:32" x14ac:dyDescent="0.2">
      <c r="A11888"/>
      <c r="B11888"/>
      <c r="C11888"/>
      <c r="D11888"/>
      <c r="E11888"/>
      <c r="F11888"/>
      <c r="G11888"/>
      <c r="H11888"/>
      <c r="I11888"/>
      <c r="J11888"/>
      <c r="K11888"/>
      <c r="L11888"/>
      <c r="M11888"/>
      <c r="N11888"/>
      <c r="O11888"/>
      <c r="P11888"/>
      <c r="Q11888"/>
      <c r="R11888"/>
      <c r="S11888"/>
      <c r="T11888"/>
      <c r="U11888"/>
      <c r="V11888"/>
      <c r="W11888"/>
      <c r="X11888"/>
      <c r="Y11888"/>
      <c r="Z11888"/>
      <c r="AA11888"/>
      <c r="AB11888"/>
      <c r="AC11888"/>
      <c r="AD11888"/>
      <c r="AE11888"/>
      <c r="AF11888"/>
    </row>
    <row r="11889" spans="1:32" x14ac:dyDescent="0.2">
      <c r="A11889"/>
      <c r="B11889"/>
      <c r="C11889"/>
      <c r="D11889"/>
      <c r="E11889"/>
      <c r="F11889"/>
      <c r="G11889"/>
      <c r="H11889"/>
      <c r="I11889"/>
      <c r="J11889"/>
      <c r="K11889"/>
      <c r="L11889"/>
      <c r="M11889"/>
      <c r="N11889"/>
      <c r="O11889"/>
      <c r="P11889"/>
      <c r="Q11889"/>
      <c r="R11889"/>
      <c r="S11889"/>
      <c r="T11889"/>
      <c r="U11889"/>
      <c r="V11889"/>
      <c r="W11889"/>
      <c r="X11889"/>
      <c r="Y11889"/>
      <c r="Z11889"/>
      <c r="AA11889"/>
      <c r="AB11889"/>
      <c r="AC11889"/>
      <c r="AD11889"/>
      <c r="AE11889"/>
      <c r="AF11889"/>
    </row>
    <row r="11890" spans="1:32" x14ac:dyDescent="0.2">
      <c r="A11890"/>
      <c r="B11890"/>
      <c r="C11890"/>
      <c r="D11890"/>
      <c r="E11890"/>
      <c r="F11890"/>
      <c r="G11890"/>
      <c r="H11890"/>
      <c r="I11890"/>
      <c r="J11890"/>
      <c r="K11890"/>
      <c r="L11890"/>
      <c r="M11890"/>
      <c r="N11890"/>
      <c r="O11890"/>
      <c r="P11890"/>
      <c r="Q11890"/>
      <c r="R11890"/>
      <c r="S11890"/>
      <c r="T11890"/>
      <c r="U11890"/>
      <c r="V11890"/>
      <c r="W11890"/>
      <c r="X11890"/>
      <c r="Y11890"/>
      <c r="Z11890"/>
      <c r="AA11890"/>
      <c r="AB11890"/>
      <c r="AC11890"/>
      <c r="AD11890"/>
      <c r="AE11890"/>
      <c r="AF11890"/>
    </row>
    <row r="11891" spans="1:32" x14ac:dyDescent="0.2">
      <c r="A11891"/>
      <c r="B11891"/>
      <c r="C11891"/>
      <c r="D11891"/>
      <c r="E11891"/>
      <c r="F11891"/>
      <c r="G11891"/>
      <c r="H11891"/>
      <c r="I11891"/>
      <c r="J11891"/>
      <c r="K11891"/>
      <c r="L11891"/>
      <c r="M11891"/>
      <c r="N11891"/>
      <c r="O11891"/>
      <c r="P11891"/>
      <c r="Q11891"/>
      <c r="R11891"/>
      <c r="S11891"/>
      <c r="T11891"/>
      <c r="U11891"/>
      <c r="V11891"/>
      <c r="W11891"/>
      <c r="X11891"/>
      <c r="Y11891"/>
      <c r="Z11891"/>
      <c r="AA11891"/>
      <c r="AB11891"/>
      <c r="AC11891"/>
      <c r="AD11891"/>
      <c r="AE11891"/>
      <c r="AF11891"/>
    </row>
    <row r="11892" spans="1:32" x14ac:dyDescent="0.2">
      <c r="A11892"/>
      <c r="B11892"/>
      <c r="C11892"/>
      <c r="D11892"/>
      <c r="E11892"/>
      <c r="F11892"/>
      <c r="G11892"/>
      <c r="H11892"/>
      <c r="I11892"/>
      <c r="J11892"/>
      <c r="K11892"/>
      <c r="L11892"/>
      <c r="M11892"/>
      <c r="N11892"/>
      <c r="O11892"/>
      <c r="P11892"/>
      <c r="Q11892"/>
      <c r="R11892"/>
      <c r="S11892"/>
      <c r="T11892"/>
      <c r="U11892"/>
      <c r="V11892"/>
      <c r="W11892"/>
      <c r="X11892"/>
      <c r="Y11892"/>
      <c r="Z11892"/>
      <c r="AA11892"/>
      <c r="AB11892"/>
      <c r="AC11892"/>
      <c r="AD11892"/>
      <c r="AE11892"/>
      <c r="AF11892"/>
    </row>
    <row r="11893" spans="1:32" x14ac:dyDescent="0.2">
      <c r="A11893"/>
      <c r="B11893"/>
      <c r="C11893"/>
      <c r="D11893"/>
      <c r="E11893"/>
      <c r="F11893"/>
      <c r="G11893"/>
      <c r="H11893"/>
      <c r="I11893"/>
      <c r="J11893"/>
      <c r="K11893"/>
      <c r="L11893"/>
      <c r="M11893"/>
      <c r="N11893"/>
      <c r="O11893"/>
      <c r="P11893"/>
      <c r="Q11893"/>
      <c r="R11893"/>
      <c r="S11893"/>
      <c r="T11893"/>
      <c r="U11893"/>
      <c r="V11893"/>
      <c r="W11893"/>
      <c r="X11893"/>
      <c r="Y11893"/>
      <c r="Z11893"/>
      <c r="AA11893"/>
      <c r="AB11893"/>
      <c r="AC11893"/>
      <c r="AD11893"/>
      <c r="AE11893"/>
      <c r="AF11893"/>
    </row>
    <row r="11894" spans="1:32" x14ac:dyDescent="0.2">
      <c r="A11894"/>
      <c r="B11894"/>
      <c r="C11894"/>
      <c r="D11894"/>
      <c r="E11894"/>
      <c r="F11894"/>
      <c r="G11894"/>
      <c r="H11894"/>
      <c r="I11894"/>
      <c r="J11894"/>
      <c r="K11894"/>
      <c r="L11894"/>
      <c r="M11894"/>
      <c r="N11894"/>
      <c r="O11894"/>
      <c r="P11894"/>
      <c r="Q11894"/>
      <c r="R11894"/>
      <c r="S11894"/>
      <c r="T11894"/>
      <c r="U11894"/>
      <c r="V11894"/>
      <c r="W11894"/>
      <c r="X11894"/>
      <c r="Y11894"/>
      <c r="Z11894"/>
      <c r="AA11894"/>
      <c r="AB11894"/>
      <c r="AC11894"/>
      <c r="AD11894"/>
      <c r="AE11894"/>
      <c r="AF11894"/>
    </row>
    <row r="11895" spans="1:32" x14ac:dyDescent="0.2">
      <c r="A11895"/>
      <c r="B11895"/>
      <c r="C11895"/>
      <c r="D11895"/>
      <c r="E11895"/>
      <c r="F11895"/>
      <c r="G11895"/>
      <c r="H11895"/>
      <c r="I11895"/>
      <c r="J11895"/>
      <c r="K11895"/>
      <c r="L11895"/>
      <c r="M11895"/>
      <c r="N11895"/>
      <c r="O11895"/>
      <c r="P11895"/>
      <c r="Q11895"/>
      <c r="R11895"/>
      <c r="S11895"/>
      <c r="T11895"/>
      <c r="U11895"/>
      <c r="V11895"/>
      <c r="W11895"/>
      <c r="X11895"/>
      <c r="Y11895"/>
      <c r="Z11895"/>
      <c r="AA11895"/>
      <c r="AB11895"/>
      <c r="AC11895"/>
      <c r="AD11895"/>
      <c r="AE11895"/>
      <c r="AF11895"/>
    </row>
    <row r="11896" spans="1:32" x14ac:dyDescent="0.2">
      <c r="A11896"/>
      <c r="B11896"/>
      <c r="C11896"/>
      <c r="D11896"/>
      <c r="E11896"/>
      <c r="F11896"/>
      <c r="G11896"/>
      <c r="H11896"/>
      <c r="I11896"/>
      <c r="J11896"/>
      <c r="K11896"/>
      <c r="L11896"/>
      <c r="M11896"/>
      <c r="N11896"/>
      <c r="O11896"/>
      <c r="P11896"/>
      <c r="Q11896"/>
      <c r="R11896"/>
      <c r="S11896"/>
      <c r="T11896"/>
      <c r="U11896"/>
      <c r="V11896"/>
      <c r="W11896"/>
      <c r="X11896"/>
      <c r="Y11896"/>
      <c r="Z11896"/>
      <c r="AA11896"/>
      <c r="AB11896"/>
      <c r="AC11896"/>
      <c r="AD11896"/>
      <c r="AE11896"/>
      <c r="AF11896"/>
    </row>
    <row r="11897" spans="1:32" x14ac:dyDescent="0.2">
      <c r="A11897"/>
      <c r="B11897"/>
      <c r="C11897"/>
      <c r="D11897"/>
      <c r="E11897"/>
      <c r="F11897"/>
      <c r="G11897"/>
      <c r="H11897"/>
      <c r="I11897"/>
      <c r="J11897"/>
      <c r="K11897"/>
      <c r="L11897"/>
      <c r="M11897"/>
      <c r="N11897"/>
      <c r="O11897"/>
      <c r="P11897"/>
      <c r="Q11897"/>
      <c r="R11897"/>
      <c r="S11897"/>
      <c r="T11897"/>
      <c r="U11897"/>
      <c r="V11897"/>
      <c r="W11897"/>
      <c r="X11897"/>
      <c r="Y11897"/>
      <c r="Z11897"/>
      <c r="AA11897"/>
      <c r="AB11897"/>
      <c r="AC11897"/>
      <c r="AD11897"/>
      <c r="AE11897"/>
      <c r="AF11897"/>
    </row>
    <row r="11898" spans="1:32" x14ac:dyDescent="0.2">
      <c r="A11898"/>
      <c r="B11898"/>
      <c r="C11898"/>
      <c r="D11898"/>
      <c r="E11898"/>
      <c r="F11898"/>
      <c r="G11898"/>
      <c r="H11898"/>
      <c r="I11898"/>
      <c r="J11898"/>
      <c r="K11898"/>
      <c r="L11898"/>
      <c r="M11898"/>
      <c r="N11898"/>
      <c r="O11898"/>
      <c r="P11898"/>
      <c r="Q11898"/>
      <c r="R11898"/>
      <c r="S11898"/>
      <c r="T11898"/>
      <c r="U11898"/>
      <c r="V11898"/>
      <c r="W11898"/>
      <c r="X11898"/>
      <c r="Y11898"/>
      <c r="Z11898"/>
      <c r="AA11898"/>
      <c r="AB11898"/>
      <c r="AC11898"/>
      <c r="AD11898"/>
      <c r="AE11898"/>
      <c r="AF11898"/>
    </row>
    <row r="11899" spans="1:32" x14ac:dyDescent="0.2">
      <c r="A11899"/>
      <c r="B11899"/>
      <c r="C11899"/>
      <c r="D11899"/>
      <c r="E11899"/>
      <c r="F11899"/>
      <c r="G11899"/>
      <c r="H11899"/>
      <c r="I11899"/>
      <c r="J11899"/>
      <c r="K11899"/>
      <c r="L11899"/>
      <c r="M11899"/>
      <c r="N11899"/>
      <c r="O11899"/>
      <c r="P11899"/>
      <c r="Q11899"/>
      <c r="R11899"/>
      <c r="S11899"/>
      <c r="T11899"/>
      <c r="U11899"/>
      <c r="V11899"/>
      <c r="W11899"/>
      <c r="X11899"/>
      <c r="Y11899"/>
      <c r="Z11899"/>
      <c r="AA11899"/>
      <c r="AB11899"/>
      <c r="AC11899"/>
      <c r="AD11899"/>
      <c r="AE11899"/>
      <c r="AF11899"/>
    </row>
    <row r="11900" spans="1:32" x14ac:dyDescent="0.2">
      <c r="A11900"/>
      <c r="B11900"/>
      <c r="C11900"/>
      <c r="D11900"/>
      <c r="E11900"/>
      <c r="F11900"/>
      <c r="G11900"/>
      <c r="H11900"/>
      <c r="I11900"/>
      <c r="J11900"/>
      <c r="K11900"/>
      <c r="L11900"/>
      <c r="M11900"/>
      <c r="N11900"/>
      <c r="O11900"/>
      <c r="P11900"/>
      <c r="Q11900"/>
      <c r="R11900"/>
      <c r="S11900"/>
      <c r="T11900"/>
      <c r="U11900"/>
      <c r="V11900"/>
      <c r="W11900"/>
      <c r="X11900"/>
      <c r="Y11900"/>
      <c r="Z11900"/>
      <c r="AA11900"/>
      <c r="AB11900"/>
      <c r="AC11900"/>
      <c r="AD11900"/>
      <c r="AE11900"/>
      <c r="AF11900"/>
    </row>
    <row r="11901" spans="1:32" x14ac:dyDescent="0.2">
      <c r="A11901"/>
      <c r="B11901"/>
      <c r="C11901"/>
      <c r="D11901"/>
      <c r="E11901"/>
      <c r="F11901"/>
      <c r="G11901"/>
      <c r="H11901"/>
      <c r="I11901"/>
      <c r="J11901"/>
      <c r="K11901"/>
      <c r="L11901"/>
      <c r="M11901"/>
      <c r="N11901"/>
      <c r="O11901"/>
      <c r="P11901"/>
      <c r="Q11901"/>
      <c r="R11901"/>
      <c r="S11901"/>
      <c r="T11901"/>
      <c r="U11901"/>
      <c r="V11901"/>
      <c r="W11901"/>
      <c r="X11901"/>
      <c r="Y11901"/>
      <c r="Z11901"/>
      <c r="AA11901"/>
      <c r="AB11901"/>
      <c r="AC11901"/>
      <c r="AD11901"/>
      <c r="AE11901"/>
      <c r="AF11901"/>
    </row>
    <row r="11902" spans="1:32" x14ac:dyDescent="0.2">
      <c r="A11902"/>
      <c r="B11902"/>
      <c r="C11902"/>
      <c r="D11902"/>
      <c r="E11902"/>
      <c r="F11902"/>
      <c r="G11902"/>
      <c r="H11902"/>
      <c r="I11902"/>
      <c r="J11902"/>
      <c r="K11902"/>
      <c r="L11902"/>
      <c r="M11902"/>
      <c r="N11902"/>
      <c r="O11902"/>
      <c r="P11902"/>
      <c r="Q11902"/>
      <c r="R11902"/>
      <c r="S11902"/>
      <c r="T11902"/>
      <c r="U11902"/>
      <c r="V11902"/>
      <c r="W11902"/>
      <c r="X11902"/>
      <c r="Y11902"/>
      <c r="Z11902"/>
      <c r="AA11902"/>
      <c r="AB11902"/>
      <c r="AC11902"/>
      <c r="AD11902"/>
      <c r="AE11902"/>
      <c r="AF11902"/>
    </row>
    <row r="11903" spans="1:32" x14ac:dyDescent="0.2">
      <c r="A11903"/>
      <c r="B11903"/>
      <c r="C11903"/>
      <c r="D11903"/>
      <c r="E11903"/>
      <c r="F11903"/>
      <c r="G11903"/>
      <c r="H11903"/>
      <c r="I11903"/>
      <c r="J11903"/>
      <c r="K11903"/>
      <c r="L11903"/>
      <c r="M11903"/>
      <c r="N11903"/>
      <c r="O11903"/>
      <c r="P11903"/>
      <c r="Q11903"/>
      <c r="R11903"/>
      <c r="S11903"/>
      <c r="T11903"/>
      <c r="U11903"/>
      <c r="V11903"/>
      <c r="W11903"/>
      <c r="X11903"/>
      <c r="Y11903"/>
      <c r="Z11903"/>
      <c r="AA11903"/>
      <c r="AB11903"/>
      <c r="AC11903"/>
      <c r="AD11903"/>
      <c r="AE11903"/>
      <c r="AF11903"/>
    </row>
    <row r="11904" spans="1:32" x14ac:dyDescent="0.2">
      <c r="A11904"/>
      <c r="B11904"/>
      <c r="C11904"/>
      <c r="D11904"/>
      <c r="E11904"/>
      <c r="F11904"/>
      <c r="G11904"/>
      <c r="H11904"/>
      <c r="I11904"/>
      <c r="J11904"/>
      <c r="K11904"/>
      <c r="L11904"/>
      <c r="M11904"/>
      <c r="N11904"/>
      <c r="O11904"/>
      <c r="P11904"/>
      <c r="Q11904"/>
      <c r="R11904"/>
      <c r="S11904"/>
      <c r="T11904"/>
      <c r="U11904"/>
      <c r="V11904"/>
      <c r="W11904"/>
      <c r="X11904"/>
      <c r="Y11904"/>
      <c r="Z11904"/>
      <c r="AA11904"/>
      <c r="AB11904"/>
      <c r="AC11904"/>
      <c r="AD11904"/>
      <c r="AE11904"/>
      <c r="AF11904"/>
    </row>
    <row r="11905" spans="1:32" x14ac:dyDescent="0.2">
      <c r="A11905"/>
      <c r="B11905"/>
      <c r="C11905"/>
      <c r="D11905"/>
      <c r="E11905"/>
      <c r="F11905"/>
      <c r="G11905"/>
      <c r="H11905"/>
      <c r="I11905"/>
      <c r="J11905"/>
      <c r="K11905"/>
      <c r="L11905"/>
      <c r="M11905"/>
      <c r="N11905"/>
      <c r="O11905"/>
      <c r="P11905"/>
      <c r="Q11905"/>
      <c r="R11905"/>
      <c r="S11905"/>
      <c r="T11905"/>
      <c r="U11905"/>
      <c r="V11905"/>
      <c r="W11905"/>
      <c r="X11905"/>
      <c r="Y11905"/>
      <c r="Z11905"/>
      <c r="AA11905"/>
      <c r="AB11905"/>
      <c r="AC11905"/>
      <c r="AD11905"/>
      <c r="AE11905"/>
      <c r="AF11905"/>
    </row>
    <row r="11906" spans="1:32" x14ac:dyDescent="0.2">
      <c r="A11906"/>
      <c r="B11906"/>
      <c r="C11906"/>
      <c r="D11906"/>
      <c r="E11906"/>
      <c r="F11906"/>
      <c r="G11906"/>
      <c r="H11906"/>
      <c r="I11906"/>
      <c r="J11906"/>
      <c r="K11906"/>
      <c r="L11906"/>
      <c r="M11906"/>
      <c r="N11906"/>
      <c r="O11906"/>
      <c r="P11906"/>
      <c r="Q11906"/>
      <c r="R11906"/>
      <c r="S11906"/>
      <c r="T11906"/>
      <c r="U11906"/>
      <c r="V11906"/>
      <c r="W11906"/>
      <c r="X11906"/>
      <c r="Y11906"/>
      <c r="Z11906"/>
      <c r="AA11906"/>
      <c r="AB11906"/>
      <c r="AC11906"/>
      <c r="AD11906"/>
      <c r="AE11906"/>
      <c r="AF11906"/>
    </row>
    <row r="11907" spans="1:32" x14ac:dyDescent="0.2">
      <c r="A11907"/>
      <c r="B11907"/>
      <c r="C11907"/>
      <c r="D11907"/>
      <c r="E11907"/>
      <c r="F11907"/>
      <c r="G11907"/>
      <c r="H11907"/>
      <c r="I11907"/>
      <c r="J11907"/>
      <c r="K11907"/>
      <c r="L11907"/>
      <c r="M11907"/>
      <c r="N11907"/>
      <c r="O11907"/>
      <c r="P11907"/>
      <c r="Q11907"/>
      <c r="R11907"/>
      <c r="S11907"/>
      <c r="T11907"/>
      <c r="U11907"/>
      <c r="V11907"/>
      <c r="W11907"/>
      <c r="X11907"/>
      <c r="Y11907"/>
      <c r="Z11907"/>
      <c r="AA11907"/>
      <c r="AB11907"/>
      <c r="AC11907"/>
      <c r="AD11907"/>
      <c r="AE11907"/>
      <c r="AF11907"/>
    </row>
    <row r="11908" spans="1:32" x14ac:dyDescent="0.2">
      <c r="A11908"/>
      <c r="B11908"/>
      <c r="C11908"/>
      <c r="D11908"/>
      <c r="E11908"/>
      <c r="F11908"/>
      <c r="G11908"/>
      <c r="H11908"/>
      <c r="I11908"/>
      <c r="J11908"/>
      <c r="K11908"/>
      <c r="L11908"/>
      <c r="M11908"/>
      <c r="N11908"/>
      <c r="O11908"/>
      <c r="P11908"/>
      <c r="Q11908"/>
      <c r="R11908"/>
      <c r="S11908"/>
      <c r="T11908"/>
      <c r="U11908"/>
      <c r="V11908"/>
      <c r="W11908"/>
      <c r="X11908"/>
      <c r="Y11908"/>
      <c r="Z11908"/>
      <c r="AA11908"/>
      <c r="AB11908"/>
      <c r="AC11908"/>
      <c r="AD11908"/>
      <c r="AE11908"/>
      <c r="AF11908"/>
    </row>
    <row r="11909" spans="1:32" x14ac:dyDescent="0.2">
      <c r="A11909"/>
      <c r="B11909"/>
      <c r="C11909"/>
      <c r="D11909"/>
      <c r="E11909"/>
      <c r="F11909"/>
      <c r="G11909"/>
      <c r="H11909"/>
      <c r="I11909"/>
      <c r="J11909"/>
      <c r="K11909"/>
      <c r="L11909"/>
      <c r="M11909"/>
      <c r="N11909"/>
      <c r="O11909"/>
      <c r="P11909"/>
      <c r="Q11909"/>
      <c r="R11909"/>
      <c r="S11909"/>
      <c r="T11909"/>
      <c r="U11909"/>
      <c r="V11909"/>
      <c r="W11909"/>
      <c r="X11909"/>
      <c r="Y11909"/>
      <c r="Z11909"/>
      <c r="AA11909"/>
      <c r="AB11909"/>
      <c r="AC11909"/>
      <c r="AD11909"/>
      <c r="AE11909"/>
      <c r="AF11909"/>
    </row>
    <row r="11910" spans="1:32" x14ac:dyDescent="0.2">
      <c r="A11910"/>
      <c r="B11910"/>
      <c r="C11910"/>
      <c r="D11910"/>
      <c r="E11910"/>
      <c r="F11910"/>
      <c r="G11910"/>
      <c r="H11910"/>
      <c r="I11910"/>
      <c r="J11910"/>
      <c r="K11910"/>
      <c r="L11910"/>
      <c r="M11910"/>
      <c r="N11910"/>
      <c r="O11910"/>
      <c r="P11910"/>
      <c r="Q11910"/>
      <c r="R11910"/>
      <c r="S11910"/>
      <c r="T11910"/>
      <c r="U11910"/>
      <c r="V11910"/>
      <c r="W11910"/>
      <c r="X11910"/>
      <c r="Y11910"/>
      <c r="Z11910"/>
      <c r="AA11910"/>
      <c r="AB11910"/>
      <c r="AC11910"/>
      <c r="AD11910"/>
      <c r="AE11910"/>
      <c r="AF11910"/>
    </row>
    <row r="11911" spans="1:32" x14ac:dyDescent="0.2">
      <c r="A11911"/>
      <c r="B11911"/>
      <c r="C11911"/>
      <c r="D11911"/>
      <c r="E11911"/>
      <c r="F11911"/>
      <c r="G11911"/>
      <c r="H11911"/>
      <c r="I11911"/>
      <c r="J11911"/>
      <c r="K11911"/>
      <c r="L11911"/>
      <c r="M11911"/>
      <c r="N11911"/>
      <c r="O11911"/>
      <c r="P11911"/>
      <c r="Q11911"/>
      <c r="R11911"/>
      <c r="S11911"/>
      <c r="T11911"/>
      <c r="U11911"/>
      <c r="V11911"/>
      <c r="W11911"/>
      <c r="X11911"/>
      <c r="Y11911"/>
      <c r="Z11911"/>
      <c r="AA11911"/>
      <c r="AB11911"/>
      <c r="AC11911"/>
      <c r="AD11911"/>
      <c r="AE11911"/>
      <c r="AF11911"/>
    </row>
    <row r="11912" spans="1:32" x14ac:dyDescent="0.2">
      <c r="A11912"/>
      <c r="B11912"/>
      <c r="C11912"/>
      <c r="D11912"/>
      <c r="E11912"/>
      <c r="F11912"/>
      <c r="G11912"/>
      <c r="H11912"/>
      <c r="I11912"/>
      <c r="J11912"/>
      <c r="K11912"/>
      <c r="L11912"/>
      <c r="M11912"/>
      <c r="N11912"/>
      <c r="O11912"/>
      <c r="P11912"/>
      <c r="Q11912"/>
      <c r="R11912"/>
      <c r="S11912"/>
      <c r="T11912"/>
      <c r="U11912"/>
      <c r="V11912"/>
      <c r="W11912"/>
      <c r="X11912"/>
      <c r="Y11912"/>
      <c r="Z11912"/>
      <c r="AA11912"/>
      <c r="AB11912"/>
      <c r="AC11912"/>
      <c r="AD11912"/>
      <c r="AE11912"/>
      <c r="AF11912"/>
    </row>
    <row r="11913" spans="1:32" x14ac:dyDescent="0.2">
      <c r="A11913"/>
      <c r="B11913"/>
      <c r="C11913"/>
      <c r="D11913"/>
      <c r="E11913"/>
      <c r="F11913"/>
      <c r="G11913"/>
      <c r="H11913"/>
      <c r="I11913"/>
      <c r="J11913"/>
      <c r="K11913"/>
      <c r="L11913"/>
      <c r="M11913"/>
      <c r="N11913"/>
      <c r="O11913"/>
      <c r="P11913"/>
      <c r="Q11913"/>
      <c r="R11913"/>
      <c r="S11913"/>
      <c r="T11913"/>
      <c r="U11913"/>
      <c r="V11913"/>
      <c r="W11913"/>
      <c r="X11913"/>
      <c r="Y11913"/>
      <c r="Z11913"/>
      <c r="AA11913"/>
      <c r="AB11913"/>
      <c r="AC11913"/>
      <c r="AD11913"/>
      <c r="AE11913"/>
      <c r="AF11913"/>
    </row>
    <row r="11914" spans="1:32" x14ac:dyDescent="0.2">
      <c r="A11914"/>
      <c r="B11914"/>
      <c r="C11914"/>
      <c r="D11914"/>
      <c r="E11914"/>
      <c r="F11914"/>
      <c r="G11914"/>
      <c r="H11914"/>
      <c r="I11914"/>
      <c r="J11914"/>
      <c r="K11914"/>
      <c r="L11914"/>
      <c r="M11914"/>
      <c r="N11914"/>
      <c r="O11914"/>
      <c r="P11914"/>
      <c r="Q11914"/>
      <c r="R11914"/>
      <c r="S11914"/>
      <c r="T11914"/>
      <c r="U11914"/>
      <c r="V11914"/>
      <c r="W11914"/>
      <c r="X11914"/>
      <c r="Y11914"/>
      <c r="Z11914"/>
      <c r="AA11914"/>
      <c r="AB11914"/>
      <c r="AC11914"/>
      <c r="AD11914"/>
      <c r="AE11914"/>
      <c r="AF11914"/>
    </row>
    <row r="11915" spans="1:32" x14ac:dyDescent="0.2">
      <c r="A11915"/>
      <c r="B11915"/>
      <c r="C11915"/>
      <c r="D11915"/>
      <c r="E11915"/>
      <c r="F11915"/>
      <c r="G11915"/>
      <c r="H11915"/>
      <c r="I11915"/>
      <c r="J11915"/>
      <c r="K11915"/>
      <c r="L11915"/>
      <c r="M11915"/>
      <c r="N11915"/>
      <c r="O11915"/>
      <c r="P11915"/>
      <c r="Q11915"/>
      <c r="R11915"/>
      <c r="S11915"/>
      <c r="T11915"/>
      <c r="U11915"/>
      <c r="V11915"/>
      <c r="W11915"/>
      <c r="X11915"/>
      <c r="Y11915"/>
      <c r="Z11915"/>
      <c r="AA11915"/>
      <c r="AB11915"/>
      <c r="AC11915"/>
      <c r="AD11915"/>
      <c r="AE11915"/>
      <c r="AF11915"/>
    </row>
    <row r="11916" spans="1:32" x14ac:dyDescent="0.2">
      <c r="A11916"/>
      <c r="B11916"/>
      <c r="C11916"/>
      <c r="D11916"/>
      <c r="E11916"/>
      <c r="F11916"/>
      <c r="G11916"/>
      <c r="H11916"/>
      <c r="I11916"/>
      <c r="J11916"/>
      <c r="K11916"/>
      <c r="L11916"/>
      <c r="M11916"/>
      <c r="N11916"/>
      <c r="O11916"/>
      <c r="P11916"/>
      <c r="Q11916"/>
      <c r="R11916"/>
      <c r="S11916"/>
      <c r="T11916"/>
      <c r="U11916"/>
      <c r="V11916"/>
      <c r="W11916"/>
      <c r="X11916"/>
      <c r="Y11916"/>
      <c r="Z11916"/>
      <c r="AA11916"/>
      <c r="AB11916"/>
      <c r="AC11916"/>
      <c r="AD11916"/>
      <c r="AE11916"/>
      <c r="AF11916"/>
    </row>
    <row r="11917" spans="1:32" x14ac:dyDescent="0.2">
      <c r="A11917"/>
      <c r="B11917"/>
      <c r="C11917"/>
      <c r="D11917"/>
      <c r="E11917"/>
      <c r="F11917"/>
      <c r="G11917"/>
      <c r="H11917"/>
      <c r="I11917"/>
      <c r="J11917"/>
      <c r="K11917"/>
      <c r="L11917"/>
      <c r="M11917"/>
      <c r="N11917"/>
      <c r="O11917"/>
      <c r="P11917"/>
      <c r="Q11917"/>
      <c r="R11917"/>
      <c r="S11917"/>
      <c r="T11917"/>
      <c r="U11917"/>
      <c r="V11917"/>
      <c r="W11917"/>
      <c r="X11917"/>
      <c r="Y11917"/>
      <c r="Z11917"/>
      <c r="AA11917"/>
      <c r="AB11917"/>
      <c r="AC11917"/>
      <c r="AD11917"/>
      <c r="AE11917"/>
      <c r="AF11917"/>
    </row>
    <row r="11918" spans="1:32" x14ac:dyDescent="0.2">
      <c r="A11918"/>
      <c r="B11918"/>
      <c r="C11918"/>
      <c r="D11918"/>
      <c r="E11918"/>
      <c r="F11918"/>
      <c r="G11918"/>
      <c r="H11918"/>
      <c r="I11918"/>
      <c r="J11918"/>
      <c r="K11918"/>
      <c r="L11918"/>
      <c r="M11918"/>
      <c r="N11918"/>
      <c r="O11918"/>
      <c r="P11918"/>
      <c r="Q11918"/>
      <c r="R11918"/>
      <c r="S11918"/>
      <c r="T11918"/>
      <c r="U11918"/>
      <c r="V11918"/>
      <c r="W11918"/>
      <c r="X11918"/>
      <c r="Y11918"/>
      <c r="Z11918"/>
      <c r="AA11918"/>
      <c r="AB11918"/>
      <c r="AC11918"/>
      <c r="AD11918"/>
      <c r="AE11918"/>
      <c r="AF11918"/>
    </row>
    <row r="11919" spans="1:32" x14ac:dyDescent="0.2">
      <c r="A11919"/>
      <c r="B11919"/>
      <c r="C11919"/>
      <c r="D11919"/>
      <c r="E11919"/>
      <c r="F11919"/>
      <c r="G11919"/>
      <c r="H11919"/>
      <c r="I11919"/>
      <c r="J11919"/>
      <c r="K11919"/>
      <c r="L11919"/>
      <c r="M11919"/>
      <c r="N11919"/>
      <c r="O11919"/>
      <c r="P11919"/>
      <c r="Q11919"/>
      <c r="R11919"/>
      <c r="S11919"/>
      <c r="T11919"/>
      <c r="U11919"/>
      <c r="V11919"/>
      <c r="W11919"/>
      <c r="X11919"/>
      <c r="Y11919"/>
      <c r="Z11919"/>
      <c r="AA11919"/>
      <c r="AB11919"/>
      <c r="AC11919"/>
      <c r="AD11919"/>
      <c r="AE11919"/>
      <c r="AF11919"/>
    </row>
    <row r="11920" spans="1:32" x14ac:dyDescent="0.2">
      <c r="A11920"/>
      <c r="B11920"/>
      <c r="C11920"/>
      <c r="D11920"/>
      <c r="E11920"/>
      <c r="F11920"/>
      <c r="G11920"/>
      <c r="H11920"/>
      <c r="I11920"/>
      <c r="J11920"/>
      <c r="K11920"/>
      <c r="L11920"/>
      <c r="M11920"/>
      <c r="N11920"/>
      <c r="O11920"/>
      <c r="P11920"/>
      <c r="Q11920"/>
      <c r="R11920"/>
      <c r="S11920"/>
      <c r="T11920"/>
      <c r="U11920"/>
      <c r="V11920"/>
      <c r="W11920"/>
      <c r="X11920"/>
      <c r="Y11920"/>
      <c r="Z11920"/>
      <c r="AA11920"/>
      <c r="AB11920"/>
      <c r="AC11920"/>
      <c r="AD11920"/>
      <c r="AE11920"/>
      <c r="AF11920"/>
    </row>
    <row r="11921" spans="1:32" x14ac:dyDescent="0.2">
      <c r="A11921"/>
      <c r="B11921"/>
      <c r="C11921"/>
      <c r="D11921"/>
      <c r="E11921"/>
      <c r="F11921"/>
      <c r="G11921"/>
      <c r="H11921"/>
      <c r="I11921"/>
      <c r="J11921"/>
      <c r="K11921"/>
      <c r="L11921"/>
      <c r="M11921"/>
      <c r="N11921"/>
      <c r="O11921"/>
      <c r="P11921"/>
      <c r="Q11921"/>
      <c r="R11921"/>
      <c r="S11921"/>
      <c r="T11921"/>
      <c r="U11921"/>
      <c r="V11921"/>
      <c r="W11921"/>
      <c r="X11921"/>
      <c r="Y11921"/>
      <c r="Z11921"/>
      <c r="AA11921"/>
      <c r="AB11921"/>
      <c r="AC11921"/>
      <c r="AD11921"/>
      <c r="AE11921"/>
      <c r="AF11921"/>
    </row>
    <row r="11922" spans="1:32" x14ac:dyDescent="0.2">
      <c r="A11922"/>
      <c r="B11922"/>
      <c r="C11922"/>
      <c r="D11922"/>
      <c r="E11922"/>
      <c r="F11922"/>
      <c r="G11922"/>
      <c r="H11922"/>
      <c r="I11922"/>
      <c r="J11922"/>
      <c r="K11922"/>
      <c r="L11922"/>
      <c r="M11922"/>
      <c r="N11922"/>
      <c r="O11922"/>
      <c r="P11922"/>
      <c r="Q11922"/>
      <c r="R11922"/>
      <c r="S11922"/>
      <c r="T11922"/>
      <c r="U11922"/>
      <c r="V11922"/>
      <c r="W11922"/>
      <c r="X11922"/>
      <c r="Y11922"/>
      <c r="Z11922"/>
      <c r="AA11922"/>
      <c r="AB11922"/>
      <c r="AC11922"/>
      <c r="AD11922"/>
      <c r="AE11922"/>
      <c r="AF11922"/>
    </row>
    <row r="11923" spans="1:32" x14ac:dyDescent="0.2">
      <c r="A11923"/>
      <c r="B11923"/>
      <c r="C11923"/>
      <c r="D11923"/>
      <c r="E11923"/>
      <c r="F11923"/>
      <c r="G11923"/>
      <c r="H11923"/>
      <c r="I11923"/>
      <c r="J11923"/>
      <c r="K11923"/>
      <c r="L11923"/>
      <c r="M11923"/>
      <c r="N11923"/>
      <c r="O11923"/>
      <c r="P11923"/>
      <c r="Q11923"/>
      <c r="R11923"/>
      <c r="S11923"/>
      <c r="T11923"/>
      <c r="U11923"/>
      <c r="V11923"/>
      <c r="W11923"/>
      <c r="X11923"/>
      <c r="Y11923"/>
      <c r="Z11923"/>
      <c r="AA11923"/>
      <c r="AB11923"/>
      <c r="AC11923"/>
      <c r="AD11923"/>
      <c r="AE11923"/>
      <c r="AF11923"/>
    </row>
    <row r="11924" spans="1:32" x14ac:dyDescent="0.2">
      <c r="A11924"/>
      <c r="B11924"/>
      <c r="C11924"/>
      <c r="D11924"/>
      <c r="E11924"/>
      <c r="F11924"/>
      <c r="G11924"/>
      <c r="H11924"/>
      <c r="I11924"/>
      <c r="J11924"/>
      <c r="K11924"/>
      <c r="L11924"/>
      <c r="M11924"/>
      <c r="N11924"/>
      <c r="O11924"/>
      <c r="P11924"/>
      <c r="Q11924"/>
      <c r="R11924"/>
      <c r="S11924"/>
      <c r="T11924"/>
      <c r="U11924"/>
      <c r="V11924"/>
      <c r="W11924"/>
      <c r="X11924"/>
      <c r="Y11924"/>
      <c r="Z11924"/>
      <c r="AA11924"/>
      <c r="AB11924"/>
      <c r="AC11924"/>
      <c r="AD11924"/>
      <c r="AE11924"/>
      <c r="AF11924"/>
    </row>
    <row r="11925" spans="1:32" x14ac:dyDescent="0.2">
      <c r="A11925"/>
      <c r="B11925"/>
      <c r="C11925"/>
      <c r="D11925"/>
      <c r="E11925"/>
      <c r="F11925"/>
      <c r="G11925"/>
      <c r="H11925"/>
      <c r="I11925"/>
      <c r="J11925"/>
      <c r="K11925"/>
      <c r="L11925"/>
      <c r="M11925"/>
      <c r="N11925"/>
      <c r="O11925"/>
      <c r="P11925"/>
      <c r="Q11925"/>
      <c r="R11925"/>
      <c r="S11925"/>
      <c r="T11925"/>
      <c r="U11925"/>
      <c r="V11925"/>
      <c r="W11925"/>
      <c r="X11925"/>
      <c r="Y11925"/>
      <c r="Z11925"/>
      <c r="AA11925"/>
      <c r="AB11925"/>
      <c r="AC11925"/>
      <c r="AD11925"/>
      <c r="AE11925"/>
      <c r="AF11925"/>
    </row>
    <row r="11926" spans="1:32" x14ac:dyDescent="0.2">
      <c r="A11926"/>
      <c r="B11926"/>
      <c r="C11926"/>
      <c r="D11926"/>
      <c r="E11926"/>
      <c r="F11926"/>
      <c r="G11926"/>
      <c r="H11926"/>
      <c r="I11926"/>
      <c r="J11926"/>
      <c r="K11926"/>
      <c r="L11926"/>
      <c r="M11926"/>
      <c r="N11926"/>
      <c r="O11926"/>
      <c r="P11926"/>
      <c r="Q11926"/>
      <c r="R11926"/>
      <c r="S11926"/>
      <c r="T11926"/>
      <c r="U11926"/>
      <c r="V11926"/>
      <c r="W11926"/>
      <c r="X11926"/>
      <c r="Y11926"/>
      <c r="Z11926"/>
      <c r="AA11926"/>
      <c r="AB11926"/>
      <c r="AC11926"/>
      <c r="AD11926"/>
      <c r="AE11926"/>
      <c r="AF11926"/>
    </row>
    <row r="11927" spans="1:32" x14ac:dyDescent="0.2">
      <c r="A11927"/>
      <c r="B11927"/>
      <c r="C11927"/>
      <c r="D11927"/>
      <c r="E11927"/>
      <c r="F11927"/>
      <c r="G11927"/>
      <c r="H11927"/>
      <c r="I11927"/>
      <c r="J11927"/>
      <c r="K11927"/>
      <c r="L11927"/>
      <c r="M11927"/>
      <c r="N11927"/>
      <c r="O11927"/>
      <c r="P11927"/>
      <c r="Q11927"/>
      <c r="R11927"/>
      <c r="S11927"/>
      <c r="T11927"/>
      <c r="U11927"/>
      <c r="V11927"/>
      <c r="W11927"/>
      <c r="X11927"/>
      <c r="Y11927"/>
      <c r="Z11927"/>
      <c r="AA11927"/>
      <c r="AB11927"/>
      <c r="AC11927"/>
      <c r="AD11927"/>
      <c r="AE11927"/>
      <c r="AF11927"/>
    </row>
    <row r="11928" spans="1:32" x14ac:dyDescent="0.2">
      <c r="A11928"/>
      <c r="B11928"/>
      <c r="C11928"/>
      <c r="D11928"/>
      <c r="E11928"/>
      <c r="F11928"/>
      <c r="G11928"/>
      <c r="H11928"/>
      <c r="I11928"/>
      <c r="J11928"/>
      <c r="K11928"/>
      <c r="L11928"/>
      <c r="M11928"/>
      <c r="N11928"/>
      <c r="O11928"/>
      <c r="P11928"/>
      <c r="Q11928"/>
      <c r="R11928"/>
      <c r="S11928"/>
      <c r="T11928"/>
      <c r="U11928"/>
      <c r="V11928"/>
      <c r="W11928"/>
      <c r="X11928"/>
      <c r="Y11928"/>
      <c r="Z11928"/>
      <c r="AA11928"/>
      <c r="AB11928"/>
      <c r="AC11928"/>
      <c r="AD11928"/>
      <c r="AE11928"/>
      <c r="AF11928"/>
    </row>
    <row r="11929" spans="1:32" x14ac:dyDescent="0.2">
      <c r="A11929"/>
      <c r="B11929"/>
      <c r="C11929"/>
      <c r="D11929"/>
      <c r="E11929"/>
      <c r="F11929"/>
      <c r="G11929"/>
      <c r="H11929"/>
      <c r="I11929"/>
      <c r="J11929"/>
      <c r="K11929"/>
      <c r="L11929"/>
      <c r="M11929"/>
      <c r="N11929"/>
      <c r="O11929"/>
      <c r="P11929"/>
      <c r="Q11929"/>
      <c r="R11929"/>
      <c r="S11929"/>
      <c r="T11929"/>
      <c r="U11929"/>
      <c r="V11929"/>
      <c r="W11929"/>
      <c r="X11929"/>
      <c r="Y11929"/>
      <c r="Z11929"/>
      <c r="AA11929"/>
      <c r="AB11929"/>
      <c r="AC11929"/>
      <c r="AD11929"/>
      <c r="AE11929"/>
      <c r="AF11929"/>
    </row>
    <row r="11930" spans="1:32" x14ac:dyDescent="0.2">
      <c r="A11930"/>
      <c r="B11930"/>
      <c r="C11930"/>
      <c r="D11930"/>
      <c r="E11930"/>
      <c r="F11930"/>
      <c r="G11930"/>
      <c r="H11930"/>
      <c r="I11930"/>
      <c r="J11930"/>
      <c r="K11930"/>
      <c r="L11930"/>
      <c r="M11930"/>
      <c r="N11930"/>
      <c r="O11930"/>
      <c r="P11930"/>
      <c r="Q11930"/>
      <c r="R11930"/>
      <c r="S11930"/>
      <c r="T11930"/>
      <c r="U11930"/>
      <c r="V11930"/>
      <c r="W11930"/>
      <c r="X11930"/>
      <c r="Y11930"/>
      <c r="Z11930"/>
      <c r="AA11930"/>
      <c r="AB11930"/>
      <c r="AC11930"/>
      <c r="AD11930"/>
      <c r="AE11930"/>
      <c r="AF11930"/>
    </row>
    <row r="11931" spans="1:32" x14ac:dyDescent="0.2">
      <c r="A11931"/>
      <c r="B11931"/>
      <c r="C11931"/>
      <c r="D11931"/>
      <c r="E11931"/>
      <c r="F11931"/>
      <c r="G11931"/>
      <c r="H11931"/>
      <c r="I11931"/>
      <c r="J11931"/>
      <c r="K11931"/>
      <c r="L11931"/>
      <c r="M11931"/>
      <c r="N11931"/>
      <c r="O11931"/>
      <c r="P11931"/>
      <c r="Q11931"/>
      <c r="R11931"/>
      <c r="S11931"/>
      <c r="T11931"/>
      <c r="U11931"/>
      <c r="V11931"/>
      <c r="W11931"/>
      <c r="X11931"/>
      <c r="Y11931"/>
      <c r="Z11931"/>
      <c r="AA11931"/>
      <c r="AB11931"/>
      <c r="AC11931"/>
      <c r="AD11931"/>
      <c r="AE11931"/>
      <c r="AF11931"/>
    </row>
    <row r="11932" spans="1:32" x14ac:dyDescent="0.2">
      <c r="A11932"/>
      <c r="B11932"/>
      <c r="C11932"/>
      <c r="D11932"/>
      <c r="E11932"/>
      <c r="F11932"/>
      <c r="G11932"/>
      <c r="H11932"/>
      <c r="I11932"/>
      <c r="J11932"/>
      <c r="K11932"/>
      <c r="L11932"/>
      <c r="M11932"/>
      <c r="N11932"/>
      <c r="O11932"/>
      <c r="P11932"/>
      <c r="Q11932"/>
      <c r="R11932"/>
      <c r="S11932"/>
      <c r="T11932"/>
      <c r="U11932"/>
      <c r="V11932"/>
      <c r="W11932"/>
      <c r="X11932"/>
      <c r="Y11932"/>
      <c r="Z11932"/>
      <c r="AA11932"/>
      <c r="AB11932"/>
      <c r="AC11932"/>
      <c r="AD11932"/>
      <c r="AE11932"/>
      <c r="AF11932"/>
    </row>
    <row r="11933" spans="1:32" x14ac:dyDescent="0.2">
      <c r="A11933"/>
      <c r="B11933"/>
      <c r="C11933"/>
      <c r="D11933"/>
      <c r="E11933"/>
      <c r="F11933"/>
      <c r="G11933"/>
      <c r="H11933"/>
      <c r="I11933"/>
      <c r="J11933"/>
      <c r="K11933"/>
      <c r="L11933"/>
      <c r="M11933"/>
      <c r="N11933"/>
      <c r="O11933"/>
      <c r="P11933"/>
      <c r="Q11933"/>
      <c r="R11933"/>
      <c r="S11933"/>
      <c r="T11933"/>
      <c r="U11933"/>
      <c r="V11933"/>
      <c r="W11933"/>
      <c r="X11933"/>
      <c r="Y11933"/>
      <c r="Z11933"/>
      <c r="AA11933"/>
      <c r="AB11933"/>
      <c r="AC11933"/>
      <c r="AD11933"/>
      <c r="AE11933"/>
      <c r="AF11933"/>
    </row>
    <row r="11934" spans="1:32" x14ac:dyDescent="0.2">
      <c r="A11934"/>
      <c r="B11934"/>
      <c r="C11934"/>
      <c r="D11934"/>
      <c r="E11934"/>
      <c r="F11934"/>
      <c r="G11934"/>
      <c r="H11934"/>
      <c r="I11934"/>
      <c r="J11934"/>
      <c r="K11934"/>
      <c r="L11934"/>
      <c r="M11934"/>
      <c r="N11934"/>
      <c r="O11934"/>
      <c r="P11934"/>
      <c r="Q11934"/>
      <c r="R11934"/>
      <c r="S11934"/>
      <c r="T11934"/>
      <c r="U11934"/>
      <c r="V11934"/>
      <c r="W11934"/>
      <c r="X11934"/>
      <c r="Y11934"/>
      <c r="Z11934"/>
      <c r="AA11934"/>
      <c r="AB11934"/>
      <c r="AC11934"/>
      <c r="AD11934"/>
      <c r="AE11934"/>
      <c r="AF11934"/>
    </row>
    <row r="11935" spans="1:32" x14ac:dyDescent="0.2">
      <c r="A11935"/>
      <c r="B11935"/>
      <c r="C11935"/>
      <c r="D11935"/>
      <c r="E11935"/>
      <c r="F11935"/>
      <c r="G11935"/>
      <c r="H11935"/>
      <c r="I11935"/>
      <c r="J11935"/>
      <c r="K11935"/>
      <c r="L11935"/>
      <c r="M11935"/>
      <c r="N11935"/>
      <c r="O11935"/>
      <c r="P11935"/>
      <c r="Q11935"/>
      <c r="R11935"/>
      <c r="S11935"/>
      <c r="T11935"/>
      <c r="U11935"/>
      <c r="V11935"/>
      <c r="W11935"/>
      <c r="X11935"/>
      <c r="Y11935"/>
      <c r="Z11935"/>
      <c r="AA11935"/>
      <c r="AB11935"/>
      <c r="AC11935"/>
      <c r="AD11935"/>
      <c r="AE11935"/>
      <c r="AF11935"/>
    </row>
    <row r="11936" spans="1:32" x14ac:dyDescent="0.2">
      <c r="A11936"/>
      <c r="B11936"/>
      <c r="C11936"/>
      <c r="D11936"/>
      <c r="E11936"/>
      <c r="F11936"/>
      <c r="G11936"/>
      <c r="H11936"/>
      <c r="I11936"/>
      <c r="J11936"/>
      <c r="K11936"/>
      <c r="L11936"/>
      <c r="M11936"/>
      <c r="N11936"/>
      <c r="O11936"/>
      <c r="P11936"/>
      <c r="Q11936"/>
      <c r="R11936"/>
      <c r="S11936"/>
      <c r="T11936"/>
      <c r="U11936"/>
      <c r="V11936"/>
      <c r="W11936"/>
      <c r="X11936"/>
      <c r="Y11936"/>
      <c r="Z11936"/>
      <c r="AA11936"/>
      <c r="AB11936"/>
      <c r="AC11936"/>
      <c r="AD11936"/>
      <c r="AE11936"/>
      <c r="AF11936"/>
    </row>
    <row r="11937" spans="1:32" x14ac:dyDescent="0.2">
      <c r="A11937"/>
      <c r="B11937"/>
      <c r="C11937"/>
      <c r="D11937"/>
      <c r="E11937"/>
      <c r="F11937"/>
      <c r="G11937"/>
      <c r="H11937"/>
      <c r="I11937"/>
      <c r="J11937"/>
      <c r="K11937"/>
      <c r="L11937"/>
      <c r="M11937"/>
      <c r="N11937"/>
      <c r="O11937"/>
      <c r="P11937"/>
      <c r="Q11937"/>
      <c r="R11937"/>
      <c r="S11937"/>
      <c r="T11937"/>
      <c r="U11937"/>
      <c r="V11937"/>
      <c r="W11937"/>
      <c r="X11937"/>
      <c r="Y11937"/>
      <c r="Z11937"/>
      <c r="AA11937"/>
      <c r="AB11937"/>
      <c r="AC11937"/>
      <c r="AD11937"/>
      <c r="AE11937"/>
      <c r="AF11937"/>
    </row>
    <row r="11938" spans="1:32" x14ac:dyDescent="0.2">
      <c r="A11938"/>
      <c r="B11938"/>
      <c r="C11938"/>
      <c r="D11938"/>
      <c r="E11938"/>
      <c r="F11938"/>
      <c r="G11938"/>
      <c r="H11938"/>
      <c r="I11938"/>
      <c r="J11938"/>
      <c r="K11938"/>
      <c r="L11938"/>
      <c r="M11938"/>
      <c r="N11938"/>
      <c r="O11938"/>
      <c r="P11938"/>
      <c r="Q11938"/>
      <c r="R11938"/>
      <c r="S11938"/>
      <c r="T11938"/>
      <c r="U11938"/>
      <c r="V11938"/>
      <c r="W11938"/>
      <c r="X11938"/>
      <c r="Y11938"/>
      <c r="Z11938"/>
      <c r="AA11938"/>
      <c r="AB11938"/>
      <c r="AC11938"/>
      <c r="AD11938"/>
      <c r="AE11938"/>
      <c r="AF11938"/>
    </row>
    <row r="11939" spans="1:32" x14ac:dyDescent="0.2">
      <c r="A11939"/>
      <c r="B11939"/>
      <c r="C11939"/>
      <c r="D11939"/>
      <c r="E11939"/>
      <c r="F11939"/>
      <c r="G11939"/>
      <c r="H11939"/>
      <c r="I11939"/>
      <c r="J11939"/>
      <c r="K11939"/>
      <c r="L11939"/>
      <c r="M11939"/>
      <c r="N11939"/>
      <c r="O11939"/>
      <c r="P11939"/>
      <c r="Q11939"/>
      <c r="R11939"/>
      <c r="S11939"/>
      <c r="T11939"/>
      <c r="U11939"/>
      <c r="V11939"/>
      <c r="W11939"/>
      <c r="X11939"/>
      <c r="Y11939"/>
      <c r="Z11939"/>
      <c r="AA11939"/>
      <c r="AB11939"/>
      <c r="AC11939"/>
      <c r="AD11939"/>
      <c r="AE11939"/>
      <c r="AF11939"/>
    </row>
    <row r="11940" spans="1:32" x14ac:dyDescent="0.2">
      <c r="A11940"/>
      <c r="B11940"/>
      <c r="C11940"/>
      <c r="D11940"/>
      <c r="E11940"/>
      <c r="F11940"/>
      <c r="G11940"/>
      <c r="H11940"/>
      <c r="I11940"/>
      <c r="J11940"/>
      <c r="K11940"/>
      <c r="L11940"/>
      <c r="M11940"/>
      <c r="N11940"/>
      <c r="O11940"/>
      <c r="P11940"/>
      <c r="Q11940"/>
      <c r="R11940"/>
      <c r="S11940"/>
      <c r="T11940"/>
      <c r="U11940"/>
      <c r="V11940"/>
      <c r="W11940"/>
      <c r="X11940"/>
      <c r="Y11940"/>
      <c r="Z11940"/>
      <c r="AA11940"/>
      <c r="AB11940"/>
      <c r="AC11940"/>
      <c r="AD11940"/>
      <c r="AE11940"/>
      <c r="AF11940"/>
    </row>
    <row r="11941" spans="1:32" x14ac:dyDescent="0.2">
      <c r="A11941"/>
      <c r="B11941"/>
      <c r="C11941"/>
      <c r="D11941"/>
      <c r="E11941"/>
      <c r="F11941"/>
      <c r="G11941"/>
      <c r="H11941"/>
      <c r="I11941"/>
      <c r="J11941"/>
      <c r="K11941"/>
      <c r="L11941"/>
      <c r="M11941"/>
      <c r="N11941"/>
      <c r="O11941"/>
      <c r="P11941"/>
      <c r="Q11941"/>
      <c r="R11941"/>
      <c r="S11941"/>
      <c r="T11941"/>
      <c r="U11941"/>
      <c r="V11941"/>
      <c r="W11941"/>
      <c r="X11941"/>
      <c r="Y11941"/>
      <c r="Z11941"/>
      <c r="AA11941"/>
      <c r="AB11941"/>
      <c r="AC11941"/>
      <c r="AD11941"/>
      <c r="AE11941"/>
      <c r="AF11941"/>
    </row>
    <row r="11942" spans="1:32" x14ac:dyDescent="0.2">
      <c r="A11942"/>
      <c r="B11942"/>
      <c r="C11942"/>
      <c r="D11942"/>
      <c r="E11942"/>
      <c r="F11942"/>
      <c r="G11942"/>
      <c r="H11942"/>
      <c r="I11942"/>
      <c r="J11942"/>
      <c r="K11942"/>
      <c r="L11942"/>
      <c r="M11942"/>
      <c r="N11942"/>
      <c r="O11942"/>
      <c r="P11942"/>
      <c r="Q11942"/>
      <c r="R11942"/>
      <c r="S11942"/>
      <c r="T11942"/>
      <c r="U11942"/>
      <c r="V11942"/>
      <c r="W11942"/>
      <c r="X11942"/>
      <c r="Y11942"/>
      <c r="Z11942"/>
      <c r="AA11942"/>
      <c r="AB11942"/>
      <c r="AC11942"/>
      <c r="AD11942"/>
      <c r="AE11942"/>
      <c r="AF11942"/>
    </row>
    <row r="11943" spans="1:32" x14ac:dyDescent="0.2">
      <c r="A11943"/>
      <c r="B11943"/>
      <c r="C11943"/>
      <c r="D11943"/>
      <c r="E11943"/>
      <c r="F11943"/>
      <c r="G11943"/>
      <c r="H11943"/>
      <c r="I11943"/>
      <c r="J11943"/>
      <c r="K11943"/>
      <c r="L11943"/>
      <c r="M11943"/>
      <c r="N11943"/>
      <c r="O11943"/>
      <c r="P11943"/>
      <c r="Q11943"/>
      <c r="R11943"/>
      <c r="S11943"/>
      <c r="T11943"/>
      <c r="U11943"/>
      <c r="V11943"/>
      <c r="W11943"/>
      <c r="X11943"/>
      <c r="Y11943"/>
      <c r="Z11943"/>
      <c r="AA11943"/>
      <c r="AB11943"/>
      <c r="AC11943"/>
      <c r="AD11943"/>
      <c r="AE11943"/>
      <c r="AF11943"/>
    </row>
    <row r="11944" spans="1:32" x14ac:dyDescent="0.2">
      <c r="A11944"/>
      <c r="B11944"/>
      <c r="C11944"/>
      <c r="D11944"/>
      <c r="E11944"/>
      <c r="F11944"/>
      <c r="G11944"/>
      <c r="H11944"/>
      <c r="I11944"/>
      <c r="J11944"/>
      <c r="K11944"/>
      <c r="L11944"/>
      <c r="M11944"/>
      <c r="N11944"/>
      <c r="O11944"/>
      <c r="P11944"/>
      <c r="Q11944"/>
      <c r="R11944"/>
      <c r="S11944"/>
      <c r="T11944"/>
      <c r="U11944"/>
      <c r="V11944"/>
      <c r="W11944"/>
      <c r="X11944"/>
      <c r="Y11944"/>
      <c r="Z11944"/>
      <c r="AA11944"/>
      <c r="AB11944"/>
      <c r="AC11944"/>
      <c r="AD11944"/>
      <c r="AE11944"/>
      <c r="AF11944"/>
    </row>
    <row r="11945" spans="1:32" x14ac:dyDescent="0.2">
      <c r="A11945"/>
      <c r="B11945"/>
      <c r="C11945"/>
      <c r="D11945"/>
      <c r="E11945"/>
      <c r="F11945"/>
      <c r="G11945"/>
      <c r="H11945"/>
      <c r="I11945"/>
      <c r="J11945"/>
      <c r="K11945"/>
      <c r="L11945"/>
      <c r="M11945"/>
      <c r="N11945"/>
      <c r="O11945"/>
      <c r="P11945"/>
      <c r="Q11945"/>
      <c r="R11945"/>
      <c r="S11945"/>
      <c r="T11945"/>
      <c r="U11945"/>
      <c r="V11945"/>
      <c r="W11945"/>
      <c r="X11945"/>
      <c r="Y11945"/>
      <c r="Z11945"/>
      <c r="AA11945"/>
      <c r="AB11945"/>
      <c r="AC11945"/>
      <c r="AD11945"/>
      <c r="AE11945"/>
      <c r="AF11945"/>
    </row>
    <row r="11946" spans="1:32" x14ac:dyDescent="0.2">
      <c r="A11946"/>
      <c r="B11946"/>
      <c r="C11946"/>
      <c r="D11946"/>
      <c r="E11946"/>
      <c r="F11946"/>
      <c r="G11946"/>
      <c r="H11946"/>
      <c r="I11946"/>
      <c r="J11946"/>
      <c r="K11946"/>
      <c r="L11946"/>
      <c r="M11946"/>
      <c r="N11946"/>
      <c r="O11946"/>
      <c r="P11946"/>
      <c r="Q11946"/>
      <c r="R11946"/>
      <c r="S11946"/>
      <c r="T11946"/>
      <c r="U11946"/>
      <c r="V11946"/>
      <c r="W11946"/>
      <c r="X11946"/>
      <c r="Y11946"/>
      <c r="Z11946"/>
      <c r="AA11946"/>
      <c r="AB11946"/>
      <c r="AC11946"/>
      <c r="AD11946"/>
      <c r="AE11946"/>
      <c r="AF11946"/>
    </row>
    <row r="11947" spans="1:32" x14ac:dyDescent="0.2">
      <c r="A11947"/>
      <c r="B11947"/>
      <c r="C11947"/>
      <c r="D11947"/>
      <c r="E11947"/>
      <c r="F11947"/>
      <c r="G11947"/>
      <c r="H11947"/>
      <c r="I11947"/>
      <c r="J11947"/>
      <c r="K11947"/>
      <c r="L11947"/>
      <c r="M11947"/>
      <c r="N11947"/>
      <c r="O11947"/>
      <c r="P11947"/>
      <c r="Q11947"/>
      <c r="R11947"/>
      <c r="S11947"/>
      <c r="T11947"/>
      <c r="U11947"/>
      <c r="V11947"/>
      <c r="W11947"/>
      <c r="X11947"/>
      <c r="Y11947"/>
      <c r="Z11947"/>
      <c r="AA11947"/>
      <c r="AB11947"/>
      <c r="AC11947"/>
      <c r="AD11947"/>
      <c r="AE11947"/>
      <c r="AF11947"/>
    </row>
    <row r="11948" spans="1:32" x14ac:dyDescent="0.2">
      <c r="A11948"/>
      <c r="B11948"/>
      <c r="C11948"/>
      <c r="D11948"/>
      <c r="E11948"/>
      <c r="F11948"/>
      <c r="G11948"/>
      <c r="H11948"/>
      <c r="I11948"/>
      <c r="J11948"/>
      <c r="K11948"/>
      <c r="L11948"/>
      <c r="M11948"/>
      <c r="N11948"/>
      <c r="O11948"/>
      <c r="P11948"/>
      <c r="Q11948"/>
      <c r="R11948"/>
      <c r="S11948"/>
      <c r="T11948"/>
      <c r="U11948"/>
      <c r="V11948"/>
      <c r="W11948"/>
      <c r="X11948"/>
      <c r="Y11948"/>
      <c r="Z11948"/>
      <c r="AA11948"/>
      <c r="AB11948"/>
      <c r="AC11948"/>
      <c r="AD11948"/>
      <c r="AE11948"/>
      <c r="AF11948"/>
    </row>
    <row r="11949" spans="1:32" x14ac:dyDescent="0.2">
      <c r="A11949"/>
      <c r="B11949"/>
      <c r="C11949"/>
      <c r="D11949"/>
      <c r="E11949"/>
      <c r="F11949"/>
      <c r="G11949"/>
      <c r="H11949"/>
      <c r="I11949"/>
      <c r="J11949"/>
      <c r="K11949"/>
      <c r="L11949"/>
      <c r="M11949"/>
      <c r="N11949"/>
      <c r="O11949"/>
      <c r="P11949"/>
      <c r="Q11949"/>
      <c r="R11949"/>
      <c r="S11949"/>
      <c r="T11949"/>
      <c r="U11949"/>
      <c r="V11949"/>
      <c r="W11949"/>
      <c r="X11949"/>
      <c r="Y11949"/>
      <c r="Z11949"/>
      <c r="AA11949"/>
      <c r="AB11949"/>
      <c r="AC11949"/>
      <c r="AD11949"/>
      <c r="AE11949"/>
      <c r="AF11949"/>
    </row>
    <row r="11950" spans="1:32" x14ac:dyDescent="0.2">
      <c r="A11950"/>
      <c r="B11950"/>
      <c r="C11950"/>
      <c r="D11950"/>
      <c r="E11950"/>
      <c r="F11950"/>
      <c r="G11950"/>
      <c r="H11950"/>
      <c r="I11950"/>
      <c r="J11950"/>
      <c r="K11950"/>
      <c r="L11950"/>
      <c r="M11950"/>
      <c r="N11950"/>
      <c r="O11950"/>
      <c r="P11950"/>
      <c r="Q11950"/>
      <c r="R11950"/>
      <c r="S11950"/>
      <c r="T11950"/>
      <c r="U11950"/>
      <c r="V11950"/>
      <c r="W11950"/>
      <c r="X11950"/>
      <c r="Y11950"/>
      <c r="Z11950"/>
      <c r="AA11950"/>
      <c r="AB11950"/>
      <c r="AC11950"/>
      <c r="AD11950"/>
      <c r="AE11950"/>
      <c r="AF11950"/>
    </row>
    <row r="11951" spans="1:32" x14ac:dyDescent="0.2">
      <c r="A11951"/>
      <c r="B11951"/>
      <c r="C11951"/>
      <c r="D11951"/>
      <c r="E11951"/>
      <c r="F11951"/>
      <c r="G11951"/>
      <c r="H11951"/>
      <c r="I11951"/>
      <c r="J11951"/>
      <c r="K11951"/>
      <c r="L11951"/>
      <c r="M11951"/>
      <c r="N11951"/>
      <c r="O11951"/>
      <c r="P11951"/>
      <c r="Q11951"/>
      <c r="R11951"/>
      <c r="S11951"/>
      <c r="T11951"/>
      <c r="U11951"/>
      <c r="V11951"/>
      <c r="W11951"/>
      <c r="X11951"/>
      <c r="Y11951"/>
      <c r="Z11951"/>
      <c r="AA11951"/>
      <c r="AB11951"/>
      <c r="AC11951"/>
      <c r="AD11951"/>
      <c r="AE11951"/>
      <c r="AF11951"/>
    </row>
    <row r="11952" spans="1:32" x14ac:dyDescent="0.2">
      <c r="A11952"/>
      <c r="B11952"/>
      <c r="C11952"/>
      <c r="D11952"/>
      <c r="E11952"/>
      <c r="F11952"/>
      <c r="G11952"/>
      <c r="H11952"/>
      <c r="I11952"/>
      <c r="J11952"/>
      <c r="K11952"/>
      <c r="L11952"/>
      <c r="M11952"/>
      <c r="N11952"/>
      <c r="O11952"/>
      <c r="P11952"/>
      <c r="Q11952"/>
      <c r="R11952"/>
      <c r="S11952"/>
      <c r="T11952"/>
      <c r="U11952"/>
      <c r="V11952"/>
      <c r="W11952"/>
      <c r="X11952"/>
      <c r="Y11952"/>
      <c r="Z11952"/>
      <c r="AA11952"/>
      <c r="AB11952"/>
      <c r="AC11952"/>
      <c r="AD11952"/>
      <c r="AE11952"/>
      <c r="AF11952"/>
    </row>
    <row r="11953" spans="1:32" x14ac:dyDescent="0.2">
      <c r="A11953"/>
      <c r="B11953"/>
      <c r="C11953"/>
      <c r="D11953"/>
      <c r="E11953"/>
      <c r="F11953"/>
      <c r="G11953"/>
      <c r="H11953"/>
      <c r="I11953"/>
      <c r="J11953"/>
      <c r="K11953"/>
      <c r="L11953"/>
      <c r="M11953"/>
      <c r="N11953"/>
      <c r="O11953"/>
      <c r="P11953"/>
      <c r="Q11953"/>
      <c r="R11953"/>
      <c r="S11953"/>
      <c r="T11953"/>
      <c r="U11953"/>
      <c r="V11953"/>
      <c r="W11953"/>
      <c r="X11953"/>
      <c r="Y11953"/>
      <c r="Z11953"/>
      <c r="AA11953"/>
      <c r="AB11953"/>
      <c r="AC11953"/>
      <c r="AD11953"/>
      <c r="AE11953"/>
      <c r="AF11953"/>
    </row>
    <row r="11954" spans="1:32" x14ac:dyDescent="0.2">
      <c r="A11954"/>
      <c r="B11954"/>
      <c r="C11954"/>
      <c r="D11954"/>
      <c r="E11954"/>
      <c r="F11954"/>
      <c r="G11954"/>
      <c r="H11954"/>
      <c r="I11954"/>
      <c r="J11954"/>
      <c r="K11954"/>
      <c r="L11954"/>
      <c r="M11954"/>
      <c r="N11954"/>
      <c r="O11954"/>
      <c r="P11954"/>
      <c r="Q11954"/>
      <c r="R11954"/>
      <c r="S11954"/>
      <c r="T11954"/>
      <c r="U11954"/>
      <c r="V11954"/>
      <c r="W11954"/>
      <c r="X11954"/>
      <c r="Y11954"/>
      <c r="Z11954"/>
      <c r="AA11954"/>
      <c r="AB11954"/>
      <c r="AC11954"/>
      <c r="AD11954"/>
      <c r="AE11954"/>
      <c r="AF11954"/>
    </row>
    <row r="11955" spans="1:32" x14ac:dyDescent="0.2">
      <c r="A11955"/>
      <c r="B11955"/>
      <c r="C11955"/>
      <c r="D11955"/>
      <c r="E11955"/>
      <c r="F11955"/>
      <c r="G11955"/>
      <c r="H11955"/>
      <c r="I11955"/>
      <c r="J11955"/>
      <c r="K11955"/>
      <c r="L11955"/>
      <c r="M11955"/>
      <c r="N11955"/>
      <c r="O11955"/>
      <c r="P11955"/>
      <c r="Q11955"/>
      <c r="R11955"/>
      <c r="S11955"/>
      <c r="T11955"/>
      <c r="U11955"/>
      <c r="V11955"/>
      <c r="W11955"/>
      <c r="X11955"/>
      <c r="Y11955"/>
      <c r="Z11955"/>
      <c r="AA11955"/>
      <c r="AB11955"/>
      <c r="AC11955"/>
      <c r="AD11955"/>
      <c r="AE11955"/>
      <c r="AF11955"/>
    </row>
    <row r="11956" spans="1:32" x14ac:dyDescent="0.2">
      <c r="A11956"/>
      <c r="B11956"/>
      <c r="C11956"/>
      <c r="D11956"/>
      <c r="E11956"/>
      <c r="F11956"/>
      <c r="G11956"/>
      <c r="H11956"/>
      <c r="I11956"/>
      <c r="J11956"/>
      <c r="K11956"/>
      <c r="L11956"/>
      <c r="M11956"/>
      <c r="N11956"/>
      <c r="O11956"/>
      <c r="P11956"/>
      <c r="Q11956"/>
      <c r="R11956"/>
      <c r="S11956"/>
      <c r="T11956"/>
      <c r="U11956"/>
      <c r="V11956"/>
      <c r="W11956"/>
      <c r="X11956"/>
      <c r="Y11956"/>
      <c r="Z11956"/>
      <c r="AA11956"/>
      <c r="AB11956"/>
      <c r="AC11956"/>
      <c r="AD11956"/>
      <c r="AE11956"/>
      <c r="AF11956"/>
    </row>
    <row r="11957" spans="1:32" x14ac:dyDescent="0.2">
      <c r="A11957"/>
      <c r="B11957"/>
      <c r="C11957"/>
      <c r="D11957"/>
      <c r="E11957"/>
      <c r="F11957"/>
      <c r="G11957"/>
      <c r="H11957"/>
      <c r="I11957"/>
      <c r="J11957"/>
      <c r="K11957"/>
      <c r="L11957"/>
      <c r="M11957"/>
      <c r="N11957"/>
      <c r="O11957"/>
      <c r="P11957"/>
      <c r="Q11957"/>
      <c r="R11957"/>
      <c r="S11957"/>
      <c r="T11957"/>
      <c r="U11957"/>
      <c r="V11957"/>
      <c r="W11957"/>
      <c r="X11957"/>
      <c r="Y11957"/>
      <c r="Z11957"/>
      <c r="AA11957"/>
      <c r="AB11957"/>
      <c r="AC11957"/>
      <c r="AD11957"/>
      <c r="AE11957"/>
      <c r="AF11957"/>
    </row>
    <row r="11958" spans="1:32" x14ac:dyDescent="0.2">
      <c r="A11958"/>
      <c r="B11958"/>
      <c r="C11958"/>
      <c r="D11958"/>
      <c r="E11958"/>
      <c r="F11958"/>
      <c r="G11958"/>
      <c r="H11958"/>
      <c r="I11958"/>
      <c r="J11958"/>
      <c r="K11958"/>
      <c r="L11958"/>
      <c r="M11958"/>
      <c r="N11958"/>
      <c r="O11958"/>
      <c r="P11958"/>
      <c r="Q11958"/>
      <c r="R11958"/>
      <c r="S11958"/>
      <c r="T11958"/>
      <c r="U11958"/>
      <c r="V11958"/>
      <c r="W11958"/>
      <c r="X11958"/>
      <c r="Y11958"/>
      <c r="Z11958"/>
      <c r="AA11958"/>
      <c r="AB11958"/>
      <c r="AC11958"/>
      <c r="AD11958"/>
      <c r="AE11958"/>
      <c r="AF11958"/>
    </row>
    <row r="11959" spans="1:32" x14ac:dyDescent="0.2">
      <c r="A11959"/>
      <c r="B11959"/>
      <c r="C11959"/>
      <c r="D11959"/>
      <c r="E11959"/>
      <c r="F11959"/>
      <c r="G11959"/>
      <c r="H11959"/>
      <c r="I11959"/>
      <c r="J11959"/>
      <c r="K11959"/>
      <c r="L11959"/>
      <c r="M11959"/>
      <c r="N11959"/>
      <c r="O11959"/>
      <c r="P11959"/>
      <c r="Q11959"/>
      <c r="R11959"/>
      <c r="S11959"/>
      <c r="T11959"/>
      <c r="U11959"/>
      <c r="V11959"/>
      <c r="W11959"/>
      <c r="X11959"/>
      <c r="Y11959"/>
      <c r="Z11959"/>
      <c r="AA11959"/>
      <c r="AB11959"/>
      <c r="AC11959"/>
      <c r="AD11959"/>
      <c r="AE11959"/>
      <c r="AF11959"/>
    </row>
    <row r="11960" spans="1:32" x14ac:dyDescent="0.2">
      <c r="A11960"/>
      <c r="B11960"/>
      <c r="C11960"/>
      <c r="D11960"/>
      <c r="E11960"/>
      <c r="F11960"/>
      <c r="G11960"/>
      <c r="H11960"/>
      <c r="I11960"/>
      <c r="J11960"/>
      <c r="K11960"/>
      <c r="L11960"/>
      <c r="M11960"/>
      <c r="N11960"/>
      <c r="O11960"/>
      <c r="P11960"/>
      <c r="Q11960"/>
      <c r="R11960"/>
      <c r="S11960"/>
      <c r="T11960"/>
      <c r="U11960"/>
      <c r="V11960"/>
      <c r="W11960"/>
      <c r="X11960"/>
      <c r="Y11960"/>
      <c r="Z11960"/>
      <c r="AA11960"/>
      <c r="AB11960"/>
      <c r="AC11960"/>
      <c r="AD11960"/>
      <c r="AE11960"/>
      <c r="AF11960"/>
    </row>
    <row r="11961" spans="1:32" x14ac:dyDescent="0.2">
      <c r="A11961"/>
      <c r="B11961"/>
      <c r="C11961"/>
      <c r="D11961"/>
      <c r="E11961"/>
      <c r="F11961"/>
      <c r="G11961"/>
      <c r="H11961"/>
      <c r="I11961"/>
      <c r="J11961"/>
      <c r="K11961"/>
      <c r="L11961"/>
      <c r="M11961"/>
      <c r="N11961"/>
      <c r="O11961"/>
      <c r="P11961"/>
      <c r="Q11961"/>
      <c r="R11961"/>
      <c r="S11961"/>
      <c r="T11961"/>
      <c r="U11961"/>
      <c r="V11961"/>
      <c r="W11961"/>
      <c r="X11961"/>
      <c r="Y11961"/>
      <c r="Z11961"/>
      <c r="AA11961"/>
      <c r="AB11961"/>
      <c r="AC11961"/>
      <c r="AD11961"/>
      <c r="AE11961"/>
      <c r="AF11961"/>
    </row>
    <row r="11962" spans="1:32" x14ac:dyDescent="0.2">
      <c r="A11962"/>
      <c r="B11962"/>
      <c r="C11962"/>
      <c r="D11962"/>
      <c r="E11962"/>
      <c r="F11962"/>
      <c r="G11962"/>
      <c r="H11962"/>
      <c r="I11962"/>
      <c r="J11962"/>
      <c r="K11962"/>
      <c r="L11962"/>
      <c r="M11962"/>
      <c r="N11962"/>
      <c r="O11962"/>
      <c r="P11962"/>
      <c r="Q11962"/>
      <c r="R11962"/>
      <c r="S11962"/>
      <c r="T11962"/>
      <c r="U11962"/>
      <c r="V11962"/>
      <c r="W11962"/>
      <c r="X11962"/>
      <c r="Y11962"/>
      <c r="Z11962"/>
      <c r="AA11962"/>
      <c r="AB11962"/>
      <c r="AC11962"/>
      <c r="AD11962"/>
      <c r="AE11962"/>
      <c r="AF11962"/>
    </row>
    <row r="11963" spans="1:32" x14ac:dyDescent="0.2">
      <c r="A11963"/>
      <c r="B11963"/>
      <c r="C11963"/>
      <c r="D11963"/>
      <c r="E11963"/>
      <c r="F11963"/>
      <c r="G11963"/>
      <c r="H11963"/>
      <c r="I11963"/>
      <c r="J11963"/>
      <c r="K11963"/>
      <c r="L11963"/>
      <c r="M11963"/>
      <c r="N11963"/>
      <c r="O11963"/>
      <c r="P11963"/>
      <c r="Q11963"/>
      <c r="R11963"/>
      <c r="S11963"/>
      <c r="T11963"/>
      <c r="U11963"/>
      <c r="V11963"/>
      <c r="W11963"/>
      <c r="X11963"/>
      <c r="Y11963"/>
      <c r="Z11963"/>
      <c r="AA11963"/>
      <c r="AB11963"/>
      <c r="AC11963"/>
      <c r="AD11963"/>
      <c r="AE11963"/>
      <c r="AF11963"/>
    </row>
    <row r="11964" spans="1:32" x14ac:dyDescent="0.2">
      <c r="A11964"/>
      <c r="B11964"/>
      <c r="C11964"/>
      <c r="D11964"/>
      <c r="E11964"/>
      <c r="F11964"/>
      <c r="G11964"/>
      <c r="H11964"/>
      <c r="I11964"/>
      <c r="J11964"/>
      <c r="K11964"/>
      <c r="L11964"/>
      <c r="M11964"/>
      <c r="N11964"/>
      <c r="O11964"/>
      <c r="P11964"/>
      <c r="Q11964"/>
      <c r="R11964"/>
      <c r="S11964"/>
      <c r="T11964"/>
      <c r="U11964"/>
      <c r="V11964"/>
      <c r="W11964"/>
      <c r="X11964"/>
      <c r="Y11964"/>
      <c r="Z11964"/>
      <c r="AA11964"/>
      <c r="AB11964"/>
      <c r="AC11964"/>
      <c r="AD11964"/>
      <c r="AE11964"/>
      <c r="AF11964"/>
    </row>
    <row r="11965" spans="1:32" x14ac:dyDescent="0.2">
      <c r="A11965"/>
      <c r="B11965"/>
      <c r="C11965"/>
      <c r="D11965"/>
      <c r="E11965"/>
      <c r="F11965"/>
      <c r="G11965"/>
      <c r="H11965"/>
      <c r="I11965"/>
      <c r="J11965"/>
      <c r="K11965"/>
      <c r="L11965"/>
      <c r="M11965"/>
      <c r="N11965"/>
      <c r="O11965"/>
      <c r="P11965"/>
      <c r="Q11965"/>
      <c r="R11965"/>
      <c r="S11965"/>
      <c r="T11965"/>
      <c r="U11965"/>
      <c r="V11965"/>
      <c r="W11965"/>
      <c r="X11965"/>
      <c r="Y11965"/>
      <c r="Z11965"/>
      <c r="AA11965"/>
      <c r="AB11965"/>
      <c r="AC11965"/>
      <c r="AD11965"/>
      <c r="AE11965"/>
      <c r="AF11965"/>
    </row>
    <row r="11966" spans="1:32" x14ac:dyDescent="0.2">
      <c r="A11966"/>
      <c r="B11966"/>
      <c r="C11966"/>
      <c r="D11966"/>
      <c r="E11966"/>
      <c r="F11966"/>
      <c r="G11966"/>
      <c r="H11966"/>
      <c r="I11966"/>
      <c r="J11966"/>
      <c r="K11966"/>
      <c r="L11966"/>
      <c r="M11966"/>
      <c r="N11966"/>
      <c r="O11966"/>
      <c r="P11966"/>
      <c r="Q11966"/>
      <c r="R11966"/>
      <c r="S11966"/>
      <c r="T11966"/>
      <c r="U11966"/>
      <c r="V11966"/>
      <c r="W11966"/>
      <c r="X11966"/>
      <c r="Y11966"/>
      <c r="Z11966"/>
      <c r="AA11966"/>
      <c r="AB11966"/>
      <c r="AC11966"/>
      <c r="AD11966"/>
      <c r="AE11966"/>
      <c r="AF11966"/>
    </row>
    <row r="11967" spans="1:32" x14ac:dyDescent="0.2">
      <c r="A11967"/>
      <c r="B11967"/>
      <c r="C11967"/>
      <c r="D11967"/>
      <c r="E11967"/>
      <c r="F11967"/>
      <c r="G11967"/>
      <c r="H11967"/>
      <c r="I11967"/>
      <c r="J11967"/>
      <c r="K11967"/>
      <c r="L11967"/>
      <c r="M11967"/>
      <c r="N11967"/>
      <c r="O11967"/>
      <c r="P11967"/>
      <c r="Q11967"/>
      <c r="R11967"/>
      <c r="S11967"/>
      <c r="T11967"/>
      <c r="U11967"/>
      <c r="V11967"/>
      <c r="W11967"/>
      <c r="X11967"/>
      <c r="Y11967"/>
      <c r="Z11967"/>
      <c r="AA11967"/>
      <c r="AB11967"/>
      <c r="AC11967"/>
      <c r="AD11967"/>
      <c r="AE11967"/>
      <c r="AF11967"/>
    </row>
    <row r="11968" spans="1:32" x14ac:dyDescent="0.2">
      <c r="A11968"/>
      <c r="B11968"/>
      <c r="C11968"/>
      <c r="D11968"/>
      <c r="E11968"/>
      <c r="F11968"/>
      <c r="G11968"/>
      <c r="H11968"/>
      <c r="I11968"/>
      <c r="J11968"/>
      <c r="K11968"/>
      <c r="L11968"/>
      <c r="M11968"/>
      <c r="N11968"/>
      <c r="O11968"/>
      <c r="P11968"/>
      <c r="Q11968"/>
      <c r="R11968"/>
      <c r="S11968"/>
      <c r="T11968"/>
      <c r="U11968"/>
      <c r="V11968"/>
      <c r="W11968"/>
      <c r="X11968"/>
      <c r="Y11968"/>
      <c r="Z11968"/>
      <c r="AA11968"/>
      <c r="AB11968"/>
      <c r="AC11968"/>
      <c r="AD11968"/>
      <c r="AE11968"/>
      <c r="AF11968"/>
    </row>
    <row r="11969" spans="1:32" x14ac:dyDescent="0.2">
      <c r="A11969"/>
      <c r="B11969"/>
      <c r="C11969"/>
      <c r="D11969"/>
      <c r="E11969"/>
      <c r="F11969"/>
      <c r="G11969"/>
      <c r="H11969"/>
      <c r="I11969"/>
      <c r="J11969"/>
      <c r="K11969"/>
      <c r="L11969"/>
      <c r="M11969"/>
      <c r="N11969"/>
      <c r="O11969"/>
      <c r="P11969"/>
      <c r="Q11969"/>
      <c r="R11969"/>
      <c r="S11969"/>
      <c r="T11969"/>
      <c r="U11969"/>
      <c r="V11969"/>
      <c r="W11969"/>
      <c r="X11969"/>
      <c r="Y11969"/>
      <c r="Z11969"/>
      <c r="AA11969"/>
      <c r="AB11969"/>
      <c r="AC11969"/>
      <c r="AD11969"/>
      <c r="AE11969"/>
      <c r="AF11969"/>
    </row>
    <row r="11970" spans="1:32" x14ac:dyDescent="0.2">
      <c r="A11970"/>
      <c r="B11970"/>
      <c r="C11970"/>
      <c r="D11970"/>
      <c r="E11970"/>
      <c r="F11970"/>
      <c r="G11970"/>
      <c r="H11970"/>
      <c r="I11970"/>
      <c r="J11970"/>
      <c r="K11970"/>
      <c r="L11970"/>
      <c r="M11970"/>
      <c r="N11970"/>
      <c r="O11970"/>
      <c r="P11970"/>
      <c r="Q11970"/>
      <c r="R11970"/>
      <c r="S11970"/>
      <c r="T11970"/>
      <c r="U11970"/>
      <c r="V11970"/>
      <c r="W11970"/>
      <c r="X11970"/>
      <c r="Y11970"/>
      <c r="Z11970"/>
      <c r="AA11970"/>
      <c r="AB11970"/>
      <c r="AC11970"/>
      <c r="AD11970"/>
      <c r="AE11970"/>
      <c r="AF11970"/>
    </row>
    <row r="11971" spans="1:32" x14ac:dyDescent="0.2">
      <c r="A11971"/>
      <c r="B11971"/>
      <c r="C11971"/>
      <c r="D11971"/>
      <c r="E11971"/>
      <c r="F11971"/>
      <c r="G11971"/>
      <c r="H11971"/>
      <c r="I11971"/>
      <c r="J11971"/>
      <c r="K11971"/>
      <c r="L11971"/>
      <c r="M11971"/>
      <c r="N11971"/>
      <c r="O11971"/>
      <c r="P11971"/>
      <c r="Q11971"/>
      <c r="R11971"/>
      <c r="S11971"/>
      <c r="T11971"/>
      <c r="U11971"/>
      <c r="V11971"/>
      <c r="W11971"/>
      <c r="X11971"/>
      <c r="Y11971"/>
      <c r="Z11971"/>
      <c r="AA11971"/>
      <c r="AB11971"/>
      <c r="AC11971"/>
      <c r="AD11971"/>
      <c r="AE11971"/>
      <c r="AF11971"/>
    </row>
    <row r="11972" spans="1:32" x14ac:dyDescent="0.2">
      <c r="A11972"/>
      <c r="B11972"/>
      <c r="C11972"/>
      <c r="D11972"/>
      <c r="E11972"/>
      <c r="F11972"/>
      <c r="G11972"/>
      <c r="H11972"/>
      <c r="I11972"/>
      <c r="J11972"/>
      <c r="K11972"/>
      <c r="L11972"/>
      <c r="M11972"/>
      <c r="N11972"/>
      <c r="O11972"/>
      <c r="P11972"/>
      <c r="Q11972"/>
      <c r="R11972"/>
      <c r="S11972"/>
      <c r="T11972"/>
      <c r="U11972"/>
      <c r="V11972"/>
      <c r="W11972"/>
      <c r="X11972"/>
      <c r="Y11972"/>
      <c r="Z11972"/>
      <c r="AA11972"/>
      <c r="AB11972"/>
      <c r="AC11972"/>
      <c r="AD11972"/>
      <c r="AE11972"/>
      <c r="AF11972"/>
    </row>
    <row r="11973" spans="1:32" x14ac:dyDescent="0.2">
      <c r="A11973"/>
      <c r="B11973"/>
      <c r="C11973"/>
      <c r="D11973"/>
      <c r="E11973"/>
      <c r="F11973"/>
      <c r="G11973"/>
      <c r="H11973"/>
      <c r="I11973"/>
      <c r="J11973"/>
      <c r="K11973"/>
      <c r="L11973"/>
      <c r="M11973"/>
      <c r="N11973"/>
      <c r="O11973"/>
      <c r="P11973"/>
      <c r="Q11973"/>
      <c r="R11973"/>
      <c r="S11973"/>
      <c r="T11973"/>
      <c r="U11973"/>
      <c r="V11973"/>
      <c r="W11973"/>
      <c r="X11973"/>
      <c r="Y11973"/>
      <c r="Z11973"/>
      <c r="AA11973"/>
      <c r="AB11973"/>
      <c r="AC11973"/>
      <c r="AD11973"/>
      <c r="AE11973"/>
      <c r="AF11973"/>
    </row>
    <row r="11974" spans="1:32" x14ac:dyDescent="0.2">
      <c r="A11974"/>
      <c r="B11974"/>
      <c r="C11974"/>
      <c r="D11974"/>
      <c r="E11974"/>
      <c r="F11974"/>
      <c r="G11974"/>
      <c r="H11974"/>
      <c r="I11974"/>
      <c r="J11974"/>
      <c r="K11974"/>
      <c r="L11974"/>
      <c r="M11974"/>
      <c r="N11974"/>
      <c r="O11974"/>
      <c r="P11974"/>
      <c r="Q11974"/>
      <c r="R11974"/>
      <c r="S11974"/>
      <c r="T11974"/>
      <c r="U11974"/>
      <c r="V11974"/>
      <c r="W11974"/>
      <c r="X11974"/>
      <c r="Y11974"/>
      <c r="Z11974"/>
      <c r="AA11974"/>
      <c r="AB11974"/>
      <c r="AC11974"/>
      <c r="AD11974"/>
      <c r="AE11974"/>
      <c r="AF11974"/>
    </row>
    <row r="11975" spans="1:32" x14ac:dyDescent="0.2">
      <c r="A11975"/>
      <c r="B11975"/>
      <c r="C11975"/>
      <c r="D11975"/>
      <c r="E11975"/>
      <c r="F11975"/>
      <c r="G11975"/>
      <c r="H11975"/>
      <c r="I11975"/>
      <c r="J11975"/>
      <c r="K11975"/>
      <c r="L11975"/>
      <c r="M11975"/>
      <c r="N11975"/>
      <c r="O11975"/>
      <c r="P11975"/>
      <c r="Q11975"/>
      <c r="R11975"/>
      <c r="S11975"/>
      <c r="T11975"/>
      <c r="U11975"/>
      <c r="V11975"/>
      <c r="W11975"/>
      <c r="X11975"/>
      <c r="Y11975"/>
      <c r="Z11975"/>
      <c r="AA11975"/>
      <c r="AB11975"/>
      <c r="AC11975"/>
      <c r="AD11975"/>
      <c r="AE11975"/>
      <c r="AF11975"/>
    </row>
    <row r="11976" spans="1:32" x14ac:dyDescent="0.2">
      <c r="A11976"/>
      <c r="B11976"/>
      <c r="C11976"/>
      <c r="D11976"/>
      <c r="E11976"/>
      <c r="F11976"/>
      <c r="G11976"/>
      <c r="H11976"/>
      <c r="I11976"/>
      <c r="J11976"/>
      <c r="K11976"/>
      <c r="L11976"/>
      <c r="M11976"/>
      <c r="N11976"/>
      <c r="O11976"/>
      <c r="P11976"/>
      <c r="Q11976"/>
      <c r="R11976"/>
      <c r="S11976"/>
      <c r="T11976"/>
      <c r="U11976"/>
      <c r="V11976"/>
      <c r="W11976"/>
      <c r="X11976"/>
      <c r="Y11976"/>
      <c r="Z11976"/>
      <c r="AA11976"/>
      <c r="AB11976"/>
      <c r="AC11976"/>
      <c r="AD11976"/>
      <c r="AE11976"/>
      <c r="AF11976"/>
    </row>
    <row r="11977" spans="1:32" x14ac:dyDescent="0.2">
      <c r="A11977"/>
      <c r="B11977"/>
      <c r="C11977"/>
      <c r="D11977"/>
      <c r="E11977"/>
      <c r="F11977"/>
      <c r="G11977"/>
      <c r="H11977"/>
      <c r="I11977"/>
      <c r="J11977"/>
      <c r="K11977"/>
      <c r="L11977"/>
      <c r="M11977"/>
      <c r="N11977"/>
      <c r="O11977"/>
      <c r="P11977"/>
      <c r="Q11977"/>
      <c r="R11977"/>
      <c r="S11977"/>
      <c r="T11977"/>
      <c r="U11977"/>
      <c r="V11977"/>
      <c r="W11977"/>
      <c r="X11977"/>
      <c r="Y11977"/>
      <c r="Z11977"/>
      <c r="AA11977"/>
      <c r="AB11977"/>
      <c r="AC11977"/>
      <c r="AD11977"/>
      <c r="AE11977"/>
      <c r="AF11977"/>
    </row>
    <row r="11978" spans="1:32" x14ac:dyDescent="0.2">
      <c r="A11978"/>
      <c r="B11978"/>
      <c r="C11978"/>
      <c r="D11978"/>
      <c r="E11978"/>
      <c r="F11978"/>
      <c r="G11978"/>
      <c r="H11978"/>
      <c r="I11978"/>
      <c r="J11978"/>
      <c r="K11978"/>
      <c r="L11978"/>
      <c r="M11978"/>
      <c r="N11978"/>
      <c r="O11978"/>
      <c r="P11978"/>
      <c r="Q11978"/>
      <c r="R11978"/>
      <c r="S11978"/>
      <c r="T11978"/>
      <c r="U11978"/>
      <c r="V11978"/>
      <c r="W11978"/>
      <c r="X11978"/>
      <c r="Y11978"/>
      <c r="Z11978"/>
      <c r="AA11978"/>
      <c r="AB11978"/>
      <c r="AC11978"/>
      <c r="AD11978"/>
      <c r="AE11978"/>
      <c r="AF11978"/>
    </row>
    <row r="11979" spans="1:32" x14ac:dyDescent="0.2">
      <c r="A11979"/>
      <c r="B11979"/>
      <c r="C11979"/>
      <c r="D11979"/>
      <c r="E11979"/>
      <c r="F11979"/>
      <c r="G11979"/>
      <c r="H11979"/>
      <c r="I11979"/>
      <c r="J11979"/>
      <c r="K11979"/>
      <c r="L11979"/>
      <c r="M11979"/>
      <c r="N11979"/>
      <c r="O11979"/>
      <c r="P11979"/>
      <c r="Q11979"/>
      <c r="R11979"/>
      <c r="S11979"/>
      <c r="T11979"/>
      <c r="U11979"/>
      <c r="V11979"/>
      <c r="W11979"/>
      <c r="X11979"/>
      <c r="Y11979"/>
      <c r="Z11979"/>
      <c r="AA11979"/>
      <c r="AB11979"/>
      <c r="AC11979"/>
      <c r="AD11979"/>
      <c r="AE11979"/>
      <c r="AF11979"/>
    </row>
    <row r="11980" spans="1:32" x14ac:dyDescent="0.2">
      <c r="A11980"/>
      <c r="B11980"/>
      <c r="C11980"/>
      <c r="D11980"/>
      <c r="E11980"/>
      <c r="F11980"/>
      <c r="G11980"/>
      <c r="H11980"/>
      <c r="I11980"/>
      <c r="J11980"/>
      <c r="K11980"/>
      <c r="L11980"/>
      <c r="M11980"/>
      <c r="N11980"/>
      <c r="O11980"/>
      <c r="P11980"/>
      <c r="Q11980"/>
      <c r="R11980"/>
      <c r="S11980"/>
      <c r="T11980"/>
      <c r="U11980"/>
      <c r="V11980"/>
      <c r="W11980"/>
      <c r="X11980"/>
      <c r="Y11980"/>
      <c r="Z11980"/>
      <c r="AA11980"/>
      <c r="AB11980"/>
      <c r="AC11980"/>
      <c r="AD11980"/>
      <c r="AE11980"/>
      <c r="AF11980"/>
    </row>
    <row r="11981" spans="1:32" x14ac:dyDescent="0.2">
      <c r="A11981"/>
      <c r="B11981"/>
      <c r="C11981"/>
      <c r="D11981"/>
      <c r="E11981"/>
      <c r="F11981"/>
      <c r="G11981"/>
      <c r="H11981"/>
      <c r="I11981"/>
      <c r="J11981"/>
      <c r="K11981"/>
      <c r="L11981"/>
      <c r="M11981"/>
      <c r="N11981"/>
      <c r="O11981"/>
      <c r="P11981"/>
      <c r="Q11981"/>
      <c r="R11981"/>
      <c r="S11981"/>
      <c r="T11981"/>
      <c r="U11981"/>
      <c r="V11981"/>
      <c r="W11981"/>
      <c r="X11981"/>
      <c r="Y11981"/>
      <c r="Z11981"/>
      <c r="AA11981"/>
      <c r="AB11981"/>
      <c r="AC11981"/>
      <c r="AD11981"/>
      <c r="AE11981"/>
      <c r="AF11981"/>
    </row>
    <row r="11982" spans="1:32" x14ac:dyDescent="0.2">
      <c r="A11982"/>
      <c r="B11982"/>
      <c r="C11982"/>
      <c r="D11982"/>
      <c r="E11982"/>
      <c r="F11982"/>
      <c r="G11982"/>
      <c r="H11982"/>
      <c r="I11982"/>
      <c r="J11982"/>
      <c r="K11982"/>
      <c r="L11982"/>
      <c r="M11982"/>
      <c r="N11982"/>
      <c r="O11982"/>
      <c r="P11982"/>
      <c r="Q11982"/>
      <c r="R11982"/>
      <c r="S11982"/>
      <c r="T11982"/>
      <c r="U11982"/>
      <c r="V11982"/>
      <c r="W11982"/>
      <c r="X11982"/>
      <c r="Y11982"/>
      <c r="Z11982"/>
      <c r="AA11982"/>
      <c r="AB11982"/>
      <c r="AC11982"/>
      <c r="AD11982"/>
      <c r="AE11982"/>
      <c r="AF11982"/>
    </row>
    <row r="11983" spans="1:32" x14ac:dyDescent="0.2">
      <c r="A11983"/>
      <c r="B11983"/>
      <c r="C11983"/>
      <c r="D11983"/>
      <c r="E11983"/>
      <c r="F11983"/>
      <c r="G11983"/>
      <c r="H11983"/>
      <c r="I11983"/>
      <c r="J11983"/>
      <c r="K11983"/>
      <c r="L11983"/>
      <c r="M11983"/>
      <c r="N11983"/>
      <c r="O11983"/>
      <c r="P11983"/>
      <c r="Q11983"/>
      <c r="R11983"/>
      <c r="S11983"/>
      <c r="T11983"/>
      <c r="U11983"/>
      <c r="V11983"/>
      <c r="W11983"/>
      <c r="X11983"/>
      <c r="Y11983"/>
      <c r="Z11983"/>
      <c r="AA11983"/>
      <c r="AB11983"/>
      <c r="AC11983"/>
      <c r="AD11983"/>
      <c r="AE11983"/>
      <c r="AF11983"/>
    </row>
    <row r="11984" spans="1:32" x14ac:dyDescent="0.2">
      <c r="A11984"/>
      <c r="B11984"/>
      <c r="C11984"/>
      <c r="D11984"/>
      <c r="E11984"/>
      <c r="F11984"/>
      <c r="G11984"/>
      <c r="H11984"/>
      <c r="I11984"/>
      <c r="J11984"/>
      <c r="K11984"/>
      <c r="L11984"/>
      <c r="M11984"/>
      <c r="N11984"/>
      <c r="O11984"/>
      <c r="P11984"/>
      <c r="Q11984"/>
      <c r="R11984"/>
      <c r="S11984"/>
      <c r="T11984"/>
      <c r="U11984"/>
      <c r="V11984"/>
      <c r="W11984"/>
      <c r="X11984"/>
      <c r="Y11984"/>
      <c r="Z11984"/>
      <c r="AA11984"/>
      <c r="AB11984"/>
      <c r="AC11984"/>
      <c r="AD11984"/>
      <c r="AE11984"/>
      <c r="AF11984"/>
    </row>
    <row r="11985" spans="1:32" x14ac:dyDescent="0.2">
      <c r="A11985"/>
      <c r="B11985"/>
      <c r="C11985"/>
      <c r="D11985"/>
      <c r="E11985"/>
      <c r="F11985"/>
      <c r="G11985"/>
      <c r="H11985"/>
      <c r="I11985"/>
      <c r="J11985"/>
      <c r="K11985"/>
      <c r="L11985"/>
      <c r="M11985"/>
      <c r="N11985"/>
      <c r="O11985"/>
      <c r="P11985"/>
      <c r="Q11985"/>
      <c r="R11985"/>
      <c r="S11985"/>
      <c r="T11985"/>
      <c r="U11985"/>
      <c r="V11985"/>
      <c r="W11985"/>
      <c r="X11985"/>
      <c r="Y11985"/>
      <c r="Z11985"/>
      <c r="AA11985"/>
      <c r="AB11985"/>
      <c r="AC11985"/>
      <c r="AD11985"/>
      <c r="AE11985"/>
      <c r="AF11985"/>
    </row>
    <row r="11986" spans="1:32" x14ac:dyDescent="0.2">
      <c r="A11986"/>
      <c r="B11986"/>
      <c r="C11986"/>
      <c r="D11986"/>
      <c r="E11986"/>
      <c r="F11986"/>
      <c r="G11986"/>
      <c r="H11986"/>
      <c r="I11986"/>
      <c r="J11986"/>
      <c r="K11986"/>
      <c r="L11986"/>
      <c r="M11986"/>
      <c r="N11986"/>
      <c r="O11986"/>
      <c r="P11986"/>
      <c r="Q11986"/>
      <c r="R11986"/>
      <c r="S11986"/>
      <c r="T11986"/>
      <c r="U11986"/>
      <c r="V11986"/>
      <c r="W11986"/>
      <c r="X11986"/>
      <c r="Y11986"/>
      <c r="Z11986"/>
      <c r="AA11986"/>
      <c r="AB11986"/>
      <c r="AC11986"/>
      <c r="AD11986"/>
      <c r="AE11986"/>
      <c r="AF11986"/>
    </row>
    <row r="11987" spans="1:32" x14ac:dyDescent="0.2">
      <c r="A11987"/>
      <c r="B11987"/>
      <c r="C11987"/>
      <c r="D11987"/>
      <c r="E11987"/>
      <c r="F11987"/>
      <c r="G11987"/>
      <c r="H11987"/>
      <c r="I11987"/>
      <c r="J11987"/>
      <c r="K11987"/>
      <c r="L11987"/>
      <c r="M11987"/>
      <c r="N11987"/>
      <c r="O11987"/>
      <c r="P11987"/>
      <c r="Q11987"/>
      <c r="R11987"/>
      <c r="S11987"/>
      <c r="T11987"/>
      <c r="U11987"/>
      <c r="V11987"/>
      <c r="W11987"/>
      <c r="X11987"/>
      <c r="Y11987"/>
      <c r="Z11987"/>
      <c r="AA11987"/>
      <c r="AB11987"/>
      <c r="AC11987"/>
      <c r="AD11987"/>
      <c r="AE11987"/>
      <c r="AF11987"/>
    </row>
    <row r="11988" spans="1:32" x14ac:dyDescent="0.2">
      <c r="A11988"/>
      <c r="B11988"/>
      <c r="C11988"/>
      <c r="D11988"/>
      <c r="E11988"/>
      <c r="F11988"/>
      <c r="G11988"/>
      <c r="H11988"/>
      <c r="I11988"/>
      <c r="J11988"/>
      <c r="K11988"/>
      <c r="L11988"/>
      <c r="M11988"/>
      <c r="N11988"/>
      <c r="O11988"/>
      <c r="P11988"/>
      <c r="Q11988"/>
      <c r="R11988"/>
      <c r="S11988"/>
      <c r="T11988"/>
      <c r="U11988"/>
      <c r="V11988"/>
      <c r="W11988"/>
      <c r="X11988"/>
      <c r="Y11988"/>
      <c r="Z11988"/>
      <c r="AA11988"/>
      <c r="AB11988"/>
      <c r="AC11988"/>
      <c r="AD11988"/>
      <c r="AE11988"/>
      <c r="AF11988"/>
    </row>
    <row r="11989" spans="1:32" x14ac:dyDescent="0.2">
      <c r="A11989"/>
      <c r="B11989"/>
      <c r="C11989"/>
      <c r="D11989"/>
      <c r="E11989"/>
      <c r="F11989"/>
      <c r="G11989"/>
      <c r="H11989"/>
      <c r="I11989"/>
      <c r="J11989"/>
      <c r="K11989"/>
      <c r="L11989"/>
      <c r="M11989"/>
      <c r="N11989"/>
      <c r="O11989"/>
      <c r="P11989"/>
      <c r="Q11989"/>
      <c r="R11989"/>
      <c r="S11989"/>
      <c r="T11989"/>
      <c r="U11989"/>
      <c r="V11989"/>
      <c r="W11989"/>
      <c r="X11989"/>
      <c r="Y11989"/>
      <c r="Z11989"/>
      <c r="AA11989"/>
      <c r="AB11989"/>
      <c r="AC11989"/>
      <c r="AD11989"/>
      <c r="AE11989"/>
      <c r="AF11989"/>
    </row>
    <row r="11990" spans="1:32" x14ac:dyDescent="0.2">
      <c r="A11990"/>
      <c r="B11990"/>
      <c r="C11990"/>
      <c r="D11990"/>
      <c r="E11990"/>
      <c r="F11990"/>
      <c r="G11990"/>
      <c r="H11990"/>
      <c r="I11990"/>
      <c r="J11990"/>
      <c r="K11990"/>
      <c r="L11990"/>
      <c r="M11990"/>
      <c r="N11990"/>
      <c r="O11990"/>
      <c r="P11990"/>
      <c r="Q11990"/>
      <c r="R11990"/>
      <c r="S11990"/>
      <c r="T11990"/>
      <c r="U11990"/>
      <c r="V11990"/>
      <c r="W11990"/>
      <c r="X11990"/>
      <c r="Y11990"/>
      <c r="Z11990"/>
      <c r="AA11990"/>
      <c r="AB11990"/>
      <c r="AC11990"/>
      <c r="AD11990"/>
      <c r="AE11990"/>
      <c r="AF11990"/>
    </row>
    <row r="11991" spans="1:32" x14ac:dyDescent="0.2">
      <c r="A11991"/>
      <c r="B11991"/>
      <c r="C11991"/>
      <c r="D11991"/>
      <c r="E11991"/>
      <c r="F11991"/>
      <c r="G11991"/>
      <c r="H11991"/>
      <c r="I11991"/>
      <c r="J11991"/>
      <c r="K11991"/>
      <c r="L11991"/>
      <c r="M11991"/>
      <c r="N11991"/>
      <c r="O11991"/>
      <c r="P11991"/>
      <c r="Q11991"/>
      <c r="R11991"/>
      <c r="S11991"/>
      <c r="T11991"/>
      <c r="U11991"/>
      <c r="V11991"/>
      <c r="W11991"/>
      <c r="X11991"/>
      <c r="Y11991"/>
      <c r="Z11991"/>
      <c r="AA11991"/>
      <c r="AB11991"/>
      <c r="AC11991"/>
      <c r="AD11991"/>
      <c r="AE11991"/>
      <c r="AF11991"/>
    </row>
    <row r="11992" spans="1:32" x14ac:dyDescent="0.2">
      <c r="A11992"/>
      <c r="B11992"/>
      <c r="C11992"/>
      <c r="D11992"/>
      <c r="E11992"/>
      <c r="F11992"/>
      <c r="G11992"/>
      <c r="H11992"/>
      <c r="I11992"/>
      <c r="J11992"/>
      <c r="K11992"/>
      <c r="L11992"/>
      <c r="M11992"/>
      <c r="N11992"/>
      <c r="O11992"/>
      <c r="P11992"/>
      <c r="Q11992"/>
      <c r="R11992"/>
      <c r="S11992"/>
      <c r="T11992"/>
      <c r="U11992"/>
      <c r="V11992"/>
      <c r="W11992"/>
      <c r="X11992"/>
      <c r="Y11992"/>
      <c r="Z11992"/>
      <c r="AA11992"/>
      <c r="AB11992"/>
      <c r="AC11992"/>
      <c r="AD11992"/>
      <c r="AE11992"/>
      <c r="AF11992"/>
    </row>
    <row r="11993" spans="1:32" x14ac:dyDescent="0.2">
      <c r="A11993"/>
      <c r="B11993"/>
      <c r="C11993"/>
      <c r="D11993"/>
      <c r="E11993"/>
      <c r="F11993"/>
      <c r="G11993"/>
      <c r="H11993"/>
      <c r="I11993"/>
      <c r="J11993"/>
      <c r="K11993"/>
      <c r="L11993"/>
      <c r="M11993"/>
      <c r="N11993"/>
      <c r="O11993"/>
      <c r="P11993"/>
      <c r="Q11993"/>
      <c r="R11993"/>
      <c r="S11993"/>
      <c r="T11993"/>
      <c r="U11993"/>
      <c r="V11993"/>
      <c r="W11993"/>
      <c r="X11993"/>
      <c r="Y11993"/>
      <c r="Z11993"/>
      <c r="AA11993"/>
      <c r="AB11993"/>
      <c r="AC11993"/>
      <c r="AD11993"/>
      <c r="AE11993"/>
      <c r="AF11993"/>
    </row>
    <row r="11994" spans="1:32" x14ac:dyDescent="0.2">
      <c r="A11994"/>
      <c r="B11994"/>
      <c r="C11994"/>
      <c r="D11994"/>
      <c r="E11994"/>
      <c r="F11994"/>
      <c r="G11994"/>
      <c r="H11994"/>
      <c r="I11994"/>
      <c r="J11994"/>
      <c r="K11994"/>
      <c r="L11994"/>
      <c r="M11994"/>
      <c r="N11994"/>
      <c r="O11994"/>
      <c r="P11994"/>
      <c r="Q11994"/>
      <c r="R11994"/>
      <c r="S11994"/>
      <c r="T11994"/>
      <c r="U11994"/>
      <c r="V11994"/>
      <c r="W11994"/>
      <c r="X11994"/>
      <c r="Y11994"/>
      <c r="Z11994"/>
      <c r="AA11994"/>
      <c r="AB11994"/>
      <c r="AC11994"/>
      <c r="AD11994"/>
      <c r="AE11994"/>
      <c r="AF11994"/>
    </row>
    <row r="11995" spans="1:32" x14ac:dyDescent="0.2">
      <c r="A11995"/>
      <c r="B11995"/>
      <c r="C11995"/>
      <c r="D11995"/>
      <c r="E11995"/>
      <c r="F11995"/>
      <c r="G11995"/>
      <c r="H11995"/>
      <c r="I11995"/>
      <c r="J11995"/>
      <c r="K11995"/>
      <c r="L11995"/>
      <c r="M11995"/>
      <c r="N11995"/>
      <c r="O11995"/>
      <c r="P11995"/>
      <c r="Q11995"/>
      <c r="R11995"/>
      <c r="S11995"/>
      <c r="T11995"/>
      <c r="U11995"/>
      <c r="V11995"/>
      <c r="W11995"/>
      <c r="X11995"/>
      <c r="Y11995"/>
      <c r="Z11995"/>
      <c r="AA11995"/>
      <c r="AB11995"/>
      <c r="AC11995"/>
      <c r="AD11995"/>
      <c r="AE11995"/>
      <c r="AF11995"/>
    </row>
    <row r="11996" spans="1:32" x14ac:dyDescent="0.2">
      <c r="A11996"/>
      <c r="B11996"/>
      <c r="C11996"/>
      <c r="D11996"/>
      <c r="E11996"/>
      <c r="F11996"/>
      <c r="G11996"/>
      <c r="H11996"/>
      <c r="I11996"/>
      <c r="J11996"/>
      <c r="K11996"/>
      <c r="L11996"/>
      <c r="M11996"/>
      <c r="N11996"/>
      <c r="O11996"/>
      <c r="P11996"/>
      <c r="Q11996"/>
      <c r="R11996"/>
      <c r="S11996"/>
      <c r="T11996"/>
      <c r="U11996"/>
      <c r="V11996"/>
      <c r="W11996"/>
      <c r="X11996"/>
      <c r="Y11996"/>
      <c r="Z11996"/>
      <c r="AA11996"/>
      <c r="AB11996"/>
      <c r="AC11996"/>
      <c r="AD11996"/>
      <c r="AE11996"/>
      <c r="AF11996"/>
    </row>
    <row r="11997" spans="1:32" x14ac:dyDescent="0.2">
      <c r="A11997"/>
      <c r="B11997"/>
      <c r="C11997"/>
      <c r="D11997"/>
      <c r="E11997"/>
      <c r="F11997"/>
      <c r="G11997"/>
      <c r="H11997"/>
      <c r="I11997"/>
      <c r="J11997"/>
      <c r="K11997"/>
      <c r="L11997"/>
      <c r="M11997"/>
      <c r="N11997"/>
      <c r="O11997"/>
      <c r="P11997"/>
      <c r="Q11997"/>
      <c r="R11997"/>
      <c r="S11997"/>
      <c r="T11997"/>
      <c r="U11997"/>
      <c r="V11997"/>
      <c r="W11997"/>
      <c r="X11997"/>
      <c r="Y11997"/>
      <c r="Z11997"/>
      <c r="AA11997"/>
      <c r="AB11997"/>
      <c r="AC11997"/>
      <c r="AD11997"/>
      <c r="AE11997"/>
      <c r="AF11997"/>
    </row>
    <row r="11998" spans="1:32" x14ac:dyDescent="0.2">
      <c r="A11998"/>
      <c r="B11998"/>
      <c r="C11998"/>
      <c r="D11998"/>
      <c r="E11998"/>
      <c r="F11998"/>
      <c r="G11998"/>
      <c r="H11998"/>
      <c r="I11998"/>
      <c r="J11998"/>
      <c r="K11998"/>
      <c r="L11998"/>
      <c r="M11998"/>
      <c r="N11998"/>
      <c r="O11998"/>
      <c r="P11998"/>
      <c r="Q11998"/>
      <c r="R11998"/>
      <c r="S11998"/>
      <c r="T11998"/>
      <c r="U11998"/>
      <c r="V11998"/>
      <c r="W11998"/>
      <c r="X11998"/>
      <c r="Y11998"/>
      <c r="Z11998"/>
      <c r="AA11998"/>
      <c r="AB11998"/>
      <c r="AC11998"/>
      <c r="AD11998"/>
      <c r="AE11998"/>
      <c r="AF11998"/>
    </row>
    <row r="11999" spans="1:32" x14ac:dyDescent="0.2">
      <c r="A11999"/>
      <c r="B11999"/>
      <c r="C11999"/>
      <c r="D11999"/>
      <c r="E11999"/>
      <c r="F11999"/>
      <c r="G11999"/>
      <c r="H11999"/>
      <c r="I11999"/>
      <c r="J11999"/>
      <c r="K11999"/>
      <c r="L11999"/>
      <c r="M11999"/>
      <c r="N11999"/>
      <c r="O11999"/>
      <c r="P11999"/>
      <c r="Q11999"/>
      <c r="R11999"/>
      <c r="S11999"/>
      <c r="T11999"/>
      <c r="U11999"/>
      <c r="V11999"/>
      <c r="W11999"/>
      <c r="X11999"/>
      <c r="Y11999"/>
      <c r="Z11999"/>
      <c r="AA11999"/>
      <c r="AB11999"/>
      <c r="AC11999"/>
      <c r="AD11999"/>
      <c r="AE11999"/>
      <c r="AF11999"/>
    </row>
    <row r="12000" spans="1:32" x14ac:dyDescent="0.2">
      <c r="A12000"/>
      <c r="B12000"/>
      <c r="C12000"/>
      <c r="D12000"/>
      <c r="E12000"/>
      <c r="F12000"/>
      <c r="G12000"/>
      <c r="H12000"/>
      <c r="I12000"/>
      <c r="J12000"/>
      <c r="K12000"/>
      <c r="L12000"/>
      <c r="M12000"/>
      <c r="N12000"/>
      <c r="O12000"/>
      <c r="P12000"/>
      <c r="Q12000"/>
      <c r="R12000"/>
      <c r="S12000"/>
      <c r="T12000"/>
      <c r="U12000"/>
      <c r="V12000"/>
      <c r="W12000"/>
      <c r="X12000"/>
      <c r="Y12000"/>
      <c r="Z12000"/>
      <c r="AA12000"/>
      <c r="AB12000"/>
      <c r="AC12000"/>
      <c r="AD12000"/>
      <c r="AE12000"/>
      <c r="AF12000"/>
    </row>
    <row r="12001" spans="1:32" x14ac:dyDescent="0.2">
      <c r="A12001"/>
      <c r="B12001"/>
      <c r="C12001"/>
      <c r="D12001"/>
      <c r="E12001"/>
      <c r="F12001"/>
      <c r="G12001"/>
      <c r="H12001"/>
      <c r="I12001"/>
      <c r="J12001"/>
      <c r="K12001"/>
      <c r="L12001"/>
      <c r="M12001"/>
      <c r="N12001"/>
      <c r="O12001"/>
      <c r="P12001"/>
      <c r="Q12001"/>
      <c r="R12001"/>
      <c r="S12001"/>
      <c r="T12001"/>
      <c r="U12001"/>
      <c r="V12001"/>
      <c r="W12001"/>
      <c r="X12001"/>
      <c r="Y12001"/>
      <c r="Z12001"/>
      <c r="AA12001"/>
      <c r="AB12001"/>
      <c r="AC12001"/>
      <c r="AD12001"/>
      <c r="AE12001"/>
      <c r="AF12001"/>
    </row>
    <row r="12002" spans="1:32" x14ac:dyDescent="0.2">
      <c r="A12002"/>
      <c r="B12002"/>
      <c r="C12002"/>
      <c r="D12002"/>
      <c r="E12002"/>
      <c r="F12002"/>
      <c r="G12002"/>
      <c r="H12002"/>
      <c r="I12002"/>
      <c r="J12002"/>
      <c r="K12002"/>
      <c r="L12002"/>
      <c r="M12002"/>
      <c r="N12002"/>
      <c r="O12002"/>
      <c r="P12002"/>
      <c r="Q12002"/>
      <c r="R12002"/>
      <c r="S12002"/>
      <c r="T12002"/>
      <c r="U12002"/>
      <c r="V12002"/>
      <c r="W12002"/>
      <c r="X12002"/>
      <c r="Y12002"/>
      <c r="Z12002"/>
      <c r="AA12002"/>
      <c r="AB12002"/>
      <c r="AC12002"/>
      <c r="AD12002"/>
      <c r="AE12002"/>
      <c r="AF12002"/>
    </row>
    <row r="12003" spans="1:32" x14ac:dyDescent="0.2">
      <c r="A12003"/>
      <c r="B12003"/>
      <c r="C12003"/>
      <c r="D12003"/>
      <c r="E12003"/>
      <c r="F12003"/>
      <c r="G12003"/>
      <c r="H12003"/>
      <c r="I12003"/>
      <c r="J12003"/>
      <c r="K12003"/>
      <c r="L12003"/>
      <c r="M12003"/>
      <c r="N12003"/>
      <c r="O12003"/>
      <c r="P12003"/>
      <c r="Q12003"/>
      <c r="R12003"/>
      <c r="S12003"/>
      <c r="T12003"/>
      <c r="U12003"/>
      <c r="V12003"/>
      <c r="W12003"/>
      <c r="X12003"/>
      <c r="Y12003"/>
      <c r="Z12003"/>
      <c r="AA12003"/>
      <c r="AB12003"/>
      <c r="AC12003"/>
      <c r="AD12003"/>
      <c r="AE12003"/>
      <c r="AF12003"/>
    </row>
    <row r="12004" spans="1:32" x14ac:dyDescent="0.2">
      <c r="A12004"/>
      <c r="B12004"/>
      <c r="C12004"/>
      <c r="D12004"/>
      <c r="E12004"/>
      <c r="F12004"/>
      <c r="G12004"/>
      <c r="H12004"/>
      <c r="I12004"/>
      <c r="J12004"/>
      <c r="K12004"/>
      <c r="L12004"/>
      <c r="M12004"/>
      <c r="N12004"/>
      <c r="O12004"/>
      <c r="P12004"/>
      <c r="Q12004"/>
      <c r="R12004"/>
      <c r="S12004"/>
      <c r="T12004"/>
      <c r="U12004"/>
      <c r="V12004"/>
      <c r="W12004"/>
      <c r="X12004"/>
      <c r="Y12004"/>
      <c r="Z12004"/>
      <c r="AA12004"/>
      <c r="AB12004"/>
      <c r="AC12004"/>
      <c r="AD12004"/>
      <c r="AE12004"/>
      <c r="AF12004"/>
    </row>
    <row r="12005" spans="1:32" x14ac:dyDescent="0.2">
      <c r="A12005"/>
      <c r="B12005"/>
      <c r="C12005"/>
      <c r="D12005"/>
      <c r="E12005"/>
      <c r="F12005"/>
      <c r="G12005"/>
      <c r="H12005"/>
      <c r="I12005"/>
      <c r="J12005"/>
      <c r="K12005"/>
      <c r="L12005"/>
      <c r="M12005"/>
      <c r="N12005"/>
      <c r="O12005"/>
      <c r="P12005"/>
      <c r="Q12005"/>
      <c r="R12005"/>
      <c r="S12005"/>
      <c r="T12005"/>
      <c r="U12005"/>
      <c r="V12005"/>
      <c r="W12005"/>
      <c r="X12005"/>
      <c r="Y12005"/>
      <c r="Z12005"/>
      <c r="AA12005"/>
      <c r="AB12005"/>
      <c r="AC12005"/>
      <c r="AD12005"/>
      <c r="AE12005"/>
      <c r="AF12005"/>
    </row>
    <row r="12006" spans="1:32" x14ac:dyDescent="0.2">
      <c r="A12006"/>
      <c r="B12006"/>
      <c r="C12006"/>
      <c r="D12006"/>
      <c r="E12006"/>
      <c r="F12006"/>
      <c r="G12006"/>
      <c r="H12006"/>
      <c r="I12006"/>
      <c r="J12006"/>
      <c r="K12006"/>
      <c r="L12006"/>
      <c r="M12006"/>
      <c r="N12006"/>
      <c r="O12006"/>
      <c r="P12006"/>
      <c r="Q12006"/>
      <c r="R12006"/>
      <c r="S12006"/>
      <c r="T12006"/>
      <c r="U12006"/>
      <c r="V12006"/>
      <c r="W12006"/>
      <c r="X12006"/>
      <c r="Y12006"/>
      <c r="Z12006"/>
      <c r="AA12006"/>
      <c r="AB12006"/>
      <c r="AC12006"/>
      <c r="AD12006"/>
      <c r="AE12006"/>
      <c r="AF12006"/>
    </row>
    <row r="12007" spans="1:32" x14ac:dyDescent="0.2">
      <c r="A12007"/>
      <c r="B12007"/>
      <c r="C12007"/>
      <c r="D12007"/>
      <c r="E12007"/>
      <c r="F12007"/>
      <c r="G12007"/>
      <c r="H12007"/>
      <c r="I12007"/>
      <c r="J12007"/>
      <c r="K12007"/>
      <c r="L12007"/>
      <c r="M12007"/>
      <c r="N12007"/>
      <c r="O12007"/>
      <c r="P12007"/>
      <c r="Q12007"/>
      <c r="R12007"/>
      <c r="S12007"/>
      <c r="T12007"/>
      <c r="U12007"/>
      <c r="V12007"/>
      <c r="W12007"/>
      <c r="X12007"/>
      <c r="Y12007"/>
      <c r="Z12007"/>
      <c r="AA12007"/>
      <c r="AB12007"/>
      <c r="AC12007"/>
      <c r="AD12007"/>
      <c r="AE12007"/>
      <c r="AF12007"/>
    </row>
    <row r="12008" spans="1:32" x14ac:dyDescent="0.2">
      <c r="A12008"/>
      <c r="B12008"/>
      <c r="C12008"/>
      <c r="D12008"/>
      <c r="E12008"/>
      <c r="F12008"/>
      <c r="G12008"/>
      <c r="H12008"/>
      <c r="I12008"/>
      <c r="J12008"/>
      <c r="K12008"/>
      <c r="L12008"/>
      <c r="M12008"/>
      <c r="N12008"/>
      <c r="O12008"/>
      <c r="P12008"/>
      <c r="Q12008"/>
      <c r="R12008"/>
      <c r="S12008"/>
      <c r="T12008"/>
      <c r="U12008"/>
      <c r="V12008"/>
      <c r="W12008"/>
      <c r="X12008"/>
      <c r="Y12008"/>
      <c r="Z12008"/>
      <c r="AA12008"/>
      <c r="AB12008"/>
      <c r="AC12008"/>
      <c r="AD12008"/>
      <c r="AE12008"/>
      <c r="AF12008"/>
    </row>
    <row r="12009" spans="1:32" x14ac:dyDescent="0.2">
      <c r="A12009"/>
      <c r="B12009"/>
      <c r="C12009"/>
      <c r="D12009"/>
      <c r="E12009"/>
      <c r="F12009"/>
      <c r="G12009"/>
      <c r="H12009"/>
      <c r="I12009"/>
      <c r="J12009"/>
      <c r="K12009"/>
      <c r="L12009"/>
      <c r="M12009"/>
      <c r="N12009"/>
      <c r="O12009"/>
      <c r="P12009"/>
      <c r="Q12009"/>
      <c r="R12009"/>
      <c r="S12009"/>
      <c r="T12009"/>
      <c r="U12009"/>
      <c r="V12009"/>
      <c r="W12009"/>
      <c r="X12009"/>
      <c r="Y12009"/>
      <c r="Z12009"/>
      <c r="AA12009"/>
      <c r="AB12009"/>
      <c r="AC12009"/>
      <c r="AD12009"/>
      <c r="AE12009"/>
      <c r="AF12009"/>
    </row>
    <row r="12010" spans="1:32" x14ac:dyDescent="0.2">
      <c r="A12010"/>
      <c r="B12010"/>
      <c r="C12010"/>
      <c r="D12010"/>
      <c r="E12010"/>
      <c r="F12010"/>
      <c r="G12010"/>
      <c r="H12010"/>
      <c r="I12010"/>
      <c r="J12010"/>
      <c r="K12010"/>
      <c r="L12010"/>
      <c r="M12010"/>
      <c r="N12010"/>
      <c r="O12010"/>
      <c r="P12010"/>
      <c r="Q12010"/>
      <c r="R12010"/>
      <c r="S12010"/>
      <c r="T12010"/>
      <c r="U12010"/>
      <c r="V12010"/>
      <c r="W12010"/>
      <c r="X12010"/>
      <c r="Y12010"/>
      <c r="Z12010"/>
      <c r="AA12010"/>
      <c r="AB12010"/>
      <c r="AC12010"/>
      <c r="AD12010"/>
      <c r="AE12010"/>
      <c r="AF12010"/>
    </row>
    <row r="12011" spans="1:32" x14ac:dyDescent="0.2">
      <c r="A12011"/>
      <c r="B12011"/>
      <c r="C12011"/>
      <c r="D12011"/>
      <c r="E12011"/>
      <c r="F12011"/>
      <c r="G12011"/>
      <c r="H12011"/>
      <c r="I12011"/>
      <c r="J12011"/>
      <c r="K12011"/>
      <c r="L12011"/>
      <c r="M12011"/>
      <c r="N12011"/>
      <c r="O12011"/>
      <c r="P12011"/>
      <c r="Q12011"/>
      <c r="R12011"/>
      <c r="S12011"/>
      <c r="T12011"/>
      <c r="U12011"/>
      <c r="V12011"/>
      <c r="W12011"/>
      <c r="X12011"/>
      <c r="Y12011"/>
      <c r="Z12011"/>
      <c r="AA12011"/>
      <c r="AB12011"/>
      <c r="AC12011"/>
      <c r="AD12011"/>
      <c r="AE12011"/>
      <c r="AF12011"/>
    </row>
    <row r="12012" spans="1:32" x14ac:dyDescent="0.2">
      <c r="A12012"/>
      <c r="B12012"/>
      <c r="C12012"/>
      <c r="D12012"/>
      <c r="E12012"/>
      <c r="F12012"/>
      <c r="G12012"/>
      <c r="H12012"/>
      <c r="I12012"/>
      <c r="J12012"/>
      <c r="K12012"/>
      <c r="L12012"/>
      <c r="M12012"/>
      <c r="N12012"/>
      <c r="O12012"/>
      <c r="P12012"/>
      <c r="Q12012"/>
      <c r="R12012"/>
      <c r="S12012"/>
      <c r="T12012"/>
      <c r="U12012"/>
      <c r="V12012"/>
      <c r="W12012"/>
      <c r="X12012"/>
      <c r="Y12012"/>
      <c r="Z12012"/>
      <c r="AA12012"/>
      <c r="AB12012"/>
      <c r="AC12012"/>
      <c r="AD12012"/>
      <c r="AE12012"/>
      <c r="AF12012"/>
    </row>
    <row r="12013" spans="1:32" x14ac:dyDescent="0.2">
      <c r="A12013"/>
      <c r="B12013"/>
      <c r="C12013"/>
      <c r="D12013"/>
      <c r="E12013"/>
      <c r="F12013"/>
      <c r="G12013"/>
      <c r="H12013"/>
      <c r="I12013"/>
      <c r="J12013"/>
      <c r="K12013"/>
      <c r="L12013"/>
      <c r="M12013"/>
      <c r="N12013"/>
      <c r="O12013"/>
      <c r="P12013"/>
      <c r="Q12013"/>
      <c r="R12013"/>
      <c r="S12013"/>
      <c r="T12013"/>
      <c r="U12013"/>
      <c r="V12013"/>
      <c r="W12013"/>
      <c r="X12013"/>
      <c r="Y12013"/>
      <c r="Z12013"/>
      <c r="AA12013"/>
      <c r="AB12013"/>
      <c r="AC12013"/>
      <c r="AD12013"/>
      <c r="AE12013"/>
      <c r="AF12013"/>
    </row>
    <row r="12014" spans="1:32" x14ac:dyDescent="0.2">
      <c r="A12014"/>
      <c r="B12014"/>
      <c r="C12014"/>
      <c r="D12014"/>
      <c r="E12014"/>
      <c r="F12014"/>
      <c r="G12014"/>
      <c r="H12014"/>
      <c r="I12014"/>
      <c r="J12014"/>
      <c r="K12014"/>
      <c r="L12014"/>
      <c r="M12014"/>
      <c r="N12014"/>
      <c r="O12014"/>
      <c r="P12014"/>
      <c r="Q12014"/>
      <c r="R12014"/>
      <c r="S12014"/>
      <c r="T12014"/>
      <c r="U12014"/>
      <c r="V12014"/>
      <c r="W12014"/>
      <c r="X12014"/>
      <c r="Y12014"/>
      <c r="Z12014"/>
      <c r="AA12014"/>
      <c r="AB12014"/>
      <c r="AC12014"/>
      <c r="AD12014"/>
      <c r="AE12014"/>
      <c r="AF12014"/>
    </row>
    <row r="12015" spans="1:32" x14ac:dyDescent="0.2">
      <c r="A12015"/>
      <c r="B12015"/>
      <c r="C12015"/>
      <c r="D12015"/>
      <c r="E12015"/>
      <c r="F12015"/>
      <c r="G12015"/>
      <c r="H12015"/>
      <c r="I12015"/>
      <c r="J12015"/>
      <c r="K12015"/>
      <c r="L12015"/>
      <c r="M12015"/>
      <c r="N12015"/>
      <c r="O12015"/>
      <c r="P12015"/>
      <c r="Q12015"/>
      <c r="R12015"/>
      <c r="S12015"/>
      <c r="T12015"/>
      <c r="U12015"/>
      <c r="V12015"/>
      <c r="W12015"/>
      <c r="X12015"/>
      <c r="Y12015"/>
      <c r="Z12015"/>
      <c r="AA12015"/>
      <c r="AB12015"/>
      <c r="AC12015"/>
      <c r="AD12015"/>
      <c r="AE12015"/>
      <c r="AF12015"/>
    </row>
    <row r="12016" spans="1:32" x14ac:dyDescent="0.2">
      <c r="A12016"/>
      <c r="B12016"/>
      <c r="C12016"/>
      <c r="D12016"/>
      <c r="E12016"/>
      <c r="F12016"/>
      <c r="G12016"/>
      <c r="H12016"/>
      <c r="I12016"/>
      <c r="J12016"/>
      <c r="K12016"/>
      <c r="L12016"/>
      <c r="M12016"/>
      <c r="N12016"/>
      <c r="O12016"/>
      <c r="P12016"/>
      <c r="Q12016"/>
      <c r="R12016"/>
      <c r="S12016"/>
      <c r="T12016"/>
      <c r="U12016"/>
      <c r="V12016"/>
      <c r="W12016"/>
      <c r="X12016"/>
      <c r="Y12016"/>
      <c r="Z12016"/>
      <c r="AA12016"/>
      <c r="AB12016"/>
      <c r="AC12016"/>
      <c r="AD12016"/>
      <c r="AE12016"/>
      <c r="AF12016"/>
    </row>
    <row r="12017" spans="1:32" x14ac:dyDescent="0.2">
      <c r="A12017"/>
      <c r="B12017"/>
      <c r="C12017"/>
      <c r="D12017"/>
      <c r="E12017"/>
      <c r="F12017"/>
      <c r="G12017"/>
      <c r="H12017"/>
      <c r="I12017"/>
      <c r="J12017"/>
      <c r="K12017"/>
      <c r="L12017"/>
      <c r="M12017"/>
      <c r="N12017"/>
      <c r="O12017"/>
      <c r="P12017"/>
      <c r="Q12017"/>
      <c r="R12017"/>
      <c r="S12017"/>
      <c r="T12017"/>
      <c r="U12017"/>
      <c r="V12017"/>
      <c r="W12017"/>
      <c r="X12017"/>
      <c r="Y12017"/>
      <c r="Z12017"/>
      <c r="AA12017"/>
      <c r="AB12017"/>
      <c r="AC12017"/>
      <c r="AD12017"/>
      <c r="AE12017"/>
      <c r="AF12017"/>
    </row>
    <row r="12018" spans="1:32" x14ac:dyDescent="0.2">
      <c r="A12018"/>
      <c r="B12018"/>
      <c r="C12018"/>
      <c r="D12018"/>
      <c r="E12018"/>
      <c r="F12018"/>
      <c r="G12018"/>
      <c r="H12018"/>
      <c r="I12018"/>
      <c r="J12018"/>
      <c r="K12018"/>
      <c r="L12018"/>
      <c r="M12018"/>
      <c r="N12018"/>
      <c r="O12018"/>
      <c r="P12018"/>
      <c r="Q12018"/>
      <c r="R12018"/>
      <c r="S12018"/>
      <c r="T12018"/>
      <c r="U12018"/>
      <c r="V12018"/>
      <c r="W12018"/>
      <c r="X12018"/>
      <c r="Y12018"/>
      <c r="Z12018"/>
      <c r="AA12018"/>
      <c r="AB12018"/>
      <c r="AC12018"/>
      <c r="AD12018"/>
      <c r="AE12018"/>
      <c r="AF12018"/>
    </row>
    <row r="12019" spans="1:32" x14ac:dyDescent="0.2">
      <c r="A12019"/>
      <c r="B12019"/>
      <c r="C12019"/>
      <c r="D12019"/>
      <c r="E12019"/>
      <c r="F12019"/>
      <c r="G12019"/>
      <c r="H12019"/>
      <c r="I12019"/>
      <c r="J12019"/>
      <c r="K12019"/>
      <c r="L12019"/>
      <c r="M12019"/>
      <c r="N12019"/>
      <c r="O12019"/>
      <c r="P12019"/>
      <c r="Q12019"/>
      <c r="R12019"/>
      <c r="S12019"/>
      <c r="T12019"/>
      <c r="U12019"/>
      <c r="V12019"/>
      <c r="W12019"/>
      <c r="X12019"/>
      <c r="Y12019"/>
      <c r="Z12019"/>
      <c r="AA12019"/>
      <c r="AB12019"/>
      <c r="AC12019"/>
      <c r="AD12019"/>
      <c r="AE12019"/>
      <c r="AF12019"/>
    </row>
    <row r="12020" spans="1:32" x14ac:dyDescent="0.2">
      <c r="A12020"/>
      <c r="B12020"/>
      <c r="C12020"/>
      <c r="D12020"/>
      <c r="E12020"/>
      <c r="F12020"/>
      <c r="G12020"/>
      <c r="H12020"/>
      <c r="I12020"/>
      <c r="J12020"/>
      <c r="K12020"/>
      <c r="L12020"/>
      <c r="M12020"/>
      <c r="N12020"/>
      <c r="O12020"/>
      <c r="P12020"/>
      <c r="Q12020"/>
      <c r="R12020"/>
      <c r="S12020"/>
      <c r="T12020"/>
      <c r="U12020"/>
      <c r="V12020"/>
      <c r="W12020"/>
      <c r="X12020"/>
      <c r="Y12020"/>
      <c r="Z12020"/>
      <c r="AA12020"/>
      <c r="AB12020"/>
      <c r="AC12020"/>
      <c r="AD12020"/>
      <c r="AE12020"/>
      <c r="AF12020"/>
    </row>
    <row r="12021" spans="1:32" x14ac:dyDescent="0.2">
      <c r="A12021"/>
      <c r="B12021"/>
      <c r="C12021"/>
      <c r="D12021"/>
      <c r="E12021"/>
      <c r="F12021"/>
      <c r="G12021"/>
      <c r="H12021"/>
      <c r="I12021"/>
      <c r="J12021"/>
      <c r="K12021"/>
      <c r="L12021"/>
      <c r="M12021"/>
      <c r="N12021"/>
      <c r="O12021"/>
      <c r="P12021"/>
      <c r="Q12021"/>
      <c r="R12021"/>
      <c r="S12021"/>
      <c r="T12021"/>
      <c r="U12021"/>
      <c r="V12021"/>
      <c r="W12021"/>
      <c r="X12021"/>
      <c r="Y12021"/>
      <c r="Z12021"/>
      <c r="AA12021"/>
      <c r="AB12021"/>
      <c r="AC12021"/>
      <c r="AD12021"/>
      <c r="AE12021"/>
      <c r="AF12021"/>
    </row>
    <row r="12022" spans="1:32" x14ac:dyDescent="0.2">
      <c r="A12022"/>
      <c r="B12022"/>
      <c r="C12022"/>
      <c r="D12022"/>
      <c r="E12022"/>
      <c r="F12022"/>
      <c r="G12022"/>
      <c r="H12022"/>
      <c r="I12022"/>
      <c r="J12022"/>
      <c r="K12022"/>
      <c r="L12022"/>
      <c r="M12022"/>
      <c r="N12022"/>
      <c r="O12022"/>
      <c r="P12022"/>
      <c r="Q12022"/>
      <c r="R12022"/>
      <c r="S12022"/>
      <c r="T12022"/>
      <c r="U12022"/>
      <c r="V12022"/>
      <c r="W12022"/>
      <c r="X12022"/>
      <c r="Y12022"/>
      <c r="Z12022"/>
      <c r="AA12022"/>
      <c r="AB12022"/>
      <c r="AC12022"/>
      <c r="AD12022"/>
      <c r="AE12022"/>
      <c r="AF12022"/>
    </row>
    <row r="12023" spans="1:32" x14ac:dyDescent="0.2">
      <c r="A12023"/>
      <c r="B12023"/>
      <c r="C12023"/>
      <c r="D12023"/>
      <c r="E12023"/>
      <c r="F12023"/>
      <c r="G12023"/>
      <c r="H12023"/>
      <c r="I12023"/>
      <c r="J12023"/>
      <c r="K12023"/>
      <c r="L12023"/>
      <c r="M12023"/>
      <c r="N12023"/>
      <c r="O12023"/>
      <c r="P12023"/>
      <c r="Q12023"/>
      <c r="R12023"/>
      <c r="S12023"/>
      <c r="T12023"/>
      <c r="U12023"/>
      <c r="V12023"/>
      <c r="W12023"/>
      <c r="X12023"/>
      <c r="Y12023"/>
      <c r="Z12023"/>
      <c r="AA12023"/>
      <c r="AB12023"/>
      <c r="AC12023"/>
      <c r="AD12023"/>
      <c r="AE12023"/>
      <c r="AF12023"/>
    </row>
    <row r="12024" spans="1:32" x14ac:dyDescent="0.2">
      <c r="A12024"/>
      <c r="B12024"/>
      <c r="C12024"/>
      <c r="D12024"/>
      <c r="E12024"/>
      <c r="F12024"/>
      <c r="G12024"/>
      <c r="H12024"/>
      <c r="I12024"/>
      <c r="J12024"/>
      <c r="K12024"/>
      <c r="L12024"/>
      <c r="M12024"/>
      <c r="N12024"/>
      <c r="O12024"/>
      <c r="P12024"/>
      <c r="Q12024"/>
      <c r="R12024"/>
      <c r="S12024"/>
      <c r="T12024"/>
      <c r="U12024"/>
      <c r="V12024"/>
      <c r="W12024"/>
      <c r="X12024"/>
      <c r="Y12024"/>
      <c r="Z12024"/>
      <c r="AA12024"/>
      <c r="AB12024"/>
      <c r="AC12024"/>
      <c r="AD12024"/>
      <c r="AE12024"/>
      <c r="AF12024"/>
    </row>
    <row r="12025" spans="1:32" x14ac:dyDescent="0.2">
      <c r="A12025"/>
      <c r="B12025"/>
      <c r="C12025"/>
      <c r="D12025"/>
      <c r="E12025"/>
      <c r="F12025"/>
      <c r="G12025"/>
      <c r="H12025"/>
      <c r="I12025"/>
      <c r="J12025"/>
      <c r="K12025"/>
      <c r="L12025"/>
      <c r="M12025"/>
      <c r="N12025"/>
      <c r="O12025"/>
      <c r="P12025"/>
      <c r="Q12025"/>
      <c r="R12025"/>
      <c r="S12025"/>
      <c r="T12025"/>
      <c r="U12025"/>
      <c r="V12025"/>
      <c r="W12025"/>
      <c r="X12025"/>
      <c r="Y12025"/>
      <c r="Z12025"/>
      <c r="AA12025"/>
      <c r="AB12025"/>
      <c r="AC12025"/>
      <c r="AD12025"/>
      <c r="AE12025"/>
      <c r="AF12025"/>
    </row>
    <row r="12026" spans="1:32" x14ac:dyDescent="0.2">
      <c r="A12026"/>
      <c r="B12026"/>
      <c r="C12026"/>
      <c r="D12026"/>
      <c r="E12026"/>
      <c r="F12026"/>
      <c r="G12026"/>
      <c r="H12026"/>
      <c r="I12026"/>
      <c r="J12026"/>
      <c r="K12026"/>
      <c r="L12026"/>
      <c r="M12026"/>
      <c r="N12026"/>
      <c r="O12026"/>
      <c r="P12026"/>
      <c r="Q12026"/>
      <c r="R12026"/>
      <c r="S12026"/>
      <c r="T12026"/>
      <c r="U12026"/>
      <c r="V12026"/>
      <c r="W12026"/>
      <c r="X12026"/>
      <c r="Y12026"/>
      <c r="Z12026"/>
      <c r="AA12026"/>
      <c r="AB12026"/>
      <c r="AC12026"/>
      <c r="AD12026"/>
      <c r="AE12026"/>
      <c r="AF12026"/>
    </row>
    <row r="12027" spans="1:32" x14ac:dyDescent="0.2">
      <c r="A12027"/>
      <c r="B12027"/>
      <c r="C12027"/>
      <c r="D12027"/>
      <c r="E12027"/>
      <c r="F12027"/>
      <c r="G12027"/>
      <c r="H12027"/>
      <c r="I12027"/>
      <c r="J12027"/>
      <c r="K12027"/>
      <c r="L12027"/>
      <c r="M12027"/>
      <c r="N12027"/>
      <c r="O12027"/>
      <c r="P12027"/>
      <c r="Q12027"/>
      <c r="R12027"/>
      <c r="S12027"/>
      <c r="T12027"/>
      <c r="U12027"/>
      <c r="V12027"/>
      <c r="W12027"/>
      <c r="X12027"/>
      <c r="Y12027"/>
      <c r="Z12027"/>
      <c r="AA12027"/>
      <c r="AB12027"/>
      <c r="AC12027"/>
      <c r="AD12027"/>
      <c r="AE12027"/>
      <c r="AF12027"/>
    </row>
    <row r="12028" spans="1:32" x14ac:dyDescent="0.2">
      <c r="A12028"/>
      <c r="B12028"/>
      <c r="C12028"/>
      <c r="D12028"/>
      <c r="E12028"/>
      <c r="F12028"/>
      <c r="G12028"/>
      <c r="H12028"/>
      <c r="I12028"/>
      <c r="J12028"/>
      <c r="K12028"/>
      <c r="L12028"/>
      <c r="M12028"/>
      <c r="N12028"/>
      <c r="O12028"/>
      <c r="P12028"/>
      <c r="Q12028"/>
      <c r="R12028"/>
      <c r="S12028"/>
      <c r="T12028"/>
      <c r="U12028"/>
      <c r="V12028"/>
      <c r="W12028"/>
      <c r="X12028"/>
      <c r="Y12028"/>
      <c r="Z12028"/>
      <c r="AA12028"/>
      <c r="AB12028"/>
      <c r="AC12028"/>
      <c r="AD12028"/>
      <c r="AE12028"/>
      <c r="AF12028"/>
    </row>
    <row r="12029" spans="1:32" x14ac:dyDescent="0.2">
      <c r="A12029"/>
      <c r="B12029"/>
      <c r="C12029"/>
      <c r="D12029"/>
      <c r="E12029"/>
      <c r="F12029"/>
      <c r="G12029"/>
      <c r="H12029"/>
      <c r="I12029"/>
      <c r="J12029"/>
      <c r="K12029"/>
      <c r="L12029"/>
      <c r="M12029"/>
      <c r="N12029"/>
      <c r="O12029"/>
      <c r="P12029"/>
      <c r="Q12029"/>
      <c r="R12029"/>
      <c r="S12029"/>
      <c r="T12029"/>
      <c r="U12029"/>
      <c r="V12029"/>
      <c r="W12029"/>
      <c r="X12029"/>
      <c r="Y12029"/>
      <c r="Z12029"/>
      <c r="AA12029"/>
      <c r="AB12029"/>
      <c r="AC12029"/>
      <c r="AD12029"/>
      <c r="AE12029"/>
      <c r="AF12029"/>
    </row>
    <row r="12030" spans="1:32" x14ac:dyDescent="0.2">
      <c r="A12030"/>
      <c r="B12030"/>
      <c r="C12030"/>
      <c r="D12030"/>
      <c r="E12030"/>
      <c r="F12030"/>
      <c r="G12030"/>
      <c r="H12030"/>
      <c r="I12030"/>
      <c r="J12030"/>
      <c r="K12030"/>
      <c r="L12030"/>
      <c r="M12030"/>
      <c r="N12030"/>
      <c r="O12030"/>
      <c r="P12030"/>
      <c r="Q12030"/>
      <c r="R12030"/>
      <c r="S12030"/>
      <c r="T12030"/>
      <c r="U12030"/>
      <c r="V12030"/>
      <c r="W12030"/>
      <c r="X12030"/>
      <c r="Y12030"/>
      <c r="Z12030"/>
      <c r="AA12030"/>
      <c r="AB12030"/>
      <c r="AC12030"/>
      <c r="AD12030"/>
      <c r="AE12030"/>
      <c r="AF12030"/>
    </row>
    <row r="12031" spans="1:32" x14ac:dyDescent="0.2">
      <c r="A12031"/>
      <c r="B12031"/>
      <c r="C12031"/>
      <c r="D12031"/>
      <c r="E12031"/>
      <c r="F12031"/>
      <c r="G12031"/>
      <c r="H12031"/>
      <c r="I12031"/>
      <c r="J12031"/>
      <c r="K12031"/>
      <c r="L12031"/>
      <c r="M12031"/>
      <c r="N12031"/>
      <c r="O12031"/>
      <c r="P12031"/>
      <c r="Q12031"/>
      <c r="R12031"/>
      <c r="S12031"/>
      <c r="T12031"/>
      <c r="U12031"/>
      <c r="V12031"/>
      <c r="W12031"/>
      <c r="X12031"/>
      <c r="Y12031"/>
      <c r="Z12031"/>
      <c r="AA12031"/>
      <c r="AB12031"/>
      <c r="AC12031"/>
      <c r="AD12031"/>
      <c r="AE12031"/>
      <c r="AF12031"/>
    </row>
    <row r="12032" spans="1:32" x14ac:dyDescent="0.2">
      <c r="A12032"/>
      <c r="B12032"/>
      <c r="C12032"/>
      <c r="D12032"/>
      <c r="E12032"/>
      <c r="F12032"/>
      <c r="G12032"/>
      <c r="H12032"/>
      <c r="I12032"/>
      <c r="J12032"/>
      <c r="K12032"/>
      <c r="L12032"/>
      <c r="M12032"/>
      <c r="N12032"/>
      <c r="O12032"/>
      <c r="P12032"/>
      <c r="Q12032"/>
      <c r="R12032"/>
      <c r="S12032"/>
      <c r="T12032"/>
      <c r="U12032"/>
      <c r="V12032"/>
      <c r="W12032"/>
      <c r="X12032"/>
      <c r="Y12032"/>
      <c r="Z12032"/>
      <c r="AA12032"/>
      <c r="AB12032"/>
      <c r="AC12032"/>
      <c r="AD12032"/>
      <c r="AE12032"/>
      <c r="AF12032"/>
    </row>
    <row r="12033" spans="1:32" x14ac:dyDescent="0.2">
      <c r="A12033"/>
      <c r="B12033"/>
      <c r="C12033"/>
      <c r="D12033"/>
      <c r="E12033"/>
      <c r="F12033"/>
      <c r="G12033"/>
      <c r="H12033"/>
      <c r="I12033"/>
      <c r="J12033"/>
      <c r="K12033"/>
      <c r="L12033"/>
      <c r="M12033"/>
      <c r="N12033"/>
      <c r="O12033"/>
      <c r="P12033"/>
      <c r="Q12033"/>
      <c r="R12033"/>
      <c r="S12033"/>
      <c r="T12033"/>
      <c r="U12033"/>
      <c r="V12033"/>
      <c r="W12033"/>
      <c r="X12033"/>
      <c r="Y12033"/>
      <c r="Z12033"/>
      <c r="AA12033"/>
      <c r="AB12033"/>
      <c r="AC12033"/>
      <c r="AD12033"/>
      <c r="AE12033"/>
      <c r="AF12033"/>
    </row>
    <row r="12034" spans="1:32" x14ac:dyDescent="0.2">
      <c r="A12034"/>
      <c r="B12034"/>
      <c r="C12034"/>
      <c r="D12034"/>
      <c r="E12034"/>
      <c r="F12034"/>
      <c r="G12034"/>
      <c r="H12034"/>
      <c r="I12034"/>
      <c r="J12034"/>
      <c r="K12034"/>
      <c r="L12034"/>
      <c r="M12034"/>
      <c r="N12034"/>
      <c r="O12034"/>
      <c r="P12034"/>
      <c r="Q12034"/>
      <c r="R12034"/>
      <c r="S12034"/>
      <c r="T12034"/>
      <c r="U12034"/>
      <c r="V12034"/>
      <c r="W12034"/>
      <c r="X12034"/>
      <c r="Y12034"/>
      <c r="Z12034"/>
      <c r="AA12034"/>
      <c r="AB12034"/>
      <c r="AC12034"/>
      <c r="AD12034"/>
      <c r="AE12034"/>
      <c r="AF12034"/>
    </row>
    <row r="12035" spans="1:32" x14ac:dyDescent="0.2">
      <c r="A12035"/>
      <c r="B12035"/>
      <c r="C12035"/>
      <c r="D12035"/>
      <c r="E12035"/>
      <c r="F12035"/>
      <c r="G12035"/>
      <c r="H12035"/>
      <c r="I12035"/>
      <c r="J12035"/>
      <c r="K12035"/>
      <c r="L12035"/>
      <c r="M12035"/>
      <c r="N12035"/>
      <c r="O12035"/>
      <c r="P12035"/>
      <c r="Q12035"/>
      <c r="R12035"/>
      <c r="S12035"/>
      <c r="T12035"/>
      <c r="U12035"/>
      <c r="V12035"/>
      <c r="W12035"/>
      <c r="X12035"/>
      <c r="Y12035"/>
      <c r="Z12035"/>
      <c r="AA12035"/>
      <c r="AB12035"/>
      <c r="AC12035"/>
      <c r="AD12035"/>
      <c r="AE12035"/>
      <c r="AF12035"/>
    </row>
    <row r="12036" spans="1:32" x14ac:dyDescent="0.2">
      <c r="A12036"/>
      <c r="B12036"/>
      <c r="C12036"/>
      <c r="D12036"/>
      <c r="E12036"/>
      <c r="F12036"/>
      <c r="G12036"/>
      <c r="H12036"/>
      <c r="I12036"/>
      <c r="J12036"/>
      <c r="K12036"/>
      <c r="L12036"/>
      <c r="M12036"/>
      <c r="N12036"/>
      <c r="O12036"/>
      <c r="P12036"/>
      <c r="Q12036"/>
      <c r="R12036"/>
      <c r="S12036"/>
      <c r="T12036"/>
      <c r="U12036"/>
      <c r="V12036"/>
      <c r="W12036"/>
      <c r="X12036"/>
      <c r="Y12036"/>
      <c r="Z12036"/>
      <c r="AA12036"/>
      <c r="AB12036"/>
      <c r="AC12036"/>
      <c r="AD12036"/>
      <c r="AE12036"/>
      <c r="AF12036"/>
    </row>
    <row r="12037" spans="1:32" x14ac:dyDescent="0.2">
      <c r="A12037"/>
      <c r="B12037"/>
      <c r="C12037"/>
      <c r="D12037"/>
      <c r="E12037"/>
      <c r="F12037"/>
      <c r="G12037"/>
      <c r="H12037"/>
      <c r="I12037"/>
      <c r="J12037"/>
      <c r="K12037"/>
      <c r="L12037"/>
      <c r="M12037"/>
      <c r="N12037"/>
      <c r="O12037"/>
      <c r="P12037"/>
      <c r="Q12037"/>
      <c r="R12037"/>
      <c r="S12037"/>
      <c r="T12037"/>
      <c r="U12037"/>
      <c r="V12037"/>
      <c r="W12037"/>
      <c r="X12037"/>
      <c r="Y12037"/>
      <c r="Z12037"/>
      <c r="AA12037"/>
      <c r="AB12037"/>
      <c r="AC12037"/>
      <c r="AD12037"/>
      <c r="AE12037"/>
      <c r="AF12037"/>
    </row>
    <row r="12038" spans="1:32" x14ac:dyDescent="0.2">
      <c r="A12038"/>
      <c r="B12038"/>
      <c r="C12038"/>
      <c r="D12038"/>
      <c r="E12038"/>
      <c r="F12038"/>
      <c r="G12038"/>
      <c r="H12038"/>
      <c r="I12038"/>
      <c r="J12038"/>
      <c r="K12038"/>
      <c r="L12038"/>
      <c r="M12038"/>
      <c r="N12038"/>
      <c r="O12038"/>
      <c r="P12038"/>
      <c r="Q12038"/>
      <c r="R12038"/>
      <c r="S12038"/>
      <c r="T12038"/>
      <c r="U12038"/>
      <c r="V12038"/>
      <c r="W12038"/>
      <c r="X12038"/>
      <c r="Y12038"/>
      <c r="Z12038"/>
      <c r="AA12038"/>
      <c r="AB12038"/>
      <c r="AC12038"/>
      <c r="AD12038"/>
      <c r="AE12038"/>
      <c r="AF12038"/>
    </row>
    <row r="12039" spans="1:32" x14ac:dyDescent="0.2">
      <c r="A12039"/>
      <c r="B12039"/>
      <c r="C12039"/>
      <c r="D12039"/>
      <c r="E12039"/>
      <c r="F12039"/>
      <c r="G12039"/>
      <c r="H12039"/>
      <c r="I12039"/>
      <c r="J12039"/>
      <c r="K12039"/>
      <c r="L12039"/>
      <c r="M12039"/>
      <c r="N12039"/>
      <c r="O12039"/>
      <c r="P12039"/>
      <c r="Q12039"/>
      <c r="R12039"/>
      <c r="S12039"/>
      <c r="T12039"/>
      <c r="U12039"/>
      <c r="V12039"/>
      <c r="W12039"/>
      <c r="X12039"/>
      <c r="Y12039"/>
      <c r="Z12039"/>
      <c r="AA12039"/>
      <c r="AB12039"/>
      <c r="AC12039"/>
      <c r="AD12039"/>
      <c r="AE12039"/>
      <c r="AF12039"/>
    </row>
    <row r="12040" spans="1:32" x14ac:dyDescent="0.2">
      <c r="A12040"/>
      <c r="B12040"/>
      <c r="C12040"/>
      <c r="D12040"/>
      <c r="E12040"/>
      <c r="F12040"/>
      <c r="G12040"/>
      <c r="H12040"/>
      <c r="I12040"/>
      <c r="J12040"/>
      <c r="K12040"/>
      <c r="L12040"/>
      <c r="M12040"/>
      <c r="N12040"/>
      <c r="O12040"/>
      <c r="P12040"/>
      <c r="Q12040"/>
      <c r="R12040"/>
      <c r="S12040"/>
      <c r="T12040"/>
      <c r="U12040"/>
      <c r="V12040"/>
      <c r="W12040"/>
      <c r="X12040"/>
      <c r="Y12040"/>
      <c r="Z12040"/>
      <c r="AA12040"/>
      <c r="AB12040"/>
      <c r="AC12040"/>
      <c r="AD12040"/>
      <c r="AE12040"/>
      <c r="AF12040"/>
    </row>
    <row r="12041" spans="1:32" x14ac:dyDescent="0.2">
      <c r="A12041"/>
      <c r="B12041"/>
      <c r="C12041"/>
      <c r="D12041"/>
      <c r="E12041"/>
      <c r="F12041"/>
      <c r="G12041"/>
      <c r="H12041"/>
      <c r="I12041"/>
      <c r="J12041"/>
      <c r="K12041"/>
      <c r="L12041"/>
      <c r="M12041"/>
      <c r="N12041"/>
      <c r="O12041"/>
      <c r="P12041"/>
      <c r="Q12041"/>
      <c r="R12041"/>
      <c r="S12041"/>
      <c r="T12041"/>
      <c r="U12041"/>
      <c r="V12041"/>
      <c r="W12041"/>
      <c r="X12041"/>
      <c r="Y12041"/>
      <c r="Z12041"/>
      <c r="AA12041"/>
      <c r="AB12041"/>
      <c r="AC12041"/>
      <c r="AD12041"/>
      <c r="AE12041"/>
      <c r="AF12041"/>
    </row>
    <row r="12042" spans="1:32" x14ac:dyDescent="0.2">
      <c r="A12042"/>
      <c r="B12042"/>
      <c r="C12042"/>
      <c r="D12042"/>
      <c r="E12042"/>
      <c r="F12042"/>
      <c r="G12042"/>
      <c r="H12042"/>
      <c r="I12042"/>
      <c r="J12042"/>
      <c r="K12042"/>
      <c r="L12042"/>
      <c r="M12042"/>
      <c r="N12042"/>
      <c r="O12042"/>
      <c r="P12042"/>
      <c r="Q12042"/>
      <c r="R12042"/>
      <c r="S12042"/>
      <c r="T12042"/>
      <c r="U12042"/>
      <c r="V12042"/>
      <c r="W12042"/>
      <c r="X12042"/>
      <c r="Y12042"/>
      <c r="Z12042"/>
      <c r="AA12042"/>
      <c r="AB12042"/>
      <c r="AC12042"/>
      <c r="AD12042"/>
      <c r="AE12042"/>
      <c r="AF12042"/>
    </row>
    <row r="12043" spans="1:32" x14ac:dyDescent="0.2">
      <c r="A12043"/>
      <c r="B12043"/>
      <c r="C12043"/>
      <c r="D12043"/>
      <c r="E12043"/>
      <c r="F12043"/>
      <c r="G12043"/>
      <c r="H12043"/>
      <c r="I12043"/>
      <c r="J12043"/>
      <c r="K12043"/>
      <c r="L12043"/>
      <c r="M12043"/>
      <c r="N12043"/>
      <c r="O12043"/>
      <c r="P12043"/>
      <c r="Q12043"/>
      <c r="R12043"/>
      <c r="S12043"/>
      <c r="T12043"/>
      <c r="U12043"/>
      <c r="V12043"/>
      <c r="W12043"/>
      <c r="X12043"/>
      <c r="Y12043"/>
      <c r="Z12043"/>
      <c r="AA12043"/>
      <c r="AB12043"/>
      <c r="AC12043"/>
      <c r="AD12043"/>
      <c r="AE12043"/>
      <c r="AF12043"/>
    </row>
    <row r="12044" spans="1:32" x14ac:dyDescent="0.2">
      <c r="A12044"/>
      <c r="B12044"/>
      <c r="C12044"/>
      <c r="D12044"/>
      <c r="E12044"/>
      <c r="F12044"/>
      <c r="G12044"/>
      <c r="H12044"/>
      <c r="I12044"/>
      <c r="J12044"/>
      <c r="K12044"/>
      <c r="L12044"/>
      <c r="M12044"/>
      <c r="N12044"/>
      <c r="O12044"/>
      <c r="P12044"/>
      <c r="Q12044"/>
      <c r="R12044"/>
      <c r="S12044"/>
      <c r="T12044"/>
      <c r="U12044"/>
      <c r="V12044"/>
      <c r="W12044"/>
      <c r="X12044"/>
      <c r="Y12044"/>
      <c r="Z12044"/>
      <c r="AA12044"/>
      <c r="AB12044"/>
      <c r="AC12044"/>
      <c r="AD12044"/>
      <c r="AE12044"/>
      <c r="AF12044"/>
    </row>
    <row r="12045" spans="1:32" x14ac:dyDescent="0.2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/>
      <c r="O12045"/>
      <c r="P12045"/>
      <c r="Q12045"/>
      <c r="R12045"/>
      <c r="S12045"/>
      <c r="T12045"/>
      <c r="U12045"/>
      <c r="V12045"/>
      <c r="W12045"/>
      <c r="X12045"/>
      <c r="Y12045"/>
      <c r="Z12045"/>
      <c r="AA12045"/>
      <c r="AB12045"/>
      <c r="AC12045"/>
      <c r="AD12045"/>
      <c r="AE12045"/>
      <c r="AF12045"/>
    </row>
    <row r="12046" spans="1:32" x14ac:dyDescent="0.2">
      <c r="A12046"/>
      <c r="B12046"/>
      <c r="C12046"/>
      <c r="D12046"/>
      <c r="E12046"/>
      <c r="F12046"/>
      <c r="G12046"/>
      <c r="H12046"/>
      <c r="I12046"/>
      <c r="J12046"/>
      <c r="K12046"/>
      <c r="L12046"/>
      <c r="M12046"/>
      <c r="N12046"/>
      <c r="O12046"/>
      <c r="P12046"/>
      <c r="Q12046"/>
      <c r="R12046"/>
      <c r="S12046"/>
      <c r="T12046"/>
      <c r="U12046"/>
      <c r="V12046"/>
      <c r="W12046"/>
      <c r="X12046"/>
      <c r="Y12046"/>
      <c r="Z12046"/>
      <c r="AA12046"/>
      <c r="AB12046"/>
      <c r="AC12046"/>
      <c r="AD12046"/>
      <c r="AE12046"/>
      <c r="AF12046"/>
    </row>
    <row r="12047" spans="1:32" x14ac:dyDescent="0.2">
      <c r="A12047"/>
      <c r="B12047"/>
      <c r="C12047"/>
      <c r="D12047"/>
      <c r="E12047"/>
      <c r="F12047"/>
      <c r="G12047"/>
      <c r="H12047"/>
      <c r="I12047"/>
      <c r="J12047"/>
      <c r="K12047"/>
      <c r="L12047"/>
      <c r="M12047"/>
      <c r="N12047"/>
      <c r="O12047"/>
      <c r="P12047"/>
      <c r="Q12047"/>
      <c r="R12047"/>
      <c r="S12047"/>
      <c r="T12047"/>
      <c r="U12047"/>
      <c r="V12047"/>
      <c r="W12047"/>
      <c r="X12047"/>
      <c r="Y12047"/>
      <c r="Z12047"/>
      <c r="AA12047"/>
      <c r="AB12047"/>
      <c r="AC12047"/>
      <c r="AD12047"/>
      <c r="AE12047"/>
      <c r="AF12047"/>
    </row>
    <row r="12048" spans="1:32" x14ac:dyDescent="0.2">
      <c r="A12048"/>
      <c r="B12048"/>
      <c r="C12048"/>
      <c r="D12048"/>
      <c r="E12048"/>
      <c r="F12048"/>
      <c r="G12048"/>
      <c r="H12048"/>
      <c r="I12048"/>
      <c r="J12048"/>
      <c r="K12048"/>
      <c r="L12048"/>
      <c r="M12048"/>
      <c r="N12048"/>
      <c r="O12048"/>
      <c r="P12048"/>
      <c r="Q12048"/>
      <c r="R12048"/>
      <c r="S12048"/>
      <c r="T12048"/>
      <c r="U12048"/>
      <c r="V12048"/>
      <c r="W12048"/>
      <c r="X12048"/>
      <c r="Y12048"/>
      <c r="Z12048"/>
      <c r="AA12048"/>
      <c r="AB12048"/>
      <c r="AC12048"/>
      <c r="AD12048"/>
      <c r="AE12048"/>
      <c r="AF12048"/>
    </row>
    <row r="12049" spans="1:32" x14ac:dyDescent="0.2">
      <c r="A12049"/>
      <c r="B12049"/>
      <c r="C12049"/>
      <c r="D12049"/>
      <c r="E12049"/>
      <c r="F12049"/>
      <c r="G12049"/>
      <c r="H12049"/>
      <c r="I12049"/>
      <c r="J12049"/>
      <c r="K12049"/>
      <c r="L12049"/>
      <c r="M12049"/>
      <c r="N12049"/>
      <c r="O12049"/>
      <c r="P12049"/>
      <c r="Q12049"/>
      <c r="R12049"/>
      <c r="S12049"/>
      <c r="T12049"/>
      <c r="U12049"/>
      <c r="V12049"/>
      <c r="W12049"/>
      <c r="X12049"/>
      <c r="Y12049"/>
      <c r="Z12049"/>
      <c r="AA12049"/>
      <c r="AB12049"/>
      <c r="AC12049"/>
      <c r="AD12049"/>
      <c r="AE12049"/>
      <c r="AF12049"/>
    </row>
    <row r="12050" spans="1:32" x14ac:dyDescent="0.2">
      <c r="A12050"/>
      <c r="B12050"/>
      <c r="C12050"/>
      <c r="D12050"/>
      <c r="E12050"/>
      <c r="F12050"/>
      <c r="G12050"/>
      <c r="H12050"/>
      <c r="I12050"/>
      <c r="J12050"/>
      <c r="K12050"/>
      <c r="L12050"/>
      <c r="M12050"/>
      <c r="N12050"/>
      <c r="O12050"/>
      <c r="P12050"/>
      <c r="Q12050"/>
      <c r="R12050"/>
      <c r="S12050"/>
      <c r="T12050"/>
      <c r="U12050"/>
      <c r="V12050"/>
      <c r="W12050"/>
      <c r="X12050"/>
      <c r="Y12050"/>
      <c r="Z12050"/>
      <c r="AA12050"/>
      <c r="AB12050"/>
      <c r="AC12050"/>
      <c r="AD12050"/>
      <c r="AE12050"/>
      <c r="AF12050"/>
    </row>
    <row r="12051" spans="1:32" x14ac:dyDescent="0.2">
      <c r="A12051"/>
      <c r="B12051"/>
      <c r="C12051"/>
      <c r="D12051"/>
      <c r="E12051"/>
      <c r="F12051"/>
      <c r="G12051"/>
      <c r="H12051"/>
      <c r="I12051"/>
      <c r="J12051"/>
      <c r="K12051"/>
      <c r="L12051"/>
      <c r="M12051"/>
      <c r="N12051"/>
      <c r="O12051"/>
      <c r="P12051"/>
      <c r="Q12051"/>
      <c r="R12051"/>
      <c r="S12051"/>
      <c r="T12051"/>
      <c r="U12051"/>
      <c r="V12051"/>
      <c r="W12051"/>
      <c r="X12051"/>
      <c r="Y12051"/>
      <c r="Z12051"/>
      <c r="AA12051"/>
      <c r="AB12051"/>
      <c r="AC12051"/>
      <c r="AD12051"/>
      <c r="AE12051"/>
      <c r="AF12051"/>
    </row>
    <row r="12052" spans="1:32" x14ac:dyDescent="0.2">
      <c r="A12052"/>
      <c r="B12052"/>
      <c r="C12052"/>
      <c r="D12052"/>
      <c r="E12052"/>
      <c r="F12052"/>
      <c r="G12052"/>
      <c r="H12052"/>
      <c r="I12052"/>
      <c r="J12052"/>
      <c r="K12052"/>
      <c r="L12052"/>
      <c r="M12052"/>
      <c r="N12052"/>
      <c r="O12052"/>
      <c r="P12052"/>
      <c r="Q12052"/>
      <c r="R12052"/>
      <c r="S12052"/>
      <c r="T12052"/>
      <c r="U12052"/>
      <c r="V12052"/>
      <c r="W12052"/>
      <c r="X12052"/>
      <c r="Y12052"/>
      <c r="Z12052"/>
      <c r="AA12052"/>
      <c r="AB12052"/>
      <c r="AC12052"/>
      <c r="AD12052"/>
      <c r="AE12052"/>
      <c r="AF12052"/>
    </row>
    <row r="12053" spans="1:32" x14ac:dyDescent="0.2">
      <c r="A12053"/>
      <c r="B12053"/>
      <c r="C12053"/>
      <c r="D12053"/>
      <c r="E12053"/>
      <c r="F12053"/>
      <c r="G12053"/>
      <c r="H12053"/>
      <c r="I12053"/>
      <c r="J12053"/>
      <c r="K12053"/>
      <c r="L12053"/>
      <c r="M12053"/>
      <c r="N12053"/>
      <c r="O12053"/>
      <c r="P12053"/>
      <c r="Q12053"/>
      <c r="R12053"/>
      <c r="S12053"/>
      <c r="T12053"/>
      <c r="U12053"/>
      <c r="V12053"/>
      <c r="W12053"/>
      <c r="X12053"/>
      <c r="Y12053"/>
      <c r="Z12053"/>
      <c r="AA12053"/>
      <c r="AB12053"/>
      <c r="AC12053"/>
      <c r="AD12053"/>
      <c r="AE12053"/>
      <c r="AF12053"/>
    </row>
    <row r="12054" spans="1:32" x14ac:dyDescent="0.2">
      <c r="A12054"/>
      <c r="B12054"/>
      <c r="C12054"/>
      <c r="D12054"/>
      <c r="E12054"/>
      <c r="F12054"/>
      <c r="G12054"/>
      <c r="H12054"/>
      <c r="I12054"/>
      <c r="J12054"/>
      <c r="K12054"/>
      <c r="L12054"/>
      <c r="M12054"/>
      <c r="N12054"/>
      <c r="O12054"/>
      <c r="P12054"/>
      <c r="Q12054"/>
      <c r="R12054"/>
      <c r="S12054"/>
      <c r="T12054"/>
      <c r="U12054"/>
      <c r="V12054"/>
      <c r="W12054"/>
      <c r="X12054"/>
      <c r="Y12054"/>
      <c r="Z12054"/>
      <c r="AA12054"/>
      <c r="AB12054"/>
      <c r="AC12054"/>
      <c r="AD12054"/>
      <c r="AE12054"/>
      <c r="AF12054"/>
    </row>
    <row r="12055" spans="1:32" x14ac:dyDescent="0.2">
      <c r="A12055"/>
      <c r="B12055"/>
      <c r="C12055"/>
      <c r="D12055"/>
      <c r="E12055"/>
      <c r="F12055"/>
      <c r="G12055"/>
      <c r="H12055"/>
      <c r="I12055"/>
      <c r="J12055"/>
      <c r="K12055"/>
      <c r="L12055"/>
      <c r="M12055"/>
      <c r="N12055"/>
      <c r="O12055"/>
      <c r="P12055"/>
      <c r="Q12055"/>
      <c r="R12055"/>
      <c r="S12055"/>
      <c r="T12055"/>
      <c r="U12055"/>
      <c r="V12055"/>
      <c r="W12055"/>
      <c r="X12055"/>
      <c r="Y12055"/>
      <c r="Z12055"/>
      <c r="AA12055"/>
      <c r="AB12055"/>
      <c r="AC12055"/>
      <c r="AD12055"/>
      <c r="AE12055"/>
      <c r="AF12055"/>
    </row>
    <row r="12056" spans="1:32" x14ac:dyDescent="0.2">
      <c r="A12056"/>
      <c r="B12056"/>
      <c r="C12056"/>
      <c r="D12056"/>
      <c r="E12056"/>
      <c r="F12056"/>
      <c r="G12056"/>
      <c r="H12056"/>
      <c r="I12056"/>
      <c r="J12056"/>
      <c r="K12056"/>
      <c r="L12056"/>
      <c r="M12056"/>
      <c r="N12056"/>
      <c r="O12056"/>
      <c r="P12056"/>
      <c r="Q12056"/>
      <c r="R12056"/>
      <c r="S12056"/>
      <c r="T12056"/>
      <c r="U12056"/>
      <c r="V12056"/>
      <c r="W12056"/>
      <c r="X12056"/>
      <c r="Y12056"/>
      <c r="Z12056"/>
      <c r="AA12056"/>
      <c r="AB12056"/>
      <c r="AC12056"/>
      <c r="AD12056"/>
      <c r="AE12056"/>
      <c r="AF12056"/>
    </row>
    <row r="12057" spans="1:32" x14ac:dyDescent="0.2">
      <c r="A12057"/>
      <c r="B12057"/>
      <c r="C12057"/>
      <c r="D12057"/>
      <c r="E12057"/>
      <c r="F12057"/>
      <c r="G12057"/>
      <c r="H12057"/>
      <c r="I12057"/>
      <c r="J12057"/>
      <c r="K12057"/>
      <c r="L12057"/>
      <c r="M12057"/>
      <c r="N12057"/>
      <c r="O12057"/>
      <c r="P12057"/>
      <c r="Q12057"/>
      <c r="R12057"/>
      <c r="S12057"/>
      <c r="T12057"/>
      <c r="U12057"/>
      <c r="V12057"/>
      <c r="W12057"/>
      <c r="X12057"/>
      <c r="Y12057"/>
      <c r="Z12057"/>
      <c r="AA12057"/>
      <c r="AB12057"/>
      <c r="AC12057"/>
      <c r="AD12057"/>
      <c r="AE12057"/>
      <c r="AF12057"/>
    </row>
    <row r="12058" spans="1:32" x14ac:dyDescent="0.2">
      <c r="A12058"/>
      <c r="B12058"/>
      <c r="C12058"/>
      <c r="D12058"/>
      <c r="E12058"/>
      <c r="F12058"/>
      <c r="G12058"/>
      <c r="H12058"/>
      <c r="I12058"/>
      <c r="J12058"/>
      <c r="K12058"/>
      <c r="L12058"/>
      <c r="M12058"/>
      <c r="N12058"/>
      <c r="O12058"/>
      <c r="P12058"/>
      <c r="Q12058"/>
      <c r="R12058"/>
      <c r="S12058"/>
      <c r="T12058"/>
      <c r="U12058"/>
      <c r="V12058"/>
      <c r="W12058"/>
      <c r="X12058"/>
      <c r="Y12058"/>
      <c r="Z12058"/>
      <c r="AA12058"/>
      <c r="AB12058"/>
      <c r="AC12058"/>
      <c r="AD12058"/>
      <c r="AE12058"/>
      <c r="AF12058"/>
    </row>
    <row r="12059" spans="1:32" x14ac:dyDescent="0.2">
      <c r="A12059"/>
      <c r="B12059"/>
      <c r="C12059"/>
      <c r="D12059"/>
      <c r="E12059"/>
      <c r="F12059"/>
      <c r="G12059"/>
      <c r="H12059"/>
      <c r="I12059"/>
      <c r="J12059"/>
      <c r="K12059"/>
      <c r="L12059"/>
      <c r="M12059"/>
      <c r="N12059"/>
      <c r="O12059"/>
      <c r="P12059"/>
      <c r="Q12059"/>
      <c r="R12059"/>
      <c r="S12059"/>
      <c r="T12059"/>
      <c r="U12059"/>
      <c r="V12059"/>
      <c r="W12059"/>
      <c r="X12059"/>
      <c r="Y12059"/>
      <c r="Z12059"/>
      <c r="AA12059"/>
      <c r="AB12059"/>
      <c r="AC12059"/>
      <c r="AD12059"/>
      <c r="AE12059"/>
      <c r="AF12059"/>
    </row>
    <row r="12060" spans="1:32" x14ac:dyDescent="0.2">
      <c r="A12060"/>
      <c r="B12060"/>
      <c r="C12060"/>
      <c r="D12060"/>
      <c r="E12060"/>
      <c r="F12060"/>
      <c r="G12060"/>
      <c r="H12060"/>
      <c r="I12060"/>
      <c r="J12060"/>
      <c r="K12060"/>
      <c r="L12060"/>
      <c r="M12060"/>
      <c r="N12060"/>
      <c r="O12060"/>
      <c r="P12060"/>
      <c r="Q12060"/>
      <c r="R12060"/>
      <c r="S12060"/>
      <c r="T12060"/>
      <c r="U12060"/>
      <c r="V12060"/>
      <c r="W12060"/>
      <c r="X12060"/>
      <c r="Y12060"/>
      <c r="Z12060"/>
      <c r="AA12060"/>
      <c r="AB12060"/>
      <c r="AC12060"/>
      <c r="AD12060"/>
      <c r="AE12060"/>
      <c r="AF12060"/>
    </row>
    <row r="12061" spans="1:32" x14ac:dyDescent="0.2">
      <c r="A12061"/>
      <c r="B12061"/>
      <c r="C12061"/>
      <c r="D12061"/>
      <c r="E12061"/>
      <c r="F12061"/>
      <c r="G12061"/>
      <c r="H12061"/>
      <c r="I12061"/>
      <c r="J12061"/>
      <c r="K12061"/>
      <c r="L12061"/>
      <c r="M12061"/>
      <c r="N12061"/>
      <c r="O12061"/>
      <c r="P12061"/>
      <c r="Q12061"/>
      <c r="R12061"/>
      <c r="S12061"/>
      <c r="T12061"/>
      <c r="U12061"/>
      <c r="V12061"/>
      <c r="W12061"/>
      <c r="X12061"/>
      <c r="Y12061"/>
      <c r="Z12061"/>
      <c r="AA12061"/>
      <c r="AB12061"/>
      <c r="AC12061"/>
      <c r="AD12061"/>
      <c r="AE12061"/>
      <c r="AF12061"/>
    </row>
    <row r="12062" spans="1:32" x14ac:dyDescent="0.2">
      <c r="A12062"/>
      <c r="B12062"/>
      <c r="C12062"/>
      <c r="D12062"/>
      <c r="E12062"/>
      <c r="F12062"/>
      <c r="G12062"/>
      <c r="H12062"/>
      <c r="I12062"/>
      <c r="J12062"/>
      <c r="K12062"/>
      <c r="L12062"/>
      <c r="M12062"/>
      <c r="N12062"/>
      <c r="O12062"/>
      <c r="P12062"/>
      <c r="Q12062"/>
      <c r="R12062"/>
      <c r="S12062"/>
      <c r="T12062"/>
      <c r="U12062"/>
      <c r="V12062"/>
      <c r="W12062"/>
      <c r="X12062"/>
      <c r="Y12062"/>
      <c r="Z12062"/>
      <c r="AA12062"/>
      <c r="AB12062"/>
      <c r="AC12062"/>
      <c r="AD12062"/>
      <c r="AE12062"/>
      <c r="AF12062"/>
    </row>
    <row r="12063" spans="1:32" x14ac:dyDescent="0.2">
      <c r="A12063"/>
      <c r="B12063"/>
      <c r="C12063"/>
      <c r="D12063"/>
      <c r="E12063"/>
      <c r="F12063"/>
      <c r="G12063"/>
      <c r="H12063"/>
      <c r="I12063"/>
      <c r="J12063"/>
      <c r="K12063"/>
      <c r="L12063"/>
      <c r="M12063"/>
      <c r="N12063"/>
      <c r="O12063"/>
      <c r="P12063"/>
      <c r="Q12063"/>
      <c r="R12063"/>
      <c r="S12063"/>
      <c r="T12063"/>
      <c r="U12063"/>
      <c r="V12063"/>
      <c r="W12063"/>
      <c r="X12063"/>
      <c r="Y12063"/>
      <c r="Z12063"/>
      <c r="AA12063"/>
      <c r="AB12063"/>
      <c r="AC12063"/>
      <c r="AD12063"/>
      <c r="AE12063"/>
      <c r="AF12063"/>
    </row>
    <row r="12064" spans="1:32" x14ac:dyDescent="0.2">
      <c r="A12064"/>
      <c r="B12064"/>
      <c r="C12064"/>
      <c r="D12064"/>
      <c r="E12064"/>
      <c r="F12064"/>
      <c r="G12064"/>
      <c r="H12064"/>
      <c r="I12064"/>
      <c r="J12064"/>
      <c r="K12064"/>
      <c r="L12064"/>
      <c r="M12064"/>
      <c r="N12064"/>
      <c r="O12064"/>
      <c r="P12064"/>
      <c r="Q12064"/>
      <c r="R12064"/>
      <c r="S12064"/>
      <c r="T12064"/>
      <c r="U12064"/>
      <c r="V12064"/>
      <c r="W12064"/>
      <c r="X12064"/>
      <c r="Y12064"/>
      <c r="Z12064"/>
      <c r="AA12064"/>
      <c r="AB12064"/>
      <c r="AC12064"/>
      <c r="AD12064"/>
      <c r="AE12064"/>
      <c r="AF12064"/>
    </row>
    <row r="12065" spans="1:32" x14ac:dyDescent="0.2">
      <c r="A12065"/>
      <c r="B12065"/>
      <c r="C12065"/>
      <c r="D12065"/>
      <c r="E12065"/>
      <c r="F12065"/>
      <c r="G12065"/>
      <c r="H12065"/>
      <c r="I12065"/>
      <c r="J12065"/>
      <c r="K12065"/>
      <c r="L12065"/>
      <c r="M12065"/>
      <c r="N12065"/>
      <c r="O12065"/>
      <c r="P12065"/>
      <c r="Q12065"/>
      <c r="R12065"/>
      <c r="S12065"/>
      <c r="T12065"/>
      <c r="U12065"/>
      <c r="V12065"/>
      <c r="W12065"/>
      <c r="X12065"/>
      <c r="Y12065"/>
      <c r="Z12065"/>
      <c r="AA12065"/>
      <c r="AB12065"/>
      <c r="AC12065"/>
      <c r="AD12065"/>
      <c r="AE12065"/>
      <c r="AF12065"/>
    </row>
    <row r="12066" spans="1:32" x14ac:dyDescent="0.2">
      <c r="A12066"/>
      <c r="B12066"/>
      <c r="C12066"/>
      <c r="D12066"/>
      <c r="E12066"/>
      <c r="F12066"/>
      <c r="G12066"/>
      <c r="H12066"/>
      <c r="I12066"/>
      <c r="J12066"/>
      <c r="K12066"/>
      <c r="L12066"/>
      <c r="M12066"/>
      <c r="N12066"/>
      <c r="O12066"/>
      <c r="P12066"/>
      <c r="Q12066"/>
      <c r="R12066"/>
      <c r="S12066"/>
      <c r="T12066"/>
      <c r="U12066"/>
      <c r="V12066"/>
      <c r="W12066"/>
      <c r="X12066"/>
      <c r="Y12066"/>
      <c r="Z12066"/>
      <c r="AA12066"/>
      <c r="AB12066"/>
      <c r="AC12066"/>
      <c r="AD12066"/>
      <c r="AE12066"/>
      <c r="AF12066"/>
    </row>
    <row r="12067" spans="1:32" x14ac:dyDescent="0.2">
      <c r="A12067"/>
      <c r="B12067"/>
      <c r="C12067"/>
      <c r="D12067"/>
      <c r="E12067"/>
      <c r="F12067"/>
      <c r="G12067"/>
      <c r="H12067"/>
      <c r="I12067"/>
      <c r="J12067"/>
      <c r="K12067"/>
      <c r="L12067"/>
      <c r="M12067"/>
      <c r="N12067"/>
      <c r="O12067"/>
      <c r="P12067"/>
      <c r="Q12067"/>
      <c r="R12067"/>
      <c r="S12067"/>
      <c r="T12067"/>
      <c r="U12067"/>
      <c r="V12067"/>
      <c r="W12067"/>
      <c r="X12067"/>
      <c r="Y12067"/>
      <c r="Z12067"/>
      <c r="AA12067"/>
      <c r="AB12067"/>
      <c r="AC12067"/>
      <c r="AD12067"/>
      <c r="AE12067"/>
      <c r="AF12067"/>
    </row>
    <row r="12068" spans="1:32" x14ac:dyDescent="0.2">
      <c r="A12068"/>
      <c r="B12068"/>
      <c r="C12068"/>
      <c r="D12068"/>
      <c r="E12068"/>
      <c r="F12068"/>
      <c r="G12068"/>
      <c r="H12068"/>
      <c r="I12068"/>
      <c r="J12068"/>
      <c r="K12068"/>
      <c r="L12068"/>
      <c r="M12068"/>
      <c r="N12068"/>
      <c r="O12068"/>
      <c r="P12068"/>
      <c r="Q12068"/>
      <c r="R12068"/>
      <c r="S12068"/>
      <c r="T12068"/>
      <c r="U12068"/>
      <c r="V12068"/>
      <c r="W12068"/>
      <c r="X12068"/>
      <c r="Y12068"/>
      <c r="Z12068"/>
      <c r="AA12068"/>
      <c r="AB12068"/>
      <c r="AC12068"/>
      <c r="AD12068"/>
      <c r="AE12068"/>
      <c r="AF12068"/>
    </row>
    <row r="12069" spans="1:32" x14ac:dyDescent="0.2">
      <c r="A12069"/>
      <c r="B12069"/>
      <c r="C12069"/>
      <c r="D12069"/>
      <c r="E12069"/>
      <c r="F12069"/>
      <c r="G12069"/>
      <c r="H12069"/>
      <c r="I12069"/>
      <c r="J12069"/>
      <c r="K12069"/>
      <c r="L12069"/>
      <c r="M12069"/>
      <c r="N12069"/>
      <c r="O12069"/>
      <c r="P12069"/>
      <c r="Q12069"/>
      <c r="R12069"/>
      <c r="S12069"/>
      <c r="T12069"/>
      <c r="U12069"/>
      <c r="V12069"/>
      <c r="W12069"/>
      <c r="X12069"/>
      <c r="Y12069"/>
      <c r="Z12069"/>
      <c r="AA12069"/>
      <c r="AB12069"/>
      <c r="AC12069"/>
      <c r="AD12069"/>
      <c r="AE12069"/>
      <c r="AF12069"/>
    </row>
    <row r="12070" spans="1:32" x14ac:dyDescent="0.2">
      <c r="A12070"/>
      <c r="B12070"/>
      <c r="C12070"/>
      <c r="D12070"/>
      <c r="E12070"/>
      <c r="F12070"/>
      <c r="G12070"/>
      <c r="H12070"/>
      <c r="I12070"/>
      <c r="J12070"/>
      <c r="K12070"/>
      <c r="L12070"/>
      <c r="M12070"/>
      <c r="N12070"/>
      <c r="O12070"/>
      <c r="P12070"/>
      <c r="Q12070"/>
      <c r="R12070"/>
      <c r="S12070"/>
      <c r="T12070"/>
      <c r="U12070"/>
      <c r="V12070"/>
      <c r="W12070"/>
      <c r="X12070"/>
      <c r="Y12070"/>
      <c r="Z12070"/>
      <c r="AA12070"/>
      <c r="AB12070"/>
      <c r="AC12070"/>
      <c r="AD12070"/>
      <c r="AE12070"/>
      <c r="AF12070"/>
    </row>
    <row r="12071" spans="1:32" x14ac:dyDescent="0.2">
      <c r="A12071"/>
      <c r="B12071"/>
      <c r="C12071"/>
      <c r="D12071"/>
      <c r="E12071"/>
      <c r="F12071"/>
      <c r="G12071"/>
      <c r="H12071"/>
      <c r="I12071"/>
      <c r="J12071"/>
      <c r="K12071"/>
      <c r="L12071"/>
      <c r="M12071"/>
      <c r="N12071"/>
      <c r="O12071"/>
      <c r="P12071"/>
      <c r="Q12071"/>
      <c r="R12071"/>
      <c r="S12071"/>
      <c r="T12071"/>
      <c r="U12071"/>
      <c r="V12071"/>
      <c r="W12071"/>
      <c r="X12071"/>
      <c r="Y12071"/>
      <c r="Z12071"/>
      <c r="AA12071"/>
      <c r="AB12071"/>
      <c r="AC12071"/>
      <c r="AD12071"/>
      <c r="AE12071"/>
      <c r="AF12071"/>
    </row>
    <row r="12072" spans="1:32" x14ac:dyDescent="0.2">
      <c r="A12072"/>
      <c r="B12072"/>
      <c r="C12072"/>
      <c r="D12072"/>
      <c r="E12072"/>
      <c r="F12072"/>
      <c r="G12072"/>
      <c r="H12072"/>
      <c r="I12072"/>
      <c r="J12072"/>
      <c r="K12072"/>
      <c r="L12072"/>
      <c r="M12072"/>
      <c r="N12072"/>
      <c r="O12072"/>
      <c r="P12072"/>
      <c r="Q12072"/>
      <c r="R12072"/>
      <c r="S12072"/>
      <c r="T12072"/>
      <c r="U12072"/>
      <c r="V12072"/>
      <c r="W12072"/>
      <c r="X12072"/>
      <c r="Y12072"/>
      <c r="Z12072"/>
      <c r="AA12072"/>
      <c r="AB12072"/>
      <c r="AC12072"/>
      <c r="AD12072"/>
      <c r="AE12072"/>
      <c r="AF12072"/>
    </row>
    <row r="12073" spans="1:32" x14ac:dyDescent="0.2">
      <c r="A12073"/>
      <c r="B12073"/>
      <c r="C12073"/>
      <c r="D12073"/>
      <c r="E12073"/>
      <c r="F12073"/>
      <c r="G12073"/>
      <c r="H12073"/>
      <c r="I12073"/>
      <c r="J12073"/>
      <c r="K12073"/>
      <c r="L12073"/>
      <c r="M12073"/>
      <c r="N12073"/>
      <c r="O12073"/>
      <c r="P12073"/>
      <c r="Q12073"/>
      <c r="R12073"/>
      <c r="S12073"/>
      <c r="T12073"/>
      <c r="U12073"/>
      <c r="V12073"/>
      <c r="W12073"/>
      <c r="X12073"/>
      <c r="Y12073"/>
      <c r="Z12073"/>
      <c r="AA12073"/>
      <c r="AB12073"/>
      <c r="AC12073"/>
      <c r="AD12073"/>
      <c r="AE12073"/>
      <c r="AF12073"/>
    </row>
    <row r="12074" spans="1:32" x14ac:dyDescent="0.2">
      <c r="A12074"/>
      <c r="B12074"/>
      <c r="C12074"/>
      <c r="D12074"/>
      <c r="E12074"/>
      <c r="F12074"/>
      <c r="G12074"/>
      <c r="H12074"/>
      <c r="I12074"/>
      <c r="J12074"/>
      <c r="K12074"/>
      <c r="L12074"/>
      <c r="M12074"/>
      <c r="N12074"/>
      <c r="O12074"/>
      <c r="P12074"/>
      <c r="Q12074"/>
      <c r="R12074"/>
      <c r="S12074"/>
      <c r="T12074"/>
      <c r="U12074"/>
      <c r="V12074"/>
      <c r="W12074"/>
      <c r="X12074"/>
      <c r="Y12074"/>
      <c r="Z12074"/>
      <c r="AA12074"/>
      <c r="AB12074"/>
      <c r="AC12074"/>
      <c r="AD12074"/>
      <c r="AE12074"/>
      <c r="AF12074"/>
    </row>
    <row r="12075" spans="1:32" x14ac:dyDescent="0.2">
      <c r="A12075"/>
      <c r="B12075"/>
      <c r="C12075"/>
      <c r="D12075"/>
      <c r="E12075"/>
      <c r="F12075"/>
      <c r="G12075"/>
      <c r="H12075"/>
      <c r="I12075"/>
      <c r="J12075"/>
      <c r="K12075"/>
      <c r="L12075"/>
      <c r="M12075"/>
      <c r="N12075"/>
      <c r="O12075"/>
      <c r="P12075"/>
      <c r="Q12075"/>
      <c r="R12075"/>
      <c r="S12075"/>
      <c r="T12075"/>
      <c r="U12075"/>
      <c r="V12075"/>
      <c r="W12075"/>
      <c r="X12075"/>
      <c r="Y12075"/>
      <c r="Z12075"/>
      <c r="AA12075"/>
      <c r="AB12075"/>
      <c r="AC12075"/>
      <c r="AD12075"/>
      <c r="AE12075"/>
      <c r="AF12075"/>
    </row>
    <row r="12076" spans="1:32" x14ac:dyDescent="0.2">
      <c r="A12076"/>
      <c r="B12076"/>
      <c r="C12076"/>
      <c r="D12076"/>
      <c r="E12076"/>
      <c r="F12076"/>
      <c r="G12076"/>
      <c r="H12076"/>
      <c r="I12076"/>
      <c r="J12076"/>
      <c r="K12076"/>
      <c r="L12076"/>
      <c r="M12076"/>
      <c r="N12076"/>
      <c r="O12076"/>
      <c r="P12076"/>
      <c r="Q12076"/>
      <c r="R12076"/>
      <c r="S12076"/>
      <c r="T12076"/>
      <c r="U12076"/>
      <c r="V12076"/>
      <c r="W12076"/>
      <c r="X12076"/>
      <c r="Y12076"/>
      <c r="Z12076"/>
      <c r="AA12076"/>
      <c r="AB12076"/>
      <c r="AC12076"/>
      <c r="AD12076"/>
      <c r="AE12076"/>
      <c r="AF12076"/>
    </row>
    <row r="12077" spans="1:32" x14ac:dyDescent="0.2">
      <c r="A12077"/>
      <c r="B12077"/>
      <c r="C12077"/>
      <c r="D12077"/>
      <c r="E12077"/>
      <c r="F12077"/>
      <c r="G12077"/>
      <c r="H12077"/>
      <c r="I12077"/>
      <c r="J12077"/>
      <c r="K12077"/>
      <c r="L12077"/>
      <c r="M12077"/>
      <c r="N12077"/>
      <c r="O12077"/>
      <c r="P12077"/>
      <c r="Q12077"/>
      <c r="R12077"/>
      <c r="S12077"/>
      <c r="T12077"/>
      <c r="U12077"/>
      <c r="V12077"/>
      <c r="W12077"/>
      <c r="X12077"/>
      <c r="Y12077"/>
      <c r="Z12077"/>
      <c r="AA12077"/>
      <c r="AB12077"/>
      <c r="AC12077"/>
      <c r="AD12077"/>
      <c r="AE12077"/>
      <c r="AF12077"/>
    </row>
    <row r="12078" spans="1:32" x14ac:dyDescent="0.2">
      <c r="A12078"/>
      <c r="B12078"/>
      <c r="C12078"/>
      <c r="D12078"/>
      <c r="E12078"/>
      <c r="F12078"/>
      <c r="G12078"/>
      <c r="H12078"/>
      <c r="I12078"/>
      <c r="J12078"/>
      <c r="K12078"/>
      <c r="L12078"/>
      <c r="M12078"/>
      <c r="N12078"/>
      <c r="O12078"/>
      <c r="P12078"/>
      <c r="Q12078"/>
      <c r="R12078"/>
      <c r="S12078"/>
      <c r="T12078"/>
      <c r="U12078"/>
      <c r="V12078"/>
      <c r="W12078"/>
      <c r="X12078"/>
      <c r="Y12078"/>
      <c r="Z12078"/>
      <c r="AA12078"/>
      <c r="AB12078"/>
      <c r="AC12078"/>
      <c r="AD12078"/>
      <c r="AE12078"/>
      <c r="AF12078"/>
    </row>
    <row r="12079" spans="1:32" x14ac:dyDescent="0.2">
      <c r="A12079"/>
      <c r="B12079"/>
      <c r="C12079"/>
      <c r="D12079"/>
      <c r="E12079"/>
      <c r="F12079"/>
      <c r="G12079"/>
      <c r="H12079"/>
      <c r="I12079"/>
      <c r="J12079"/>
      <c r="K12079"/>
      <c r="L12079"/>
      <c r="M12079"/>
      <c r="N12079"/>
      <c r="O12079"/>
      <c r="P12079"/>
      <c r="Q12079"/>
      <c r="R12079"/>
      <c r="S12079"/>
      <c r="T12079"/>
      <c r="U12079"/>
      <c r="V12079"/>
      <c r="W12079"/>
      <c r="X12079"/>
      <c r="Y12079"/>
      <c r="Z12079"/>
      <c r="AA12079"/>
      <c r="AB12079"/>
      <c r="AC12079"/>
      <c r="AD12079"/>
      <c r="AE12079"/>
      <c r="AF12079"/>
    </row>
    <row r="12080" spans="1:32" x14ac:dyDescent="0.2">
      <c r="A12080"/>
      <c r="B12080"/>
      <c r="C12080"/>
      <c r="D12080"/>
      <c r="E12080"/>
      <c r="F12080"/>
      <c r="G12080"/>
      <c r="H12080"/>
      <c r="I12080"/>
      <c r="J12080"/>
      <c r="K12080"/>
      <c r="L12080"/>
      <c r="M12080"/>
      <c r="N12080"/>
      <c r="O12080"/>
      <c r="P12080"/>
      <c r="Q12080"/>
      <c r="R12080"/>
      <c r="S12080"/>
      <c r="T12080"/>
      <c r="U12080"/>
      <c r="V12080"/>
      <c r="W12080"/>
      <c r="X12080"/>
      <c r="Y12080"/>
      <c r="Z12080"/>
      <c r="AA12080"/>
      <c r="AB12080"/>
      <c r="AC12080"/>
      <c r="AD12080"/>
      <c r="AE12080"/>
      <c r="AF12080"/>
    </row>
    <row r="12081" spans="1:32" x14ac:dyDescent="0.2">
      <c r="A12081"/>
      <c r="B12081"/>
      <c r="C12081"/>
      <c r="D12081"/>
      <c r="E12081"/>
      <c r="F12081"/>
      <c r="G12081"/>
      <c r="H12081"/>
      <c r="I12081"/>
      <c r="J12081"/>
      <c r="K12081"/>
      <c r="L12081"/>
      <c r="M12081"/>
      <c r="N12081"/>
      <c r="O12081"/>
      <c r="P12081"/>
      <c r="Q12081"/>
      <c r="R12081"/>
      <c r="S12081"/>
      <c r="T12081"/>
      <c r="U12081"/>
      <c r="V12081"/>
      <c r="W12081"/>
      <c r="X12081"/>
      <c r="Y12081"/>
      <c r="Z12081"/>
      <c r="AA12081"/>
      <c r="AB12081"/>
      <c r="AC12081"/>
      <c r="AD12081"/>
      <c r="AE12081"/>
      <c r="AF12081"/>
    </row>
    <row r="12082" spans="1:32" x14ac:dyDescent="0.2">
      <c r="A12082"/>
      <c r="B12082"/>
      <c r="C12082"/>
      <c r="D12082"/>
      <c r="E12082"/>
      <c r="F12082"/>
      <c r="G12082"/>
      <c r="H12082"/>
      <c r="I12082"/>
      <c r="J12082"/>
      <c r="K12082"/>
      <c r="L12082"/>
      <c r="M12082"/>
      <c r="N12082"/>
      <c r="O12082"/>
      <c r="P12082"/>
      <c r="Q12082"/>
      <c r="R12082"/>
      <c r="S12082"/>
      <c r="T12082"/>
      <c r="U12082"/>
      <c r="V12082"/>
      <c r="W12082"/>
      <c r="X12082"/>
      <c r="Y12082"/>
      <c r="Z12082"/>
      <c r="AA12082"/>
      <c r="AB12082"/>
      <c r="AC12082"/>
      <c r="AD12082"/>
      <c r="AE12082"/>
      <c r="AF12082"/>
    </row>
    <row r="12083" spans="1:32" x14ac:dyDescent="0.2">
      <c r="A12083"/>
      <c r="B12083"/>
      <c r="C12083"/>
      <c r="D12083"/>
      <c r="E12083"/>
      <c r="F12083"/>
      <c r="G12083"/>
      <c r="H12083"/>
      <c r="I12083"/>
      <c r="J12083"/>
      <c r="K12083"/>
      <c r="L12083"/>
      <c r="M12083"/>
      <c r="N12083"/>
      <c r="O12083"/>
      <c r="P12083"/>
      <c r="Q12083"/>
      <c r="R12083"/>
      <c r="S12083"/>
      <c r="T12083"/>
      <c r="U12083"/>
      <c r="V12083"/>
      <c r="W12083"/>
      <c r="X12083"/>
      <c r="Y12083"/>
      <c r="Z12083"/>
      <c r="AA12083"/>
      <c r="AB12083"/>
      <c r="AC12083"/>
      <c r="AD12083"/>
      <c r="AE12083"/>
      <c r="AF12083"/>
    </row>
    <row r="12084" spans="1:32" x14ac:dyDescent="0.2">
      <c r="A12084"/>
      <c r="B12084"/>
      <c r="C12084"/>
      <c r="D12084"/>
      <c r="E12084"/>
      <c r="F12084"/>
      <c r="G12084"/>
      <c r="H12084"/>
      <c r="I12084"/>
      <c r="J12084"/>
      <c r="K12084"/>
      <c r="L12084"/>
      <c r="M12084"/>
      <c r="N12084"/>
      <c r="O12084"/>
      <c r="P12084"/>
      <c r="Q12084"/>
      <c r="R12084"/>
      <c r="S12084"/>
      <c r="T12084"/>
      <c r="U12084"/>
      <c r="V12084"/>
      <c r="W12084"/>
      <c r="X12084"/>
      <c r="Y12084"/>
      <c r="Z12084"/>
      <c r="AA12084"/>
      <c r="AB12084"/>
      <c r="AC12084"/>
      <c r="AD12084"/>
      <c r="AE12084"/>
      <c r="AF12084"/>
    </row>
    <row r="12085" spans="1:32" x14ac:dyDescent="0.2">
      <c r="A12085"/>
      <c r="B12085"/>
      <c r="C12085"/>
      <c r="D12085"/>
      <c r="E12085"/>
      <c r="F12085"/>
      <c r="G12085"/>
      <c r="H12085"/>
      <c r="I12085"/>
      <c r="J12085"/>
      <c r="K12085"/>
      <c r="L12085"/>
      <c r="M12085"/>
      <c r="N12085"/>
      <c r="O12085"/>
      <c r="P12085"/>
      <c r="Q12085"/>
      <c r="R12085"/>
      <c r="S12085"/>
      <c r="T12085"/>
      <c r="U12085"/>
      <c r="V12085"/>
      <c r="W12085"/>
      <c r="X12085"/>
      <c r="Y12085"/>
      <c r="Z12085"/>
      <c r="AA12085"/>
      <c r="AB12085"/>
      <c r="AC12085"/>
      <c r="AD12085"/>
      <c r="AE12085"/>
      <c r="AF12085"/>
    </row>
    <row r="12086" spans="1:32" x14ac:dyDescent="0.2">
      <c r="A12086"/>
      <c r="B12086"/>
      <c r="C12086"/>
      <c r="D12086"/>
      <c r="E12086"/>
      <c r="F12086"/>
      <c r="G12086"/>
      <c r="H12086"/>
      <c r="I12086"/>
      <c r="J12086"/>
      <c r="K12086"/>
      <c r="L12086"/>
      <c r="M12086"/>
      <c r="N12086"/>
      <c r="O12086"/>
      <c r="P12086"/>
      <c r="Q12086"/>
      <c r="R12086"/>
      <c r="S12086"/>
      <c r="T12086"/>
      <c r="U12086"/>
      <c r="V12086"/>
      <c r="W12086"/>
      <c r="X12086"/>
      <c r="Y12086"/>
      <c r="Z12086"/>
      <c r="AA12086"/>
      <c r="AB12086"/>
      <c r="AC12086"/>
      <c r="AD12086"/>
      <c r="AE12086"/>
      <c r="AF12086"/>
    </row>
    <row r="12087" spans="1:32" x14ac:dyDescent="0.2">
      <c r="A12087"/>
      <c r="B12087"/>
      <c r="C12087"/>
      <c r="D12087"/>
      <c r="E12087"/>
      <c r="F12087"/>
      <c r="G12087"/>
      <c r="H12087"/>
      <c r="I12087"/>
      <c r="J12087"/>
      <c r="K12087"/>
      <c r="L12087"/>
      <c r="M12087"/>
      <c r="N12087"/>
      <c r="O12087"/>
      <c r="P12087"/>
      <c r="Q12087"/>
      <c r="R12087"/>
      <c r="S12087"/>
      <c r="T12087"/>
      <c r="U12087"/>
      <c r="V12087"/>
      <c r="W12087"/>
      <c r="X12087"/>
      <c r="Y12087"/>
      <c r="Z12087"/>
      <c r="AA12087"/>
      <c r="AB12087"/>
      <c r="AC12087"/>
      <c r="AD12087"/>
      <c r="AE12087"/>
      <c r="AF12087"/>
    </row>
    <row r="12088" spans="1:32" x14ac:dyDescent="0.2">
      <c r="A12088"/>
      <c r="B12088"/>
      <c r="C12088"/>
      <c r="D12088"/>
      <c r="E12088"/>
      <c r="F12088"/>
      <c r="G12088"/>
      <c r="H12088"/>
      <c r="I12088"/>
      <c r="J12088"/>
      <c r="K12088"/>
      <c r="L12088"/>
      <c r="M12088"/>
      <c r="N12088"/>
      <c r="O12088"/>
      <c r="P12088"/>
      <c r="Q12088"/>
      <c r="R12088"/>
      <c r="S12088"/>
      <c r="T12088"/>
      <c r="U12088"/>
      <c r="V12088"/>
      <c r="W12088"/>
      <c r="X12088"/>
      <c r="Y12088"/>
      <c r="Z12088"/>
      <c r="AA12088"/>
      <c r="AB12088"/>
      <c r="AC12088"/>
      <c r="AD12088"/>
      <c r="AE12088"/>
      <c r="AF12088"/>
    </row>
    <row r="12089" spans="1:32" x14ac:dyDescent="0.2">
      <c r="A12089"/>
      <c r="B12089"/>
      <c r="C12089"/>
      <c r="D12089"/>
      <c r="E12089"/>
      <c r="F12089"/>
      <c r="G12089"/>
      <c r="H12089"/>
      <c r="I12089"/>
      <c r="J12089"/>
      <c r="K12089"/>
      <c r="L12089"/>
      <c r="M12089"/>
      <c r="N12089"/>
      <c r="O12089"/>
      <c r="P12089"/>
      <c r="Q12089"/>
      <c r="R12089"/>
      <c r="S12089"/>
      <c r="T12089"/>
      <c r="U12089"/>
      <c r="V12089"/>
      <c r="W12089"/>
      <c r="X12089"/>
      <c r="Y12089"/>
      <c r="Z12089"/>
      <c r="AA12089"/>
      <c r="AB12089"/>
      <c r="AC12089"/>
      <c r="AD12089"/>
      <c r="AE12089"/>
      <c r="AF12089"/>
    </row>
    <row r="12090" spans="1:32" x14ac:dyDescent="0.2">
      <c r="A12090"/>
      <c r="B12090"/>
      <c r="C12090"/>
      <c r="D12090"/>
      <c r="E12090"/>
      <c r="F12090"/>
      <c r="G12090"/>
      <c r="H12090"/>
      <c r="I12090"/>
      <c r="J12090"/>
      <c r="K12090"/>
      <c r="L12090"/>
      <c r="M12090"/>
      <c r="N12090"/>
      <c r="O12090"/>
      <c r="P12090"/>
      <c r="Q12090"/>
      <c r="R12090"/>
      <c r="S12090"/>
      <c r="T12090"/>
      <c r="U12090"/>
      <c r="V12090"/>
      <c r="W12090"/>
      <c r="X12090"/>
      <c r="Y12090"/>
      <c r="Z12090"/>
      <c r="AA12090"/>
      <c r="AB12090"/>
      <c r="AC12090"/>
      <c r="AD12090"/>
      <c r="AE12090"/>
      <c r="AF12090"/>
    </row>
    <row r="12091" spans="1:32" x14ac:dyDescent="0.2">
      <c r="A12091"/>
      <c r="B12091"/>
      <c r="C12091"/>
      <c r="D12091"/>
      <c r="E12091"/>
      <c r="F12091"/>
      <c r="G12091"/>
      <c r="H12091"/>
      <c r="I12091"/>
      <c r="J12091"/>
      <c r="K12091"/>
      <c r="L12091"/>
      <c r="M12091"/>
      <c r="N12091"/>
      <c r="O12091"/>
      <c r="P12091"/>
      <c r="Q12091"/>
      <c r="R12091"/>
      <c r="S12091"/>
      <c r="T12091"/>
      <c r="U12091"/>
      <c r="V12091"/>
      <c r="W12091"/>
      <c r="X12091"/>
      <c r="Y12091"/>
      <c r="Z12091"/>
      <c r="AA12091"/>
      <c r="AB12091"/>
      <c r="AC12091"/>
      <c r="AD12091"/>
      <c r="AE12091"/>
      <c r="AF12091"/>
    </row>
    <row r="12092" spans="1:32" x14ac:dyDescent="0.2">
      <c r="A12092"/>
      <c r="B12092"/>
      <c r="C12092"/>
      <c r="D12092"/>
      <c r="E12092"/>
      <c r="F12092"/>
      <c r="G12092"/>
      <c r="H12092"/>
      <c r="I12092"/>
      <c r="J12092"/>
      <c r="K12092"/>
      <c r="L12092"/>
      <c r="M12092"/>
      <c r="N12092"/>
      <c r="O12092"/>
      <c r="P12092"/>
      <c r="Q12092"/>
      <c r="R12092"/>
      <c r="S12092"/>
      <c r="T12092"/>
      <c r="U12092"/>
      <c r="V12092"/>
      <c r="W12092"/>
      <c r="X12092"/>
      <c r="Y12092"/>
      <c r="Z12092"/>
      <c r="AA12092"/>
      <c r="AB12092"/>
      <c r="AC12092"/>
      <c r="AD12092"/>
      <c r="AE12092"/>
      <c r="AF12092"/>
    </row>
    <row r="12093" spans="1:32" x14ac:dyDescent="0.2">
      <c r="A12093"/>
      <c r="B12093"/>
      <c r="C12093"/>
      <c r="D12093"/>
      <c r="E12093"/>
      <c r="F12093"/>
      <c r="G12093"/>
      <c r="H12093"/>
      <c r="I12093"/>
      <c r="J12093"/>
      <c r="K12093"/>
      <c r="L12093"/>
      <c r="M12093"/>
      <c r="N12093"/>
      <c r="O12093"/>
      <c r="P12093"/>
      <c r="Q12093"/>
      <c r="R12093"/>
      <c r="S12093"/>
      <c r="T12093"/>
      <c r="U12093"/>
      <c r="V12093"/>
      <c r="W12093"/>
      <c r="X12093"/>
      <c r="Y12093"/>
      <c r="Z12093"/>
      <c r="AA12093"/>
      <c r="AB12093"/>
      <c r="AC12093"/>
      <c r="AD12093"/>
      <c r="AE12093"/>
      <c r="AF12093"/>
    </row>
    <row r="12094" spans="1:32" x14ac:dyDescent="0.2">
      <c r="A12094"/>
      <c r="B12094"/>
      <c r="C12094"/>
      <c r="D12094"/>
      <c r="E12094"/>
      <c r="F12094"/>
      <c r="G12094"/>
      <c r="H12094"/>
      <c r="I12094"/>
      <c r="J12094"/>
      <c r="K12094"/>
      <c r="L12094"/>
      <c r="M12094"/>
      <c r="N12094"/>
      <c r="O12094"/>
      <c r="P12094"/>
      <c r="Q12094"/>
      <c r="R12094"/>
      <c r="S12094"/>
      <c r="T12094"/>
      <c r="U12094"/>
      <c r="V12094"/>
      <c r="W12094"/>
      <c r="X12094"/>
      <c r="Y12094"/>
      <c r="Z12094"/>
      <c r="AA12094"/>
      <c r="AB12094"/>
      <c r="AC12094"/>
      <c r="AD12094"/>
      <c r="AE12094"/>
      <c r="AF12094"/>
    </row>
    <row r="12095" spans="1:32" x14ac:dyDescent="0.2">
      <c r="A12095"/>
      <c r="B12095"/>
      <c r="C12095"/>
      <c r="D12095"/>
      <c r="E12095"/>
      <c r="F12095"/>
      <c r="G12095"/>
      <c r="H12095"/>
      <c r="I12095"/>
      <c r="J12095"/>
      <c r="K12095"/>
      <c r="L12095"/>
      <c r="M12095"/>
      <c r="N12095"/>
      <c r="O12095"/>
      <c r="P12095"/>
      <c r="Q12095"/>
      <c r="R12095"/>
      <c r="S12095"/>
      <c r="T12095"/>
      <c r="U12095"/>
      <c r="V12095"/>
      <c r="W12095"/>
      <c r="X12095"/>
      <c r="Y12095"/>
      <c r="Z12095"/>
      <c r="AA12095"/>
      <c r="AB12095"/>
      <c r="AC12095"/>
      <c r="AD12095"/>
      <c r="AE12095"/>
      <c r="AF12095"/>
    </row>
    <row r="12096" spans="1:32" x14ac:dyDescent="0.2">
      <c r="A12096"/>
      <c r="B12096"/>
      <c r="C12096"/>
      <c r="D12096"/>
      <c r="E12096"/>
      <c r="F12096"/>
      <c r="G12096"/>
      <c r="H12096"/>
      <c r="I12096"/>
      <c r="J12096"/>
      <c r="K12096"/>
      <c r="L12096"/>
      <c r="M12096"/>
      <c r="N12096"/>
      <c r="O12096"/>
      <c r="P12096"/>
      <c r="Q12096"/>
      <c r="R12096"/>
      <c r="S12096"/>
      <c r="T12096"/>
      <c r="U12096"/>
      <c r="V12096"/>
      <c r="W12096"/>
      <c r="X12096"/>
      <c r="Y12096"/>
      <c r="Z12096"/>
      <c r="AA12096"/>
      <c r="AB12096"/>
      <c r="AC12096"/>
      <c r="AD12096"/>
      <c r="AE12096"/>
      <c r="AF12096"/>
    </row>
    <row r="12097" spans="1:32" x14ac:dyDescent="0.2">
      <c r="A12097"/>
      <c r="B12097"/>
      <c r="C12097"/>
      <c r="D12097"/>
      <c r="E12097"/>
      <c r="F12097"/>
      <c r="G12097"/>
      <c r="H12097"/>
      <c r="I12097"/>
      <c r="J12097"/>
      <c r="K12097"/>
      <c r="L12097"/>
      <c r="M12097"/>
      <c r="N12097"/>
      <c r="O12097"/>
      <c r="P12097"/>
      <c r="Q12097"/>
      <c r="R12097"/>
      <c r="S12097"/>
      <c r="T12097"/>
      <c r="U12097"/>
      <c r="V12097"/>
      <c r="W12097"/>
      <c r="X12097"/>
      <c r="Y12097"/>
      <c r="Z12097"/>
      <c r="AA12097"/>
      <c r="AB12097"/>
      <c r="AC12097"/>
      <c r="AD12097"/>
      <c r="AE12097"/>
      <c r="AF12097"/>
    </row>
    <row r="12098" spans="1:32" x14ac:dyDescent="0.2">
      <c r="A12098"/>
      <c r="B12098"/>
      <c r="C12098"/>
      <c r="D12098"/>
      <c r="E12098"/>
      <c r="F12098"/>
      <c r="G12098"/>
      <c r="H12098"/>
      <c r="I12098"/>
      <c r="J12098"/>
      <c r="K12098"/>
      <c r="L12098"/>
      <c r="M12098"/>
      <c r="N12098"/>
      <c r="O12098"/>
      <c r="P12098"/>
      <c r="Q12098"/>
      <c r="R12098"/>
      <c r="S12098"/>
      <c r="T12098"/>
      <c r="U12098"/>
      <c r="V12098"/>
      <c r="W12098"/>
      <c r="X12098"/>
      <c r="Y12098"/>
      <c r="Z12098"/>
      <c r="AA12098"/>
      <c r="AB12098"/>
      <c r="AC12098"/>
      <c r="AD12098"/>
      <c r="AE12098"/>
      <c r="AF12098"/>
    </row>
    <row r="12099" spans="1:32" x14ac:dyDescent="0.2">
      <c r="A12099"/>
      <c r="B12099"/>
      <c r="C12099"/>
      <c r="D12099"/>
      <c r="E12099"/>
      <c r="F12099"/>
      <c r="G12099"/>
      <c r="H12099"/>
      <c r="I12099"/>
      <c r="J12099"/>
      <c r="K12099"/>
      <c r="L12099"/>
      <c r="M12099"/>
      <c r="N12099"/>
      <c r="O12099"/>
      <c r="P12099"/>
      <c r="Q12099"/>
      <c r="R12099"/>
      <c r="S12099"/>
      <c r="T12099"/>
      <c r="U12099"/>
      <c r="V12099"/>
      <c r="W12099"/>
      <c r="X12099"/>
      <c r="Y12099"/>
      <c r="Z12099"/>
      <c r="AA12099"/>
      <c r="AB12099"/>
      <c r="AC12099"/>
      <c r="AD12099"/>
      <c r="AE12099"/>
      <c r="AF12099"/>
    </row>
    <row r="12100" spans="1:32" x14ac:dyDescent="0.2">
      <c r="A12100"/>
      <c r="B12100"/>
      <c r="C12100"/>
      <c r="D12100"/>
      <c r="E12100"/>
      <c r="F12100"/>
      <c r="G12100"/>
      <c r="H12100"/>
      <c r="I12100"/>
      <c r="J12100"/>
      <c r="K12100"/>
      <c r="L12100"/>
      <c r="M12100"/>
      <c r="N12100"/>
      <c r="O12100"/>
      <c r="P12100"/>
      <c r="Q12100"/>
      <c r="R12100"/>
      <c r="S12100"/>
      <c r="T12100"/>
      <c r="U12100"/>
      <c r="V12100"/>
      <c r="W12100"/>
      <c r="X12100"/>
      <c r="Y12100"/>
      <c r="Z12100"/>
      <c r="AA12100"/>
      <c r="AB12100"/>
      <c r="AC12100"/>
      <c r="AD12100"/>
      <c r="AE12100"/>
      <c r="AF12100"/>
    </row>
    <row r="12101" spans="1:32" x14ac:dyDescent="0.2">
      <c r="A12101"/>
      <c r="B12101"/>
      <c r="C12101"/>
      <c r="D12101"/>
      <c r="E12101"/>
      <c r="F12101"/>
      <c r="G12101"/>
      <c r="H12101"/>
      <c r="I12101"/>
      <c r="J12101"/>
      <c r="K12101"/>
      <c r="L12101"/>
      <c r="M12101"/>
      <c r="N12101"/>
      <c r="O12101"/>
      <c r="P12101"/>
      <c r="Q12101"/>
      <c r="R12101"/>
      <c r="S12101"/>
      <c r="T12101"/>
      <c r="U12101"/>
      <c r="V12101"/>
      <c r="W12101"/>
      <c r="X12101"/>
      <c r="Y12101"/>
      <c r="Z12101"/>
      <c r="AA12101"/>
      <c r="AB12101"/>
      <c r="AC12101"/>
      <c r="AD12101"/>
      <c r="AE12101"/>
      <c r="AF12101"/>
    </row>
    <row r="12102" spans="1:32" x14ac:dyDescent="0.2">
      <c r="A12102"/>
      <c r="B12102"/>
      <c r="C12102"/>
      <c r="D12102"/>
      <c r="E12102"/>
      <c r="F12102"/>
      <c r="G12102"/>
      <c r="H12102"/>
      <c r="I12102"/>
      <c r="J12102"/>
      <c r="K12102"/>
      <c r="L12102"/>
      <c r="M12102"/>
      <c r="N12102"/>
      <c r="O12102"/>
      <c r="P12102"/>
      <c r="Q12102"/>
      <c r="R12102"/>
      <c r="S12102"/>
      <c r="T12102"/>
      <c r="U12102"/>
      <c r="V12102"/>
      <c r="W12102"/>
      <c r="X12102"/>
      <c r="Y12102"/>
      <c r="Z12102"/>
      <c r="AA12102"/>
      <c r="AB12102"/>
      <c r="AC12102"/>
      <c r="AD12102"/>
      <c r="AE12102"/>
      <c r="AF12102"/>
    </row>
    <row r="12103" spans="1:32" x14ac:dyDescent="0.2">
      <c r="A12103"/>
      <c r="B12103"/>
      <c r="C12103"/>
      <c r="D12103"/>
      <c r="E12103"/>
      <c r="F12103"/>
      <c r="G12103"/>
      <c r="H12103"/>
      <c r="I12103"/>
      <c r="J12103"/>
      <c r="K12103"/>
      <c r="L12103"/>
      <c r="M12103"/>
      <c r="N12103"/>
      <c r="O12103"/>
      <c r="P12103"/>
      <c r="Q12103"/>
      <c r="R12103"/>
      <c r="S12103"/>
      <c r="T12103"/>
      <c r="U12103"/>
      <c r="V12103"/>
      <c r="W12103"/>
      <c r="X12103"/>
      <c r="Y12103"/>
      <c r="Z12103"/>
      <c r="AA12103"/>
      <c r="AB12103"/>
      <c r="AC12103"/>
      <c r="AD12103"/>
      <c r="AE12103"/>
      <c r="AF12103"/>
    </row>
    <row r="12104" spans="1:32" x14ac:dyDescent="0.2">
      <c r="A12104"/>
      <c r="B12104"/>
      <c r="C12104"/>
      <c r="D12104"/>
      <c r="E12104"/>
      <c r="F12104"/>
      <c r="G12104"/>
      <c r="H12104"/>
      <c r="I12104"/>
      <c r="J12104"/>
      <c r="K12104"/>
      <c r="L12104"/>
      <c r="M12104"/>
      <c r="N12104"/>
      <c r="O12104"/>
      <c r="P12104"/>
      <c r="Q12104"/>
      <c r="R12104"/>
      <c r="S12104"/>
      <c r="T12104"/>
      <c r="U12104"/>
      <c r="V12104"/>
      <c r="W12104"/>
      <c r="X12104"/>
      <c r="Y12104"/>
      <c r="Z12104"/>
      <c r="AA12104"/>
      <c r="AB12104"/>
      <c r="AC12104"/>
      <c r="AD12104"/>
      <c r="AE12104"/>
      <c r="AF12104"/>
    </row>
    <row r="12105" spans="1:32" x14ac:dyDescent="0.2">
      <c r="A12105"/>
      <c r="B12105"/>
      <c r="C12105"/>
      <c r="D12105"/>
      <c r="E12105"/>
      <c r="F12105"/>
      <c r="G12105"/>
      <c r="H12105"/>
      <c r="I12105"/>
      <c r="J12105"/>
      <c r="K12105"/>
      <c r="L12105"/>
      <c r="M12105"/>
      <c r="N12105"/>
      <c r="O12105"/>
      <c r="P12105"/>
      <c r="Q12105"/>
      <c r="R12105"/>
      <c r="S12105"/>
      <c r="T12105"/>
      <c r="U12105"/>
      <c r="V12105"/>
      <c r="W12105"/>
      <c r="X12105"/>
      <c r="Y12105"/>
      <c r="Z12105"/>
      <c r="AA12105"/>
      <c r="AB12105"/>
      <c r="AC12105"/>
      <c r="AD12105"/>
      <c r="AE12105"/>
      <c r="AF12105"/>
    </row>
    <row r="12106" spans="1:32" x14ac:dyDescent="0.2">
      <c r="A12106"/>
      <c r="B12106"/>
      <c r="C12106"/>
      <c r="D12106"/>
      <c r="E12106"/>
      <c r="F12106"/>
      <c r="G12106"/>
      <c r="H12106"/>
      <c r="I12106"/>
      <c r="J12106"/>
      <c r="K12106"/>
      <c r="L12106"/>
      <c r="M12106"/>
      <c r="N12106"/>
      <c r="O12106"/>
      <c r="P12106"/>
      <c r="Q12106"/>
      <c r="R12106"/>
      <c r="S12106"/>
      <c r="T12106"/>
      <c r="U12106"/>
      <c r="V12106"/>
      <c r="W12106"/>
      <c r="X12106"/>
      <c r="Y12106"/>
      <c r="Z12106"/>
      <c r="AA12106"/>
      <c r="AB12106"/>
      <c r="AC12106"/>
      <c r="AD12106"/>
      <c r="AE12106"/>
      <c r="AF12106"/>
    </row>
    <row r="12107" spans="1:32" x14ac:dyDescent="0.2">
      <c r="A12107"/>
      <c r="B12107"/>
      <c r="C12107"/>
      <c r="D12107"/>
      <c r="E12107"/>
      <c r="F12107"/>
      <c r="G12107"/>
      <c r="H12107"/>
      <c r="I12107"/>
      <c r="J12107"/>
      <c r="K12107"/>
      <c r="L12107"/>
      <c r="M12107"/>
      <c r="N12107"/>
      <c r="O12107"/>
      <c r="P12107"/>
      <c r="Q12107"/>
      <c r="R12107"/>
      <c r="S12107"/>
      <c r="T12107"/>
      <c r="U12107"/>
      <c r="V12107"/>
      <c r="W12107"/>
      <c r="X12107"/>
      <c r="Y12107"/>
      <c r="Z12107"/>
      <c r="AA12107"/>
      <c r="AB12107"/>
      <c r="AC12107"/>
      <c r="AD12107"/>
      <c r="AE12107"/>
      <c r="AF12107"/>
    </row>
    <row r="12108" spans="1:32" x14ac:dyDescent="0.2">
      <c r="A12108"/>
      <c r="B12108"/>
      <c r="C12108"/>
      <c r="D12108"/>
      <c r="E12108"/>
      <c r="F12108"/>
      <c r="G12108"/>
      <c r="H12108"/>
      <c r="I12108"/>
      <c r="J12108"/>
      <c r="K12108"/>
      <c r="L12108"/>
      <c r="M12108"/>
      <c r="N12108"/>
      <c r="O12108"/>
      <c r="P12108"/>
      <c r="Q12108"/>
      <c r="R12108"/>
      <c r="S12108"/>
      <c r="T12108"/>
      <c r="U12108"/>
      <c r="V12108"/>
      <c r="W12108"/>
      <c r="X12108"/>
      <c r="Y12108"/>
      <c r="Z12108"/>
      <c r="AA12108"/>
      <c r="AB12108"/>
      <c r="AC12108"/>
      <c r="AD12108"/>
      <c r="AE12108"/>
      <c r="AF12108"/>
    </row>
    <row r="12109" spans="1:32" x14ac:dyDescent="0.2">
      <c r="A12109"/>
      <c r="B12109"/>
      <c r="C12109"/>
      <c r="D12109"/>
      <c r="E12109"/>
      <c r="F12109"/>
      <c r="G12109"/>
      <c r="H12109"/>
      <c r="I12109"/>
      <c r="J12109"/>
      <c r="K12109"/>
      <c r="L12109"/>
      <c r="M12109"/>
      <c r="N12109"/>
      <c r="O12109"/>
      <c r="P12109"/>
      <c r="Q12109"/>
      <c r="R12109"/>
      <c r="S12109"/>
      <c r="T12109"/>
      <c r="U12109"/>
      <c r="V12109"/>
      <c r="W12109"/>
      <c r="X12109"/>
      <c r="Y12109"/>
      <c r="Z12109"/>
      <c r="AA12109"/>
      <c r="AB12109"/>
      <c r="AC12109"/>
      <c r="AD12109"/>
      <c r="AE12109"/>
      <c r="AF12109"/>
    </row>
    <row r="12110" spans="1:32" x14ac:dyDescent="0.2">
      <c r="A12110"/>
      <c r="B12110"/>
      <c r="C12110"/>
      <c r="D12110"/>
      <c r="E12110"/>
      <c r="F12110"/>
      <c r="G12110"/>
      <c r="H12110"/>
      <c r="I12110"/>
      <c r="J12110"/>
      <c r="K12110"/>
      <c r="L12110"/>
      <c r="M12110"/>
      <c r="N12110"/>
      <c r="O12110"/>
      <c r="P12110"/>
      <c r="Q12110"/>
      <c r="R12110"/>
      <c r="S12110"/>
      <c r="T12110"/>
      <c r="U12110"/>
      <c r="V12110"/>
      <c r="W12110"/>
      <c r="X12110"/>
      <c r="Y12110"/>
      <c r="Z12110"/>
      <c r="AA12110"/>
      <c r="AB12110"/>
      <c r="AC12110"/>
      <c r="AD12110"/>
      <c r="AE12110"/>
      <c r="AF12110"/>
    </row>
    <row r="12111" spans="1:32" x14ac:dyDescent="0.2">
      <c r="A12111"/>
      <c r="B12111"/>
      <c r="C12111"/>
      <c r="D12111"/>
      <c r="E12111"/>
      <c r="F12111"/>
      <c r="G12111"/>
      <c r="H12111"/>
      <c r="I12111"/>
      <c r="J12111"/>
      <c r="K12111"/>
      <c r="L12111"/>
      <c r="M12111"/>
      <c r="N12111"/>
      <c r="O12111"/>
      <c r="P12111"/>
      <c r="Q12111"/>
      <c r="R12111"/>
      <c r="S12111"/>
      <c r="T12111"/>
      <c r="U12111"/>
      <c r="V12111"/>
      <c r="W12111"/>
      <c r="X12111"/>
      <c r="Y12111"/>
      <c r="Z12111"/>
      <c r="AA12111"/>
      <c r="AB12111"/>
      <c r="AC12111"/>
      <c r="AD12111"/>
      <c r="AE12111"/>
      <c r="AF12111"/>
    </row>
    <row r="12112" spans="1:32" x14ac:dyDescent="0.2">
      <c r="A12112"/>
      <c r="B12112"/>
      <c r="C12112"/>
      <c r="D12112"/>
      <c r="E12112"/>
      <c r="F12112"/>
      <c r="G12112"/>
      <c r="H12112"/>
      <c r="I12112"/>
      <c r="J12112"/>
      <c r="K12112"/>
      <c r="L12112"/>
      <c r="M12112"/>
      <c r="N12112"/>
      <c r="O12112"/>
      <c r="P12112"/>
      <c r="Q12112"/>
      <c r="R12112"/>
      <c r="S12112"/>
      <c r="T12112"/>
      <c r="U12112"/>
      <c r="V12112"/>
      <c r="W12112"/>
      <c r="X12112"/>
      <c r="Y12112"/>
      <c r="Z12112"/>
      <c r="AA12112"/>
      <c r="AB12112"/>
      <c r="AC12112"/>
      <c r="AD12112"/>
      <c r="AE12112"/>
      <c r="AF12112"/>
    </row>
    <row r="12113" spans="1:32" x14ac:dyDescent="0.2">
      <c r="A12113"/>
      <c r="B12113"/>
      <c r="C12113"/>
      <c r="D12113"/>
      <c r="E12113"/>
      <c r="F12113"/>
      <c r="G12113"/>
      <c r="H12113"/>
      <c r="I12113"/>
      <c r="J12113"/>
      <c r="K12113"/>
      <c r="L12113"/>
      <c r="M12113"/>
      <c r="N12113"/>
      <c r="O12113"/>
      <c r="P12113"/>
      <c r="Q12113"/>
      <c r="R12113"/>
      <c r="S12113"/>
      <c r="T12113"/>
      <c r="U12113"/>
      <c r="V12113"/>
      <c r="W12113"/>
      <c r="X12113"/>
      <c r="Y12113"/>
      <c r="Z12113"/>
      <c r="AA12113"/>
      <c r="AB12113"/>
      <c r="AC12113"/>
      <c r="AD12113"/>
      <c r="AE12113"/>
      <c r="AF12113"/>
    </row>
    <row r="12114" spans="1:32" x14ac:dyDescent="0.2">
      <c r="A12114"/>
      <c r="B12114"/>
      <c r="C12114"/>
      <c r="D12114"/>
      <c r="E12114"/>
      <c r="F12114"/>
      <c r="G12114"/>
      <c r="H12114"/>
      <c r="I12114"/>
      <c r="J12114"/>
      <c r="K12114"/>
      <c r="L12114"/>
      <c r="M12114"/>
      <c r="N12114"/>
      <c r="O12114"/>
      <c r="P12114"/>
      <c r="Q12114"/>
      <c r="R12114"/>
      <c r="S12114"/>
      <c r="T12114"/>
      <c r="U12114"/>
      <c r="V12114"/>
      <c r="W12114"/>
      <c r="X12114"/>
      <c r="Y12114"/>
      <c r="Z12114"/>
      <c r="AA12114"/>
      <c r="AB12114"/>
      <c r="AC12114"/>
      <c r="AD12114"/>
      <c r="AE12114"/>
      <c r="AF12114"/>
    </row>
    <row r="12115" spans="1:32" x14ac:dyDescent="0.2">
      <c r="A12115"/>
      <c r="B12115"/>
      <c r="C12115"/>
      <c r="D12115"/>
      <c r="E12115"/>
      <c r="F12115"/>
      <c r="G12115"/>
      <c r="H12115"/>
      <c r="I12115"/>
      <c r="J12115"/>
      <c r="K12115"/>
      <c r="L12115"/>
      <c r="M12115"/>
      <c r="N12115"/>
      <c r="O12115"/>
      <c r="P12115"/>
      <c r="Q12115"/>
      <c r="R12115"/>
      <c r="S12115"/>
      <c r="T12115"/>
      <c r="U12115"/>
      <c r="V12115"/>
      <c r="W12115"/>
      <c r="X12115"/>
      <c r="Y12115"/>
      <c r="Z12115"/>
      <c r="AA12115"/>
      <c r="AB12115"/>
      <c r="AC12115"/>
      <c r="AD12115"/>
      <c r="AE12115"/>
      <c r="AF12115"/>
    </row>
    <row r="12116" spans="1:32" x14ac:dyDescent="0.2">
      <c r="A12116"/>
      <c r="B12116"/>
      <c r="C12116"/>
      <c r="D12116"/>
      <c r="E12116"/>
      <c r="F12116"/>
      <c r="G12116"/>
      <c r="H12116"/>
      <c r="I12116"/>
      <c r="J12116"/>
      <c r="K12116"/>
      <c r="L12116"/>
      <c r="M12116"/>
      <c r="N12116"/>
      <c r="O12116"/>
      <c r="P12116"/>
      <c r="Q12116"/>
      <c r="R12116"/>
      <c r="S12116"/>
      <c r="T12116"/>
      <c r="U12116"/>
      <c r="V12116"/>
      <c r="W12116"/>
      <c r="X12116"/>
      <c r="Y12116"/>
      <c r="Z12116"/>
      <c r="AA12116"/>
      <c r="AB12116"/>
      <c r="AC12116"/>
      <c r="AD12116"/>
      <c r="AE12116"/>
      <c r="AF12116"/>
    </row>
    <row r="12117" spans="1:32" x14ac:dyDescent="0.2">
      <c r="A12117"/>
      <c r="B12117"/>
      <c r="C12117"/>
      <c r="D12117"/>
      <c r="E12117"/>
      <c r="F12117"/>
      <c r="G12117"/>
      <c r="H12117"/>
      <c r="I12117"/>
      <c r="J12117"/>
      <c r="K12117"/>
      <c r="L12117"/>
      <c r="M12117"/>
      <c r="N12117"/>
      <c r="O12117"/>
      <c r="P12117"/>
      <c r="Q12117"/>
      <c r="R12117"/>
      <c r="S12117"/>
      <c r="T12117"/>
      <c r="U12117"/>
      <c r="V12117"/>
      <c r="W12117"/>
      <c r="X12117"/>
      <c r="Y12117"/>
      <c r="Z12117"/>
      <c r="AA12117"/>
      <c r="AB12117"/>
      <c r="AC12117"/>
      <c r="AD12117"/>
      <c r="AE12117"/>
      <c r="AF12117"/>
    </row>
    <row r="12118" spans="1:32" x14ac:dyDescent="0.2">
      <c r="A12118"/>
      <c r="B12118"/>
      <c r="C12118"/>
      <c r="D12118"/>
      <c r="E12118"/>
      <c r="F12118"/>
      <c r="G12118"/>
      <c r="H12118"/>
      <c r="I12118"/>
      <c r="J12118"/>
      <c r="K12118"/>
      <c r="L12118"/>
      <c r="M12118"/>
      <c r="N12118"/>
      <c r="O12118"/>
      <c r="P12118"/>
      <c r="Q12118"/>
      <c r="R12118"/>
      <c r="S12118"/>
      <c r="T12118"/>
      <c r="U12118"/>
      <c r="V12118"/>
      <c r="W12118"/>
      <c r="X12118"/>
      <c r="Y12118"/>
      <c r="Z12118"/>
      <c r="AA12118"/>
      <c r="AB12118"/>
      <c r="AC12118"/>
      <c r="AD12118"/>
      <c r="AE12118"/>
      <c r="AF12118"/>
    </row>
    <row r="12119" spans="1:32" x14ac:dyDescent="0.2">
      <c r="A12119"/>
      <c r="B12119"/>
      <c r="C12119"/>
      <c r="D12119"/>
      <c r="E12119"/>
      <c r="F12119"/>
      <c r="G12119"/>
      <c r="H12119"/>
      <c r="I12119"/>
      <c r="J12119"/>
      <c r="K12119"/>
      <c r="L12119"/>
      <c r="M12119"/>
      <c r="N12119"/>
      <c r="O12119"/>
      <c r="P12119"/>
      <c r="Q12119"/>
      <c r="R12119"/>
      <c r="S12119"/>
      <c r="T12119"/>
      <c r="U12119"/>
      <c r="V12119"/>
      <c r="W12119"/>
      <c r="X12119"/>
      <c r="Y12119"/>
      <c r="Z12119"/>
      <c r="AA12119"/>
      <c r="AB12119"/>
      <c r="AC12119"/>
      <c r="AD12119"/>
      <c r="AE12119"/>
      <c r="AF12119"/>
    </row>
    <row r="12120" spans="1:32" x14ac:dyDescent="0.2">
      <c r="A12120"/>
      <c r="B12120"/>
      <c r="C12120"/>
      <c r="D12120"/>
      <c r="E12120"/>
      <c r="F12120"/>
      <c r="G12120"/>
      <c r="H12120"/>
      <c r="I12120"/>
      <c r="J12120"/>
      <c r="K12120"/>
      <c r="L12120"/>
      <c r="M12120"/>
      <c r="N12120"/>
      <c r="O12120"/>
      <c r="P12120"/>
      <c r="Q12120"/>
      <c r="R12120"/>
      <c r="S12120"/>
      <c r="T12120"/>
      <c r="U12120"/>
      <c r="V12120"/>
      <c r="W12120"/>
      <c r="X12120"/>
      <c r="Y12120"/>
      <c r="Z12120"/>
      <c r="AA12120"/>
      <c r="AB12120"/>
      <c r="AC12120"/>
      <c r="AD12120"/>
      <c r="AE12120"/>
      <c r="AF12120"/>
    </row>
    <row r="12121" spans="1:32" x14ac:dyDescent="0.2">
      <c r="A12121"/>
      <c r="B12121"/>
      <c r="C12121"/>
      <c r="D12121"/>
      <c r="E12121"/>
      <c r="F12121"/>
      <c r="G12121"/>
      <c r="H12121"/>
      <c r="I12121"/>
      <c r="J12121"/>
      <c r="K12121"/>
      <c r="L12121"/>
      <c r="M12121"/>
      <c r="N12121"/>
      <c r="O12121"/>
      <c r="P12121"/>
      <c r="Q12121"/>
      <c r="R12121"/>
      <c r="S12121"/>
      <c r="T12121"/>
      <c r="U12121"/>
      <c r="V12121"/>
      <c r="W12121"/>
      <c r="X12121"/>
      <c r="Y12121"/>
      <c r="Z12121"/>
      <c r="AA12121"/>
      <c r="AB12121"/>
      <c r="AC12121"/>
      <c r="AD12121"/>
      <c r="AE12121"/>
      <c r="AF12121"/>
    </row>
    <row r="12122" spans="1:32" x14ac:dyDescent="0.2">
      <c r="A12122"/>
      <c r="B12122"/>
      <c r="C12122"/>
      <c r="D12122"/>
      <c r="E12122"/>
      <c r="F12122"/>
      <c r="G12122"/>
      <c r="H12122"/>
      <c r="I12122"/>
      <c r="J12122"/>
      <c r="K12122"/>
      <c r="L12122"/>
      <c r="M12122"/>
      <c r="N12122"/>
      <c r="O12122"/>
      <c r="P12122"/>
      <c r="Q12122"/>
      <c r="R12122"/>
      <c r="S12122"/>
      <c r="T12122"/>
      <c r="U12122"/>
      <c r="V12122"/>
      <c r="W12122"/>
      <c r="X12122"/>
      <c r="Y12122"/>
      <c r="Z12122"/>
      <c r="AA12122"/>
      <c r="AB12122"/>
      <c r="AC12122"/>
      <c r="AD12122"/>
      <c r="AE12122"/>
      <c r="AF12122"/>
    </row>
    <row r="12123" spans="1:32" x14ac:dyDescent="0.2">
      <c r="A12123"/>
      <c r="B12123"/>
      <c r="C12123"/>
      <c r="D12123"/>
      <c r="E12123"/>
      <c r="F12123"/>
      <c r="G12123"/>
      <c r="H12123"/>
      <c r="I12123"/>
      <c r="J12123"/>
      <c r="K12123"/>
      <c r="L12123"/>
      <c r="M12123"/>
      <c r="N12123"/>
      <c r="O12123"/>
      <c r="P12123"/>
      <c r="Q12123"/>
      <c r="R12123"/>
      <c r="S12123"/>
      <c r="T12123"/>
      <c r="U12123"/>
      <c r="V12123"/>
      <c r="W12123"/>
      <c r="X12123"/>
      <c r="Y12123"/>
      <c r="Z12123"/>
      <c r="AA12123"/>
      <c r="AB12123"/>
      <c r="AC12123"/>
      <c r="AD12123"/>
      <c r="AE12123"/>
      <c r="AF12123"/>
    </row>
    <row r="12124" spans="1:32" x14ac:dyDescent="0.2">
      <c r="A12124"/>
      <c r="B12124"/>
      <c r="C12124"/>
      <c r="D12124"/>
      <c r="E12124"/>
      <c r="F12124"/>
      <c r="G12124"/>
      <c r="H12124"/>
      <c r="I12124"/>
      <c r="J12124"/>
      <c r="K12124"/>
      <c r="L12124"/>
      <c r="M12124"/>
      <c r="N12124"/>
      <c r="O12124"/>
      <c r="P12124"/>
      <c r="Q12124"/>
      <c r="R12124"/>
      <c r="S12124"/>
      <c r="T12124"/>
      <c r="U12124"/>
      <c r="V12124"/>
      <c r="W12124"/>
      <c r="X12124"/>
      <c r="Y12124"/>
      <c r="Z12124"/>
      <c r="AA12124"/>
      <c r="AB12124"/>
      <c r="AC12124"/>
      <c r="AD12124"/>
      <c r="AE12124"/>
      <c r="AF12124"/>
    </row>
    <row r="12125" spans="1:32" x14ac:dyDescent="0.2">
      <c r="A12125"/>
      <c r="B12125"/>
      <c r="C12125"/>
      <c r="D12125"/>
      <c r="E12125"/>
      <c r="F12125"/>
      <c r="G12125"/>
      <c r="H12125"/>
      <c r="I12125"/>
      <c r="J12125"/>
      <c r="K12125"/>
      <c r="L12125"/>
      <c r="M12125"/>
      <c r="N12125"/>
      <c r="O12125"/>
      <c r="P12125"/>
      <c r="Q12125"/>
      <c r="R12125"/>
      <c r="S12125"/>
      <c r="T12125"/>
      <c r="U12125"/>
      <c r="V12125"/>
      <c r="W12125"/>
      <c r="X12125"/>
      <c r="Y12125"/>
      <c r="Z12125"/>
      <c r="AA12125"/>
      <c r="AB12125"/>
      <c r="AC12125"/>
      <c r="AD12125"/>
      <c r="AE12125"/>
      <c r="AF12125"/>
    </row>
    <row r="12126" spans="1:32" x14ac:dyDescent="0.2">
      <c r="A12126"/>
      <c r="B12126"/>
      <c r="C12126"/>
      <c r="D12126"/>
      <c r="E12126"/>
      <c r="F12126"/>
      <c r="G12126"/>
      <c r="H12126"/>
      <c r="I12126"/>
      <c r="J12126"/>
      <c r="K12126"/>
      <c r="L12126"/>
      <c r="M12126"/>
      <c r="N12126"/>
      <c r="O12126"/>
      <c r="P12126"/>
      <c r="Q12126"/>
      <c r="R12126"/>
      <c r="S12126"/>
      <c r="T12126"/>
      <c r="U12126"/>
      <c r="V12126"/>
      <c r="W12126"/>
      <c r="X12126"/>
      <c r="Y12126"/>
      <c r="Z12126"/>
      <c r="AA12126"/>
      <c r="AB12126"/>
      <c r="AC12126"/>
      <c r="AD12126"/>
      <c r="AE12126"/>
      <c r="AF12126"/>
    </row>
    <row r="12127" spans="1:32" x14ac:dyDescent="0.2">
      <c r="A12127"/>
      <c r="B12127"/>
      <c r="C12127"/>
      <c r="D12127"/>
      <c r="E12127"/>
      <c r="F12127"/>
      <c r="G12127"/>
      <c r="H12127"/>
      <c r="I12127"/>
      <c r="J12127"/>
      <c r="K12127"/>
      <c r="L12127"/>
      <c r="M12127"/>
      <c r="N12127"/>
      <c r="O12127"/>
      <c r="P12127"/>
      <c r="Q12127"/>
      <c r="R12127"/>
      <c r="S12127"/>
      <c r="T12127"/>
      <c r="U12127"/>
      <c r="V12127"/>
      <c r="W12127"/>
      <c r="X12127"/>
      <c r="Y12127"/>
      <c r="Z12127"/>
      <c r="AA12127"/>
      <c r="AB12127"/>
      <c r="AC12127"/>
      <c r="AD12127"/>
      <c r="AE12127"/>
      <c r="AF12127"/>
    </row>
    <row r="12128" spans="1:32" x14ac:dyDescent="0.2">
      <c r="A12128"/>
      <c r="B12128"/>
      <c r="C12128"/>
      <c r="D12128"/>
      <c r="E12128"/>
      <c r="F12128"/>
      <c r="G12128"/>
      <c r="H12128"/>
      <c r="I12128"/>
      <c r="J12128"/>
      <c r="K12128"/>
      <c r="L12128"/>
      <c r="M12128"/>
      <c r="N12128"/>
      <c r="O12128"/>
      <c r="P12128"/>
      <c r="Q12128"/>
      <c r="R12128"/>
      <c r="S12128"/>
      <c r="T12128"/>
      <c r="U12128"/>
      <c r="V12128"/>
      <c r="W12128"/>
      <c r="X12128"/>
      <c r="Y12128"/>
      <c r="Z12128"/>
      <c r="AA12128"/>
      <c r="AB12128"/>
      <c r="AC12128"/>
      <c r="AD12128"/>
      <c r="AE12128"/>
      <c r="AF12128"/>
    </row>
    <row r="12129" spans="1:32" x14ac:dyDescent="0.2">
      <c r="A12129"/>
      <c r="B12129"/>
      <c r="C12129"/>
      <c r="D12129"/>
      <c r="E12129"/>
      <c r="F12129"/>
      <c r="G12129"/>
      <c r="H12129"/>
      <c r="I12129"/>
      <c r="J12129"/>
      <c r="K12129"/>
      <c r="L12129"/>
      <c r="M12129"/>
      <c r="N12129"/>
      <c r="O12129"/>
      <c r="P12129"/>
      <c r="Q12129"/>
      <c r="R12129"/>
      <c r="S12129"/>
      <c r="T12129"/>
      <c r="U12129"/>
      <c r="V12129"/>
      <c r="W12129"/>
      <c r="X12129"/>
      <c r="Y12129"/>
      <c r="Z12129"/>
      <c r="AA12129"/>
      <c r="AB12129"/>
      <c r="AC12129"/>
      <c r="AD12129"/>
      <c r="AE12129"/>
      <c r="AF12129"/>
    </row>
    <row r="12130" spans="1:32" x14ac:dyDescent="0.2">
      <c r="A12130"/>
      <c r="B12130"/>
      <c r="C12130"/>
      <c r="D12130"/>
      <c r="E12130"/>
      <c r="F12130"/>
      <c r="G12130"/>
      <c r="H12130"/>
      <c r="I12130"/>
      <c r="J12130"/>
      <c r="K12130"/>
      <c r="L12130"/>
      <c r="M12130"/>
      <c r="N12130"/>
      <c r="O12130"/>
      <c r="P12130"/>
      <c r="Q12130"/>
      <c r="R12130"/>
      <c r="S12130"/>
      <c r="T12130"/>
      <c r="U12130"/>
      <c r="V12130"/>
      <c r="W12130"/>
      <c r="X12130"/>
      <c r="Y12130"/>
      <c r="Z12130"/>
      <c r="AA12130"/>
      <c r="AB12130"/>
      <c r="AC12130"/>
      <c r="AD12130"/>
      <c r="AE12130"/>
      <c r="AF12130"/>
    </row>
    <row r="12131" spans="1:32" x14ac:dyDescent="0.2">
      <c r="A12131"/>
      <c r="B12131"/>
      <c r="C12131"/>
      <c r="D12131"/>
      <c r="E12131"/>
      <c r="F12131"/>
      <c r="G12131"/>
      <c r="H12131"/>
      <c r="I12131"/>
      <c r="J12131"/>
      <c r="K12131"/>
      <c r="L12131"/>
      <c r="M12131"/>
      <c r="N12131"/>
      <c r="O12131"/>
      <c r="P12131"/>
      <c r="Q12131"/>
      <c r="R12131"/>
      <c r="S12131"/>
      <c r="T12131"/>
      <c r="U12131"/>
      <c r="V12131"/>
      <c r="W12131"/>
      <c r="X12131"/>
      <c r="Y12131"/>
      <c r="Z12131"/>
      <c r="AA12131"/>
      <c r="AB12131"/>
      <c r="AC12131"/>
      <c r="AD12131"/>
      <c r="AE12131"/>
      <c r="AF12131"/>
    </row>
    <row r="12132" spans="1:32" x14ac:dyDescent="0.2">
      <c r="A12132"/>
      <c r="B12132"/>
      <c r="C12132"/>
      <c r="D12132"/>
      <c r="E12132"/>
      <c r="F12132"/>
      <c r="G12132"/>
      <c r="H12132"/>
      <c r="I12132"/>
      <c r="J12132"/>
      <c r="K12132"/>
      <c r="L12132"/>
      <c r="M12132"/>
      <c r="N12132"/>
      <c r="O12132"/>
      <c r="P12132"/>
      <c r="Q12132"/>
      <c r="R12132"/>
      <c r="S12132"/>
      <c r="T12132"/>
      <c r="U12132"/>
      <c r="V12132"/>
      <c r="W12132"/>
      <c r="X12132"/>
      <c r="Y12132"/>
      <c r="Z12132"/>
      <c r="AA12132"/>
      <c r="AB12132"/>
      <c r="AC12132"/>
      <c r="AD12132"/>
      <c r="AE12132"/>
      <c r="AF12132"/>
    </row>
    <row r="12133" spans="1:32" x14ac:dyDescent="0.2">
      <c r="A12133"/>
      <c r="B12133"/>
      <c r="C12133"/>
      <c r="D12133"/>
      <c r="E12133"/>
      <c r="F12133"/>
      <c r="G12133"/>
      <c r="H12133"/>
      <c r="I12133"/>
      <c r="J12133"/>
      <c r="K12133"/>
      <c r="L12133"/>
      <c r="M12133"/>
      <c r="N12133"/>
      <c r="O12133"/>
      <c r="P12133"/>
      <c r="Q12133"/>
      <c r="R12133"/>
      <c r="S12133"/>
      <c r="T12133"/>
      <c r="U12133"/>
      <c r="V12133"/>
      <c r="W12133"/>
      <c r="X12133"/>
      <c r="Y12133"/>
      <c r="Z12133"/>
      <c r="AA12133"/>
      <c r="AB12133"/>
      <c r="AC12133"/>
      <c r="AD12133"/>
      <c r="AE12133"/>
      <c r="AF12133"/>
    </row>
    <row r="12134" spans="1:32" x14ac:dyDescent="0.2">
      <c r="A12134"/>
      <c r="B12134"/>
      <c r="C12134"/>
      <c r="D12134"/>
      <c r="E12134"/>
      <c r="F12134"/>
      <c r="G12134"/>
      <c r="H12134"/>
      <c r="I12134"/>
      <c r="J12134"/>
      <c r="K12134"/>
      <c r="L12134"/>
      <c r="M12134"/>
      <c r="N12134"/>
      <c r="O12134"/>
      <c r="P12134"/>
      <c r="Q12134"/>
      <c r="R12134"/>
      <c r="S12134"/>
      <c r="T12134"/>
      <c r="U12134"/>
      <c r="V12134"/>
      <c r="W12134"/>
      <c r="X12134"/>
      <c r="Y12134"/>
      <c r="Z12134"/>
      <c r="AA12134"/>
      <c r="AB12134"/>
      <c r="AC12134"/>
      <c r="AD12134"/>
      <c r="AE12134"/>
      <c r="AF12134"/>
    </row>
    <row r="12135" spans="1:32" x14ac:dyDescent="0.2">
      <c r="A12135"/>
      <c r="B12135"/>
      <c r="C12135"/>
      <c r="D12135"/>
      <c r="E12135"/>
      <c r="F12135"/>
      <c r="G12135"/>
      <c r="H12135"/>
      <c r="I12135"/>
      <c r="J12135"/>
      <c r="K12135"/>
      <c r="L12135"/>
      <c r="M12135"/>
      <c r="N12135"/>
      <c r="O12135"/>
      <c r="P12135"/>
      <c r="Q12135"/>
      <c r="R12135"/>
      <c r="S12135"/>
      <c r="T12135"/>
      <c r="U12135"/>
      <c r="V12135"/>
      <c r="W12135"/>
      <c r="X12135"/>
      <c r="Y12135"/>
      <c r="Z12135"/>
      <c r="AA12135"/>
      <c r="AB12135"/>
      <c r="AC12135"/>
      <c r="AD12135"/>
      <c r="AE12135"/>
      <c r="AF12135"/>
    </row>
    <row r="12136" spans="1:32" x14ac:dyDescent="0.2">
      <c r="A12136"/>
      <c r="B12136"/>
      <c r="C12136"/>
      <c r="D12136"/>
      <c r="E12136"/>
      <c r="F12136"/>
      <c r="G12136"/>
      <c r="H12136"/>
      <c r="I12136"/>
      <c r="J12136"/>
      <c r="K12136"/>
      <c r="L12136"/>
      <c r="M12136"/>
      <c r="N12136"/>
      <c r="O12136"/>
      <c r="P12136"/>
      <c r="Q12136"/>
      <c r="R12136"/>
      <c r="S12136"/>
      <c r="T12136"/>
      <c r="U12136"/>
      <c r="V12136"/>
      <c r="W12136"/>
      <c r="X12136"/>
      <c r="Y12136"/>
      <c r="Z12136"/>
      <c r="AA12136"/>
      <c r="AB12136"/>
      <c r="AC12136"/>
      <c r="AD12136"/>
      <c r="AE12136"/>
      <c r="AF12136"/>
    </row>
    <row r="12137" spans="1:32" x14ac:dyDescent="0.2">
      <c r="A12137"/>
      <c r="B12137"/>
      <c r="C12137"/>
      <c r="D12137"/>
      <c r="E12137"/>
      <c r="F12137"/>
      <c r="G12137"/>
      <c r="H12137"/>
      <c r="I12137"/>
      <c r="J12137"/>
      <c r="K12137"/>
      <c r="L12137"/>
      <c r="M12137"/>
      <c r="N12137"/>
      <c r="O12137"/>
      <c r="P12137"/>
      <c r="Q12137"/>
      <c r="R12137"/>
      <c r="S12137"/>
      <c r="T12137"/>
      <c r="U12137"/>
      <c r="V12137"/>
      <c r="W12137"/>
      <c r="X12137"/>
      <c r="Y12137"/>
      <c r="Z12137"/>
      <c r="AA12137"/>
      <c r="AB12137"/>
      <c r="AC12137"/>
      <c r="AD12137"/>
      <c r="AE12137"/>
      <c r="AF12137"/>
    </row>
    <row r="12138" spans="1:32" x14ac:dyDescent="0.2">
      <c r="A12138"/>
      <c r="B12138"/>
      <c r="C12138"/>
      <c r="D12138"/>
      <c r="E12138"/>
      <c r="F12138"/>
      <c r="G12138"/>
      <c r="H12138"/>
      <c r="I12138"/>
      <c r="J12138"/>
      <c r="K12138"/>
      <c r="L12138"/>
      <c r="M12138"/>
      <c r="N12138"/>
      <c r="O12138"/>
      <c r="P12138"/>
      <c r="Q12138"/>
      <c r="R12138"/>
      <c r="S12138"/>
      <c r="T12138"/>
      <c r="U12138"/>
      <c r="V12138"/>
      <c r="W12138"/>
      <c r="X12138"/>
      <c r="Y12138"/>
      <c r="Z12138"/>
      <c r="AA12138"/>
      <c r="AB12138"/>
      <c r="AC12138"/>
      <c r="AD12138"/>
      <c r="AE12138"/>
      <c r="AF12138"/>
    </row>
    <row r="12139" spans="1:32" x14ac:dyDescent="0.2">
      <c r="A12139"/>
      <c r="B12139"/>
      <c r="C12139"/>
      <c r="D12139"/>
      <c r="E12139"/>
      <c r="F12139"/>
      <c r="G12139"/>
      <c r="H12139"/>
      <c r="I12139"/>
      <c r="J12139"/>
      <c r="K12139"/>
      <c r="L12139"/>
      <c r="M12139"/>
      <c r="N12139"/>
      <c r="O12139"/>
      <c r="P12139"/>
      <c r="Q12139"/>
      <c r="R12139"/>
      <c r="S12139"/>
      <c r="T12139"/>
      <c r="U12139"/>
      <c r="V12139"/>
      <c r="W12139"/>
      <c r="X12139"/>
      <c r="Y12139"/>
      <c r="Z12139"/>
      <c r="AA12139"/>
      <c r="AB12139"/>
      <c r="AC12139"/>
      <c r="AD12139"/>
      <c r="AE12139"/>
      <c r="AF12139"/>
    </row>
    <row r="12140" spans="1:32" x14ac:dyDescent="0.2">
      <c r="A12140"/>
      <c r="B12140"/>
      <c r="C12140"/>
      <c r="D12140"/>
      <c r="E12140"/>
      <c r="F12140"/>
      <c r="G12140"/>
      <c r="H12140"/>
      <c r="I12140"/>
      <c r="J12140"/>
      <c r="K12140"/>
      <c r="L12140"/>
      <c r="M12140"/>
      <c r="N12140"/>
      <c r="O12140"/>
      <c r="P12140"/>
      <c r="Q12140"/>
      <c r="R12140"/>
      <c r="S12140"/>
      <c r="T12140"/>
      <c r="U12140"/>
      <c r="V12140"/>
      <c r="W12140"/>
      <c r="X12140"/>
      <c r="Y12140"/>
      <c r="Z12140"/>
      <c r="AA12140"/>
      <c r="AB12140"/>
      <c r="AC12140"/>
      <c r="AD12140"/>
      <c r="AE12140"/>
      <c r="AF12140"/>
    </row>
    <row r="12141" spans="1:32" x14ac:dyDescent="0.2">
      <c r="A12141"/>
      <c r="B12141"/>
      <c r="C12141"/>
      <c r="D12141"/>
      <c r="E12141"/>
      <c r="F12141"/>
      <c r="G12141"/>
      <c r="H12141"/>
      <c r="I12141"/>
      <c r="J12141"/>
      <c r="K12141"/>
      <c r="L12141"/>
      <c r="M12141"/>
      <c r="N12141"/>
      <c r="O12141"/>
      <c r="P12141"/>
      <c r="Q12141"/>
      <c r="R12141"/>
      <c r="S12141"/>
      <c r="T12141"/>
      <c r="U12141"/>
      <c r="V12141"/>
      <c r="W12141"/>
      <c r="X12141"/>
      <c r="Y12141"/>
      <c r="Z12141"/>
      <c r="AA12141"/>
      <c r="AB12141"/>
      <c r="AC12141"/>
      <c r="AD12141"/>
      <c r="AE12141"/>
      <c r="AF12141"/>
    </row>
    <row r="12142" spans="1:32" x14ac:dyDescent="0.2">
      <c r="A12142"/>
      <c r="B12142"/>
      <c r="C12142"/>
      <c r="D12142"/>
      <c r="E12142"/>
      <c r="F12142"/>
      <c r="G12142"/>
      <c r="H12142"/>
      <c r="I12142"/>
      <c r="J12142"/>
      <c r="K12142"/>
      <c r="L12142"/>
      <c r="M12142"/>
      <c r="N12142"/>
      <c r="O12142"/>
      <c r="P12142"/>
      <c r="Q12142"/>
      <c r="R12142"/>
      <c r="S12142"/>
      <c r="T12142"/>
      <c r="U12142"/>
      <c r="V12142"/>
      <c r="W12142"/>
      <c r="X12142"/>
      <c r="Y12142"/>
      <c r="Z12142"/>
      <c r="AA12142"/>
      <c r="AB12142"/>
      <c r="AC12142"/>
      <c r="AD12142"/>
      <c r="AE12142"/>
      <c r="AF12142"/>
    </row>
    <row r="12143" spans="1:32" x14ac:dyDescent="0.2">
      <c r="A12143"/>
      <c r="B12143"/>
      <c r="C12143"/>
      <c r="D12143"/>
      <c r="E12143"/>
      <c r="F12143"/>
      <c r="G12143"/>
      <c r="H12143"/>
      <c r="I12143"/>
      <c r="J12143"/>
      <c r="K12143"/>
      <c r="L12143"/>
      <c r="M12143"/>
      <c r="N12143"/>
      <c r="O12143"/>
      <c r="P12143"/>
      <c r="Q12143"/>
      <c r="R12143"/>
      <c r="S12143"/>
      <c r="T12143"/>
      <c r="U12143"/>
      <c r="V12143"/>
      <c r="W12143"/>
      <c r="X12143"/>
      <c r="Y12143"/>
      <c r="Z12143"/>
      <c r="AA12143"/>
      <c r="AB12143"/>
      <c r="AC12143"/>
      <c r="AD12143"/>
      <c r="AE12143"/>
      <c r="AF12143"/>
    </row>
    <row r="12144" spans="1:32" x14ac:dyDescent="0.2">
      <c r="A12144"/>
      <c r="B12144"/>
      <c r="C12144"/>
      <c r="D12144"/>
      <c r="E12144"/>
      <c r="F12144"/>
      <c r="G12144"/>
      <c r="H12144"/>
      <c r="I12144"/>
      <c r="J12144"/>
      <c r="K12144"/>
      <c r="L12144"/>
      <c r="M12144"/>
      <c r="N12144"/>
      <c r="O12144"/>
      <c r="P12144"/>
      <c r="Q12144"/>
      <c r="R12144"/>
      <c r="S12144"/>
      <c r="T12144"/>
      <c r="U12144"/>
      <c r="V12144"/>
      <c r="W12144"/>
      <c r="X12144"/>
      <c r="Y12144"/>
      <c r="Z12144"/>
      <c r="AA12144"/>
      <c r="AB12144"/>
      <c r="AC12144"/>
      <c r="AD12144"/>
      <c r="AE12144"/>
      <c r="AF12144"/>
    </row>
    <row r="12145" spans="1:32" x14ac:dyDescent="0.2">
      <c r="A12145"/>
      <c r="B12145"/>
      <c r="C12145"/>
      <c r="D12145"/>
      <c r="E12145"/>
      <c r="F12145"/>
      <c r="G12145"/>
      <c r="H12145"/>
      <c r="I12145"/>
      <c r="J12145"/>
      <c r="K12145"/>
      <c r="L12145"/>
      <c r="M12145"/>
      <c r="N12145"/>
      <c r="O12145"/>
      <c r="P12145"/>
      <c r="Q12145"/>
      <c r="R12145"/>
      <c r="S12145"/>
      <c r="T12145"/>
      <c r="U12145"/>
      <c r="V12145"/>
      <c r="W12145"/>
      <c r="X12145"/>
      <c r="Y12145"/>
      <c r="Z12145"/>
      <c r="AA12145"/>
      <c r="AB12145"/>
      <c r="AC12145"/>
      <c r="AD12145"/>
      <c r="AE12145"/>
      <c r="AF12145"/>
    </row>
    <row r="12146" spans="1:32" x14ac:dyDescent="0.2">
      <c r="A12146"/>
      <c r="B12146"/>
      <c r="C12146"/>
      <c r="D12146"/>
      <c r="E12146"/>
      <c r="F12146"/>
      <c r="G12146"/>
      <c r="H12146"/>
      <c r="I12146"/>
      <c r="J12146"/>
      <c r="K12146"/>
      <c r="L12146"/>
      <c r="M12146"/>
      <c r="N12146"/>
      <c r="O12146"/>
      <c r="P12146"/>
      <c r="Q12146"/>
      <c r="R12146"/>
      <c r="S12146"/>
      <c r="T12146"/>
      <c r="U12146"/>
      <c r="V12146"/>
      <c r="W12146"/>
      <c r="X12146"/>
      <c r="Y12146"/>
      <c r="Z12146"/>
      <c r="AA12146"/>
      <c r="AB12146"/>
      <c r="AC12146"/>
      <c r="AD12146"/>
      <c r="AE12146"/>
      <c r="AF12146"/>
    </row>
    <row r="12147" spans="1:32" x14ac:dyDescent="0.2">
      <c r="A12147"/>
      <c r="B12147"/>
      <c r="C12147"/>
      <c r="D12147"/>
      <c r="E12147"/>
      <c r="F12147"/>
      <c r="G12147"/>
      <c r="H12147"/>
      <c r="I12147"/>
      <c r="J12147"/>
      <c r="K12147"/>
      <c r="L12147"/>
      <c r="M12147"/>
      <c r="N12147"/>
      <c r="O12147"/>
      <c r="P12147"/>
      <c r="Q12147"/>
      <c r="R12147"/>
      <c r="S12147"/>
      <c r="T12147"/>
      <c r="U12147"/>
      <c r="V12147"/>
      <c r="W12147"/>
      <c r="X12147"/>
      <c r="Y12147"/>
      <c r="Z12147"/>
      <c r="AA12147"/>
      <c r="AB12147"/>
      <c r="AC12147"/>
      <c r="AD12147"/>
      <c r="AE12147"/>
      <c r="AF12147"/>
    </row>
    <row r="12148" spans="1:32" x14ac:dyDescent="0.2">
      <c r="A12148"/>
      <c r="B12148"/>
      <c r="C12148"/>
      <c r="D12148"/>
      <c r="E12148"/>
      <c r="F12148"/>
      <c r="G12148"/>
      <c r="H12148"/>
      <c r="I12148"/>
      <c r="J12148"/>
      <c r="K12148"/>
      <c r="L12148"/>
      <c r="M12148"/>
      <c r="N12148"/>
      <c r="O12148"/>
      <c r="P12148"/>
      <c r="Q12148"/>
      <c r="R12148"/>
      <c r="S12148"/>
      <c r="T12148"/>
      <c r="U12148"/>
      <c r="V12148"/>
      <c r="W12148"/>
      <c r="X12148"/>
      <c r="Y12148"/>
      <c r="Z12148"/>
      <c r="AA12148"/>
      <c r="AB12148"/>
      <c r="AC12148"/>
      <c r="AD12148"/>
      <c r="AE12148"/>
      <c r="AF12148"/>
    </row>
    <row r="12149" spans="1:32" x14ac:dyDescent="0.2">
      <c r="A12149"/>
      <c r="B12149"/>
      <c r="C12149"/>
      <c r="D12149"/>
      <c r="E12149"/>
      <c r="F12149"/>
      <c r="G12149"/>
      <c r="H12149"/>
      <c r="I12149"/>
      <c r="J12149"/>
      <c r="K12149"/>
      <c r="L12149"/>
      <c r="M12149"/>
      <c r="N12149"/>
      <c r="O12149"/>
      <c r="P12149"/>
      <c r="Q12149"/>
      <c r="R12149"/>
      <c r="S12149"/>
      <c r="T12149"/>
      <c r="U12149"/>
      <c r="V12149"/>
      <c r="W12149"/>
      <c r="X12149"/>
      <c r="Y12149"/>
      <c r="Z12149"/>
      <c r="AA12149"/>
      <c r="AB12149"/>
      <c r="AC12149"/>
      <c r="AD12149"/>
      <c r="AE12149"/>
      <c r="AF12149"/>
    </row>
    <row r="12150" spans="1:32" x14ac:dyDescent="0.2">
      <c r="A12150"/>
      <c r="B12150"/>
      <c r="C12150"/>
      <c r="D12150"/>
      <c r="E12150"/>
      <c r="F12150"/>
      <c r="G12150"/>
      <c r="H12150"/>
      <c r="I12150"/>
      <c r="J12150"/>
      <c r="K12150"/>
      <c r="L12150"/>
      <c r="M12150"/>
      <c r="N12150"/>
      <c r="O12150"/>
      <c r="P12150"/>
      <c r="Q12150"/>
      <c r="R12150"/>
      <c r="S12150"/>
      <c r="T12150"/>
      <c r="U12150"/>
      <c r="V12150"/>
      <c r="W12150"/>
      <c r="X12150"/>
      <c r="Y12150"/>
      <c r="Z12150"/>
      <c r="AA12150"/>
      <c r="AB12150"/>
      <c r="AC12150"/>
      <c r="AD12150"/>
      <c r="AE12150"/>
      <c r="AF12150"/>
    </row>
    <row r="12151" spans="1:32" x14ac:dyDescent="0.2">
      <c r="A12151"/>
      <c r="B12151"/>
      <c r="C12151"/>
      <c r="D12151"/>
      <c r="E12151"/>
      <c r="F12151"/>
      <c r="G12151"/>
      <c r="H12151"/>
      <c r="I12151"/>
      <c r="J12151"/>
      <c r="K12151"/>
      <c r="L12151"/>
      <c r="M12151"/>
      <c r="N12151"/>
      <c r="O12151"/>
      <c r="P12151"/>
      <c r="Q12151"/>
      <c r="R12151"/>
      <c r="S12151"/>
      <c r="T12151"/>
      <c r="U12151"/>
      <c r="V12151"/>
      <c r="W12151"/>
      <c r="X12151"/>
      <c r="Y12151"/>
      <c r="Z12151"/>
      <c r="AA12151"/>
      <c r="AB12151"/>
      <c r="AC12151"/>
      <c r="AD12151"/>
      <c r="AE12151"/>
      <c r="AF12151"/>
    </row>
    <row r="12152" spans="1:32" x14ac:dyDescent="0.2">
      <c r="A12152"/>
      <c r="B12152"/>
      <c r="C12152"/>
      <c r="D12152"/>
      <c r="E12152"/>
      <c r="F12152"/>
      <c r="G12152"/>
      <c r="H12152"/>
      <c r="I12152"/>
      <c r="J12152"/>
      <c r="K12152"/>
      <c r="L12152"/>
      <c r="M12152"/>
      <c r="N12152"/>
      <c r="O12152"/>
      <c r="P12152"/>
      <c r="Q12152"/>
      <c r="R12152"/>
      <c r="S12152"/>
      <c r="T12152"/>
      <c r="U12152"/>
      <c r="V12152"/>
      <c r="W12152"/>
      <c r="X12152"/>
      <c r="Y12152"/>
      <c r="Z12152"/>
      <c r="AA12152"/>
      <c r="AB12152"/>
      <c r="AC12152"/>
      <c r="AD12152"/>
      <c r="AE12152"/>
      <c r="AF12152"/>
    </row>
    <row r="12153" spans="1:32" x14ac:dyDescent="0.2">
      <c r="A12153"/>
      <c r="B12153"/>
      <c r="C12153"/>
      <c r="D12153"/>
      <c r="E12153"/>
      <c r="F12153"/>
      <c r="G12153"/>
      <c r="H12153"/>
      <c r="I12153"/>
      <c r="J12153"/>
      <c r="K12153"/>
      <c r="L12153"/>
      <c r="M12153"/>
      <c r="N12153"/>
      <c r="O12153"/>
      <c r="P12153"/>
      <c r="Q12153"/>
      <c r="R12153"/>
      <c r="S12153"/>
      <c r="T12153"/>
      <c r="U12153"/>
      <c r="V12153"/>
      <c r="W12153"/>
      <c r="X12153"/>
      <c r="Y12153"/>
      <c r="Z12153"/>
      <c r="AA12153"/>
      <c r="AB12153"/>
      <c r="AC12153"/>
      <c r="AD12153"/>
      <c r="AE12153"/>
      <c r="AF12153"/>
    </row>
    <row r="12154" spans="1:32" x14ac:dyDescent="0.2">
      <c r="A12154"/>
      <c r="B12154"/>
      <c r="C12154"/>
      <c r="D12154"/>
      <c r="E12154"/>
      <c r="F12154"/>
      <c r="G12154"/>
      <c r="H12154"/>
      <c r="I12154"/>
      <c r="J12154"/>
      <c r="K12154"/>
      <c r="L12154"/>
      <c r="M12154"/>
      <c r="N12154"/>
      <c r="O12154"/>
      <c r="P12154"/>
      <c r="Q12154"/>
      <c r="R12154"/>
      <c r="S12154"/>
      <c r="T12154"/>
      <c r="U12154"/>
      <c r="V12154"/>
      <c r="W12154"/>
      <c r="X12154"/>
      <c r="Y12154"/>
      <c r="Z12154"/>
      <c r="AA12154"/>
      <c r="AB12154"/>
      <c r="AC12154"/>
      <c r="AD12154"/>
      <c r="AE12154"/>
      <c r="AF12154"/>
    </row>
    <row r="12155" spans="1:32" x14ac:dyDescent="0.2">
      <c r="A12155"/>
      <c r="B12155"/>
      <c r="C12155"/>
      <c r="D12155"/>
      <c r="E12155"/>
      <c r="F12155"/>
      <c r="G12155"/>
      <c r="H12155"/>
      <c r="I12155"/>
      <c r="J12155"/>
      <c r="K12155"/>
      <c r="L12155"/>
      <c r="M12155"/>
      <c r="N12155"/>
      <c r="O12155"/>
      <c r="P12155"/>
      <c r="Q12155"/>
      <c r="R12155"/>
      <c r="S12155"/>
      <c r="T12155"/>
      <c r="U12155"/>
      <c r="V12155"/>
      <c r="W12155"/>
      <c r="X12155"/>
      <c r="Y12155"/>
      <c r="Z12155"/>
      <c r="AA12155"/>
      <c r="AB12155"/>
      <c r="AC12155"/>
      <c r="AD12155"/>
      <c r="AE12155"/>
      <c r="AF12155"/>
    </row>
    <row r="12156" spans="1:32" x14ac:dyDescent="0.2">
      <c r="A12156"/>
      <c r="B12156"/>
      <c r="C12156"/>
      <c r="D12156"/>
      <c r="E12156"/>
      <c r="F12156"/>
      <c r="G12156"/>
      <c r="H12156"/>
      <c r="I12156"/>
      <c r="J12156"/>
      <c r="K12156"/>
      <c r="L12156"/>
      <c r="M12156"/>
      <c r="N12156"/>
      <c r="O12156"/>
      <c r="P12156"/>
      <c r="Q12156"/>
      <c r="R12156"/>
      <c r="S12156"/>
      <c r="T12156"/>
      <c r="U12156"/>
      <c r="V12156"/>
      <c r="W12156"/>
      <c r="X12156"/>
      <c r="Y12156"/>
      <c r="Z12156"/>
      <c r="AA12156"/>
      <c r="AB12156"/>
      <c r="AC12156"/>
      <c r="AD12156"/>
      <c r="AE12156"/>
      <c r="AF12156"/>
    </row>
    <row r="12157" spans="1:32" x14ac:dyDescent="0.2">
      <c r="A12157"/>
      <c r="B12157"/>
      <c r="C12157"/>
      <c r="D12157"/>
      <c r="E12157"/>
      <c r="F12157"/>
      <c r="G12157"/>
      <c r="H12157"/>
      <c r="I12157"/>
      <c r="J12157"/>
      <c r="K12157"/>
      <c r="L12157"/>
      <c r="M12157"/>
      <c r="N12157"/>
      <c r="O12157"/>
      <c r="P12157"/>
      <c r="Q12157"/>
      <c r="R12157"/>
      <c r="S12157"/>
      <c r="T12157"/>
      <c r="U12157"/>
      <c r="V12157"/>
      <c r="W12157"/>
      <c r="X12157"/>
      <c r="Y12157"/>
      <c r="Z12157"/>
      <c r="AA12157"/>
      <c r="AB12157"/>
      <c r="AC12157"/>
      <c r="AD12157"/>
      <c r="AE12157"/>
      <c r="AF12157"/>
    </row>
    <row r="12158" spans="1:32" x14ac:dyDescent="0.2">
      <c r="A12158"/>
      <c r="B12158"/>
      <c r="C12158"/>
      <c r="D12158"/>
      <c r="E12158"/>
      <c r="F12158"/>
      <c r="G12158"/>
      <c r="H12158"/>
      <c r="I12158"/>
      <c r="J12158"/>
      <c r="K12158"/>
      <c r="L12158"/>
      <c r="M12158"/>
      <c r="N12158"/>
      <c r="O12158"/>
      <c r="P12158"/>
      <c r="Q12158"/>
      <c r="R12158"/>
      <c r="S12158"/>
      <c r="T12158"/>
      <c r="U12158"/>
      <c r="V12158"/>
      <c r="W12158"/>
      <c r="X12158"/>
      <c r="Y12158"/>
      <c r="Z12158"/>
      <c r="AA12158"/>
      <c r="AB12158"/>
      <c r="AC12158"/>
      <c r="AD12158"/>
      <c r="AE12158"/>
      <c r="AF12158"/>
    </row>
    <row r="12159" spans="1:32" x14ac:dyDescent="0.2">
      <c r="A12159"/>
      <c r="B12159"/>
      <c r="C12159"/>
      <c r="D12159"/>
      <c r="E12159"/>
      <c r="F12159"/>
      <c r="G12159"/>
      <c r="H12159"/>
      <c r="I12159"/>
      <c r="J12159"/>
      <c r="K12159"/>
      <c r="L12159"/>
      <c r="M12159"/>
      <c r="N12159"/>
      <c r="O12159"/>
      <c r="P12159"/>
      <c r="Q12159"/>
      <c r="R12159"/>
      <c r="S12159"/>
      <c r="T12159"/>
      <c r="U12159"/>
      <c r="V12159"/>
      <c r="W12159"/>
      <c r="X12159"/>
      <c r="Y12159"/>
      <c r="Z12159"/>
      <c r="AA12159"/>
      <c r="AB12159"/>
      <c r="AC12159"/>
      <c r="AD12159"/>
      <c r="AE12159"/>
      <c r="AF12159"/>
    </row>
    <row r="12160" spans="1:32" x14ac:dyDescent="0.2">
      <c r="A12160"/>
      <c r="B12160"/>
      <c r="C12160"/>
      <c r="D12160"/>
      <c r="E12160"/>
      <c r="F12160"/>
      <c r="G12160"/>
      <c r="H12160"/>
      <c r="I12160"/>
      <c r="J12160"/>
      <c r="K12160"/>
      <c r="L12160"/>
      <c r="M12160"/>
      <c r="N12160"/>
      <c r="O12160"/>
      <c r="P12160"/>
      <c r="Q12160"/>
      <c r="R12160"/>
      <c r="S12160"/>
      <c r="T12160"/>
      <c r="U12160"/>
      <c r="V12160"/>
      <c r="W12160"/>
      <c r="X12160"/>
      <c r="Y12160"/>
      <c r="Z12160"/>
      <c r="AA12160"/>
      <c r="AB12160"/>
      <c r="AC12160"/>
      <c r="AD12160"/>
      <c r="AE12160"/>
      <c r="AF12160"/>
    </row>
    <row r="12161" spans="1:32" x14ac:dyDescent="0.2">
      <c r="A12161"/>
      <c r="B12161"/>
      <c r="C12161"/>
      <c r="D12161"/>
      <c r="E12161"/>
      <c r="F12161"/>
      <c r="G12161"/>
      <c r="H12161"/>
      <c r="I12161"/>
      <c r="J12161"/>
      <c r="K12161"/>
      <c r="L12161"/>
      <c r="M12161"/>
      <c r="N12161"/>
      <c r="O12161"/>
      <c r="P12161"/>
      <c r="Q12161"/>
      <c r="R12161"/>
      <c r="S12161"/>
      <c r="T12161"/>
      <c r="U12161"/>
      <c r="V12161"/>
      <c r="W12161"/>
      <c r="X12161"/>
      <c r="Y12161"/>
      <c r="Z12161"/>
      <c r="AA12161"/>
      <c r="AB12161"/>
      <c r="AC12161"/>
      <c r="AD12161"/>
      <c r="AE12161"/>
      <c r="AF12161"/>
    </row>
    <row r="12162" spans="1:32" x14ac:dyDescent="0.2">
      <c r="A12162"/>
      <c r="B12162"/>
      <c r="C12162"/>
      <c r="D12162"/>
      <c r="E12162"/>
      <c r="F12162"/>
      <c r="G12162"/>
      <c r="H12162"/>
      <c r="I12162"/>
      <c r="J12162"/>
      <c r="K12162"/>
      <c r="L12162"/>
      <c r="M12162"/>
      <c r="N12162"/>
      <c r="O12162"/>
      <c r="P12162"/>
      <c r="Q12162"/>
      <c r="R12162"/>
      <c r="S12162"/>
      <c r="T12162"/>
      <c r="U12162"/>
      <c r="V12162"/>
      <c r="W12162"/>
      <c r="X12162"/>
      <c r="Y12162"/>
      <c r="Z12162"/>
      <c r="AA12162"/>
      <c r="AB12162"/>
      <c r="AC12162"/>
      <c r="AD12162"/>
      <c r="AE12162"/>
      <c r="AF12162"/>
    </row>
    <row r="12163" spans="1:32" x14ac:dyDescent="0.2">
      <c r="A12163"/>
      <c r="B12163"/>
      <c r="C12163"/>
      <c r="D12163"/>
      <c r="E12163"/>
      <c r="F12163"/>
      <c r="G12163"/>
      <c r="H12163"/>
      <c r="I12163"/>
      <c r="J12163"/>
      <c r="K12163"/>
      <c r="L12163"/>
      <c r="M12163"/>
      <c r="N12163"/>
      <c r="O12163"/>
      <c r="P12163"/>
      <c r="Q12163"/>
      <c r="R12163"/>
      <c r="S12163"/>
      <c r="T12163"/>
      <c r="U12163"/>
      <c r="V12163"/>
      <c r="W12163"/>
      <c r="X12163"/>
      <c r="Y12163"/>
      <c r="Z12163"/>
      <c r="AA12163"/>
      <c r="AB12163"/>
      <c r="AC12163"/>
      <c r="AD12163"/>
      <c r="AE12163"/>
      <c r="AF12163"/>
    </row>
    <row r="12164" spans="1:32" x14ac:dyDescent="0.2">
      <c r="A12164"/>
      <c r="B12164"/>
      <c r="C12164"/>
      <c r="D12164"/>
      <c r="E12164"/>
      <c r="F12164"/>
      <c r="G12164"/>
      <c r="H12164"/>
      <c r="I12164"/>
      <c r="J12164"/>
      <c r="K12164"/>
      <c r="L12164"/>
      <c r="M12164"/>
      <c r="N12164"/>
      <c r="O12164"/>
      <c r="P12164"/>
      <c r="Q12164"/>
      <c r="R12164"/>
      <c r="S12164"/>
      <c r="T12164"/>
      <c r="U12164"/>
      <c r="V12164"/>
      <c r="W12164"/>
      <c r="X12164"/>
      <c r="Y12164"/>
      <c r="Z12164"/>
      <c r="AA12164"/>
      <c r="AB12164"/>
      <c r="AC12164"/>
      <c r="AD12164"/>
      <c r="AE12164"/>
      <c r="AF12164"/>
    </row>
    <row r="12165" spans="1:32" x14ac:dyDescent="0.2">
      <c r="A12165"/>
      <c r="B12165"/>
      <c r="C12165"/>
      <c r="D12165"/>
      <c r="E12165"/>
      <c r="F12165"/>
      <c r="G12165"/>
      <c r="H12165"/>
      <c r="I12165"/>
      <c r="J12165"/>
      <c r="K12165"/>
      <c r="L12165"/>
      <c r="M12165"/>
      <c r="N12165"/>
      <c r="O12165"/>
      <c r="P12165"/>
      <c r="Q12165"/>
      <c r="R12165"/>
      <c r="S12165"/>
      <c r="T12165"/>
      <c r="U12165"/>
      <c r="V12165"/>
      <c r="W12165"/>
      <c r="X12165"/>
      <c r="Y12165"/>
      <c r="Z12165"/>
      <c r="AA12165"/>
      <c r="AB12165"/>
      <c r="AC12165"/>
      <c r="AD12165"/>
      <c r="AE12165"/>
      <c r="AF12165"/>
    </row>
    <row r="12166" spans="1:32" x14ac:dyDescent="0.2">
      <c r="A12166"/>
      <c r="B12166"/>
      <c r="C12166"/>
      <c r="D12166"/>
      <c r="E12166"/>
      <c r="F12166"/>
      <c r="G12166"/>
      <c r="H12166"/>
      <c r="I12166"/>
      <c r="J12166"/>
      <c r="K12166"/>
      <c r="L12166"/>
      <c r="M12166"/>
      <c r="N12166"/>
      <c r="O12166"/>
      <c r="P12166"/>
      <c r="Q12166"/>
      <c r="R12166"/>
      <c r="S12166"/>
      <c r="T12166"/>
      <c r="U12166"/>
      <c r="V12166"/>
      <c r="W12166"/>
      <c r="X12166"/>
      <c r="Y12166"/>
      <c r="Z12166"/>
      <c r="AA12166"/>
      <c r="AB12166"/>
      <c r="AC12166"/>
      <c r="AD12166"/>
      <c r="AE12166"/>
      <c r="AF12166"/>
    </row>
    <row r="12167" spans="1:32" x14ac:dyDescent="0.2">
      <c r="A12167"/>
      <c r="B12167"/>
      <c r="C12167"/>
      <c r="D12167"/>
      <c r="E12167"/>
      <c r="F12167"/>
      <c r="G12167"/>
      <c r="H12167"/>
      <c r="I12167"/>
      <c r="J12167"/>
      <c r="K12167"/>
      <c r="L12167"/>
      <c r="M12167"/>
      <c r="N12167"/>
      <c r="O12167"/>
      <c r="P12167"/>
      <c r="Q12167"/>
      <c r="R12167"/>
      <c r="S12167"/>
      <c r="T12167"/>
      <c r="U12167"/>
      <c r="V12167"/>
      <c r="W12167"/>
      <c r="X12167"/>
      <c r="Y12167"/>
      <c r="Z12167"/>
      <c r="AA12167"/>
      <c r="AB12167"/>
      <c r="AC12167"/>
      <c r="AD12167"/>
      <c r="AE12167"/>
      <c r="AF12167"/>
    </row>
    <row r="12168" spans="1:32" x14ac:dyDescent="0.2">
      <c r="A12168"/>
      <c r="B12168"/>
      <c r="C12168"/>
      <c r="D12168"/>
      <c r="E12168"/>
      <c r="F12168"/>
      <c r="G12168"/>
      <c r="H12168"/>
      <c r="I12168"/>
      <c r="J12168"/>
      <c r="K12168"/>
      <c r="L12168"/>
      <c r="M12168"/>
      <c r="N12168"/>
      <c r="O12168"/>
      <c r="P12168"/>
      <c r="Q12168"/>
      <c r="R12168"/>
      <c r="S12168"/>
      <c r="T12168"/>
      <c r="U12168"/>
      <c r="V12168"/>
      <c r="W12168"/>
      <c r="X12168"/>
      <c r="Y12168"/>
      <c r="Z12168"/>
      <c r="AA12168"/>
      <c r="AB12168"/>
      <c r="AC12168"/>
      <c r="AD12168"/>
      <c r="AE12168"/>
      <c r="AF12168"/>
    </row>
    <row r="12169" spans="1:32" x14ac:dyDescent="0.2">
      <c r="A12169"/>
      <c r="B12169"/>
      <c r="C12169"/>
      <c r="D12169"/>
      <c r="E12169"/>
      <c r="F12169"/>
      <c r="G12169"/>
      <c r="H12169"/>
      <c r="I12169"/>
      <c r="J12169"/>
      <c r="K12169"/>
      <c r="L12169"/>
      <c r="M12169"/>
      <c r="N12169"/>
      <c r="O12169"/>
      <c r="P12169"/>
      <c r="Q12169"/>
      <c r="R12169"/>
      <c r="S12169"/>
      <c r="T12169"/>
      <c r="U12169"/>
      <c r="V12169"/>
      <c r="W12169"/>
      <c r="X12169"/>
      <c r="Y12169"/>
      <c r="Z12169"/>
      <c r="AA12169"/>
      <c r="AB12169"/>
      <c r="AC12169"/>
      <c r="AD12169"/>
      <c r="AE12169"/>
      <c r="AF12169"/>
    </row>
    <row r="12170" spans="1:32" x14ac:dyDescent="0.2">
      <c r="A12170"/>
      <c r="B12170"/>
      <c r="C12170"/>
      <c r="D12170"/>
      <c r="E12170"/>
      <c r="F12170"/>
      <c r="G12170"/>
      <c r="H12170"/>
      <c r="I12170"/>
      <c r="J12170"/>
      <c r="K12170"/>
      <c r="L12170"/>
      <c r="M12170"/>
      <c r="N12170"/>
      <c r="O12170"/>
      <c r="P12170"/>
      <c r="Q12170"/>
      <c r="R12170"/>
      <c r="S12170"/>
      <c r="T12170"/>
      <c r="U12170"/>
      <c r="V12170"/>
      <c r="W12170"/>
      <c r="X12170"/>
      <c r="Y12170"/>
      <c r="Z12170"/>
      <c r="AA12170"/>
      <c r="AB12170"/>
      <c r="AC12170"/>
      <c r="AD12170"/>
      <c r="AE12170"/>
      <c r="AF12170"/>
    </row>
    <row r="12171" spans="1:32" x14ac:dyDescent="0.2">
      <c r="A12171"/>
      <c r="B12171"/>
      <c r="C12171"/>
      <c r="D12171"/>
      <c r="E12171"/>
      <c r="F12171"/>
      <c r="G12171"/>
      <c r="H12171"/>
      <c r="I12171"/>
      <c r="J12171"/>
      <c r="K12171"/>
      <c r="L12171"/>
      <c r="M12171"/>
      <c r="N12171"/>
      <c r="O12171"/>
      <c r="P12171"/>
      <c r="Q12171"/>
      <c r="R12171"/>
      <c r="S12171"/>
      <c r="T12171"/>
      <c r="U12171"/>
      <c r="V12171"/>
      <c r="W12171"/>
      <c r="X12171"/>
      <c r="Y12171"/>
      <c r="Z12171"/>
      <c r="AA12171"/>
      <c r="AB12171"/>
      <c r="AC12171"/>
      <c r="AD12171"/>
      <c r="AE12171"/>
      <c r="AF12171"/>
    </row>
    <row r="12172" spans="1:32" x14ac:dyDescent="0.2">
      <c r="A12172"/>
      <c r="B12172"/>
      <c r="C12172"/>
      <c r="D12172"/>
      <c r="E12172"/>
      <c r="F12172"/>
      <c r="G12172"/>
      <c r="H12172"/>
      <c r="I12172"/>
      <c r="J12172"/>
      <c r="K12172"/>
      <c r="L12172"/>
      <c r="M12172"/>
      <c r="N12172"/>
      <c r="O12172"/>
      <c r="P12172"/>
      <c r="Q12172"/>
      <c r="R12172"/>
      <c r="S12172"/>
      <c r="T12172"/>
      <c r="U12172"/>
      <c r="V12172"/>
      <c r="W12172"/>
      <c r="X12172"/>
      <c r="Y12172"/>
      <c r="Z12172"/>
      <c r="AA12172"/>
      <c r="AB12172"/>
      <c r="AC12172"/>
      <c r="AD12172"/>
      <c r="AE12172"/>
      <c r="AF12172"/>
    </row>
    <row r="12173" spans="1:32" x14ac:dyDescent="0.2">
      <c r="A12173"/>
      <c r="B12173"/>
      <c r="C12173"/>
      <c r="D12173"/>
      <c r="E12173"/>
      <c r="F12173"/>
      <c r="G12173"/>
      <c r="H12173"/>
      <c r="I12173"/>
      <c r="J12173"/>
      <c r="K12173"/>
      <c r="L12173"/>
      <c r="M12173"/>
      <c r="N12173"/>
      <c r="O12173"/>
      <c r="P12173"/>
      <c r="Q12173"/>
      <c r="R12173"/>
      <c r="S12173"/>
      <c r="T12173"/>
      <c r="U12173"/>
      <c r="V12173"/>
      <c r="W12173"/>
      <c r="X12173"/>
      <c r="Y12173"/>
      <c r="Z12173"/>
      <c r="AA12173"/>
      <c r="AB12173"/>
      <c r="AC12173"/>
      <c r="AD12173"/>
      <c r="AE12173"/>
      <c r="AF12173"/>
    </row>
    <row r="12174" spans="1:32" x14ac:dyDescent="0.2">
      <c r="A12174"/>
      <c r="B12174"/>
      <c r="C12174"/>
      <c r="D12174"/>
      <c r="E12174"/>
      <c r="F12174"/>
      <c r="G12174"/>
      <c r="H12174"/>
      <c r="I12174"/>
      <c r="J12174"/>
      <c r="K12174"/>
      <c r="L12174"/>
      <c r="M12174"/>
      <c r="N12174"/>
      <c r="O12174"/>
      <c r="P12174"/>
      <c r="Q12174"/>
      <c r="R12174"/>
      <c r="S12174"/>
      <c r="T12174"/>
      <c r="U12174"/>
      <c r="V12174"/>
      <c r="W12174"/>
      <c r="X12174"/>
      <c r="Y12174"/>
      <c r="Z12174"/>
      <c r="AA12174"/>
      <c r="AB12174"/>
      <c r="AC12174"/>
      <c r="AD12174"/>
      <c r="AE12174"/>
      <c r="AF12174"/>
    </row>
    <row r="12175" spans="1:32" x14ac:dyDescent="0.2">
      <c r="A12175"/>
      <c r="B12175"/>
      <c r="C12175"/>
      <c r="D12175"/>
      <c r="E12175"/>
      <c r="F12175"/>
      <c r="G12175"/>
      <c r="H12175"/>
      <c r="I12175"/>
      <c r="J12175"/>
      <c r="K12175"/>
      <c r="L12175"/>
      <c r="M12175"/>
      <c r="N12175"/>
      <c r="O12175"/>
      <c r="P12175"/>
      <c r="Q12175"/>
      <c r="R12175"/>
      <c r="S12175"/>
      <c r="T12175"/>
      <c r="U12175"/>
      <c r="V12175"/>
      <c r="W12175"/>
      <c r="X12175"/>
      <c r="Y12175"/>
      <c r="Z12175"/>
      <c r="AA12175"/>
      <c r="AB12175"/>
      <c r="AC12175"/>
      <c r="AD12175"/>
      <c r="AE12175"/>
      <c r="AF12175"/>
    </row>
    <row r="12176" spans="1:32" x14ac:dyDescent="0.2">
      <c r="A12176"/>
      <c r="B12176"/>
      <c r="C12176"/>
      <c r="D12176"/>
      <c r="E12176"/>
      <c r="F12176"/>
      <c r="G12176"/>
      <c r="H12176"/>
      <c r="I12176"/>
      <c r="J12176"/>
      <c r="K12176"/>
      <c r="L12176"/>
      <c r="M12176"/>
      <c r="N12176"/>
      <c r="O12176"/>
      <c r="P12176"/>
      <c r="Q12176"/>
      <c r="R12176"/>
      <c r="S12176"/>
      <c r="T12176"/>
      <c r="U12176"/>
      <c r="V12176"/>
      <c r="W12176"/>
      <c r="X12176"/>
      <c r="Y12176"/>
      <c r="Z12176"/>
      <c r="AA12176"/>
      <c r="AB12176"/>
      <c r="AC12176"/>
      <c r="AD12176"/>
      <c r="AE12176"/>
      <c r="AF12176"/>
    </row>
    <row r="12177" spans="1:32" x14ac:dyDescent="0.2">
      <c r="A12177"/>
      <c r="B12177"/>
      <c r="C12177"/>
      <c r="D12177"/>
      <c r="E12177"/>
      <c r="F12177"/>
      <c r="G12177"/>
      <c r="H12177"/>
      <c r="I12177"/>
      <c r="J12177"/>
      <c r="K12177"/>
      <c r="L12177"/>
      <c r="M12177"/>
      <c r="N12177"/>
      <c r="O12177"/>
      <c r="P12177"/>
      <c r="Q12177"/>
      <c r="R12177"/>
      <c r="S12177"/>
      <c r="T12177"/>
      <c r="U12177"/>
      <c r="V12177"/>
      <c r="W12177"/>
      <c r="X12177"/>
      <c r="Y12177"/>
      <c r="Z12177"/>
      <c r="AA12177"/>
      <c r="AB12177"/>
      <c r="AC12177"/>
      <c r="AD12177"/>
      <c r="AE12177"/>
      <c r="AF12177"/>
    </row>
    <row r="12178" spans="1:32" x14ac:dyDescent="0.2">
      <c r="A12178"/>
      <c r="B12178"/>
      <c r="C12178"/>
      <c r="D12178"/>
      <c r="E12178"/>
      <c r="F12178"/>
      <c r="G12178"/>
      <c r="H12178"/>
      <c r="I12178"/>
      <c r="J12178"/>
      <c r="K12178"/>
      <c r="L12178"/>
      <c r="M12178"/>
      <c r="N12178"/>
      <c r="O12178"/>
      <c r="P12178"/>
      <c r="Q12178"/>
      <c r="R12178"/>
      <c r="S12178"/>
      <c r="T12178"/>
      <c r="U12178"/>
      <c r="V12178"/>
      <c r="W12178"/>
      <c r="X12178"/>
      <c r="Y12178"/>
      <c r="Z12178"/>
      <c r="AA12178"/>
      <c r="AB12178"/>
      <c r="AC12178"/>
      <c r="AD12178"/>
      <c r="AE12178"/>
      <c r="AF12178"/>
    </row>
    <row r="12179" spans="1:32" x14ac:dyDescent="0.2">
      <c r="A12179"/>
      <c r="B12179"/>
      <c r="C12179"/>
      <c r="D12179"/>
      <c r="E12179"/>
      <c r="F12179"/>
      <c r="G12179"/>
      <c r="H12179"/>
      <c r="I12179"/>
      <c r="J12179"/>
      <c r="K12179"/>
      <c r="L12179"/>
      <c r="M12179"/>
      <c r="N12179"/>
      <c r="O12179"/>
      <c r="P12179"/>
      <c r="Q12179"/>
      <c r="R12179"/>
      <c r="S12179"/>
      <c r="T12179"/>
      <c r="U12179"/>
      <c r="V12179"/>
      <c r="W12179"/>
      <c r="X12179"/>
      <c r="Y12179"/>
      <c r="Z12179"/>
      <c r="AA12179"/>
      <c r="AB12179"/>
      <c r="AC12179"/>
      <c r="AD12179"/>
      <c r="AE12179"/>
      <c r="AF12179"/>
    </row>
    <row r="12180" spans="1:32" x14ac:dyDescent="0.2">
      <c r="A12180"/>
      <c r="B12180"/>
      <c r="C12180"/>
      <c r="D12180"/>
      <c r="E12180"/>
      <c r="F12180"/>
      <c r="G12180"/>
      <c r="H12180"/>
      <c r="I12180"/>
      <c r="J12180"/>
      <c r="K12180"/>
      <c r="L12180"/>
      <c r="M12180"/>
      <c r="N12180"/>
      <c r="O12180"/>
      <c r="P12180"/>
      <c r="Q12180"/>
      <c r="R12180"/>
      <c r="S12180"/>
      <c r="T12180"/>
      <c r="U12180"/>
      <c r="V12180"/>
      <c r="W12180"/>
      <c r="X12180"/>
      <c r="Y12180"/>
      <c r="Z12180"/>
      <c r="AA12180"/>
      <c r="AB12180"/>
      <c r="AC12180"/>
      <c r="AD12180"/>
      <c r="AE12180"/>
      <c r="AF12180"/>
    </row>
    <row r="12181" spans="1:32" x14ac:dyDescent="0.2">
      <c r="A12181"/>
      <c r="B12181"/>
      <c r="C12181"/>
      <c r="D12181"/>
      <c r="E12181"/>
      <c r="F12181"/>
      <c r="G12181"/>
      <c r="H12181"/>
      <c r="I12181"/>
      <c r="J12181"/>
      <c r="K12181"/>
      <c r="L12181"/>
      <c r="M12181"/>
      <c r="N12181"/>
      <c r="O12181"/>
      <c r="P12181"/>
      <c r="Q12181"/>
      <c r="R12181"/>
      <c r="S12181"/>
      <c r="T12181"/>
      <c r="U12181"/>
      <c r="V12181"/>
      <c r="W12181"/>
      <c r="X12181"/>
      <c r="Y12181"/>
      <c r="Z12181"/>
      <c r="AA12181"/>
      <c r="AB12181"/>
      <c r="AC12181"/>
      <c r="AD12181"/>
      <c r="AE12181"/>
      <c r="AF12181"/>
    </row>
    <row r="12182" spans="1:32" x14ac:dyDescent="0.2">
      <c r="A12182"/>
      <c r="B12182"/>
      <c r="C12182"/>
      <c r="D12182"/>
      <c r="E12182"/>
      <c r="F12182"/>
      <c r="G12182"/>
      <c r="H12182"/>
      <c r="I12182"/>
      <c r="J12182"/>
      <c r="K12182"/>
      <c r="L12182"/>
      <c r="M12182"/>
      <c r="N12182"/>
      <c r="O12182"/>
      <c r="P12182"/>
      <c r="Q12182"/>
      <c r="R12182"/>
      <c r="S12182"/>
      <c r="T12182"/>
      <c r="U12182"/>
      <c r="V12182"/>
      <c r="W12182"/>
      <c r="X12182"/>
      <c r="Y12182"/>
      <c r="Z12182"/>
      <c r="AA12182"/>
      <c r="AB12182"/>
      <c r="AC12182"/>
      <c r="AD12182"/>
      <c r="AE12182"/>
      <c r="AF12182"/>
    </row>
    <row r="12183" spans="1:32" x14ac:dyDescent="0.2">
      <c r="A12183"/>
      <c r="B12183"/>
      <c r="C12183"/>
      <c r="D12183"/>
      <c r="E12183"/>
      <c r="F12183"/>
      <c r="G12183"/>
      <c r="H12183"/>
      <c r="I12183"/>
      <c r="J12183"/>
      <c r="K12183"/>
      <c r="L12183"/>
      <c r="M12183"/>
      <c r="N12183"/>
      <c r="O12183"/>
      <c r="P12183"/>
      <c r="Q12183"/>
      <c r="R12183"/>
      <c r="S12183"/>
      <c r="T12183"/>
      <c r="U12183"/>
      <c r="V12183"/>
      <c r="W12183"/>
      <c r="X12183"/>
      <c r="Y12183"/>
      <c r="Z12183"/>
      <c r="AA12183"/>
      <c r="AB12183"/>
      <c r="AC12183"/>
      <c r="AD12183"/>
      <c r="AE12183"/>
      <c r="AF12183"/>
    </row>
    <row r="12184" spans="1:32" x14ac:dyDescent="0.2">
      <c r="A12184"/>
      <c r="B12184"/>
      <c r="C12184"/>
      <c r="D12184"/>
      <c r="E12184"/>
      <c r="F12184"/>
      <c r="G12184"/>
      <c r="H12184"/>
      <c r="I12184"/>
      <c r="J12184"/>
      <c r="K12184"/>
      <c r="L12184"/>
      <c r="M12184"/>
      <c r="N12184"/>
      <c r="O12184"/>
      <c r="P12184"/>
      <c r="Q12184"/>
      <c r="R12184"/>
      <c r="S12184"/>
      <c r="T12184"/>
      <c r="U12184"/>
      <c r="V12184"/>
      <c r="W12184"/>
      <c r="X12184"/>
      <c r="Y12184"/>
      <c r="Z12184"/>
      <c r="AA12184"/>
      <c r="AB12184"/>
      <c r="AC12184"/>
      <c r="AD12184"/>
      <c r="AE12184"/>
      <c r="AF12184"/>
    </row>
    <row r="12185" spans="1:32" x14ac:dyDescent="0.2">
      <c r="A12185"/>
      <c r="B12185"/>
      <c r="C12185"/>
      <c r="D12185"/>
      <c r="E12185"/>
      <c r="F12185"/>
      <c r="G12185"/>
      <c r="H12185"/>
      <c r="I12185"/>
      <c r="J12185"/>
      <c r="K12185"/>
      <c r="L12185"/>
      <c r="M12185"/>
      <c r="N12185"/>
      <c r="O12185"/>
      <c r="P12185"/>
      <c r="Q12185"/>
      <c r="R12185"/>
      <c r="S12185"/>
      <c r="T12185"/>
      <c r="U12185"/>
      <c r="V12185"/>
      <c r="W12185"/>
      <c r="X12185"/>
      <c r="Y12185"/>
      <c r="Z12185"/>
      <c r="AA12185"/>
      <c r="AB12185"/>
      <c r="AC12185"/>
      <c r="AD12185"/>
      <c r="AE12185"/>
      <c r="AF12185"/>
    </row>
    <row r="12186" spans="1:32" x14ac:dyDescent="0.2">
      <c r="A12186"/>
      <c r="B12186"/>
      <c r="C12186"/>
      <c r="D12186"/>
      <c r="E12186"/>
      <c r="F12186"/>
      <c r="G12186"/>
      <c r="H12186"/>
      <c r="I12186"/>
      <c r="J12186"/>
      <c r="K12186"/>
      <c r="L12186"/>
      <c r="M12186"/>
      <c r="N12186"/>
      <c r="O12186"/>
      <c r="P12186"/>
      <c r="Q12186"/>
      <c r="R12186"/>
      <c r="S12186"/>
      <c r="T12186"/>
      <c r="U12186"/>
      <c r="V12186"/>
      <c r="W12186"/>
      <c r="X12186"/>
      <c r="Y12186"/>
      <c r="Z12186"/>
      <c r="AA12186"/>
      <c r="AB12186"/>
      <c r="AC12186"/>
      <c r="AD12186"/>
      <c r="AE12186"/>
      <c r="AF12186"/>
    </row>
    <row r="12187" spans="1:32" x14ac:dyDescent="0.2">
      <c r="A12187"/>
      <c r="B12187"/>
      <c r="C12187"/>
      <c r="D12187"/>
      <c r="E12187"/>
      <c r="F12187"/>
      <c r="G12187"/>
      <c r="H12187"/>
      <c r="I12187"/>
      <c r="J12187"/>
      <c r="K12187"/>
      <c r="L12187"/>
      <c r="M12187"/>
      <c r="N12187"/>
      <c r="O12187"/>
      <c r="P12187"/>
      <c r="Q12187"/>
      <c r="R12187"/>
      <c r="S12187"/>
      <c r="T12187"/>
      <c r="U12187"/>
      <c r="V12187"/>
      <c r="W12187"/>
      <c r="X12187"/>
      <c r="Y12187"/>
      <c r="Z12187"/>
      <c r="AA12187"/>
      <c r="AB12187"/>
      <c r="AC12187"/>
      <c r="AD12187"/>
      <c r="AE12187"/>
      <c r="AF12187"/>
    </row>
    <row r="12188" spans="1:32" x14ac:dyDescent="0.2">
      <c r="A12188"/>
      <c r="B12188"/>
      <c r="C12188"/>
      <c r="D12188"/>
      <c r="E12188"/>
      <c r="F12188"/>
      <c r="G12188"/>
      <c r="H12188"/>
      <c r="I12188"/>
      <c r="J12188"/>
      <c r="K12188"/>
      <c r="L12188"/>
      <c r="M12188"/>
      <c r="N12188"/>
      <c r="O12188"/>
      <c r="P12188"/>
      <c r="Q12188"/>
      <c r="R12188"/>
      <c r="S12188"/>
      <c r="T12188"/>
      <c r="U12188"/>
      <c r="V12188"/>
      <c r="W12188"/>
      <c r="X12188"/>
      <c r="Y12188"/>
      <c r="Z12188"/>
      <c r="AA12188"/>
      <c r="AB12188"/>
      <c r="AC12188"/>
      <c r="AD12188"/>
      <c r="AE12188"/>
      <c r="AF12188"/>
    </row>
    <row r="12189" spans="1:32" x14ac:dyDescent="0.2">
      <c r="A12189"/>
      <c r="B12189"/>
      <c r="C12189"/>
      <c r="D12189"/>
      <c r="E12189"/>
      <c r="F12189"/>
      <c r="G12189"/>
      <c r="H12189"/>
      <c r="I12189"/>
      <c r="J12189"/>
      <c r="K12189"/>
      <c r="L12189"/>
      <c r="M12189"/>
      <c r="N12189"/>
      <c r="O12189"/>
      <c r="P12189"/>
      <c r="Q12189"/>
      <c r="R12189"/>
      <c r="S12189"/>
      <c r="T12189"/>
      <c r="U12189"/>
      <c r="V12189"/>
      <c r="W12189"/>
      <c r="X12189"/>
      <c r="Y12189"/>
      <c r="Z12189"/>
      <c r="AA12189"/>
      <c r="AB12189"/>
      <c r="AC12189"/>
      <c r="AD12189"/>
      <c r="AE12189"/>
      <c r="AF12189"/>
    </row>
    <row r="12190" spans="1:32" x14ac:dyDescent="0.2">
      <c r="A12190"/>
      <c r="B12190"/>
      <c r="C12190"/>
      <c r="D12190"/>
      <c r="E12190"/>
      <c r="F12190"/>
      <c r="G12190"/>
      <c r="H12190"/>
      <c r="I12190"/>
      <c r="J12190"/>
      <c r="K12190"/>
      <c r="L12190"/>
      <c r="M12190"/>
      <c r="N12190"/>
      <c r="O12190"/>
      <c r="P12190"/>
      <c r="Q12190"/>
      <c r="R12190"/>
      <c r="S12190"/>
      <c r="T12190"/>
      <c r="U12190"/>
      <c r="V12190"/>
      <c r="W12190"/>
      <c r="X12190"/>
      <c r="Y12190"/>
      <c r="Z12190"/>
      <c r="AA12190"/>
      <c r="AB12190"/>
      <c r="AC12190"/>
      <c r="AD12190"/>
      <c r="AE12190"/>
      <c r="AF12190"/>
    </row>
    <row r="12191" spans="1:32" x14ac:dyDescent="0.2">
      <c r="A12191"/>
      <c r="B12191"/>
      <c r="C12191"/>
      <c r="D12191"/>
      <c r="E12191"/>
      <c r="F12191"/>
      <c r="G12191"/>
      <c r="H12191"/>
      <c r="I12191"/>
      <c r="J12191"/>
      <c r="K12191"/>
      <c r="L12191"/>
      <c r="M12191"/>
      <c r="N12191"/>
      <c r="O12191"/>
      <c r="P12191"/>
      <c r="Q12191"/>
      <c r="R12191"/>
      <c r="S12191"/>
      <c r="T12191"/>
      <c r="U12191"/>
      <c r="V12191"/>
      <c r="W12191"/>
      <c r="X12191"/>
      <c r="Y12191"/>
      <c r="Z12191"/>
      <c r="AA12191"/>
      <c r="AB12191"/>
      <c r="AC12191"/>
      <c r="AD12191"/>
      <c r="AE12191"/>
      <c r="AF12191"/>
    </row>
    <row r="12192" spans="1:32" x14ac:dyDescent="0.2">
      <c r="A12192"/>
      <c r="B12192"/>
      <c r="C12192"/>
      <c r="D12192"/>
      <c r="E12192"/>
      <c r="F12192"/>
      <c r="G12192"/>
      <c r="H12192"/>
      <c r="I12192"/>
      <c r="J12192"/>
      <c r="K12192"/>
      <c r="L12192"/>
      <c r="M12192"/>
      <c r="N12192"/>
      <c r="O12192"/>
      <c r="P12192"/>
      <c r="Q12192"/>
      <c r="R12192"/>
      <c r="S12192"/>
      <c r="T12192"/>
      <c r="U12192"/>
      <c r="V12192"/>
      <c r="W12192"/>
      <c r="X12192"/>
      <c r="Y12192"/>
      <c r="Z12192"/>
      <c r="AA12192"/>
      <c r="AB12192"/>
      <c r="AC12192"/>
      <c r="AD12192"/>
      <c r="AE12192"/>
      <c r="AF12192"/>
    </row>
    <row r="12193" spans="1:32" x14ac:dyDescent="0.2">
      <c r="A12193"/>
      <c r="B12193"/>
      <c r="C12193"/>
      <c r="D12193"/>
      <c r="E12193"/>
      <c r="F12193"/>
      <c r="G12193"/>
      <c r="H12193"/>
      <c r="I12193"/>
      <c r="J12193"/>
      <c r="K12193"/>
      <c r="L12193"/>
      <c r="M12193"/>
      <c r="N12193"/>
      <c r="O12193"/>
      <c r="P12193"/>
      <c r="Q12193"/>
      <c r="R12193"/>
      <c r="S12193"/>
      <c r="T12193"/>
      <c r="U12193"/>
      <c r="V12193"/>
      <c r="W12193"/>
      <c r="X12193"/>
      <c r="Y12193"/>
      <c r="Z12193"/>
      <c r="AA12193"/>
      <c r="AB12193"/>
      <c r="AC12193"/>
      <c r="AD12193"/>
      <c r="AE12193"/>
      <c r="AF12193"/>
    </row>
    <row r="12194" spans="1:32" x14ac:dyDescent="0.2">
      <c r="A12194"/>
      <c r="B12194"/>
      <c r="C12194"/>
      <c r="D12194"/>
      <c r="E12194"/>
      <c r="F12194"/>
      <c r="G12194"/>
      <c r="H12194"/>
      <c r="I12194"/>
      <c r="J12194"/>
      <c r="K12194"/>
      <c r="L12194"/>
      <c r="M12194"/>
      <c r="N12194"/>
      <c r="O12194"/>
      <c r="P12194"/>
      <c r="Q12194"/>
      <c r="R12194"/>
      <c r="S12194"/>
      <c r="T12194"/>
      <c r="U12194"/>
      <c r="V12194"/>
      <c r="W12194"/>
      <c r="X12194"/>
      <c r="Y12194"/>
      <c r="Z12194"/>
      <c r="AA12194"/>
      <c r="AB12194"/>
      <c r="AC12194"/>
      <c r="AD12194"/>
      <c r="AE12194"/>
      <c r="AF12194"/>
    </row>
    <row r="12195" spans="1:32" x14ac:dyDescent="0.2">
      <c r="A12195"/>
      <c r="B12195"/>
      <c r="C12195"/>
      <c r="D12195"/>
      <c r="E12195"/>
      <c r="F12195"/>
      <c r="G12195"/>
      <c r="H12195"/>
      <c r="I12195"/>
      <c r="J12195"/>
      <c r="K12195"/>
      <c r="L12195"/>
      <c r="M12195"/>
      <c r="N12195"/>
      <c r="O12195"/>
      <c r="P12195"/>
      <c r="Q12195"/>
      <c r="R12195"/>
      <c r="S12195"/>
      <c r="T12195"/>
      <c r="U12195"/>
      <c r="V12195"/>
      <c r="W12195"/>
      <c r="X12195"/>
      <c r="Y12195"/>
      <c r="Z12195"/>
      <c r="AA12195"/>
      <c r="AB12195"/>
      <c r="AC12195"/>
      <c r="AD12195"/>
      <c r="AE12195"/>
      <c r="AF12195"/>
    </row>
    <row r="12196" spans="1:32" x14ac:dyDescent="0.2">
      <c r="A12196"/>
      <c r="B12196"/>
      <c r="C12196"/>
      <c r="D12196"/>
      <c r="E12196"/>
      <c r="F12196"/>
      <c r="G12196"/>
      <c r="H12196"/>
      <c r="I12196"/>
      <c r="J12196"/>
      <c r="K12196"/>
      <c r="L12196"/>
      <c r="M12196"/>
      <c r="N12196"/>
      <c r="O12196"/>
      <c r="P12196"/>
      <c r="Q12196"/>
      <c r="R12196"/>
      <c r="S12196"/>
      <c r="T12196"/>
      <c r="U12196"/>
      <c r="V12196"/>
      <c r="W12196"/>
      <c r="X12196"/>
      <c r="Y12196"/>
      <c r="Z12196"/>
      <c r="AA12196"/>
      <c r="AB12196"/>
      <c r="AC12196"/>
      <c r="AD12196"/>
      <c r="AE12196"/>
      <c r="AF12196"/>
    </row>
    <row r="12197" spans="1:32" x14ac:dyDescent="0.2">
      <c r="A12197"/>
      <c r="B12197"/>
      <c r="C12197"/>
      <c r="D12197"/>
      <c r="E12197"/>
      <c r="F12197"/>
      <c r="G12197"/>
      <c r="H12197"/>
      <c r="I12197"/>
      <c r="J12197"/>
      <c r="K12197"/>
      <c r="L12197"/>
      <c r="M12197"/>
      <c r="N12197"/>
      <c r="O12197"/>
      <c r="P12197"/>
      <c r="Q12197"/>
      <c r="R12197"/>
      <c r="S12197"/>
      <c r="T12197"/>
      <c r="U12197"/>
      <c r="V12197"/>
      <c r="W12197"/>
      <c r="X12197"/>
      <c r="Y12197"/>
      <c r="Z12197"/>
      <c r="AA12197"/>
      <c r="AB12197"/>
      <c r="AC12197"/>
      <c r="AD12197"/>
      <c r="AE12197"/>
      <c r="AF12197"/>
    </row>
    <row r="12198" spans="1:32" x14ac:dyDescent="0.2">
      <c r="A12198"/>
      <c r="B12198"/>
      <c r="C12198"/>
      <c r="D12198"/>
      <c r="E12198"/>
      <c r="F12198"/>
      <c r="G12198"/>
      <c r="H12198"/>
      <c r="I12198"/>
      <c r="J12198"/>
      <c r="K12198"/>
      <c r="L12198"/>
      <c r="M12198"/>
      <c r="N12198"/>
      <c r="O12198"/>
      <c r="P12198"/>
      <c r="Q12198"/>
      <c r="R12198"/>
      <c r="S12198"/>
      <c r="T12198"/>
      <c r="U12198"/>
      <c r="V12198"/>
      <c r="W12198"/>
      <c r="X12198"/>
      <c r="Y12198"/>
      <c r="Z12198"/>
      <c r="AA12198"/>
      <c r="AB12198"/>
      <c r="AC12198"/>
      <c r="AD12198"/>
      <c r="AE12198"/>
      <c r="AF12198"/>
    </row>
    <row r="12199" spans="1:32" x14ac:dyDescent="0.2">
      <c r="A12199"/>
      <c r="B12199"/>
      <c r="C12199"/>
      <c r="D12199"/>
      <c r="E12199"/>
      <c r="F12199"/>
      <c r="G12199"/>
      <c r="H12199"/>
      <c r="I12199"/>
      <c r="J12199"/>
      <c r="K12199"/>
      <c r="L12199"/>
      <c r="M12199"/>
      <c r="N12199"/>
      <c r="O12199"/>
      <c r="P12199"/>
      <c r="Q12199"/>
      <c r="R12199"/>
      <c r="S12199"/>
      <c r="T12199"/>
      <c r="U12199"/>
      <c r="V12199"/>
      <c r="W12199"/>
      <c r="X12199"/>
      <c r="Y12199"/>
      <c r="Z12199"/>
      <c r="AA12199"/>
      <c r="AB12199"/>
      <c r="AC12199"/>
      <c r="AD12199"/>
      <c r="AE12199"/>
      <c r="AF12199"/>
    </row>
    <row r="12200" spans="1:32" x14ac:dyDescent="0.2">
      <c r="A12200"/>
      <c r="B12200"/>
      <c r="C12200"/>
      <c r="D12200"/>
      <c r="E12200"/>
      <c r="F12200"/>
      <c r="G12200"/>
      <c r="H12200"/>
      <c r="I12200"/>
      <c r="J12200"/>
      <c r="K12200"/>
      <c r="L12200"/>
      <c r="M12200"/>
      <c r="N12200"/>
      <c r="O12200"/>
      <c r="P12200"/>
      <c r="Q12200"/>
      <c r="R12200"/>
      <c r="S12200"/>
      <c r="T12200"/>
      <c r="U12200"/>
      <c r="V12200"/>
      <c r="W12200"/>
      <c r="X12200"/>
      <c r="Y12200"/>
      <c r="Z12200"/>
      <c r="AA12200"/>
      <c r="AB12200"/>
      <c r="AC12200"/>
      <c r="AD12200"/>
      <c r="AE12200"/>
      <c r="AF12200"/>
    </row>
    <row r="12201" spans="1:32" x14ac:dyDescent="0.2">
      <c r="A12201"/>
      <c r="B12201"/>
      <c r="C12201"/>
      <c r="D12201"/>
      <c r="E12201"/>
      <c r="F12201"/>
      <c r="G12201"/>
      <c r="H12201"/>
      <c r="I12201"/>
      <c r="J12201"/>
      <c r="K12201"/>
      <c r="L12201"/>
      <c r="M12201"/>
      <c r="N12201"/>
      <c r="O12201"/>
      <c r="P12201"/>
      <c r="Q12201"/>
      <c r="R12201"/>
      <c r="S12201"/>
      <c r="T12201"/>
      <c r="U12201"/>
      <c r="V12201"/>
      <c r="W12201"/>
      <c r="X12201"/>
      <c r="Y12201"/>
      <c r="Z12201"/>
      <c r="AA12201"/>
      <c r="AB12201"/>
      <c r="AC12201"/>
      <c r="AD12201"/>
      <c r="AE12201"/>
      <c r="AF12201"/>
    </row>
    <row r="12202" spans="1:32" x14ac:dyDescent="0.2">
      <c r="A12202"/>
      <c r="B12202"/>
      <c r="C12202"/>
      <c r="D12202"/>
      <c r="E12202"/>
      <c r="F12202"/>
      <c r="G12202"/>
      <c r="H12202"/>
      <c r="I12202"/>
      <c r="J12202"/>
      <c r="K12202"/>
      <c r="L12202"/>
      <c r="M12202"/>
      <c r="N12202"/>
      <c r="O12202"/>
      <c r="P12202"/>
      <c r="Q12202"/>
      <c r="R12202"/>
      <c r="S12202"/>
      <c r="T12202"/>
      <c r="U12202"/>
      <c r="V12202"/>
      <c r="W12202"/>
      <c r="X12202"/>
      <c r="Y12202"/>
      <c r="Z12202"/>
      <c r="AA12202"/>
      <c r="AB12202"/>
      <c r="AC12202"/>
      <c r="AD12202"/>
      <c r="AE12202"/>
      <c r="AF12202"/>
    </row>
    <row r="12203" spans="1:32" x14ac:dyDescent="0.2">
      <c r="A12203"/>
      <c r="B12203"/>
      <c r="C12203"/>
      <c r="D12203"/>
      <c r="E12203"/>
      <c r="F12203"/>
      <c r="G12203"/>
      <c r="H12203"/>
      <c r="I12203"/>
      <c r="J12203"/>
      <c r="K12203"/>
      <c r="L12203"/>
      <c r="M12203"/>
      <c r="N12203"/>
      <c r="O12203"/>
      <c r="P12203"/>
      <c r="Q12203"/>
      <c r="R12203"/>
      <c r="S12203"/>
      <c r="T12203"/>
      <c r="U12203"/>
      <c r="V12203"/>
      <c r="W12203"/>
      <c r="X12203"/>
      <c r="Y12203"/>
      <c r="Z12203"/>
      <c r="AA12203"/>
      <c r="AB12203"/>
      <c r="AC12203"/>
      <c r="AD12203"/>
      <c r="AE12203"/>
      <c r="AF12203"/>
    </row>
    <row r="12204" spans="1:32" x14ac:dyDescent="0.2">
      <c r="A12204"/>
      <c r="B12204"/>
      <c r="C12204"/>
      <c r="D12204"/>
      <c r="E12204"/>
      <c r="F12204"/>
      <c r="G12204"/>
      <c r="H12204"/>
      <c r="I12204"/>
      <c r="J12204"/>
      <c r="K12204"/>
      <c r="L12204"/>
      <c r="M12204"/>
      <c r="N12204"/>
      <c r="O12204"/>
      <c r="P12204"/>
      <c r="Q12204"/>
      <c r="R12204"/>
      <c r="S12204"/>
      <c r="T12204"/>
      <c r="U12204"/>
      <c r="V12204"/>
      <c r="W12204"/>
      <c r="X12204"/>
      <c r="Y12204"/>
      <c r="Z12204"/>
      <c r="AA12204"/>
      <c r="AB12204"/>
      <c r="AC12204"/>
      <c r="AD12204"/>
      <c r="AE12204"/>
      <c r="AF12204"/>
    </row>
    <row r="12205" spans="1:32" x14ac:dyDescent="0.2">
      <c r="A12205"/>
      <c r="B12205"/>
      <c r="C12205"/>
      <c r="D12205"/>
      <c r="E12205"/>
      <c r="F12205"/>
      <c r="G12205"/>
      <c r="H12205"/>
      <c r="I12205"/>
      <c r="J12205"/>
      <c r="K12205"/>
      <c r="L12205"/>
      <c r="M12205"/>
      <c r="N12205"/>
      <c r="O12205"/>
      <c r="P12205"/>
      <c r="Q12205"/>
      <c r="R12205"/>
      <c r="S12205"/>
      <c r="T12205"/>
      <c r="U12205"/>
      <c r="V12205"/>
      <c r="W12205"/>
      <c r="X12205"/>
      <c r="Y12205"/>
      <c r="Z12205"/>
      <c r="AA12205"/>
      <c r="AB12205"/>
      <c r="AC12205"/>
      <c r="AD12205"/>
      <c r="AE12205"/>
      <c r="AF12205"/>
    </row>
    <row r="12206" spans="1:32" x14ac:dyDescent="0.2">
      <c r="A12206"/>
      <c r="B12206"/>
      <c r="C12206"/>
      <c r="D12206"/>
      <c r="E12206"/>
      <c r="F12206"/>
      <c r="G12206"/>
      <c r="H12206"/>
      <c r="I12206"/>
      <c r="J12206"/>
      <c r="K12206"/>
      <c r="L12206"/>
      <c r="M12206"/>
      <c r="N12206"/>
      <c r="O12206"/>
      <c r="P12206"/>
      <c r="Q12206"/>
      <c r="R12206"/>
      <c r="S12206"/>
      <c r="T12206"/>
      <c r="U12206"/>
      <c r="V12206"/>
      <c r="W12206"/>
      <c r="X12206"/>
      <c r="Y12206"/>
      <c r="Z12206"/>
      <c r="AA12206"/>
      <c r="AB12206"/>
      <c r="AC12206"/>
      <c r="AD12206"/>
      <c r="AE12206"/>
      <c r="AF12206"/>
    </row>
    <row r="12207" spans="1:32" x14ac:dyDescent="0.2">
      <c r="A12207"/>
      <c r="B12207"/>
      <c r="C12207"/>
      <c r="D12207"/>
      <c r="E12207"/>
      <c r="F12207"/>
      <c r="G12207"/>
      <c r="H12207"/>
      <c r="I12207"/>
      <c r="J12207"/>
      <c r="K12207"/>
      <c r="L12207"/>
      <c r="M12207"/>
      <c r="N12207"/>
      <c r="O12207"/>
      <c r="P12207"/>
      <c r="Q12207"/>
      <c r="R12207"/>
      <c r="S12207"/>
      <c r="T12207"/>
      <c r="U12207"/>
      <c r="V12207"/>
      <c r="W12207"/>
      <c r="X12207"/>
      <c r="Y12207"/>
      <c r="Z12207"/>
      <c r="AA12207"/>
      <c r="AB12207"/>
      <c r="AC12207"/>
      <c r="AD12207"/>
      <c r="AE12207"/>
      <c r="AF12207"/>
    </row>
    <row r="12208" spans="1:32" x14ac:dyDescent="0.2">
      <c r="A12208"/>
      <c r="B12208"/>
      <c r="C12208"/>
      <c r="D12208"/>
      <c r="E12208"/>
      <c r="F12208"/>
      <c r="G12208"/>
      <c r="H12208"/>
      <c r="I12208"/>
      <c r="J12208"/>
      <c r="K12208"/>
      <c r="L12208"/>
      <c r="M12208"/>
      <c r="N12208"/>
      <c r="O12208"/>
      <c r="P12208"/>
      <c r="Q12208"/>
      <c r="R12208"/>
      <c r="S12208"/>
      <c r="T12208"/>
      <c r="U12208"/>
      <c r="V12208"/>
      <c r="W12208"/>
      <c r="X12208"/>
      <c r="Y12208"/>
      <c r="Z12208"/>
      <c r="AA12208"/>
      <c r="AB12208"/>
      <c r="AC12208"/>
      <c r="AD12208"/>
      <c r="AE12208"/>
      <c r="AF12208"/>
    </row>
    <row r="12209" spans="1:32" x14ac:dyDescent="0.2">
      <c r="A12209"/>
      <c r="B12209"/>
      <c r="C12209"/>
      <c r="D12209"/>
      <c r="E12209"/>
      <c r="F12209"/>
      <c r="G12209"/>
      <c r="H12209"/>
      <c r="I12209"/>
      <c r="J12209"/>
      <c r="K12209"/>
      <c r="L12209"/>
      <c r="M12209"/>
      <c r="N12209"/>
      <c r="O12209"/>
      <c r="P12209"/>
      <c r="Q12209"/>
      <c r="R12209"/>
      <c r="S12209"/>
      <c r="T12209"/>
      <c r="U12209"/>
      <c r="V12209"/>
      <c r="W12209"/>
      <c r="X12209"/>
      <c r="Y12209"/>
      <c r="Z12209"/>
      <c r="AA12209"/>
      <c r="AB12209"/>
      <c r="AC12209"/>
      <c r="AD12209"/>
      <c r="AE12209"/>
      <c r="AF12209"/>
    </row>
    <row r="12210" spans="1:32" x14ac:dyDescent="0.2">
      <c r="A12210"/>
      <c r="B12210"/>
      <c r="C12210"/>
      <c r="D12210"/>
      <c r="E12210"/>
      <c r="F12210"/>
      <c r="G12210"/>
      <c r="H12210"/>
      <c r="I12210"/>
      <c r="J12210"/>
      <c r="K12210"/>
      <c r="L12210"/>
      <c r="M12210"/>
      <c r="N12210"/>
      <c r="O12210"/>
      <c r="P12210"/>
      <c r="Q12210"/>
      <c r="R12210"/>
      <c r="S12210"/>
      <c r="T12210"/>
      <c r="U12210"/>
      <c r="V12210"/>
      <c r="W12210"/>
      <c r="X12210"/>
      <c r="Y12210"/>
      <c r="Z12210"/>
      <c r="AA12210"/>
      <c r="AB12210"/>
      <c r="AC12210"/>
      <c r="AD12210"/>
      <c r="AE12210"/>
      <c r="AF12210"/>
    </row>
    <row r="12211" spans="1:32" x14ac:dyDescent="0.2">
      <c r="A12211"/>
      <c r="B12211"/>
      <c r="C12211"/>
      <c r="D12211"/>
      <c r="E12211"/>
      <c r="F12211"/>
      <c r="G12211"/>
      <c r="H12211"/>
      <c r="I12211"/>
      <c r="J12211"/>
      <c r="K12211"/>
      <c r="L12211"/>
      <c r="M12211"/>
      <c r="N12211"/>
      <c r="O12211"/>
      <c r="P12211"/>
      <c r="Q12211"/>
      <c r="R12211"/>
      <c r="S12211"/>
      <c r="T12211"/>
      <c r="U12211"/>
      <c r="V12211"/>
      <c r="W12211"/>
      <c r="X12211"/>
      <c r="Y12211"/>
      <c r="Z12211"/>
      <c r="AA12211"/>
      <c r="AB12211"/>
      <c r="AC12211"/>
      <c r="AD12211"/>
      <c r="AE12211"/>
      <c r="AF12211"/>
    </row>
    <row r="12212" spans="1:32" x14ac:dyDescent="0.2">
      <c r="A12212"/>
      <c r="B12212"/>
      <c r="C12212"/>
      <c r="D12212"/>
      <c r="E12212"/>
      <c r="F12212"/>
      <c r="G12212"/>
      <c r="H12212"/>
      <c r="I12212"/>
      <c r="J12212"/>
      <c r="K12212"/>
      <c r="L12212"/>
      <c r="M12212"/>
      <c r="N12212"/>
      <c r="O12212"/>
      <c r="P12212"/>
      <c r="Q12212"/>
      <c r="R12212"/>
      <c r="S12212"/>
      <c r="T12212"/>
      <c r="U12212"/>
      <c r="V12212"/>
      <c r="W12212"/>
      <c r="X12212"/>
      <c r="Y12212"/>
      <c r="Z12212"/>
      <c r="AA12212"/>
      <c r="AB12212"/>
      <c r="AC12212"/>
      <c r="AD12212"/>
      <c r="AE12212"/>
      <c r="AF12212"/>
    </row>
    <row r="12213" spans="1:32" x14ac:dyDescent="0.2">
      <c r="A12213"/>
      <c r="B12213"/>
      <c r="C12213"/>
      <c r="D12213"/>
      <c r="E12213"/>
      <c r="F12213"/>
      <c r="G12213"/>
      <c r="H12213"/>
      <c r="I12213"/>
      <c r="J12213"/>
      <c r="K12213"/>
      <c r="L12213"/>
      <c r="M12213"/>
      <c r="N12213"/>
      <c r="O12213"/>
      <c r="P12213"/>
      <c r="Q12213"/>
      <c r="R12213"/>
      <c r="S12213"/>
      <c r="T12213"/>
      <c r="U12213"/>
      <c r="V12213"/>
      <c r="W12213"/>
      <c r="X12213"/>
      <c r="Y12213"/>
      <c r="Z12213"/>
      <c r="AA12213"/>
      <c r="AB12213"/>
      <c r="AC12213"/>
      <c r="AD12213"/>
      <c r="AE12213"/>
      <c r="AF12213"/>
    </row>
    <row r="12214" spans="1:32" x14ac:dyDescent="0.2">
      <c r="A12214"/>
      <c r="B12214"/>
      <c r="C12214"/>
      <c r="D12214"/>
      <c r="E12214"/>
      <c r="F12214"/>
      <c r="G12214"/>
      <c r="H12214"/>
      <c r="I12214"/>
      <c r="J12214"/>
      <c r="K12214"/>
      <c r="L12214"/>
      <c r="M12214"/>
      <c r="N12214"/>
      <c r="O12214"/>
      <c r="P12214"/>
      <c r="Q12214"/>
      <c r="R12214"/>
      <c r="S12214"/>
      <c r="T12214"/>
      <c r="U12214"/>
      <c r="V12214"/>
      <c r="W12214"/>
      <c r="X12214"/>
      <c r="Y12214"/>
      <c r="Z12214"/>
      <c r="AA12214"/>
      <c r="AB12214"/>
      <c r="AC12214"/>
      <c r="AD12214"/>
      <c r="AE12214"/>
      <c r="AF12214"/>
    </row>
    <row r="12215" spans="1:32" x14ac:dyDescent="0.2">
      <c r="A12215"/>
      <c r="B12215"/>
      <c r="C12215"/>
      <c r="D12215"/>
      <c r="E12215"/>
      <c r="F12215"/>
      <c r="G12215"/>
      <c r="H12215"/>
      <c r="I12215"/>
      <c r="J12215"/>
      <c r="K12215"/>
      <c r="L12215"/>
      <c r="M12215"/>
      <c r="N12215"/>
      <c r="O12215"/>
      <c r="P12215"/>
      <c r="Q12215"/>
      <c r="R12215"/>
      <c r="S12215"/>
      <c r="T12215"/>
      <c r="U12215"/>
      <c r="V12215"/>
      <c r="W12215"/>
      <c r="X12215"/>
      <c r="Y12215"/>
      <c r="Z12215"/>
      <c r="AA12215"/>
      <c r="AB12215"/>
      <c r="AC12215"/>
      <c r="AD12215"/>
      <c r="AE12215"/>
      <c r="AF12215"/>
    </row>
    <row r="12216" spans="1:32" x14ac:dyDescent="0.2">
      <c r="A12216"/>
      <c r="B12216"/>
      <c r="C12216"/>
      <c r="D12216"/>
      <c r="E12216"/>
      <c r="F12216"/>
      <c r="G12216"/>
      <c r="H12216"/>
      <c r="I12216"/>
      <c r="J12216"/>
      <c r="K12216"/>
      <c r="L12216"/>
      <c r="M12216"/>
      <c r="N12216"/>
      <c r="O12216"/>
      <c r="P12216"/>
      <c r="Q12216"/>
      <c r="R12216"/>
      <c r="S12216"/>
      <c r="T12216"/>
      <c r="U12216"/>
      <c r="V12216"/>
      <c r="W12216"/>
      <c r="X12216"/>
      <c r="Y12216"/>
      <c r="Z12216"/>
      <c r="AA12216"/>
      <c r="AB12216"/>
      <c r="AC12216"/>
      <c r="AD12216"/>
      <c r="AE12216"/>
      <c r="AF12216"/>
    </row>
    <row r="12217" spans="1:32" x14ac:dyDescent="0.2">
      <c r="A12217"/>
      <c r="B12217"/>
      <c r="C12217"/>
      <c r="D12217"/>
      <c r="E12217"/>
      <c r="F12217"/>
      <c r="G12217"/>
      <c r="H12217"/>
      <c r="I12217"/>
      <c r="J12217"/>
      <c r="K12217"/>
      <c r="L12217"/>
      <c r="M12217"/>
      <c r="N12217"/>
      <c r="O12217"/>
      <c r="P12217"/>
      <c r="Q12217"/>
      <c r="R12217"/>
      <c r="S12217"/>
      <c r="T12217"/>
      <c r="U12217"/>
      <c r="V12217"/>
      <c r="W12217"/>
      <c r="X12217"/>
      <c r="Y12217"/>
      <c r="Z12217"/>
      <c r="AA12217"/>
      <c r="AB12217"/>
      <c r="AC12217"/>
      <c r="AD12217"/>
      <c r="AE12217"/>
      <c r="AF12217"/>
    </row>
    <row r="12218" spans="1:32" x14ac:dyDescent="0.2">
      <c r="A12218"/>
      <c r="B12218"/>
      <c r="C12218"/>
      <c r="D12218"/>
      <c r="E12218"/>
      <c r="F12218"/>
      <c r="G12218"/>
      <c r="H12218"/>
      <c r="I12218"/>
      <c r="J12218"/>
      <c r="K12218"/>
      <c r="L12218"/>
      <c r="M12218"/>
      <c r="N12218"/>
      <c r="O12218"/>
      <c r="P12218"/>
      <c r="Q12218"/>
      <c r="R12218"/>
      <c r="S12218"/>
      <c r="T12218"/>
      <c r="U12218"/>
      <c r="V12218"/>
      <c r="W12218"/>
      <c r="X12218"/>
      <c r="Y12218"/>
      <c r="Z12218"/>
      <c r="AA12218"/>
      <c r="AB12218"/>
      <c r="AC12218"/>
      <c r="AD12218"/>
      <c r="AE12218"/>
      <c r="AF12218"/>
    </row>
    <row r="12219" spans="1:32" x14ac:dyDescent="0.2">
      <c r="A12219"/>
      <c r="B12219"/>
      <c r="C12219"/>
      <c r="D12219"/>
      <c r="E12219"/>
      <c r="F12219"/>
      <c r="G12219"/>
      <c r="H12219"/>
      <c r="I12219"/>
      <c r="J12219"/>
      <c r="K12219"/>
      <c r="L12219"/>
      <c r="M12219"/>
      <c r="N12219"/>
      <c r="O12219"/>
      <c r="P12219"/>
      <c r="Q12219"/>
      <c r="R12219"/>
      <c r="S12219"/>
      <c r="T12219"/>
      <c r="U12219"/>
      <c r="V12219"/>
      <c r="W12219"/>
      <c r="X12219"/>
      <c r="Y12219"/>
      <c r="Z12219"/>
      <c r="AA12219"/>
      <c r="AB12219"/>
      <c r="AC12219"/>
      <c r="AD12219"/>
      <c r="AE12219"/>
      <c r="AF12219"/>
    </row>
    <row r="12220" spans="1:32" x14ac:dyDescent="0.2">
      <c r="A12220"/>
      <c r="B12220"/>
      <c r="C12220"/>
      <c r="D12220"/>
      <c r="E12220"/>
      <c r="F12220"/>
      <c r="G12220"/>
      <c r="H12220"/>
      <c r="I12220"/>
      <c r="J12220"/>
      <c r="K12220"/>
      <c r="L12220"/>
      <c r="M12220"/>
      <c r="N12220"/>
      <c r="O12220"/>
      <c r="P12220"/>
      <c r="Q12220"/>
      <c r="R12220"/>
      <c r="S12220"/>
      <c r="T12220"/>
      <c r="U12220"/>
      <c r="V12220"/>
      <c r="W12220"/>
      <c r="X12220"/>
      <c r="Y12220"/>
      <c r="Z12220"/>
      <c r="AA12220"/>
      <c r="AB12220"/>
      <c r="AC12220"/>
      <c r="AD12220"/>
      <c r="AE12220"/>
      <c r="AF12220"/>
    </row>
    <row r="12221" spans="1:32" x14ac:dyDescent="0.2">
      <c r="A12221"/>
      <c r="B12221"/>
      <c r="C12221"/>
      <c r="D12221"/>
      <c r="E12221"/>
      <c r="F12221"/>
      <c r="G12221"/>
      <c r="H12221"/>
      <c r="I12221"/>
      <c r="J12221"/>
      <c r="K12221"/>
      <c r="L12221"/>
      <c r="M12221"/>
      <c r="N12221"/>
      <c r="O12221"/>
      <c r="P12221"/>
      <c r="Q12221"/>
      <c r="R12221"/>
      <c r="S12221"/>
      <c r="T12221"/>
      <c r="U12221"/>
      <c r="V12221"/>
      <c r="W12221"/>
      <c r="X12221"/>
      <c r="Y12221"/>
      <c r="Z12221"/>
      <c r="AA12221"/>
      <c r="AB12221"/>
      <c r="AC12221"/>
      <c r="AD12221"/>
      <c r="AE12221"/>
      <c r="AF12221"/>
    </row>
    <row r="12222" spans="1:32" x14ac:dyDescent="0.2">
      <c r="A12222"/>
      <c r="B12222"/>
      <c r="C12222"/>
      <c r="D12222"/>
      <c r="E12222"/>
      <c r="F12222"/>
      <c r="G12222"/>
      <c r="H12222"/>
      <c r="I12222"/>
      <c r="J12222"/>
      <c r="K12222"/>
      <c r="L12222"/>
      <c r="M12222"/>
      <c r="N12222"/>
      <c r="O12222"/>
      <c r="P12222"/>
      <c r="Q12222"/>
      <c r="R12222"/>
      <c r="S12222"/>
      <c r="T12222"/>
      <c r="U12222"/>
      <c r="V12222"/>
      <c r="W12222"/>
      <c r="X12222"/>
      <c r="Y12222"/>
      <c r="Z12222"/>
      <c r="AA12222"/>
      <c r="AB12222"/>
      <c r="AC12222"/>
      <c r="AD12222"/>
      <c r="AE12222"/>
      <c r="AF12222"/>
    </row>
    <row r="12223" spans="1:32" x14ac:dyDescent="0.2">
      <c r="A12223"/>
      <c r="B12223"/>
      <c r="C12223"/>
      <c r="D12223"/>
      <c r="E12223"/>
      <c r="F12223"/>
      <c r="G12223"/>
      <c r="H12223"/>
      <c r="I12223"/>
      <c r="J12223"/>
      <c r="K12223"/>
      <c r="L12223"/>
      <c r="M12223"/>
      <c r="N12223"/>
      <c r="O12223"/>
      <c r="P12223"/>
      <c r="Q12223"/>
      <c r="R12223"/>
      <c r="S12223"/>
      <c r="T12223"/>
      <c r="U12223"/>
      <c r="V12223"/>
      <c r="W12223"/>
      <c r="X12223"/>
      <c r="Y12223"/>
      <c r="Z12223"/>
      <c r="AA12223"/>
      <c r="AB12223"/>
      <c r="AC12223"/>
      <c r="AD12223"/>
      <c r="AE12223"/>
      <c r="AF12223"/>
    </row>
    <row r="12224" spans="1:32" x14ac:dyDescent="0.2">
      <c r="A12224"/>
      <c r="B12224"/>
      <c r="C12224"/>
      <c r="D12224"/>
      <c r="E12224"/>
      <c r="F12224"/>
      <c r="G12224"/>
      <c r="H12224"/>
      <c r="I12224"/>
      <c r="J12224"/>
      <c r="K12224"/>
      <c r="L12224"/>
      <c r="M12224"/>
      <c r="N12224"/>
      <c r="O12224"/>
      <c r="P12224"/>
      <c r="Q12224"/>
      <c r="R12224"/>
      <c r="S12224"/>
      <c r="T12224"/>
      <c r="U12224"/>
      <c r="V12224"/>
      <c r="W12224"/>
      <c r="X12224"/>
      <c r="Y12224"/>
      <c r="Z12224"/>
      <c r="AA12224"/>
      <c r="AB12224"/>
      <c r="AC12224"/>
      <c r="AD12224"/>
      <c r="AE12224"/>
      <c r="AF12224"/>
    </row>
    <row r="12225" spans="1:32" x14ac:dyDescent="0.2">
      <c r="A12225"/>
      <c r="B12225"/>
      <c r="C12225"/>
      <c r="D12225"/>
      <c r="E12225"/>
      <c r="F12225"/>
      <c r="G12225"/>
      <c r="H12225"/>
      <c r="I12225"/>
      <c r="J12225"/>
      <c r="K12225"/>
      <c r="L12225"/>
      <c r="M12225"/>
      <c r="N12225"/>
      <c r="O12225"/>
      <c r="P12225"/>
      <c r="Q12225"/>
      <c r="R12225"/>
      <c r="S12225"/>
      <c r="T12225"/>
      <c r="U12225"/>
      <c r="V12225"/>
      <c r="W12225"/>
      <c r="X12225"/>
      <c r="Y12225"/>
      <c r="Z12225"/>
      <c r="AA12225"/>
      <c r="AB12225"/>
      <c r="AC12225"/>
      <c r="AD12225"/>
      <c r="AE12225"/>
      <c r="AF12225"/>
    </row>
    <row r="12226" spans="1:32" x14ac:dyDescent="0.2">
      <c r="A12226"/>
      <c r="B12226"/>
      <c r="C12226"/>
      <c r="D12226"/>
      <c r="E12226"/>
      <c r="F12226"/>
      <c r="G12226"/>
      <c r="H12226"/>
      <c r="I12226"/>
      <c r="J12226"/>
      <c r="K12226"/>
      <c r="L12226"/>
      <c r="M12226"/>
      <c r="N12226"/>
      <c r="O12226"/>
      <c r="P12226"/>
      <c r="Q12226"/>
      <c r="R12226"/>
      <c r="S12226"/>
      <c r="T12226"/>
      <c r="U12226"/>
      <c r="V12226"/>
      <c r="W12226"/>
      <c r="X12226"/>
      <c r="Y12226"/>
      <c r="Z12226"/>
      <c r="AA12226"/>
      <c r="AB12226"/>
      <c r="AC12226"/>
      <c r="AD12226"/>
      <c r="AE12226"/>
      <c r="AF12226"/>
    </row>
    <row r="12227" spans="1:32" x14ac:dyDescent="0.2">
      <c r="A12227"/>
      <c r="B12227"/>
      <c r="C12227"/>
      <c r="D12227"/>
      <c r="E12227"/>
      <c r="F12227"/>
      <c r="G12227"/>
      <c r="H12227"/>
      <c r="I12227"/>
      <c r="J12227"/>
      <c r="K12227"/>
      <c r="L12227"/>
      <c r="M12227"/>
      <c r="N12227"/>
      <c r="O12227"/>
      <c r="P12227"/>
      <c r="Q12227"/>
      <c r="R12227"/>
      <c r="S12227"/>
      <c r="T12227"/>
      <c r="U12227"/>
      <c r="V12227"/>
      <c r="W12227"/>
      <c r="X12227"/>
      <c r="Y12227"/>
      <c r="Z12227"/>
      <c r="AA12227"/>
      <c r="AB12227"/>
      <c r="AC12227"/>
      <c r="AD12227"/>
      <c r="AE12227"/>
      <c r="AF12227"/>
    </row>
    <row r="12228" spans="1:32" x14ac:dyDescent="0.2">
      <c r="A12228"/>
      <c r="B12228"/>
      <c r="C12228"/>
      <c r="D12228"/>
      <c r="E12228"/>
      <c r="F12228"/>
      <c r="G12228"/>
      <c r="H12228"/>
      <c r="I12228"/>
      <c r="J12228"/>
      <c r="K12228"/>
      <c r="L12228"/>
      <c r="M12228"/>
      <c r="N12228"/>
      <c r="O12228"/>
      <c r="P12228"/>
      <c r="Q12228"/>
      <c r="R12228"/>
      <c r="S12228"/>
      <c r="T12228"/>
      <c r="U12228"/>
      <c r="V12228"/>
      <c r="W12228"/>
      <c r="X12228"/>
      <c r="Y12228"/>
      <c r="Z12228"/>
      <c r="AA12228"/>
      <c r="AB12228"/>
      <c r="AC12228"/>
      <c r="AD12228"/>
      <c r="AE12228"/>
      <c r="AF12228"/>
    </row>
    <row r="12229" spans="1:32" x14ac:dyDescent="0.2">
      <c r="A12229"/>
      <c r="B12229"/>
      <c r="C12229"/>
      <c r="D12229"/>
      <c r="E12229"/>
      <c r="F12229"/>
      <c r="G12229"/>
      <c r="H12229"/>
      <c r="I12229"/>
      <c r="J12229"/>
      <c r="K12229"/>
      <c r="L12229"/>
      <c r="M12229"/>
      <c r="N12229"/>
      <c r="O12229"/>
      <c r="P12229"/>
      <c r="Q12229"/>
      <c r="R12229"/>
      <c r="S12229"/>
      <c r="T12229"/>
      <c r="U12229"/>
      <c r="V12229"/>
      <c r="W12229"/>
      <c r="X12229"/>
      <c r="Y12229"/>
      <c r="Z12229"/>
      <c r="AA12229"/>
      <c r="AB12229"/>
      <c r="AC12229"/>
      <c r="AD12229"/>
      <c r="AE12229"/>
      <c r="AF12229"/>
    </row>
    <row r="12230" spans="1:32" x14ac:dyDescent="0.2">
      <c r="A12230"/>
      <c r="B12230"/>
      <c r="C12230"/>
      <c r="D12230"/>
      <c r="E12230"/>
      <c r="F12230"/>
      <c r="G12230"/>
      <c r="H12230"/>
      <c r="I12230"/>
      <c r="J12230"/>
      <c r="K12230"/>
      <c r="L12230"/>
      <c r="M12230"/>
      <c r="N12230"/>
      <c r="O12230"/>
      <c r="P12230"/>
      <c r="Q12230"/>
      <c r="R12230"/>
      <c r="S12230"/>
      <c r="T12230"/>
      <c r="U12230"/>
      <c r="V12230"/>
      <c r="W12230"/>
      <c r="X12230"/>
      <c r="Y12230"/>
      <c r="Z12230"/>
      <c r="AA12230"/>
      <c r="AB12230"/>
      <c r="AC12230"/>
      <c r="AD12230"/>
      <c r="AE12230"/>
      <c r="AF12230"/>
    </row>
    <row r="12231" spans="1:32" x14ac:dyDescent="0.2">
      <c r="A12231"/>
      <c r="B12231"/>
      <c r="C12231"/>
      <c r="D12231"/>
      <c r="E12231"/>
      <c r="F12231"/>
      <c r="G12231"/>
      <c r="H12231"/>
      <c r="I12231"/>
      <c r="J12231"/>
      <c r="K12231"/>
      <c r="L12231"/>
      <c r="M12231"/>
      <c r="N12231"/>
      <c r="O12231"/>
      <c r="P12231"/>
      <c r="Q12231"/>
      <c r="R12231"/>
      <c r="S12231"/>
      <c r="T12231"/>
      <c r="U12231"/>
      <c r="V12231"/>
      <c r="W12231"/>
      <c r="X12231"/>
      <c r="Y12231"/>
      <c r="Z12231"/>
      <c r="AA12231"/>
      <c r="AB12231"/>
      <c r="AC12231"/>
      <c r="AD12231"/>
      <c r="AE12231"/>
      <c r="AF12231"/>
    </row>
    <row r="12232" spans="1:32" x14ac:dyDescent="0.2">
      <c r="A12232"/>
      <c r="B12232"/>
      <c r="C12232"/>
      <c r="D12232"/>
      <c r="E12232"/>
      <c r="F12232"/>
      <c r="G12232"/>
      <c r="H12232"/>
      <c r="I12232"/>
      <c r="J12232"/>
      <c r="K12232"/>
      <c r="L12232"/>
      <c r="M12232"/>
      <c r="N12232"/>
      <c r="O12232"/>
      <c r="P12232"/>
      <c r="Q12232"/>
      <c r="R12232"/>
      <c r="S12232"/>
      <c r="T12232"/>
      <c r="U12232"/>
      <c r="V12232"/>
      <c r="W12232"/>
      <c r="X12232"/>
      <c r="Y12232"/>
      <c r="Z12232"/>
      <c r="AA12232"/>
      <c r="AB12232"/>
      <c r="AC12232"/>
      <c r="AD12232"/>
      <c r="AE12232"/>
      <c r="AF12232"/>
    </row>
    <row r="12233" spans="1:32" x14ac:dyDescent="0.2">
      <c r="A12233"/>
      <c r="B12233"/>
      <c r="C12233"/>
      <c r="D12233"/>
      <c r="E12233"/>
      <c r="F12233"/>
      <c r="G12233"/>
      <c r="H12233"/>
      <c r="I12233"/>
      <c r="J12233"/>
      <c r="K12233"/>
      <c r="L12233"/>
      <c r="M12233"/>
      <c r="N12233"/>
      <c r="O12233"/>
      <c r="P12233"/>
      <c r="Q12233"/>
      <c r="R12233"/>
      <c r="S12233"/>
      <c r="T12233"/>
      <c r="U12233"/>
      <c r="V12233"/>
      <c r="W12233"/>
      <c r="X12233"/>
      <c r="Y12233"/>
      <c r="Z12233"/>
      <c r="AA12233"/>
      <c r="AB12233"/>
      <c r="AC12233"/>
      <c r="AD12233"/>
      <c r="AE12233"/>
      <c r="AF12233"/>
    </row>
    <row r="12234" spans="1:32" x14ac:dyDescent="0.2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/>
      <c r="O12234"/>
      <c r="P12234"/>
      <c r="Q12234"/>
      <c r="R12234"/>
      <c r="S12234"/>
      <c r="T12234"/>
      <c r="U12234"/>
      <c r="V12234"/>
      <c r="W12234"/>
      <c r="X12234"/>
      <c r="Y12234"/>
      <c r="Z12234"/>
      <c r="AA12234"/>
      <c r="AB12234"/>
      <c r="AC12234"/>
      <c r="AD12234"/>
      <c r="AE12234"/>
      <c r="AF12234"/>
    </row>
    <row r="12235" spans="1:32" x14ac:dyDescent="0.2">
      <c r="A12235"/>
      <c r="B12235"/>
      <c r="C12235"/>
      <c r="D12235"/>
      <c r="E12235"/>
      <c r="F12235"/>
      <c r="G12235"/>
      <c r="H12235"/>
      <c r="I12235"/>
      <c r="J12235"/>
      <c r="K12235"/>
      <c r="L12235"/>
      <c r="M12235"/>
      <c r="N12235"/>
      <c r="O12235"/>
      <c r="P12235"/>
      <c r="Q12235"/>
      <c r="R12235"/>
      <c r="S12235"/>
      <c r="T12235"/>
      <c r="U12235"/>
      <c r="V12235"/>
      <c r="W12235"/>
      <c r="X12235"/>
      <c r="Y12235"/>
      <c r="Z12235"/>
      <c r="AA12235"/>
      <c r="AB12235"/>
      <c r="AC12235"/>
      <c r="AD12235"/>
      <c r="AE12235"/>
      <c r="AF12235"/>
    </row>
    <row r="12236" spans="1:32" x14ac:dyDescent="0.2">
      <c r="A12236"/>
      <c r="B12236"/>
      <c r="C12236"/>
      <c r="D12236"/>
      <c r="E12236"/>
      <c r="F12236"/>
      <c r="G12236"/>
      <c r="H12236"/>
      <c r="I12236"/>
      <c r="J12236"/>
      <c r="K12236"/>
      <c r="L12236"/>
      <c r="M12236"/>
      <c r="N12236"/>
      <c r="O12236"/>
      <c r="P12236"/>
      <c r="Q12236"/>
      <c r="R12236"/>
      <c r="S12236"/>
      <c r="T12236"/>
      <c r="U12236"/>
      <c r="V12236"/>
      <c r="W12236"/>
      <c r="X12236"/>
      <c r="Y12236"/>
      <c r="Z12236"/>
      <c r="AA12236"/>
      <c r="AB12236"/>
      <c r="AC12236"/>
      <c r="AD12236"/>
      <c r="AE12236"/>
      <c r="AF12236"/>
    </row>
    <row r="12237" spans="1:32" x14ac:dyDescent="0.2">
      <c r="A12237"/>
      <c r="B12237"/>
      <c r="C12237"/>
      <c r="D12237"/>
      <c r="E12237"/>
      <c r="F12237"/>
      <c r="G12237"/>
      <c r="H12237"/>
      <c r="I12237"/>
      <c r="J12237"/>
      <c r="K12237"/>
      <c r="L12237"/>
      <c r="M12237"/>
      <c r="N12237"/>
      <c r="O12237"/>
      <c r="P12237"/>
      <c r="Q12237"/>
      <c r="R12237"/>
      <c r="S12237"/>
      <c r="T12237"/>
      <c r="U12237"/>
      <c r="V12237"/>
      <c r="W12237"/>
      <c r="X12237"/>
      <c r="Y12237"/>
      <c r="Z12237"/>
      <c r="AA12237"/>
      <c r="AB12237"/>
      <c r="AC12237"/>
      <c r="AD12237"/>
      <c r="AE12237"/>
      <c r="AF12237"/>
    </row>
    <row r="12238" spans="1:32" x14ac:dyDescent="0.2">
      <c r="A12238"/>
      <c r="B12238"/>
      <c r="C12238"/>
      <c r="D12238"/>
      <c r="E12238"/>
      <c r="F12238"/>
      <c r="G12238"/>
      <c r="H12238"/>
      <c r="I12238"/>
      <c r="J12238"/>
      <c r="K12238"/>
      <c r="L12238"/>
      <c r="M12238"/>
      <c r="N12238"/>
      <c r="O12238"/>
      <c r="P12238"/>
      <c r="Q12238"/>
      <c r="R12238"/>
      <c r="S12238"/>
      <c r="T12238"/>
      <c r="U12238"/>
      <c r="V12238"/>
      <c r="W12238"/>
      <c r="X12238"/>
      <c r="Y12238"/>
      <c r="Z12238"/>
      <c r="AA12238"/>
      <c r="AB12238"/>
      <c r="AC12238"/>
      <c r="AD12238"/>
      <c r="AE12238"/>
      <c r="AF12238"/>
    </row>
    <row r="12239" spans="1:32" x14ac:dyDescent="0.2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/>
      <c r="O12239"/>
      <c r="P12239"/>
      <c r="Q12239"/>
      <c r="R12239"/>
      <c r="S12239"/>
      <c r="T12239"/>
      <c r="U12239"/>
      <c r="V12239"/>
      <c r="W12239"/>
      <c r="X12239"/>
      <c r="Y12239"/>
      <c r="Z12239"/>
      <c r="AA12239"/>
      <c r="AB12239"/>
      <c r="AC12239"/>
      <c r="AD12239"/>
      <c r="AE12239"/>
      <c r="AF12239"/>
    </row>
    <row r="12240" spans="1:32" x14ac:dyDescent="0.2">
      <c r="A12240"/>
      <c r="B12240"/>
      <c r="C12240"/>
      <c r="D12240"/>
      <c r="E12240"/>
      <c r="F12240"/>
      <c r="G12240"/>
      <c r="H12240"/>
      <c r="I12240"/>
      <c r="J12240"/>
      <c r="K12240"/>
      <c r="L12240"/>
      <c r="M12240"/>
      <c r="N12240"/>
      <c r="O12240"/>
      <c r="P12240"/>
      <c r="Q12240"/>
      <c r="R12240"/>
      <c r="S12240"/>
      <c r="T12240"/>
      <c r="U12240"/>
      <c r="V12240"/>
      <c r="W12240"/>
      <c r="X12240"/>
      <c r="Y12240"/>
      <c r="Z12240"/>
      <c r="AA12240"/>
      <c r="AB12240"/>
      <c r="AC12240"/>
      <c r="AD12240"/>
      <c r="AE12240"/>
      <c r="AF12240"/>
    </row>
    <row r="12241" spans="1:32" x14ac:dyDescent="0.2">
      <c r="A12241"/>
      <c r="B12241"/>
      <c r="C12241"/>
      <c r="D12241"/>
      <c r="E12241"/>
      <c r="F12241"/>
      <c r="G12241"/>
      <c r="H12241"/>
      <c r="I12241"/>
      <c r="J12241"/>
      <c r="K12241"/>
      <c r="L12241"/>
      <c r="M12241"/>
      <c r="N12241"/>
      <c r="O12241"/>
      <c r="P12241"/>
      <c r="Q12241"/>
      <c r="R12241"/>
      <c r="S12241"/>
      <c r="T12241"/>
      <c r="U12241"/>
      <c r="V12241"/>
      <c r="W12241"/>
      <c r="X12241"/>
      <c r="Y12241"/>
      <c r="Z12241"/>
      <c r="AA12241"/>
      <c r="AB12241"/>
      <c r="AC12241"/>
      <c r="AD12241"/>
      <c r="AE12241"/>
      <c r="AF12241"/>
    </row>
    <row r="12242" spans="1:32" x14ac:dyDescent="0.2">
      <c r="A12242"/>
      <c r="B12242"/>
      <c r="C12242"/>
      <c r="D12242"/>
      <c r="E12242"/>
      <c r="F12242"/>
      <c r="G12242"/>
      <c r="H12242"/>
      <c r="I12242"/>
      <c r="J12242"/>
      <c r="K12242"/>
      <c r="L12242"/>
      <c r="M12242"/>
      <c r="N12242"/>
      <c r="O12242"/>
      <c r="P12242"/>
      <c r="Q12242"/>
      <c r="R12242"/>
      <c r="S12242"/>
      <c r="T12242"/>
      <c r="U12242"/>
      <c r="V12242"/>
      <c r="W12242"/>
      <c r="X12242"/>
      <c r="Y12242"/>
      <c r="Z12242"/>
      <c r="AA12242"/>
      <c r="AB12242"/>
      <c r="AC12242"/>
      <c r="AD12242"/>
      <c r="AE12242"/>
      <c r="AF12242"/>
    </row>
    <row r="12243" spans="1:32" x14ac:dyDescent="0.2">
      <c r="A12243"/>
      <c r="B12243"/>
      <c r="C12243"/>
      <c r="D12243"/>
      <c r="E12243"/>
      <c r="F12243"/>
      <c r="G12243"/>
      <c r="H12243"/>
      <c r="I12243"/>
      <c r="J12243"/>
      <c r="K12243"/>
      <c r="L12243"/>
      <c r="M12243"/>
      <c r="N12243"/>
      <c r="O12243"/>
      <c r="P12243"/>
      <c r="Q12243"/>
      <c r="R12243"/>
      <c r="S12243"/>
      <c r="T12243"/>
      <c r="U12243"/>
      <c r="V12243"/>
      <c r="W12243"/>
      <c r="X12243"/>
      <c r="Y12243"/>
      <c r="Z12243"/>
      <c r="AA12243"/>
      <c r="AB12243"/>
      <c r="AC12243"/>
      <c r="AD12243"/>
      <c r="AE12243"/>
      <c r="AF12243"/>
    </row>
    <row r="12244" spans="1:32" x14ac:dyDescent="0.2">
      <c r="A12244"/>
      <c r="B12244"/>
      <c r="C12244"/>
      <c r="D12244"/>
      <c r="E12244"/>
      <c r="F12244"/>
      <c r="G12244"/>
      <c r="H12244"/>
      <c r="I12244"/>
      <c r="J12244"/>
      <c r="K12244"/>
      <c r="L12244"/>
      <c r="M12244"/>
      <c r="N12244"/>
      <c r="O12244"/>
      <c r="P12244"/>
      <c r="Q12244"/>
      <c r="R12244"/>
      <c r="S12244"/>
      <c r="T12244"/>
      <c r="U12244"/>
      <c r="V12244"/>
      <c r="W12244"/>
      <c r="X12244"/>
      <c r="Y12244"/>
      <c r="Z12244"/>
      <c r="AA12244"/>
      <c r="AB12244"/>
      <c r="AC12244"/>
      <c r="AD12244"/>
      <c r="AE12244"/>
      <c r="AF12244"/>
    </row>
    <row r="12245" spans="1:32" x14ac:dyDescent="0.2">
      <c r="A12245"/>
      <c r="B12245"/>
      <c r="C12245"/>
      <c r="D12245"/>
      <c r="E12245"/>
      <c r="F12245"/>
      <c r="G12245"/>
      <c r="H12245"/>
      <c r="I12245"/>
      <c r="J12245"/>
      <c r="K12245"/>
      <c r="L12245"/>
      <c r="M12245"/>
      <c r="N12245"/>
      <c r="O12245"/>
      <c r="P12245"/>
      <c r="Q12245"/>
      <c r="R12245"/>
      <c r="S12245"/>
      <c r="T12245"/>
      <c r="U12245"/>
      <c r="V12245"/>
      <c r="W12245"/>
      <c r="X12245"/>
      <c r="Y12245"/>
      <c r="Z12245"/>
      <c r="AA12245"/>
      <c r="AB12245"/>
      <c r="AC12245"/>
      <c r="AD12245"/>
      <c r="AE12245"/>
      <c r="AF12245"/>
    </row>
    <row r="12246" spans="1:32" x14ac:dyDescent="0.2">
      <c r="A12246"/>
      <c r="B12246"/>
      <c r="C12246"/>
      <c r="D12246"/>
      <c r="E12246"/>
      <c r="F12246"/>
      <c r="G12246"/>
      <c r="H12246"/>
      <c r="I12246"/>
      <c r="J12246"/>
      <c r="K12246"/>
      <c r="L12246"/>
      <c r="M12246"/>
      <c r="N12246"/>
      <c r="O12246"/>
      <c r="P12246"/>
      <c r="Q12246"/>
      <c r="R12246"/>
      <c r="S12246"/>
      <c r="T12246"/>
      <c r="U12246"/>
      <c r="V12246"/>
      <c r="W12246"/>
      <c r="X12246"/>
      <c r="Y12246"/>
      <c r="Z12246"/>
      <c r="AA12246"/>
      <c r="AB12246"/>
      <c r="AC12246"/>
      <c r="AD12246"/>
      <c r="AE12246"/>
      <c r="AF12246"/>
    </row>
    <row r="12247" spans="1:32" x14ac:dyDescent="0.2">
      <c r="A12247"/>
      <c r="B12247"/>
      <c r="C12247"/>
      <c r="D12247"/>
      <c r="E12247"/>
      <c r="F12247"/>
      <c r="G12247"/>
      <c r="H12247"/>
      <c r="I12247"/>
      <c r="J12247"/>
      <c r="K12247"/>
      <c r="L12247"/>
      <c r="M12247"/>
      <c r="N12247"/>
      <c r="O12247"/>
      <c r="P12247"/>
      <c r="Q12247"/>
      <c r="R12247"/>
      <c r="S12247"/>
      <c r="T12247"/>
      <c r="U12247"/>
      <c r="V12247"/>
      <c r="W12247"/>
      <c r="X12247"/>
      <c r="Y12247"/>
      <c r="Z12247"/>
      <c r="AA12247"/>
      <c r="AB12247"/>
      <c r="AC12247"/>
      <c r="AD12247"/>
      <c r="AE12247"/>
      <c r="AF12247"/>
    </row>
    <row r="12248" spans="1:32" x14ac:dyDescent="0.2">
      <c r="A12248"/>
      <c r="B12248"/>
      <c r="C12248"/>
      <c r="D12248"/>
      <c r="E12248"/>
      <c r="F12248"/>
      <c r="G12248"/>
      <c r="H12248"/>
      <c r="I12248"/>
      <c r="J12248"/>
      <c r="K12248"/>
      <c r="L12248"/>
      <c r="M12248"/>
      <c r="N12248"/>
      <c r="O12248"/>
      <c r="P12248"/>
      <c r="Q12248"/>
      <c r="R12248"/>
      <c r="S12248"/>
      <c r="T12248"/>
      <c r="U12248"/>
      <c r="V12248"/>
      <c r="W12248"/>
      <c r="X12248"/>
      <c r="Y12248"/>
      <c r="Z12248"/>
      <c r="AA12248"/>
      <c r="AB12248"/>
      <c r="AC12248"/>
      <c r="AD12248"/>
      <c r="AE12248"/>
      <c r="AF12248"/>
    </row>
    <row r="12249" spans="1:32" x14ac:dyDescent="0.2">
      <c r="A12249"/>
      <c r="B12249"/>
      <c r="C12249"/>
      <c r="D12249"/>
      <c r="E12249"/>
      <c r="F12249"/>
      <c r="G12249"/>
      <c r="H12249"/>
      <c r="I12249"/>
      <c r="J12249"/>
      <c r="K12249"/>
      <c r="L12249"/>
      <c r="M12249"/>
      <c r="N12249"/>
      <c r="O12249"/>
      <c r="P12249"/>
      <c r="Q12249"/>
      <c r="R12249"/>
      <c r="S12249"/>
      <c r="T12249"/>
      <c r="U12249"/>
      <c r="V12249"/>
      <c r="W12249"/>
      <c r="X12249"/>
      <c r="Y12249"/>
      <c r="Z12249"/>
      <c r="AA12249"/>
      <c r="AB12249"/>
      <c r="AC12249"/>
      <c r="AD12249"/>
      <c r="AE12249"/>
      <c r="AF12249"/>
    </row>
    <row r="12250" spans="1:32" x14ac:dyDescent="0.2">
      <c r="A12250"/>
      <c r="B12250"/>
      <c r="C12250"/>
      <c r="D12250"/>
      <c r="E12250"/>
      <c r="F12250"/>
      <c r="G12250"/>
      <c r="H12250"/>
      <c r="I12250"/>
      <c r="J12250"/>
      <c r="K12250"/>
      <c r="L12250"/>
      <c r="M12250"/>
      <c r="N12250"/>
      <c r="O12250"/>
      <c r="P12250"/>
      <c r="Q12250"/>
      <c r="R12250"/>
      <c r="S12250"/>
      <c r="T12250"/>
      <c r="U12250"/>
      <c r="V12250"/>
      <c r="W12250"/>
      <c r="X12250"/>
      <c r="Y12250"/>
      <c r="Z12250"/>
      <c r="AA12250"/>
      <c r="AB12250"/>
      <c r="AC12250"/>
      <c r="AD12250"/>
      <c r="AE12250"/>
      <c r="AF12250"/>
    </row>
    <row r="12251" spans="1:32" x14ac:dyDescent="0.2">
      <c r="A12251"/>
      <c r="B12251"/>
      <c r="C12251"/>
      <c r="D12251"/>
      <c r="E12251"/>
      <c r="F12251"/>
      <c r="G12251"/>
      <c r="H12251"/>
      <c r="I12251"/>
      <c r="J12251"/>
      <c r="K12251"/>
      <c r="L12251"/>
      <c r="M12251"/>
      <c r="N12251"/>
      <c r="O12251"/>
      <c r="P12251"/>
      <c r="Q12251"/>
      <c r="R12251"/>
      <c r="S12251"/>
      <c r="T12251"/>
      <c r="U12251"/>
      <c r="V12251"/>
      <c r="W12251"/>
      <c r="X12251"/>
      <c r="Y12251"/>
      <c r="Z12251"/>
      <c r="AA12251"/>
      <c r="AB12251"/>
      <c r="AC12251"/>
      <c r="AD12251"/>
      <c r="AE12251"/>
      <c r="AF12251"/>
    </row>
    <row r="12252" spans="1:32" x14ac:dyDescent="0.2">
      <c r="A12252"/>
      <c r="B12252"/>
      <c r="C12252"/>
      <c r="D12252"/>
      <c r="E12252"/>
      <c r="F12252"/>
      <c r="G12252"/>
      <c r="H12252"/>
      <c r="I12252"/>
      <c r="J12252"/>
      <c r="K12252"/>
      <c r="L12252"/>
      <c r="M12252"/>
      <c r="N12252"/>
      <c r="O12252"/>
      <c r="P12252"/>
      <c r="Q12252"/>
      <c r="R12252"/>
      <c r="S12252"/>
      <c r="T12252"/>
      <c r="U12252"/>
      <c r="V12252"/>
      <c r="W12252"/>
      <c r="X12252"/>
      <c r="Y12252"/>
      <c r="Z12252"/>
      <c r="AA12252"/>
      <c r="AB12252"/>
      <c r="AC12252"/>
      <c r="AD12252"/>
      <c r="AE12252"/>
      <c r="AF12252"/>
    </row>
    <row r="12253" spans="1:32" x14ac:dyDescent="0.2">
      <c r="A12253"/>
      <c r="B12253"/>
      <c r="C12253"/>
      <c r="D12253"/>
      <c r="E12253"/>
      <c r="F12253"/>
      <c r="G12253"/>
      <c r="H12253"/>
      <c r="I12253"/>
      <c r="J12253"/>
      <c r="K12253"/>
      <c r="L12253"/>
      <c r="M12253"/>
      <c r="N12253"/>
      <c r="O12253"/>
      <c r="P12253"/>
      <c r="Q12253"/>
      <c r="R12253"/>
      <c r="S12253"/>
      <c r="T12253"/>
      <c r="U12253"/>
      <c r="V12253"/>
      <c r="W12253"/>
      <c r="X12253"/>
      <c r="Y12253"/>
      <c r="Z12253"/>
      <c r="AA12253"/>
      <c r="AB12253"/>
      <c r="AC12253"/>
      <c r="AD12253"/>
      <c r="AE12253"/>
      <c r="AF12253"/>
    </row>
    <row r="12254" spans="1:32" x14ac:dyDescent="0.2">
      <c r="A12254"/>
      <c r="B12254"/>
      <c r="C12254"/>
      <c r="D12254"/>
      <c r="E12254"/>
      <c r="F12254"/>
      <c r="G12254"/>
      <c r="H12254"/>
      <c r="I12254"/>
      <c r="J12254"/>
      <c r="K12254"/>
      <c r="L12254"/>
      <c r="M12254"/>
      <c r="N12254"/>
      <c r="O12254"/>
      <c r="P12254"/>
      <c r="Q12254"/>
      <c r="R12254"/>
      <c r="S12254"/>
      <c r="T12254"/>
      <c r="U12254"/>
      <c r="V12254"/>
      <c r="W12254"/>
      <c r="X12254"/>
      <c r="Y12254"/>
      <c r="Z12254"/>
      <c r="AA12254"/>
      <c r="AB12254"/>
      <c r="AC12254"/>
      <c r="AD12254"/>
      <c r="AE12254"/>
      <c r="AF12254"/>
    </row>
    <row r="12255" spans="1:32" x14ac:dyDescent="0.2">
      <c r="A12255"/>
      <c r="B12255"/>
      <c r="C12255"/>
      <c r="D12255"/>
      <c r="E12255"/>
      <c r="F12255"/>
      <c r="G12255"/>
      <c r="H12255"/>
      <c r="I12255"/>
      <c r="J12255"/>
      <c r="K12255"/>
      <c r="L12255"/>
      <c r="M12255"/>
      <c r="N12255"/>
      <c r="O12255"/>
      <c r="P12255"/>
      <c r="Q12255"/>
      <c r="R12255"/>
      <c r="S12255"/>
      <c r="T12255"/>
      <c r="U12255"/>
      <c r="V12255"/>
      <c r="W12255"/>
      <c r="X12255"/>
      <c r="Y12255"/>
      <c r="Z12255"/>
      <c r="AA12255"/>
      <c r="AB12255"/>
      <c r="AC12255"/>
      <c r="AD12255"/>
      <c r="AE12255"/>
      <c r="AF12255"/>
    </row>
    <row r="12256" spans="1:32" x14ac:dyDescent="0.2">
      <c r="A12256"/>
      <c r="B12256"/>
      <c r="C12256"/>
      <c r="D12256"/>
      <c r="E12256"/>
      <c r="F12256"/>
      <c r="G12256"/>
      <c r="H12256"/>
      <c r="I12256"/>
      <c r="J12256"/>
      <c r="K12256"/>
      <c r="L12256"/>
      <c r="M12256"/>
      <c r="N12256"/>
      <c r="O12256"/>
      <c r="P12256"/>
      <c r="Q12256"/>
      <c r="R12256"/>
      <c r="S12256"/>
      <c r="T12256"/>
      <c r="U12256"/>
      <c r="V12256"/>
      <c r="W12256"/>
      <c r="X12256"/>
      <c r="Y12256"/>
      <c r="Z12256"/>
      <c r="AA12256"/>
      <c r="AB12256"/>
      <c r="AC12256"/>
      <c r="AD12256"/>
      <c r="AE12256"/>
      <c r="AF12256"/>
    </row>
    <row r="12257" spans="1:32" x14ac:dyDescent="0.2">
      <c r="A12257"/>
      <c r="B12257"/>
      <c r="C12257"/>
      <c r="D12257"/>
      <c r="E12257"/>
      <c r="F12257"/>
      <c r="G12257"/>
      <c r="H12257"/>
      <c r="I12257"/>
      <c r="J12257"/>
      <c r="K12257"/>
      <c r="L12257"/>
      <c r="M12257"/>
      <c r="N12257"/>
      <c r="O12257"/>
      <c r="P12257"/>
      <c r="Q12257"/>
      <c r="R12257"/>
      <c r="S12257"/>
      <c r="T12257"/>
      <c r="U12257"/>
      <c r="V12257"/>
      <c r="W12257"/>
      <c r="X12257"/>
      <c r="Y12257"/>
      <c r="Z12257"/>
      <c r="AA12257"/>
      <c r="AB12257"/>
      <c r="AC12257"/>
      <c r="AD12257"/>
      <c r="AE12257"/>
      <c r="AF12257"/>
    </row>
    <row r="12258" spans="1:32" x14ac:dyDescent="0.2">
      <c r="A12258"/>
      <c r="B12258"/>
      <c r="C12258"/>
      <c r="D12258"/>
      <c r="E12258"/>
      <c r="F12258"/>
      <c r="G12258"/>
      <c r="H12258"/>
      <c r="I12258"/>
      <c r="J12258"/>
      <c r="K12258"/>
      <c r="L12258"/>
      <c r="M12258"/>
      <c r="N12258"/>
      <c r="O12258"/>
      <c r="P12258"/>
      <c r="Q12258"/>
      <c r="R12258"/>
      <c r="S12258"/>
      <c r="T12258"/>
      <c r="U12258"/>
      <c r="V12258"/>
      <c r="W12258"/>
      <c r="X12258"/>
      <c r="Y12258"/>
      <c r="Z12258"/>
      <c r="AA12258"/>
      <c r="AB12258"/>
      <c r="AC12258"/>
      <c r="AD12258"/>
      <c r="AE12258"/>
      <c r="AF12258"/>
    </row>
    <row r="12259" spans="1:32" x14ac:dyDescent="0.2">
      <c r="A12259"/>
      <c r="B12259"/>
      <c r="C12259"/>
      <c r="D12259"/>
      <c r="E12259"/>
      <c r="F12259"/>
      <c r="G12259"/>
      <c r="H12259"/>
      <c r="I12259"/>
      <c r="J12259"/>
      <c r="K12259"/>
      <c r="L12259"/>
      <c r="M12259"/>
      <c r="N12259"/>
      <c r="O12259"/>
      <c r="P12259"/>
      <c r="Q12259"/>
      <c r="R12259"/>
      <c r="S12259"/>
      <c r="T12259"/>
      <c r="U12259"/>
      <c r="V12259"/>
      <c r="W12259"/>
      <c r="X12259"/>
      <c r="Y12259"/>
      <c r="Z12259"/>
      <c r="AA12259"/>
      <c r="AB12259"/>
      <c r="AC12259"/>
      <c r="AD12259"/>
      <c r="AE12259"/>
      <c r="AF12259"/>
    </row>
    <row r="12260" spans="1:32" x14ac:dyDescent="0.2">
      <c r="A12260"/>
      <c r="B12260"/>
      <c r="C12260"/>
      <c r="D12260"/>
      <c r="E12260"/>
      <c r="F12260"/>
      <c r="G12260"/>
      <c r="H12260"/>
      <c r="I12260"/>
      <c r="J12260"/>
      <c r="K12260"/>
      <c r="L12260"/>
      <c r="M12260"/>
      <c r="N12260"/>
      <c r="O12260"/>
      <c r="P12260"/>
      <c r="Q12260"/>
      <c r="R12260"/>
      <c r="S12260"/>
      <c r="T12260"/>
      <c r="U12260"/>
      <c r="V12260"/>
      <c r="W12260"/>
      <c r="X12260"/>
      <c r="Y12260"/>
      <c r="Z12260"/>
      <c r="AA12260"/>
      <c r="AB12260"/>
      <c r="AC12260"/>
      <c r="AD12260"/>
      <c r="AE12260"/>
      <c r="AF12260"/>
    </row>
    <row r="12261" spans="1:32" x14ac:dyDescent="0.2">
      <c r="A12261"/>
      <c r="B12261"/>
      <c r="C12261"/>
      <c r="D12261"/>
      <c r="E12261"/>
      <c r="F12261"/>
      <c r="G12261"/>
      <c r="H12261"/>
      <c r="I12261"/>
      <c r="J12261"/>
      <c r="K12261"/>
      <c r="L12261"/>
      <c r="M12261"/>
      <c r="N12261"/>
      <c r="O12261"/>
      <c r="P12261"/>
      <c r="Q12261"/>
      <c r="R12261"/>
      <c r="S12261"/>
      <c r="T12261"/>
      <c r="U12261"/>
      <c r="V12261"/>
      <c r="W12261"/>
      <c r="X12261"/>
      <c r="Y12261"/>
      <c r="Z12261"/>
      <c r="AA12261"/>
      <c r="AB12261"/>
      <c r="AC12261"/>
      <c r="AD12261"/>
      <c r="AE12261"/>
      <c r="AF12261"/>
    </row>
    <row r="12262" spans="1:32" x14ac:dyDescent="0.2">
      <c r="A12262"/>
      <c r="B12262"/>
      <c r="C12262"/>
      <c r="D12262"/>
      <c r="E12262"/>
      <c r="F12262"/>
      <c r="G12262"/>
      <c r="H12262"/>
      <c r="I12262"/>
      <c r="J12262"/>
      <c r="K12262"/>
      <c r="L12262"/>
      <c r="M12262"/>
      <c r="N12262"/>
      <c r="O12262"/>
      <c r="P12262"/>
      <c r="Q12262"/>
      <c r="R12262"/>
      <c r="S12262"/>
      <c r="T12262"/>
      <c r="U12262"/>
      <c r="V12262"/>
      <c r="W12262"/>
      <c r="X12262"/>
      <c r="Y12262"/>
      <c r="Z12262"/>
      <c r="AA12262"/>
      <c r="AB12262"/>
      <c r="AC12262"/>
      <c r="AD12262"/>
      <c r="AE12262"/>
      <c r="AF12262"/>
    </row>
    <row r="12263" spans="1:32" x14ac:dyDescent="0.2">
      <c r="A12263"/>
      <c r="B12263"/>
      <c r="C12263"/>
      <c r="D12263"/>
      <c r="E12263"/>
      <c r="F12263"/>
      <c r="G12263"/>
      <c r="H12263"/>
      <c r="I12263"/>
      <c r="J12263"/>
      <c r="K12263"/>
      <c r="L12263"/>
      <c r="M12263"/>
      <c r="N12263"/>
      <c r="O12263"/>
      <c r="P12263"/>
      <c r="Q12263"/>
      <c r="R12263"/>
      <c r="S12263"/>
      <c r="T12263"/>
      <c r="U12263"/>
      <c r="V12263"/>
      <c r="W12263"/>
      <c r="X12263"/>
      <c r="Y12263"/>
      <c r="Z12263"/>
      <c r="AA12263"/>
      <c r="AB12263"/>
      <c r="AC12263"/>
      <c r="AD12263"/>
      <c r="AE12263"/>
      <c r="AF12263"/>
    </row>
    <row r="12264" spans="1:32" x14ac:dyDescent="0.2">
      <c r="A12264"/>
      <c r="B12264"/>
      <c r="C12264"/>
      <c r="D12264"/>
      <c r="E12264"/>
      <c r="F12264"/>
      <c r="G12264"/>
      <c r="H12264"/>
      <c r="I12264"/>
      <c r="J12264"/>
      <c r="K12264"/>
      <c r="L12264"/>
      <c r="M12264"/>
      <c r="N12264"/>
      <c r="O12264"/>
      <c r="P12264"/>
      <c r="Q12264"/>
      <c r="R12264"/>
      <c r="S12264"/>
      <c r="T12264"/>
      <c r="U12264"/>
      <c r="V12264"/>
      <c r="W12264"/>
      <c r="X12264"/>
      <c r="Y12264"/>
      <c r="Z12264"/>
      <c r="AA12264"/>
      <c r="AB12264"/>
      <c r="AC12264"/>
      <c r="AD12264"/>
      <c r="AE12264"/>
      <c r="AF12264"/>
    </row>
    <row r="12265" spans="1:32" x14ac:dyDescent="0.2">
      <c r="A12265"/>
      <c r="B12265"/>
      <c r="C12265"/>
      <c r="D12265"/>
      <c r="E12265"/>
      <c r="F12265"/>
      <c r="G12265"/>
      <c r="H12265"/>
      <c r="I12265"/>
      <c r="J12265"/>
      <c r="K12265"/>
      <c r="L12265"/>
      <c r="M12265"/>
      <c r="N12265"/>
      <c r="O12265"/>
      <c r="P12265"/>
      <c r="Q12265"/>
      <c r="R12265"/>
      <c r="S12265"/>
      <c r="T12265"/>
      <c r="U12265"/>
      <c r="V12265"/>
      <c r="W12265"/>
      <c r="X12265"/>
      <c r="Y12265"/>
      <c r="Z12265"/>
      <c r="AA12265"/>
      <c r="AB12265"/>
      <c r="AC12265"/>
      <c r="AD12265"/>
      <c r="AE12265"/>
      <c r="AF12265"/>
    </row>
    <row r="12266" spans="1:32" x14ac:dyDescent="0.2">
      <c r="A12266"/>
      <c r="B12266"/>
      <c r="C12266"/>
      <c r="D12266"/>
      <c r="E12266"/>
      <c r="F12266"/>
      <c r="G12266"/>
      <c r="H12266"/>
      <c r="I12266"/>
      <c r="J12266"/>
      <c r="K12266"/>
      <c r="L12266"/>
      <c r="M12266"/>
      <c r="N12266"/>
      <c r="O12266"/>
      <c r="P12266"/>
      <c r="Q12266"/>
      <c r="R12266"/>
      <c r="S12266"/>
      <c r="T12266"/>
      <c r="U12266"/>
      <c r="V12266"/>
      <c r="W12266"/>
      <c r="X12266"/>
      <c r="Y12266"/>
      <c r="Z12266"/>
      <c r="AA12266"/>
      <c r="AB12266"/>
      <c r="AC12266"/>
      <c r="AD12266"/>
      <c r="AE12266"/>
      <c r="AF12266"/>
    </row>
    <row r="12267" spans="1:32" x14ac:dyDescent="0.2">
      <c r="A12267"/>
      <c r="B12267"/>
      <c r="C12267"/>
      <c r="D12267"/>
      <c r="E12267"/>
      <c r="F12267"/>
      <c r="G12267"/>
      <c r="H12267"/>
      <c r="I12267"/>
      <c r="J12267"/>
      <c r="K12267"/>
      <c r="L12267"/>
      <c r="M12267"/>
      <c r="N12267"/>
      <c r="O12267"/>
      <c r="P12267"/>
      <c r="Q12267"/>
      <c r="R12267"/>
      <c r="S12267"/>
      <c r="T12267"/>
      <c r="U12267"/>
      <c r="V12267"/>
      <c r="W12267"/>
      <c r="X12267"/>
      <c r="Y12267"/>
      <c r="Z12267"/>
      <c r="AA12267"/>
      <c r="AB12267"/>
      <c r="AC12267"/>
      <c r="AD12267"/>
      <c r="AE12267"/>
      <c r="AF12267"/>
    </row>
    <row r="12268" spans="1:32" x14ac:dyDescent="0.2">
      <c r="A12268"/>
      <c r="B12268"/>
      <c r="C12268"/>
      <c r="D12268"/>
      <c r="E12268"/>
      <c r="F12268"/>
      <c r="G12268"/>
      <c r="H12268"/>
      <c r="I12268"/>
      <c r="J12268"/>
      <c r="K12268"/>
      <c r="L12268"/>
      <c r="M12268"/>
      <c r="N12268"/>
      <c r="O12268"/>
      <c r="P12268"/>
      <c r="Q12268"/>
      <c r="R12268"/>
      <c r="S12268"/>
      <c r="T12268"/>
      <c r="U12268"/>
      <c r="V12268"/>
      <c r="W12268"/>
      <c r="X12268"/>
      <c r="Y12268"/>
      <c r="Z12268"/>
      <c r="AA12268"/>
      <c r="AB12268"/>
      <c r="AC12268"/>
      <c r="AD12268"/>
      <c r="AE12268"/>
      <c r="AF12268"/>
    </row>
    <row r="12269" spans="1:32" x14ac:dyDescent="0.2">
      <c r="A12269"/>
      <c r="B12269"/>
      <c r="C12269"/>
      <c r="D12269"/>
      <c r="E12269"/>
      <c r="F12269"/>
      <c r="G12269"/>
      <c r="H12269"/>
      <c r="I12269"/>
      <c r="J12269"/>
      <c r="K12269"/>
      <c r="L12269"/>
      <c r="M12269"/>
      <c r="N12269"/>
      <c r="O12269"/>
      <c r="P12269"/>
      <c r="Q12269"/>
      <c r="R12269"/>
      <c r="S12269"/>
      <c r="T12269"/>
      <c r="U12269"/>
      <c r="V12269"/>
      <c r="W12269"/>
      <c r="X12269"/>
      <c r="Y12269"/>
      <c r="Z12269"/>
      <c r="AA12269"/>
      <c r="AB12269"/>
      <c r="AC12269"/>
      <c r="AD12269"/>
      <c r="AE12269"/>
      <c r="AF12269"/>
    </row>
    <row r="12270" spans="1:32" x14ac:dyDescent="0.2">
      <c r="A12270"/>
      <c r="B12270"/>
      <c r="C12270"/>
      <c r="D12270"/>
      <c r="E12270"/>
      <c r="F12270"/>
      <c r="G12270"/>
      <c r="H12270"/>
      <c r="I12270"/>
      <c r="J12270"/>
      <c r="K12270"/>
      <c r="L12270"/>
      <c r="M12270"/>
      <c r="N12270"/>
      <c r="O12270"/>
      <c r="P12270"/>
      <c r="Q12270"/>
      <c r="R12270"/>
      <c r="S12270"/>
      <c r="T12270"/>
      <c r="U12270"/>
      <c r="V12270"/>
      <c r="W12270"/>
      <c r="X12270"/>
      <c r="Y12270"/>
      <c r="Z12270"/>
      <c r="AA12270"/>
      <c r="AB12270"/>
      <c r="AC12270"/>
      <c r="AD12270"/>
      <c r="AE12270"/>
      <c r="AF12270"/>
    </row>
    <row r="12271" spans="1:32" x14ac:dyDescent="0.2">
      <c r="A12271"/>
      <c r="B12271"/>
      <c r="C12271"/>
      <c r="D12271"/>
      <c r="E12271"/>
      <c r="F12271"/>
      <c r="G12271"/>
      <c r="H12271"/>
      <c r="I12271"/>
      <c r="J12271"/>
      <c r="K12271"/>
      <c r="L12271"/>
      <c r="M12271"/>
      <c r="N12271"/>
      <c r="O12271"/>
      <c r="P12271"/>
      <c r="Q12271"/>
      <c r="R12271"/>
      <c r="S12271"/>
      <c r="T12271"/>
      <c r="U12271"/>
      <c r="V12271"/>
      <c r="W12271"/>
      <c r="X12271"/>
      <c r="Y12271"/>
      <c r="Z12271"/>
      <c r="AA12271"/>
      <c r="AB12271"/>
      <c r="AC12271"/>
      <c r="AD12271"/>
      <c r="AE12271"/>
      <c r="AF12271"/>
    </row>
    <row r="12272" spans="1:32" x14ac:dyDescent="0.2">
      <c r="A12272"/>
      <c r="B12272"/>
      <c r="C12272"/>
      <c r="D12272"/>
      <c r="E12272"/>
      <c r="F12272"/>
      <c r="G12272"/>
      <c r="H12272"/>
      <c r="I12272"/>
      <c r="J12272"/>
      <c r="K12272"/>
      <c r="L12272"/>
      <c r="M12272"/>
      <c r="N12272"/>
      <c r="O12272"/>
      <c r="P12272"/>
      <c r="Q12272"/>
      <c r="R12272"/>
      <c r="S12272"/>
      <c r="T12272"/>
      <c r="U12272"/>
      <c r="V12272"/>
      <c r="W12272"/>
      <c r="X12272"/>
      <c r="Y12272"/>
      <c r="Z12272"/>
      <c r="AA12272"/>
      <c r="AB12272"/>
      <c r="AC12272"/>
      <c r="AD12272"/>
      <c r="AE12272"/>
      <c r="AF12272"/>
    </row>
    <row r="12273" spans="1:32" x14ac:dyDescent="0.2">
      <c r="A12273"/>
      <c r="B12273"/>
      <c r="C12273"/>
      <c r="D12273"/>
      <c r="E12273"/>
      <c r="F12273"/>
      <c r="G12273"/>
      <c r="H12273"/>
      <c r="I12273"/>
      <c r="J12273"/>
      <c r="K12273"/>
      <c r="L12273"/>
      <c r="M12273"/>
      <c r="N12273"/>
      <c r="O12273"/>
      <c r="P12273"/>
      <c r="Q12273"/>
      <c r="R12273"/>
      <c r="S12273"/>
      <c r="T12273"/>
      <c r="U12273"/>
      <c r="V12273"/>
      <c r="W12273"/>
      <c r="X12273"/>
      <c r="Y12273"/>
      <c r="Z12273"/>
      <c r="AA12273"/>
      <c r="AB12273"/>
      <c r="AC12273"/>
      <c r="AD12273"/>
      <c r="AE12273"/>
      <c r="AF12273"/>
    </row>
    <row r="12274" spans="1:32" x14ac:dyDescent="0.2">
      <c r="A12274"/>
      <c r="B12274"/>
      <c r="C12274"/>
      <c r="D12274"/>
      <c r="E12274"/>
      <c r="F12274"/>
      <c r="G12274"/>
      <c r="H12274"/>
      <c r="I12274"/>
      <c r="J12274"/>
      <c r="K12274"/>
      <c r="L12274"/>
      <c r="M12274"/>
      <c r="N12274"/>
      <c r="O12274"/>
      <c r="P12274"/>
      <c r="Q12274"/>
      <c r="R12274"/>
      <c r="S12274"/>
      <c r="T12274"/>
      <c r="U12274"/>
      <c r="V12274"/>
      <c r="W12274"/>
      <c r="X12274"/>
      <c r="Y12274"/>
      <c r="Z12274"/>
      <c r="AA12274"/>
      <c r="AB12274"/>
      <c r="AC12274"/>
      <c r="AD12274"/>
      <c r="AE12274"/>
      <c r="AF12274"/>
    </row>
    <row r="12275" spans="1:32" x14ac:dyDescent="0.2">
      <c r="A12275"/>
      <c r="B12275"/>
      <c r="C12275"/>
      <c r="D12275"/>
      <c r="E12275"/>
      <c r="F12275"/>
      <c r="G12275"/>
      <c r="H12275"/>
      <c r="I12275"/>
      <c r="J12275"/>
      <c r="K12275"/>
      <c r="L12275"/>
      <c r="M12275"/>
      <c r="N12275"/>
      <c r="O12275"/>
      <c r="P12275"/>
      <c r="Q12275"/>
      <c r="R12275"/>
      <c r="S12275"/>
      <c r="T12275"/>
      <c r="U12275"/>
      <c r="V12275"/>
      <c r="W12275"/>
      <c r="X12275"/>
      <c r="Y12275"/>
      <c r="Z12275"/>
      <c r="AA12275"/>
      <c r="AB12275"/>
      <c r="AC12275"/>
      <c r="AD12275"/>
      <c r="AE12275"/>
      <c r="AF12275"/>
    </row>
    <row r="12276" spans="1:32" x14ac:dyDescent="0.2">
      <c r="A12276"/>
      <c r="B12276"/>
      <c r="C12276"/>
      <c r="D12276"/>
      <c r="E12276"/>
      <c r="F12276"/>
      <c r="G12276"/>
      <c r="H12276"/>
      <c r="I12276"/>
      <c r="J12276"/>
      <c r="K12276"/>
      <c r="L12276"/>
      <c r="M12276"/>
      <c r="N12276"/>
      <c r="O12276"/>
      <c r="P12276"/>
      <c r="Q12276"/>
      <c r="R12276"/>
      <c r="S12276"/>
      <c r="T12276"/>
      <c r="U12276"/>
      <c r="V12276"/>
      <c r="W12276"/>
      <c r="X12276"/>
      <c r="Y12276"/>
      <c r="Z12276"/>
      <c r="AA12276"/>
      <c r="AB12276"/>
      <c r="AC12276"/>
      <c r="AD12276"/>
      <c r="AE12276"/>
      <c r="AF12276"/>
    </row>
    <row r="12277" spans="1:32" x14ac:dyDescent="0.2">
      <c r="A12277"/>
      <c r="B12277"/>
      <c r="C12277"/>
      <c r="D12277"/>
      <c r="E12277"/>
      <c r="F12277"/>
      <c r="G12277"/>
      <c r="H12277"/>
      <c r="I12277"/>
      <c r="J12277"/>
      <c r="K12277"/>
      <c r="L12277"/>
      <c r="M12277"/>
      <c r="N12277"/>
      <c r="O12277"/>
      <c r="P12277"/>
      <c r="Q12277"/>
      <c r="R12277"/>
      <c r="S12277"/>
      <c r="T12277"/>
      <c r="U12277"/>
      <c r="V12277"/>
      <c r="W12277"/>
      <c r="X12277"/>
      <c r="Y12277"/>
      <c r="Z12277"/>
      <c r="AA12277"/>
      <c r="AB12277"/>
      <c r="AC12277"/>
      <c r="AD12277"/>
      <c r="AE12277"/>
      <c r="AF12277"/>
    </row>
    <row r="12278" spans="1:32" x14ac:dyDescent="0.2">
      <c r="A12278"/>
      <c r="B12278"/>
      <c r="C12278"/>
      <c r="D12278"/>
      <c r="E12278"/>
      <c r="F12278"/>
      <c r="G12278"/>
      <c r="H12278"/>
      <c r="I12278"/>
      <c r="J12278"/>
      <c r="K12278"/>
      <c r="L12278"/>
      <c r="M12278"/>
      <c r="N12278"/>
      <c r="O12278"/>
      <c r="P12278"/>
      <c r="Q12278"/>
      <c r="R12278"/>
      <c r="S12278"/>
      <c r="T12278"/>
      <c r="U12278"/>
      <c r="V12278"/>
      <c r="W12278"/>
      <c r="X12278"/>
      <c r="Y12278"/>
      <c r="Z12278"/>
      <c r="AA12278"/>
      <c r="AB12278"/>
      <c r="AC12278"/>
      <c r="AD12278"/>
      <c r="AE12278"/>
      <c r="AF12278"/>
    </row>
    <row r="12279" spans="1:32" x14ac:dyDescent="0.2">
      <c r="A12279"/>
      <c r="B12279"/>
      <c r="C12279"/>
      <c r="D12279"/>
      <c r="E12279"/>
      <c r="F12279"/>
      <c r="G12279"/>
      <c r="H12279"/>
      <c r="I12279"/>
      <c r="J12279"/>
      <c r="K12279"/>
      <c r="L12279"/>
      <c r="M12279"/>
      <c r="N12279"/>
      <c r="O12279"/>
      <c r="P12279"/>
      <c r="Q12279"/>
      <c r="R12279"/>
      <c r="S12279"/>
      <c r="T12279"/>
      <c r="U12279"/>
      <c r="V12279"/>
      <c r="W12279"/>
      <c r="X12279"/>
      <c r="Y12279"/>
      <c r="Z12279"/>
      <c r="AA12279"/>
      <c r="AB12279"/>
      <c r="AC12279"/>
      <c r="AD12279"/>
      <c r="AE12279"/>
      <c r="AF12279"/>
    </row>
    <row r="12280" spans="1:32" x14ac:dyDescent="0.2">
      <c r="A12280"/>
      <c r="B12280"/>
      <c r="C12280"/>
      <c r="D12280"/>
      <c r="E12280"/>
      <c r="F12280"/>
      <c r="G12280"/>
      <c r="H12280"/>
      <c r="I12280"/>
      <c r="J12280"/>
      <c r="K12280"/>
      <c r="L12280"/>
      <c r="M12280"/>
      <c r="N12280"/>
      <c r="O12280"/>
      <c r="P12280"/>
      <c r="Q12280"/>
      <c r="R12280"/>
      <c r="S12280"/>
      <c r="T12280"/>
      <c r="U12280"/>
      <c r="V12280"/>
      <c r="W12280"/>
      <c r="X12280"/>
      <c r="Y12280"/>
      <c r="Z12280"/>
      <c r="AA12280"/>
      <c r="AB12280"/>
      <c r="AC12280"/>
      <c r="AD12280"/>
      <c r="AE12280"/>
      <c r="AF12280"/>
    </row>
    <row r="12281" spans="1:32" x14ac:dyDescent="0.2">
      <c r="A12281"/>
      <c r="B12281"/>
      <c r="C12281"/>
      <c r="D12281"/>
      <c r="E12281"/>
      <c r="F12281"/>
      <c r="G12281"/>
      <c r="H12281"/>
      <c r="I12281"/>
      <c r="J12281"/>
      <c r="K12281"/>
      <c r="L12281"/>
      <c r="M12281"/>
      <c r="N12281"/>
      <c r="O12281"/>
      <c r="P12281"/>
      <c r="Q12281"/>
      <c r="R12281"/>
      <c r="S12281"/>
      <c r="T12281"/>
      <c r="U12281"/>
      <c r="V12281"/>
      <c r="W12281"/>
      <c r="X12281"/>
      <c r="Y12281"/>
      <c r="Z12281"/>
      <c r="AA12281"/>
      <c r="AB12281"/>
      <c r="AC12281"/>
      <c r="AD12281"/>
      <c r="AE12281"/>
      <c r="AF12281"/>
    </row>
    <row r="12282" spans="1:32" x14ac:dyDescent="0.2">
      <c r="A12282"/>
      <c r="B12282"/>
      <c r="C12282"/>
      <c r="D12282"/>
      <c r="E12282"/>
      <c r="F12282"/>
      <c r="G12282"/>
      <c r="H12282"/>
      <c r="I12282"/>
      <c r="J12282"/>
      <c r="K12282"/>
      <c r="L12282"/>
      <c r="M12282"/>
      <c r="N12282"/>
      <c r="O12282"/>
      <c r="P12282"/>
      <c r="Q12282"/>
      <c r="R12282"/>
      <c r="S12282"/>
      <c r="T12282"/>
      <c r="U12282"/>
      <c r="V12282"/>
      <c r="W12282"/>
      <c r="X12282"/>
      <c r="Y12282"/>
      <c r="Z12282"/>
      <c r="AA12282"/>
      <c r="AB12282"/>
      <c r="AC12282"/>
      <c r="AD12282"/>
      <c r="AE12282"/>
      <c r="AF12282"/>
    </row>
    <row r="12283" spans="1:32" x14ac:dyDescent="0.2">
      <c r="A12283"/>
      <c r="B12283"/>
      <c r="C12283"/>
      <c r="D12283"/>
      <c r="E12283"/>
      <c r="F12283"/>
      <c r="G12283"/>
      <c r="H12283"/>
      <c r="I12283"/>
      <c r="J12283"/>
      <c r="K12283"/>
      <c r="L12283"/>
      <c r="M12283"/>
      <c r="N12283"/>
      <c r="O12283"/>
      <c r="P12283"/>
      <c r="Q12283"/>
      <c r="R12283"/>
      <c r="S12283"/>
      <c r="T12283"/>
      <c r="U12283"/>
      <c r="V12283"/>
      <c r="W12283"/>
      <c r="X12283"/>
      <c r="Y12283"/>
      <c r="Z12283"/>
      <c r="AA12283"/>
      <c r="AB12283"/>
      <c r="AC12283"/>
      <c r="AD12283"/>
      <c r="AE12283"/>
      <c r="AF12283"/>
    </row>
    <row r="12284" spans="1:32" x14ac:dyDescent="0.2">
      <c r="A12284"/>
      <c r="B12284"/>
      <c r="C12284"/>
      <c r="D12284"/>
      <c r="E12284"/>
      <c r="F12284"/>
      <c r="G12284"/>
      <c r="H12284"/>
      <c r="I12284"/>
      <c r="J12284"/>
      <c r="K12284"/>
      <c r="L12284"/>
      <c r="M12284"/>
      <c r="N12284"/>
      <c r="O12284"/>
      <c r="P12284"/>
      <c r="Q12284"/>
      <c r="R12284"/>
      <c r="S12284"/>
      <c r="T12284"/>
      <c r="U12284"/>
      <c r="V12284"/>
      <c r="W12284"/>
      <c r="X12284"/>
      <c r="Y12284"/>
      <c r="Z12284"/>
      <c r="AA12284"/>
      <c r="AB12284"/>
      <c r="AC12284"/>
      <c r="AD12284"/>
      <c r="AE12284"/>
      <c r="AF12284"/>
    </row>
    <row r="12285" spans="1:32" x14ac:dyDescent="0.2">
      <c r="A12285"/>
      <c r="B12285"/>
      <c r="C12285"/>
      <c r="D12285"/>
      <c r="E12285"/>
      <c r="F12285"/>
      <c r="G12285"/>
      <c r="H12285"/>
      <c r="I12285"/>
      <c r="J12285"/>
      <c r="K12285"/>
      <c r="L12285"/>
      <c r="M12285"/>
      <c r="N12285"/>
      <c r="O12285"/>
      <c r="P12285"/>
      <c r="Q12285"/>
      <c r="R12285"/>
      <c r="S12285"/>
      <c r="T12285"/>
      <c r="U12285"/>
      <c r="V12285"/>
      <c r="W12285"/>
      <c r="X12285"/>
      <c r="Y12285"/>
      <c r="Z12285"/>
      <c r="AA12285"/>
      <c r="AB12285"/>
      <c r="AC12285"/>
      <c r="AD12285"/>
      <c r="AE12285"/>
      <c r="AF12285"/>
    </row>
    <row r="12286" spans="1:32" x14ac:dyDescent="0.2">
      <c r="A12286"/>
      <c r="B12286"/>
      <c r="C12286"/>
      <c r="D12286"/>
      <c r="E12286"/>
      <c r="F12286"/>
      <c r="G12286"/>
      <c r="H12286"/>
      <c r="I12286"/>
      <c r="J12286"/>
      <c r="K12286"/>
      <c r="L12286"/>
      <c r="M12286"/>
      <c r="N12286"/>
      <c r="O12286"/>
      <c r="P12286"/>
      <c r="Q12286"/>
      <c r="R12286"/>
      <c r="S12286"/>
      <c r="T12286"/>
      <c r="U12286"/>
      <c r="V12286"/>
      <c r="W12286"/>
      <c r="X12286"/>
      <c r="Y12286"/>
      <c r="Z12286"/>
      <c r="AA12286"/>
      <c r="AB12286"/>
      <c r="AC12286"/>
      <c r="AD12286"/>
      <c r="AE12286"/>
      <c r="AF12286"/>
    </row>
    <row r="12287" spans="1:32" x14ac:dyDescent="0.2">
      <c r="A12287"/>
      <c r="B12287"/>
      <c r="C12287"/>
      <c r="D12287"/>
      <c r="E12287"/>
      <c r="F12287"/>
      <c r="G12287"/>
      <c r="H12287"/>
      <c r="I12287"/>
      <c r="J12287"/>
      <c r="K12287"/>
      <c r="L12287"/>
      <c r="M12287"/>
      <c r="N12287"/>
      <c r="O12287"/>
      <c r="P12287"/>
      <c r="Q12287"/>
      <c r="R12287"/>
      <c r="S12287"/>
      <c r="T12287"/>
      <c r="U12287"/>
      <c r="V12287"/>
      <c r="W12287"/>
      <c r="X12287"/>
      <c r="Y12287"/>
      <c r="Z12287"/>
      <c r="AA12287"/>
      <c r="AB12287"/>
      <c r="AC12287"/>
      <c r="AD12287"/>
      <c r="AE12287"/>
      <c r="AF12287"/>
    </row>
    <row r="12288" spans="1:32" x14ac:dyDescent="0.2">
      <c r="A12288"/>
      <c r="B12288"/>
      <c r="C12288"/>
      <c r="D12288"/>
      <c r="E12288"/>
      <c r="F12288"/>
      <c r="G12288"/>
      <c r="H12288"/>
      <c r="I12288"/>
      <c r="J12288"/>
      <c r="K12288"/>
      <c r="L12288"/>
      <c r="M12288"/>
      <c r="N12288"/>
      <c r="O12288"/>
      <c r="P12288"/>
      <c r="Q12288"/>
      <c r="R12288"/>
      <c r="S12288"/>
      <c r="T12288"/>
      <c r="U12288"/>
      <c r="V12288"/>
      <c r="W12288"/>
      <c r="X12288"/>
      <c r="Y12288"/>
      <c r="Z12288"/>
      <c r="AA12288"/>
      <c r="AB12288"/>
      <c r="AC12288"/>
      <c r="AD12288"/>
      <c r="AE12288"/>
      <c r="AF12288"/>
    </row>
    <row r="12289" spans="1:32" x14ac:dyDescent="0.2">
      <c r="A12289"/>
      <c r="B12289"/>
      <c r="C12289"/>
      <c r="D12289"/>
      <c r="E12289"/>
      <c r="F12289"/>
      <c r="G12289"/>
      <c r="H12289"/>
      <c r="I12289"/>
      <c r="J12289"/>
      <c r="K12289"/>
      <c r="L12289"/>
      <c r="M12289"/>
      <c r="N12289"/>
      <c r="O12289"/>
      <c r="P12289"/>
      <c r="Q12289"/>
      <c r="R12289"/>
      <c r="S12289"/>
      <c r="T12289"/>
      <c r="U12289"/>
      <c r="V12289"/>
      <c r="W12289"/>
      <c r="X12289"/>
      <c r="Y12289"/>
      <c r="Z12289"/>
      <c r="AA12289"/>
      <c r="AB12289"/>
      <c r="AC12289"/>
      <c r="AD12289"/>
      <c r="AE12289"/>
      <c r="AF12289"/>
    </row>
    <row r="12290" spans="1:32" x14ac:dyDescent="0.2">
      <c r="A12290"/>
      <c r="B12290"/>
      <c r="C12290"/>
      <c r="D12290"/>
      <c r="E12290"/>
      <c r="F12290"/>
      <c r="G12290"/>
      <c r="H12290"/>
      <c r="I12290"/>
      <c r="J12290"/>
      <c r="K12290"/>
      <c r="L12290"/>
      <c r="M12290"/>
      <c r="N12290"/>
      <c r="O12290"/>
      <c r="P12290"/>
      <c r="Q12290"/>
      <c r="R12290"/>
      <c r="S12290"/>
      <c r="T12290"/>
      <c r="U12290"/>
      <c r="V12290"/>
      <c r="W12290"/>
      <c r="X12290"/>
      <c r="Y12290"/>
      <c r="Z12290"/>
      <c r="AA12290"/>
      <c r="AB12290"/>
      <c r="AC12290"/>
      <c r="AD12290"/>
      <c r="AE12290"/>
      <c r="AF12290"/>
    </row>
    <row r="12291" spans="1:32" x14ac:dyDescent="0.2">
      <c r="A12291"/>
      <c r="B12291"/>
      <c r="C12291"/>
      <c r="D12291"/>
      <c r="E12291"/>
      <c r="F12291"/>
      <c r="G12291"/>
      <c r="H12291"/>
      <c r="I12291"/>
      <c r="J12291"/>
      <c r="K12291"/>
      <c r="L12291"/>
      <c r="M12291"/>
      <c r="N12291"/>
      <c r="O12291"/>
      <c r="P12291"/>
      <c r="Q12291"/>
      <c r="R12291"/>
      <c r="S12291"/>
      <c r="T12291"/>
      <c r="U12291"/>
      <c r="V12291"/>
      <c r="W12291"/>
      <c r="X12291"/>
      <c r="Y12291"/>
      <c r="Z12291"/>
      <c r="AA12291"/>
      <c r="AB12291"/>
      <c r="AC12291"/>
      <c r="AD12291"/>
      <c r="AE12291"/>
      <c r="AF12291"/>
    </row>
    <row r="12292" spans="1:32" x14ac:dyDescent="0.2">
      <c r="A12292"/>
      <c r="B12292"/>
      <c r="C12292"/>
      <c r="D12292"/>
      <c r="E12292"/>
      <c r="F12292"/>
      <c r="G12292"/>
      <c r="H12292"/>
      <c r="I12292"/>
      <c r="J12292"/>
      <c r="K12292"/>
      <c r="L12292"/>
      <c r="M12292"/>
      <c r="N12292"/>
      <c r="O12292"/>
      <c r="P12292"/>
      <c r="Q12292"/>
      <c r="R12292"/>
      <c r="S12292"/>
      <c r="T12292"/>
      <c r="U12292"/>
      <c r="V12292"/>
      <c r="W12292"/>
      <c r="X12292"/>
      <c r="Y12292"/>
      <c r="Z12292"/>
      <c r="AA12292"/>
      <c r="AB12292"/>
      <c r="AC12292"/>
      <c r="AD12292"/>
      <c r="AE12292"/>
      <c r="AF12292"/>
    </row>
    <row r="12293" spans="1:32" x14ac:dyDescent="0.2">
      <c r="A12293"/>
      <c r="B12293"/>
      <c r="C12293"/>
      <c r="D12293"/>
      <c r="E12293"/>
      <c r="F12293"/>
      <c r="G12293"/>
      <c r="H12293"/>
      <c r="I12293"/>
      <c r="J12293"/>
      <c r="K12293"/>
      <c r="L12293"/>
      <c r="M12293"/>
      <c r="N12293"/>
      <c r="O12293"/>
      <c r="P12293"/>
      <c r="Q12293"/>
      <c r="R12293"/>
      <c r="S12293"/>
      <c r="T12293"/>
      <c r="U12293"/>
      <c r="V12293"/>
      <c r="W12293"/>
      <c r="X12293"/>
      <c r="Y12293"/>
      <c r="Z12293"/>
      <c r="AA12293"/>
      <c r="AB12293"/>
      <c r="AC12293"/>
      <c r="AD12293"/>
      <c r="AE12293"/>
      <c r="AF12293"/>
    </row>
    <row r="12294" spans="1:32" x14ac:dyDescent="0.2">
      <c r="A12294"/>
      <c r="B12294"/>
      <c r="C12294"/>
      <c r="D12294"/>
      <c r="E12294"/>
      <c r="F12294"/>
      <c r="G12294"/>
      <c r="H12294"/>
      <c r="I12294"/>
      <c r="J12294"/>
      <c r="K12294"/>
      <c r="L12294"/>
      <c r="M12294"/>
      <c r="N12294"/>
      <c r="O12294"/>
      <c r="P12294"/>
      <c r="Q12294"/>
      <c r="R12294"/>
      <c r="S12294"/>
      <c r="T12294"/>
      <c r="U12294"/>
      <c r="V12294"/>
      <c r="W12294"/>
      <c r="X12294"/>
      <c r="Y12294"/>
      <c r="Z12294"/>
      <c r="AA12294"/>
      <c r="AB12294"/>
      <c r="AC12294"/>
      <c r="AD12294"/>
      <c r="AE12294"/>
      <c r="AF12294"/>
    </row>
    <row r="12295" spans="1:32" x14ac:dyDescent="0.2">
      <c r="A12295"/>
      <c r="B12295"/>
      <c r="C12295"/>
      <c r="D12295"/>
      <c r="E12295"/>
      <c r="F12295"/>
      <c r="G12295"/>
      <c r="H12295"/>
      <c r="I12295"/>
      <c r="J12295"/>
      <c r="K12295"/>
      <c r="L12295"/>
      <c r="M12295"/>
      <c r="N12295"/>
      <c r="O12295"/>
      <c r="P12295"/>
      <c r="Q12295"/>
      <c r="R12295"/>
      <c r="S12295"/>
      <c r="T12295"/>
      <c r="U12295"/>
      <c r="V12295"/>
      <c r="W12295"/>
      <c r="X12295"/>
      <c r="Y12295"/>
      <c r="Z12295"/>
      <c r="AA12295"/>
      <c r="AB12295"/>
      <c r="AC12295"/>
      <c r="AD12295"/>
      <c r="AE12295"/>
      <c r="AF12295"/>
    </row>
    <row r="12296" spans="1:32" x14ac:dyDescent="0.2">
      <c r="A12296"/>
      <c r="B12296"/>
      <c r="C12296"/>
      <c r="D12296"/>
      <c r="E12296"/>
      <c r="F12296"/>
      <c r="G12296"/>
      <c r="H12296"/>
      <c r="I12296"/>
      <c r="J12296"/>
      <c r="K12296"/>
      <c r="L12296"/>
      <c r="M12296"/>
      <c r="N12296"/>
      <c r="O12296"/>
      <c r="P12296"/>
      <c r="Q12296"/>
      <c r="R12296"/>
      <c r="S12296"/>
      <c r="T12296"/>
      <c r="U12296"/>
      <c r="V12296"/>
      <c r="W12296"/>
      <c r="X12296"/>
      <c r="Y12296"/>
      <c r="Z12296"/>
      <c r="AA12296"/>
      <c r="AB12296"/>
      <c r="AC12296"/>
      <c r="AD12296"/>
      <c r="AE12296"/>
      <c r="AF12296"/>
    </row>
    <row r="12297" spans="1:32" x14ac:dyDescent="0.2">
      <c r="A12297"/>
      <c r="B12297"/>
      <c r="C12297"/>
      <c r="D12297"/>
      <c r="E12297"/>
      <c r="F12297"/>
      <c r="G12297"/>
      <c r="H12297"/>
      <c r="I12297"/>
      <c r="J12297"/>
      <c r="K12297"/>
      <c r="L12297"/>
      <c r="M12297"/>
      <c r="N12297"/>
      <c r="O12297"/>
      <c r="P12297"/>
      <c r="Q12297"/>
      <c r="R12297"/>
      <c r="S12297"/>
      <c r="T12297"/>
      <c r="U12297"/>
      <c r="V12297"/>
      <c r="W12297"/>
      <c r="X12297"/>
      <c r="Y12297"/>
      <c r="Z12297"/>
      <c r="AA12297"/>
      <c r="AB12297"/>
      <c r="AC12297"/>
      <c r="AD12297"/>
      <c r="AE12297"/>
      <c r="AF12297"/>
    </row>
    <row r="12298" spans="1:32" x14ac:dyDescent="0.2">
      <c r="A12298"/>
      <c r="B12298"/>
      <c r="C12298"/>
      <c r="D12298"/>
      <c r="E12298"/>
      <c r="F12298"/>
      <c r="G12298"/>
      <c r="H12298"/>
      <c r="I12298"/>
      <c r="J12298"/>
      <c r="K12298"/>
      <c r="L12298"/>
      <c r="M12298"/>
      <c r="N12298"/>
      <c r="O12298"/>
      <c r="P12298"/>
      <c r="Q12298"/>
      <c r="R12298"/>
      <c r="S12298"/>
      <c r="T12298"/>
      <c r="U12298"/>
      <c r="V12298"/>
      <c r="W12298"/>
      <c r="X12298"/>
      <c r="Y12298"/>
      <c r="Z12298"/>
      <c r="AA12298"/>
      <c r="AB12298"/>
      <c r="AC12298"/>
      <c r="AD12298"/>
      <c r="AE12298"/>
      <c r="AF12298"/>
    </row>
    <row r="12299" spans="1:32" x14ac:dyDescent="0.2">
      <c r="A12299"/>
      <c r="B12299"/>
      <c r="C12299"/>
      <c r="D12299"/>
      <c r="E12299"/>
      <c r="F12299"/>
      <c r="G12299"/>
      <c r="H12299"/>
      <c r="I12299"/>
      <c r="J12299"/>
      <c r="K12299"/>
      <c r="L12299"/>
      <c r="M12299"/>
      <c r="N12299"/>
      <c r="O12299"/>
      <c r="P12299"/>
      <c r="Q12299"/>
      <c r="R12299"/>
      <c r="S12299"/>
      <c r="T12299"/>
      <c r="U12299"/>
      <c r="V12299"/>
      <c r="W12299"/>
      <c r="X12299"/>
      <c r="Y12299"/>
      <c r="Z12299"/>
      <c r="AA12299"/>
      <c r="AB12299"/>
      <c r="AC12299"/>
      <c r="AD12299"/>
      <c r="AE12299"/>
      <c r="AF12299"/>
    </row>
    <row r="12300" spans="1:32" x14ac:dyDescent="0.2">
      <c r="A12300"/>
      <c r="B12300"/>
      <c r="C12300"/>
      <c r="D12300"/>
      <c r="E12300"/>
      <c r="F12300"/>
      <c r="G12300"/>
      <c r="H12300"/>
      <c r="I12300"/>
      <c r="J12300"/>
      <c r="K12300"/>
      <c r="L12300"/>
      <c r="M12300"/>
      <c r="N12300"/>
      <c r="O12300"/>
      <c r="P12300"/>
      <c r="Q12300"/>
      <c r="R12300"/>
      <c r="S12300"/>
      <c r="T12300"/>
      <c r="U12300"/>
      <c r="V12300"/>
      <c r="W12300"/>
      <c r="X12300"/>
      <c r="Y12300"/>
      <c r="Z12300"/>
      <c r="AA12300"/>
      <c r="AB12300"/>
      <c r="AC12300"/>
      <c r="AD12300"/>
      <c r="AE12300"/>
      <c r="AF12300"/>
    </row>
    <row r="12301" spans="1:32" x14ac:dyDescent="0.2">
      <c r="A12301"/>
      <c r="B12301"/>
      <c r="C12301"/>
      <c r="D12301"/>
      <c r="E12301"/>
      <c r="F12301"/>
      <c r="G12301"/>
      <c r="H12301"/>
      <c r="I12301"/>
      <c r="J12301"/>
      <c r="K12301"/>
      <c r="L12301"/>
      <c r="M12301"/>
      <c r="N12301"/>
      <c r="O12301"/>
      <c r="P12301"/>
      <c r="Q12301"/>
      <c r="R12301"/>
      <c r="S12301"/>
      <c r="T12301"/>
      <c r="U12301"/>
      <c r="V12301"/>
      <c r="W12301"/>
      <c r="X12301"/>
      <c r="Y12301"/>
      <c r="Z12301"/>
      <c r="AA12301"/>
      <c r="AB12301"/>
      <c r="AC12301"/>
      <c r="AD12301"/>
      <c r="AE12301"/>
      <c r="AF12301"/>
    </row>
    <row r="12302" spans="1:32" x14ac:dyDescent="0.2">
      <c r="A12302"/>
      <c r="B12302"/>
      <c r="C12302"/>
      <c r="D12302"/>
      <c r="E12302"/>
      <c r="F12302"/>
      <c r="G12302"/>
      <c r="H12302"/>
      <c r="I12302"/>
      <c r="J12302"/>
      <c r="K12302"/>
      <c r="L12302"/>
      <c r="M12302"/>
      <c r="N12302"/>
      <c r="O12302"/>
      <c r="P12302"/>
      <c r="Q12302"/>
      <c r="R12302"/>
      <c r="S12302"/>
      <c r="T12302"/>
      <c r="U12302"/>
      <c r="V12302"/>
      <c r="W12302"/>
      <c r="X12302"/>
      <c r="Y12302"/>
      <c r="Z12302"/>
      <c r="AA12302"/>
      <c r="AB12302"/>
      <c r="AC12302"/>
      <c r="AD12302"/>
      <c r="AE12302"/>
      <c r="AF12302"/>
    </row>
    <row r="12303" spans="1:32" x14ac:dyDescent="0.2">
      <c r="A12303"/>
      <c r="B12303"/>
      <c r="C12303"/>
      <c r="D12303"/>
      <c r="E12303"/>
      <c r="F12303"/>
      <c r="G12303"/>
      <c r="H12303"/>
      <c r="I12303"/>
      <c r="J12303"/>
      <c r="K12303"/>
      <c r="L12303"/>
      <c r="M12303"/>
      <c r="N12303"/>
      <c r="O12303"/>
      <c r="P12303"/>
      <c r="Q12303"/>
      <c r="R12303"/>
      <c r="S12303"/>
      <c r="T12303"/>
      <c r="U12303"/>
      <c r="V12303"/>
      <c r="W12303"/>
      <c r="X12303"/>
      <c r="Y12303"/>
      <c r="Z12303"/>
      <c r="AA12303"/>
      <c r="AB12303"/>
      <c r="AC12303"/>
      <c r="AD12303"/>
      <c r="AE12303"/>
      <c r="AF12303"/>
    </row>
    <row r="12304" spans="1:32" x14ac:dyDescent="0.2">
      <c r="A12304"/>
      <c r="B12304"/>
      <c r="C12304"/>
      <c r="D12304"/>
      <c r="E12304"/>
      <c r="F12304"/>
      <c r="G12304"/>
      <c r="H12304"/>
      <c r="I12304"/>
      <c r="J12304"/>
      <c r="K12304"/>
      <c r="L12304"/>
      <c r="M12304"/>
      <c r="N12304"/>
      <c r="O12304"/>
      <c r="P12304"/>
      <c r="Q12304"/>
      <c r="R12304"/>
      <c r="S12304"/>
      <c r="T12304"/>
      <c r="U12304"/>
      <c r="V12304"/>
      <c r="W12304"/>
      <c r="X12304"/>
      <c r="Y12304"/>
      <c r="Z12304"/>
      <c r="AA12304"/>
      <c r="AB12304"/>
      <c r="AC12304"/>
      <c r="AD12304"/>
      <c r="AE12304"/>
      <c r="AF12304"/>
    </row>
    <row r="12305" spans="1:32" x14ac:dyDescent="0.2">
      <c r="A12305"/>
      <c r="B12305"/>
      <c r="C12305"/>
      <c r="D12305"/>
      <c r="E12305"/>
      <c r="F12305"/>
      <c r="G12305"/>
      <c r="H12305"/>
      <c r="I12305"/>
      <c r="J12305"/>
      <c r="K12305"/>
      <c r="L12305"/>
      <c r="M12305"/>
      <c r="N12305"/>
      <c r="O12305"/>
      <c r="P12305"/>
      <c r="Q12305"/>
      <c r="R12305"/>
      <c r="S12305"/>
      <c r="T12305"/>
      <c r="U12305"/>
      <c r="V12305"/>
      <c r="W12305"/>
      <c r="X12305"/>
      <c r="Y12305"/>
      <c r="Z12305"/>
      <c r="AA12305"/>
      <c r="AB12305"/>
      <c r="AC12305"/>
      <c r="AD12305"/>
      <c r="AE12305"/>
      <c r="AF12305"/>
    </row>
    <row r="12306" spans="1:32" x14ac:dyDescent="0.2">
      <c r="A12306"/>
      <c r="B12306"/>
      <c r="C12306"/>
      <c r="D12306"/>
      <c r="E12306"/>
      <c r="F12306"/>
      <c r="G12306"/>
      <c r="H12306"/>
      <c r="I12306"/>
      <c r="J12306"/>
      <c r="K12306"/>
      <c r="L12306"/>
      <c r="M12306"/>
      <c r="N12306"/>
      <c r="O12306"/>
      <c r="P12306"/>
      <c r="Q12306"/>
      <c r="R12306"/>
      <c r="S12306"/>
      <c r="T12306"/>
      <c r="U12306"/>
      <c r="V12306"/>
      <c r="W12306"/>
      <c r="X12306"/>
      <c r="Y12306"/>
      <c r="Z12306"/>
      <c r="AA12306"/>
      <c r="AB12306"/>
      <c r="AC12306"/>
      <c r="AD12306"/>
      <c r="AE12306"/>
      <c r="AF12306"/>
    </row>
    <row r="12307" spans="1:32" x14ac:dyDescent="0.2">
      <c r="A12307"/>
      <c r="B12307"/>
      <c r="C12307"/>
      <c r="D12307"/>
      <c r="E12307"/>
      <c r="F12307"/>
      <c r="G12307"/>
      <c r="H12307"/>
      <c r="I12307"/>
      <c r="J12307"/>
      <c r="K12307"/>
      <c r="L12307"/>
      <c r="M12307"/>
      <c r="N12307"/>
      <c r="O12307"/>
      <c r="P12307"/>
      <c r="Q12307"/>
      <c r="R12307"/>
      <c r="S12307"/>
      <c r="T12307"/>
      <c r="U12307"/>
      <c r="V12307"/>
      <c r="W12307"/>
      <c r="X12307"/>
      <c r="Y12307"/>
      <c r="Z12307"/>
      <c r="AA12307"/>
      <c r="AB12307"/>
      <c r="AC12307"/>
      <c r="AD12307"/>
      <c r="AE12307"/>
      <c r="AF12307"/>
    </row>
    <row r="12308" spans="1:32" x14ac:dyDescent="0.2">
      <c r="A12308"/>
      <c r="B12308"/>
      <c r="C12308"/>
      <c r="D12308"/>
      <c r="E12308"/>
      <c r="F12308"/>
      <c r="G12308"/>
      <c r="H12308"/>
      <c r="I12308"/>
      <c r="J12308"/>
      <c r="K12308"/>
      <c r="L12308"/>
      <c r="M12308"/>
      <c r="N12308"/>
      <c r="O12308"/>
      <c r="P12308"/>
      <c r="Q12308"/>
      <c r="R12308"/>
      <c r="S12308"/>
      <c r="T12308"/>
      <c r="U12308"/>
      <c r="V12308"/>
      <c r="W12308"/>
      <c r="X12308"/>
      <c r="Y12308"/>
      <c r="Z12308"/>
      <c r="AA12308"/>
      <c r="AB12308"/>
      <c r="AC12308"/>
      <c r="AD12308"/>
      <c r="AE12308"/>
      <c r="AF12308"/>
    </row>
    <row r="12309" spans="1:32" x14ac:dyDescent="0.2">
      <c r="A12309"/>
      <c r="B12309"/>
      <c r="C12309"/>
      <c r="D12309"/>
      <c r="E12309"/>
      <c r="F12309"/>
      <c r="G12309"/>
      <c r="H12309"/>
      <c r="I12309"/>
      <c r="J12309"/>
      <c r="K12309"/>
      <c r="L12309"/>
      <c r="M12309"/>
      <c r="N12309"/>
      <c r="O12309"/>
      <c r="P12309"/>
      <c r="Q12309"/>
      <c r="R12309"/>
      <c r="S12309"/>
      <c r="T12309"/>
      <c r="U12309"/>
      <c r="V12309"/>
      <c r="W12309"/>
      <c r="X12309"/>
      <c r="Y12309"/>
      <c r="Z12309"/>
      <c r="AA12309"/>
      <c r="AB12309"/>
      <c r="AC12309"/>
      <c r="AD12309"/>
      <c r="AE12309"/>
      <c r="AF12309"/>
    </row>
    <row r="12310" spans="1:32" x14ac:dyDescent="0.2">
      <c r="A12310"/>
      <c r="B12310"/>
      <c r="C12310"/>
      <c r="D12310"/>
      <c r="E12310"/>
      <c r="F12310"/>
      <c r="G12310"/>
      <c r="H12310"/>
      <c r="I12310"/>
      <c r="J12310"/>
      <c r="K12310"/>
      <c r="L12310"/>
      <c r="M12310"/>
      <c r="N12310"/>
      <c r="O12310"/>
      <c r="P12310"/>
      <c r="Q12310"/>
      <c r="R12310"/>
      <c r="S12310"/>
      <c r="T12310"/>
      <c r="U12310"/>
      <c r="V12310"/>
      <c r="W12310"/>
      <c r="X12310"/>
      <c r="Y12310"/>
      <c r="Z12310"/>
      <c r="AA12310"/>
      <c r="AB12310"/>
      <c r="AC12310"/>
      <c r="AD12310"/>
      <c r="AE12310"/>
      <c r="AF12310"/>
    </row>
    <row r="12311" spans="1:32" x14ac:dyDescent="0.2">
      <c r="A12311"/>
      <c r="B12311"/>
      <c r="C12311"/>
      <c r="D12311"/>
      <c r="E12311"/>
      <c r="F12311"/>
      <c r="G12311"/>
      <c r="H12311"/>
      <c r="I12311"/>
      <c r="J12311"/>
      <c r="K12311"/>
      <c r="L12311"/>
      <c r="M12311"/>
      <c r="N12311"/>
      <c r="O12311"/>
      <c r="P12311"/>
      <c r="Q12311"/>
      <c r="R12311"/>
      <c r="S12311"/>
      <c r="T12311"/>
      <c r="U12311"/>
      <c r="V12311"/>
      <c r="W12311"/>
      <c r="X12311"/>
      <c r="Y12311"/>
      <c r="Z12311"/>
      <c r="AA12311"/>
      <c r="AB12311"/>
      <c r="AC12311"/>
      <c r="AD12311"/>
      <c r="AE12311"/>
      <c r="AF12311"/>
    </row>
    <row r="12312" spans="1:32" x14ac:dyDescent="0.2">
      <c r="A12312"/>
      <c r="B12312"/>
      <c r="C12312"/>
      <c r="D12312"/>
      <c r="E12312"/>
      <c r="F12312"/>
      <c r="G12312"/>
      <c r="H12312"/>
      <c r="I12312"/>
      <c r="J12312"/>
      <c r="K12312"/>
      <c r="L12312"/>
      <c r="M12312"/>
      <c r="N12312"/>
      <c r="O12312"/>
      <c r="P12312"/>
      <c r="Q12312"/>
      <c r="R12312"/>
      <c r="S12312"/>
      <c r="T12312"/>
      <c r="U12312"/>
      <c r="V12312"/>
      <c r="W12312"/>
      <c r="X12312"/>
      <c r="Y12312"/>
      <c r="Z12312"/>
      <c r="AA12312"/>
      <c r="AB12312"/>
      <c r="AC12312"/>
      <c r="AD12312"/>
      <c r="AE12312"/>
      <c r="AF12312"/>
    </row>
    <row r="12313" spans="1:32" x14ac:dyDescent="0.2">
      <c r="A12313"/>
      <c r="B12313"/>
      <c r="C12313"/>
      <c r="D12313"/>
      <c r="E12313"/>
      <c r="F12313"/>
      <c r="G12313"/>
      <c r="H12313"/>
      <c r="I12313"/>
      <c r="J12313"/>
      <c r="K12313"/>
      <c r="L12313"/>
      <c r="M12313"/>
      <c r="N12313"/>
      <c r="O12313"/>
      <c r="P12313"/>
      <c r="Q12313"/>
      <c r="R12313"/>
      <c r="S12313"/>
      <c r="T12313"/>
      <c r="U12313"/>
      <c r="V12313"/>
      <c r="W12313"/>
      <c r="X12313"/>
      <c r="Y12313"/>
      <c r="Z12313"/>
      <c r="AA12313"/>
      <c r="AB12313"/>
      <c r="AC12313"/>
      <c r="AD12313"/>
      <c r="AE12313"/>
      <c r="AF12313"/>
    </row>
    <row r="12314" spans="1:32" x14ac:dyDescent="0.2">
      <c r="A12314"/>
      <c r="B12314"/>
      <c r="C12314"/>
      <c r="D12314"/>
      <c r="E12314"/>
      <c r="F12314"/>
      <c r="G12314"/>
      <c r="H12314"/>
      <c r="I12314"/>
      <c r="J12314"/>
      <c r="K12314"/>
      <c r="L12314"/>
      <c r="M12314"/>
      <c r="N12314"/>
      <c r="O12314"/>
      <c r="P12314"/>
      <c r="Q12314"/>
      <c r="R12314"/>
      <c r="S12314"/>
      <c r="T12314"/>
      <c r="U12314"/>
      <c r="V12314"/>
      <c r="W12314"/>
      <c r="X12314"/>
      <c r="Y12314"/>
      <c r="Z12314"/>
      <c r="AA12314"/>
      <c r="AB12314"/>
      <c r="AC12314"/>
      <c r="AD12314"/>
      <c r="AE12314"/>
      <c r="AF12314"/>
    </row>
    <row r="12315" spans="1:32" x14ac:dyDescent="0.2">
      <c r="A12315"/>
      <c r="B12315"/>
      <c r="C12315"/>
      <c r="D12315"/>
      <c r="E12315"/>
      <c r="F12315"/>
      <c r="G12315"/>
      <c r="H12315"/>
      <c r="I12315"/>
      <c r="J12315"/>
      <c r="K12315"/>
      <c r="L12315"/>
      <c r="M12315"/>
      <c r="N12315"/>
      <c r="O12315"/>
      <c r="P12315"/>
      <c r="Q12315"/>
      <c r="R12315"/>
      <c r="S12315"/>
      <c r="T12315"/>
      <c r="U12315"/>
      <c r="V12315"/>
      <c r="W12315"/>
      <c r="X12315"/>
      <c r="Y12315"/>
      <c r="Z12315"/>
      <c r="AA12315"/>
      <c r="AB12315"/>
      <c r="AC12315"/>
      <c r="AD12315"/>
      <c r="AE12315"/>
      <c r="AF12315"/>
    </row>
    <row r="12316" spans="1:32" x14ac:dyDescent="0.2">
      <c r="A12316"/>
      <c r="B12316"/>
      <c r="C12316"/>
      <c r="D12316"/>
      <c r="E12316"/>
      <c r="F12316"/>
      <c r="G12316"/>
      <c r="H12316"/>
      <c r="I12316"/>
      <c r="J12316"/>
      <c r="K12316"/>
      <c r="L12316"/>
      <c r="M12316"/>
      <c r="N12316"/>
      <c r="O12316"/>
      <c r="P12316"/>
      <c r="Q12316"/>
      <c r="R12316"/>
      <c r="S12316"/>
      <c r="T12316"/>
      <c r="U12316"/>
      <c r="V12316"/>
      <c r="W12316"/>
      <c r="X12316"/>
      <c r="Y12316"/>
      <c r="Z12316"/>
      <c r="AA12316"/>
      <c r="AB12316"/>
      <c r="AC12316"/>
      <c r="AD12316"/>
      <c r="AE12316"/>
      <c r="AF12316"/>
    </row>
    <row r="12317" spans="1:32" x14ac:dyDescent="0.2">
      <c r="A12317"/>
      <c r="B12317"/>
      <c r="C12317"/>
      <c r="D12317"/>
      <c r="E12317"/>
      <c r="F12317"/>
      <c r="G12317"/>
      <c r="H12317"/>
      <c r="I12317"/>
      <c r="J12317"/>
      <c r="K12317"/>
      <c r="L12317"/>
      <c r="M12317"/>
      <c r="N12317"/>
      <c r="O12317"/>
      <c r="P12317"/>
      <c r="Q12317"/>
      <c r="R12317"/>
      <c r="S12317"/>
      <c r="T12317"/>
      <c r="U12317"/>
      <c r="V12317"/>
      <c r="W12317"/>
      <c r="X12317"/>
      <c r="Y12317"/>
      <c r="Z12317"/>
      <c r="AA12317"/>
      <c r="AB12317"/>
      <c r="AC12317"/>
      <c r="AD12317"/>
      <c r="AE12317"/>
      <c r="AF12317"/>
    </row>
    <row r="12318" spans="1:32" x14ac:dyDescent="0.2">
      <c r="A12318"/>
      <c r="B12318"/>
      <c r="C12318"/>
      <c r="D12318"/>
      <c r="E12318"/>
      <c r="F12318"/>
      <c r="G12318"/>
      <c r="H12318"/>
      <c r="I12318"/>
      <c r="J12318"/>
      <c r="K12318"/>
      <c r="L12318"/>
      <c r="M12318"/>
      <c r="N12318"/>
      <c r="O12318"/>
      <c r="P12318"/>
      <c r="Q12318"/>
      <c r="R12318"/>
      <c r="S12318"/>
      <c r="T12318"/>
      <c r="U12318"/>
      <c r="V12318"/>
      <c r="W12318"/>
      <c r="X12318"/>
      <c r="Y12318"/>
      <c r="Z12318"/>
      <c r="AA12318"/>
      <c r="AB12318"/>
      <c r="AC12318"/>
      <c r="AD12318"/>
      <c r="AE12318"/>
      <c r="AF12318"/>
    </row>
    <row r="12319" spans="1:32" x14ac:dyDescent="0.2">
      <c r="A12319"/>
      <c r="B12319"/>
      <c r="C12319"/>
      <c r="D12319"/>
      <c r="E12319"/>
      <c r="F12319"/>
      <c r="G12319"/>
      <c r="H12319"/>
      <c r="I12319"/>
      <c r="J12319"/>
      <c r="K12319"/>
      <c r="L12319"/>
      <c r="M12319"/>
      <c r="N12319"/>
      <c r="O12319"/>
      <c r="P12319"/>
      <c r="Q12319"/>
      <c r="R12319"/>
      <c r="S12319"/>
      <c r="T12319"/>
      <c r="U12319"/>
      <c r="V12319"/>
      <c r="W12319"/>
      <c r="X12319"/>
      <c r="Y12319"/>
      <c r="Z12319"/>
      <c r="AA12319"/>
      <c r="AB12319"/>
      <c r="AC12319"/>
      <c r="AD12319"/>
      <c r="AE12319"/>
      <c r="AF12319"/>
    </row>
    <row r="12320" spans="1:32" x14ac:dyDescent="0.2">
      <c r="A12320"/>
      <c r="B12320"/>
      <c r="C12320"/>
      <c r="D12320"/>
      <c r="E12320"/>
      <c r="F12320"/>
      <c r="G12320"/>
      <c r="H12320"/>
      <c r="I12320"/>
      <c r="J12320"/>
      <c r="K12320"/>
      <c r="L12320"/>
      <c r="M12320"/>
      <c r="N12320"/>
      <c r="O12320"/>
      <c r="P12320"/>
      <c r="Q12320"/>
      <c r="R12320"/>
      <c r="S12320"/>
      <c r="T12320"/>
      <c r="U12320"/>
      <c r="V12320"/>
      <c r="W12320"/>
      <c r="X12320"/>
      <c r="Y12320"/>
      <c r="Z12320"/>
      <c r="AA12320"/>
      <c r="AB12320"/>
      <c r="AC12320"/>
      <c r="AD12320"/>
      <c r="AE12320"/>
      <c r="AF12320"/>
    </row>
    <row r="12321" spans="1:32" x14ac:dyDescent="0.2">
      <c r="A12321"/>
      <c r="B12321"/>
      <c r="C12321"/>
      <c r="D12321"/>
      <c r="E12321"/>
      <c r="F12321"/>
      <c r="G12321"/>
      <c r="H12321"/>
      <c r="I12321"/>
      <c r="J12321"/>
      <c r="K12321"/>
      <c r="L12321"/>
      <c r="M12321"/>
      <c r="N12321"/>
      <c r="O12321"/>
      <c r="P12321"/>
      <c r="Q12321"/>
      <c r="R12321"/>
      <c r="S12321"/>
      <c r="T12321"/>
      <c r="U12321"/>
      <c r="V12321"/>
      <c r="W12321"/>
      <c r="X12321"/>
      <c r="Y12321"/>
      <c r="Z12321"/>
      <c r="AA12321"/>
      <c r="AB12321"/>
      <c r="AC12321"/>
      <c r="AD12321"/>
      <c r="AE12321"/>
      <c r="AF12321"/>
    </row>
    <row r="12322" spans="1:32" x14ac:dyDescent="0.2">
      <c r="A12322"/>
      <c r="B12322"/>
      <c r="C12322"/>
      <c r="D12322"/>
      <c r="E12322"/>
      <c r="F12322"/>
      <c r="G12322"/>
      <c r="H12322"/>
      <c r="I12322"/>
      <c r="J12322"/>
      <c r="K12322"/>
      <c r="L12322"/>
      <c r="M12322"/>
      <c r="N12322"/>
      <c r="O12322"/>
      <c r="P12322"/>
      <c r="Q12322"/>
      <c r="R12322"/>
      <c r="S12322"/>
      <c r="T12322"/>
      <c r="U12322"/>
      <c r="V12322"/>
      <c r="W12322"/>
      <c r="X12322"/>
      <c r="Y12322"/>
      <c r="Z12322"/>
      <c r="AA12322"/>
      <c r="AB12322"/>
      <c r="AC12322"/>
      <c r="AD12322"/>
      <c r="AE12322"/>
      <c r="AF12322"/>
    </row>
    <row r="12323" spans="1:32" x14ac:dyDescent="0.2">
      <c r="A12323"/>
      <c r="B12323"/>
      <c r="C12323"/>
      <c r="D12323"/>
      <c r="E12323"/>
      <c r="F12323"/>
      <c r="G12323"/>
      <c r="H12323"/>
      <c r="I12323"/>
      <c r="J12323"/>
      <c r="K12323"/>
      <c r="L12323"/>
      <c r="M12323"/>
      <c r="N12323"/>
      <c r="O12323"/>
      <c r="P12323"/>
      <c r="Q12323"/>
      <c r="R12323"/>
      <c r="S12323"/>
      <c r="T12323"/>
      <c r="U12323"/>
      <c r="V12323"/>
      <c r="W12323"/>
      <c r="X12323"/>
      <c r="Y12323"/>
      <c r="Z12323"/>
      <c r="AA12323"/>
      <c r="AB12323"/>
      <c r="AC12323"/>
      <c r="AD12323"/>
      <c r="AE12323"/>
      <c r="AF12323"/>
    </row>
    <row r="12324" spans="1:32" x14ac:dyDescent="0.2">
      <c r="A12324"/>
      <c r="B12324"/>
      <c r="C12324"/>
      <c r="D12324"/>
      <c r="E12324"/>
      <c r="F12324"/>
      <c r="G12324"/>
      <c r="H12324"/>
      <c r="I12324"/>
      <c r="J12324"/>
      <c r="K12324"/>
      <c r="L12324"/>
      <c r="M12324"/>
      <c r="N12324"/>
      <c r="O12324"/>
      <c r="P12324"/>
      <c r="Q12324"/>
      <c r="R12324"/>
      <c r="S12324"/>
      <c r="T12324"/>
      <c r="U12324"/>
      <c r="V12324"/>
      <c r="W12324"/>
      <c r="X12324"/>
      <c r="Y12324"/>
      <c r="Z12324"/>
      <c r="AA12324"/>
      <c r="AB12324"/>
      <c r="AC12324"/>
      <c r="AD12324"/>
      <c r="AE12324"/>
      <c r="AF12324"/>
    </row>
    <row r="12325" spans="1:32" x14ac:dyDescent="0.2">
      <c r="A12325"/>
      <c r="B12325"/>
      <c r="C12325"/>
      <c r="D12325"/>
      <c r="E12325"/>
      <c r="F12325"/>
      <c r="G12325"/>
      <c r="H12325"/>
      <c r="I12325"/>
      <c r="J12325"/>
      <c r="K12325"/>
      <c r="L12325"/>
      <c r="M12325"/>
      <c r="N12325"/>
      <c r="O12325"/>
      <c r="P12325"/>
      <c r="Q12325"/>
      <c r="R12325"/>
      <c r="S12325"/>
      <c r="T12325"/>
      <c r="U12325"/>
      <c r="V12325"/>
      <c r="W12325"/>
      <c r="X12325"/>
      <c r="Y12325"/>
      <c r="Z12325"/>
      <c r="AA12325"/>
      <c r="AB12325"/>
      <c r="AC12325"/>
      <c r="AD12325"/>
      <c r="AE12325"/>
      <c r="AF12325"/>
    </row>
    <row r="12326" spans="1:32" x14ac:dyDescent="0.2">
      <c r="A12326"/>
      <c r="B12326"/>
      <c r="C12326"/>
      <c r="D12326"/>
      <c r="E12326"/>
      <c r="F12326"/>
      <c r="G12326"/>
      <c r="H12326"/>
      <c r="I12326"/>
      <c r="J12326"/>
      <c r="K12326"/>
      <c r="L12326"/>
      <c r="M12326"/>
      <c r="N12326"/>
      <c r="O12326"/>
      <c r="P12326"/>
      <c r="Q12326"/>
      <c r="R12326"/>
      <c r="S12326"/>
      <c r="T12326"/>
      <c r="U12326"/>
      <c r="V12326"/>
      <c r="W12326"/>
      <c r="X12326"/>
      <c r="Y12326"/>
      <c r="Z12326"/>
      <c r="AA12326"/>
      <c r="AB12326"/>
      <c r="AC12326"/>
      <c r="AD12326"/>
      <c r="AE12326"/>
      <c r="AF12326"/>
    </row>
    <row r="12327" spans="1:32" x14ac:dyDescent="0.2">
      <c r="A12327"/>
      <c r="B12327"/>
      <c r="C12327"/>
      <c r="D12327"/>
      <c r="E12327"/>
      <c r="F12327"/>
      <c r="G12327"/>
      <c r="H12327"/>
      <c r="I12327"/>
      <c r="J12327"/>
      <c r="K12327"/>
      <c r="L12327"/>
      <c r="M12327"/>
      <c r="N12327"/>
      <c r="O12327"/>
      <c r="P12327"/>
      <c r="Q12327"/>
      <c r="R12327"/>
      <c r="S12327"/>
      <c r="T12327"/>
      <c r="U12327"/>
      <c r="V12327"/>
      <c r="W12327"/>
      <c r="X12327"/>
      <c r="Y12327"/>
      <c r="Z12327"/>
      <c r="AA12327"/>
      <c r="AB12327"/>
      <c r="AC12327"/>
      <c r="AD12327"/>
      <c r="AE12327"/>
      <c r="AF12327"/>
    </row>
    <row r="12328" spans="1:32" x14ac:dyDescent="0.2">
      <c r="A12328"/>
      <c r="B12328"/>
      <c r="C12328"/>
      <c r="D12328"/>
      <c r="E12328"/>
      <c r="F12328"/>
      <c r="G12328"/>
      <c r="H12328"/>
      <c r="I12328"/>
      <c r="J12328"/>
      <c r="K12328"/>
      <c r="L12328"/>
      <c r="M12328"/>
      <c r="N12328"/>
      <c r="O12328"/>
      <c r="P12328"/>
      <c r="Q12328"/>
      <c r="R12328"/>
      <c r="S12328"/>
      <c r="T12328"/>
      <c r="U12328"/>
      <c r="V12328"/>
      <c r="W12328"/>
      <c r="X12328"/>
      <c r="Y12328"/>
      <c r="Z12328"/>
      <c r="AA12328"/>
      <c r="AB12328"/>
      <c r="AC12328"/>
      <c r="AD12328"/>
      <c r="AE12328"/>
      <c r="AF12328"/>
    </row>
    <row r="12329" spans="1:32" x14ac:dyDescent="0.2">
      <c r="A12329"/>
      <c r="B12329"/>
      <c r="C12329"/>
      <c r="D12329"/>
      <c r="E12329"/>
      <c r="F12329"/>
      <c r="G12329"/>
      <c r="H12329"/>
      <c r="I12329"/>
      <c r="J12329"/>
      <c r="K12329"/>
      <c r="L12329"/>
      <c r="M12329"/>
      <c r="N12329"/>
      <c r="O12329"/>
      <c r="P12329"/>
      <c r="Q12329"/>
      <c r="R12329"/>
      <c r="S12329"/>
      <c r="T12329"/>
      <c r="U12329"/>
      <c r="V12329"/>
      <c r="W12329"/>
      <c r="X12329"/>
      <c r="Y12329"/>
      <c r="Z12329"/>
      <c r="AA12329"/>
      <c r="AB12329"/>
      <c r="AC12329"/>
      <c r="AD12329"/>
      <c r="AE12329"/>
      <c r="AF12329"/>
    </row>
    <row r="12330" spans="1:32" x14ac:dyDescent="0.2">
      <c r="A12330"/>
      <c r="B12330"/>
      <c r="C12330"/>
      <c r="D12330"/>
      <c r="E12330"/>
      <c r="F12330"/>
      <c r="G12330"/>
      <c r="H12330"/>
      <c r="I12330"/>
      <c r="J12330"/>
      <c r="K12330"/>
      <c r="L12330"/>
      <c r="M12330"/>
      <c r="N12330"/>
      <c r="O12330"/>
      <c r="P12330"/>
      <c r="Q12330"/>
      <c r="R12330"/>
      <c r="S12330"/>
      <c r="T12330"/>
      <c r="U12330"/>
      <c r="V12330"/>
      <c r="W12330"/>
      <c r="X12330"/>
      <c r="Y12330"/>
      <c r="Z12330"/>
      <c r="AA12330"/>
      <c r="AB12330"/>
      <c r="AC12330"/>
      <c r="AD12330"/>
      <c r="AE12330"/>
      <c r="AF12330"/>
    </row>
    <row r="12331" spans="1:32" x14ac:dyDescent="0.2">
      <c r="A12331"/>
      <c r="B12331"/>
      <c r="C12331"/>
      <c r="D12331"/>
      <c r="E12331"/>
      <c r="F12331"/>
      <c r="G12331"/>
      <c r="H12331"/>
      <c r="I12331"/>
      <c r="J12331"/>
      <c r="K12331"/>
      <c r="L12331"/>
      <c r="M12331"/>
      <c r="N12331"/>
      <c r="O12331"/>
      <c r="P12331"/>
      <c r="Q12331"/>
      <c r="R12331"/>
      <c r="S12331"/>
      <c r="T12331"/>
      <c r="U12331"/>
      <c r="V12331"/>
      <c r="W12331"/>
      <c r="X12331"/>
      <c r="Y12331"/>
      <c r="Z12331"/>
      <c r="AA12331"/>
      <c r="AB12331"/>
      <c r="AC12331"/>
      <c r="AD12331"/>
      <c r="AE12331"/>
      <c r="AF12331"/>
    </row>
    <row r="12332" spans="1:32" x14ac:dyDescent="0.2">
      <c r="A12332"/>
      <c r="B12332"/>
      <c r="C12332"/>
      <c r="D12332"/>
      <c r="E12332"/>
      <c r="F12332"/>
      <c r="G12332"/>
      <c r="H12332"/>
      <c r="I12332"/>
      <c r="J12332"/>
      <c r="K12332"/>
      <c r="L12332"/>
      <c r="M12332"/>
      <c r="N12332"/>
      <c r="O12332"/>
      <c r="P12332"/>
      <c r="Q12332"/>
      <c r="R12332"/>
      <c r="S12332"/>
      <c r="T12332"/>
      <c r="U12332"/>
      <c r="V12332"/>
      <c r="W12332"/>
      <c r="X12332"/>
      <c r="Y12332"/>
      <c r="Z12332"/>
      <c r="AA12332"/>
      <c r="AB12332"/>
      <c r="AC12332"/>
      <c r="AD12332"/>
      <c r="AE12332"/>
      <c r="AF12332"/>
    </row>
    <row r="12333" spans="1:32" x14ac:dyDescent="0.2">
      <c r="A12333"/>
      <c r="B12333"/>
      <c r="C12333"/>
      <c r="D12333"/>
      <c r="E12333"/>
      <c r="F12333"/>
      <c r="G12333"/>
      <c r="H12333"/>
      <c r="I12333"/>
      <c r="J12333"/>
      <c r="K12333"/>
      <c r="L12333"/>
      <c r="M12333"/>
      <c r="N12333"/>
      <c r="O12333"/>
      <c r="P12333"/>
      <c r="Q12333"/>
      <c r="R12333"/>
      <c r="S12333"/>
      <c r="T12333"/>
      <c r="U12333"/>
      <c r="V12333"/>
      <c r="W12333"/>
      <c r="X12333"/>
      <c r="Y12333"/>
      <c r="Z12333"/>
      <c r="AA12333"/>
      <c r="AB12333"/>
      <c r="AC12333"/>
      <c r="AD12333"/>
      <c r="AE12333"/>
      <c r="AF12333"/>
    </row>
    <row r="12334" spans="1:32" x14ac:dyDescent="0.2">
      <c r="A12334"/>
      <c r="B12334"/>
      <c r="C12334"/>
      <c r="D12334"/>
      <c r="E12334"/>
      <c r="F12334"/>
      <c r="G12334"/>
      <c r="H12334"/>
      <c r="I12334"/>
      <c r="J12334"/>
      <c r="K12334"/>
      <c r="L12334"/>
      <c r="M12334"/>
      <c r="N12334"/>
      <c r="O12334"/>
      <c r="P12334"/>
      <c r="Q12334"/>
      <c r="R12334"/>
      <c r="S12334"/>
      <c r="T12334"/>
      <c r="U12334"/>
      <c r="V12334"/>
      <c r="W12334"/>
      <c r="X12334"/>
      <c r="Y12334"/>
      <c r="Z12334"/>
      <c r="AA12334"/>
      <c r="AB12334"/>
      <c r="AC12334"/>
      <c r="AD12334"/>
      <c r="AE12334"/>
      <c r="AF12334"/>
    </row>
    <row r="12335" spans="1:32" x14ac:dyDescent="0.2">
      <c r="A12335"/>
      <c r="B12335"/>
      <c r="C12335"/>
      <c r="D12335"/>
      <c r="E12335"/>
      <c r="F12335"/>
      <c r="G12335"/>
      <c r="H12335"/>
      <c r="I12335"/>
      <c r="J12335"/>
      <c r="K12335"/>
      <c r="L12335"/>
      <c r="M12335"/>
      <c r="N12335"/>
      <c r="O12335"/>
      <c r="P12335"/>
      <c r="Q12335"/>
      <c r="R12335"/>
      <c r="S12335"/>
      <c r="T12335"/>
      <c r="U12335"/>
      <c r="V12335"/>
      <c r="W12335"/>
      <c r="X12335"/>
      <c r="Y12335"/>
      <c r="Z12335"/>
      <c r="AA12335"/>
      <c r="AB12335"/>
      <c r="AC12335"/>
      <c r="AD12335"/>
      <c r="AE12335"/>
      <c r="AF12335"/>
    </row>
    <row r="12336" spans="1:32" x14ac:dyDescent="0.2">
      <c r="A12336"/>
      <c r="B12336"/>
      <c r="C12336"/>
      <c r="D12336"/>
      <c r="E12336"/>
      <c r="F12336"/>
      <c r="G12336"/>
      <c r="H12336"/>
      <c r="I12336"/>
      <c r="J12336"/>
      <c r="K12336"/>
      <c r="L12336"/>
      <c r="M12336"/>
      <c r="N12336"/>
      <c r="O12336"/>
      <c r="P12336"/>
      <c r="Q12336"/>
      <c r="R12336"/>
      <c r="S12336"/>
      <c r="T12336"/>
      <c r="U12336"/>
      <c r="V12336"/>
      <c r="W12336"/>
      <c r="X12336"/>
      <c r="Y12336"/>
      <c r="Z12336"/>
      <c r="AA12336"/>
      <c r="AB12336"/>
      <c r="AC12336"/>
      <c r="AD12336"/>
      <c r="AE12336"/>
      <c r="AF12336"/>
    </row>
    <row r="12337" spans="1:32" x14ac:dyDescent="0.2">
      <c r="A12337"/>
      <c r="B12337"/>
      <c r="C12337"/>
      <c r="D12337"/>
      <c r="E12337"/>
      <c r="F12337"/>
      <c r="G12337"/>
      <c r="H12337"/>
      <c r="I12337"/>
      <c r="J12337"/>
      <c r="K12337"/>
      <c r="L12337"/>
      <c r="M12337"/>
      <c r="N12337"/>
      <c r="O12337"/>
      <c r="P12337"/>
      <c r="Q12337"/>
      <c r="R12337"/>
      <c r="S12337"/>
      <c r="T12337"/>
      <c r="U12337"/>
      <c r="V12337"/>
      <c r="W12337"/>
      <c r="X12337"/>
      <c r="Y12337"/>
      <c r="Z12337"/>
      <c r="AA12337"/>
      <c r="AB12337"/>
      <c r="AC12337"/>
      <c r="AD12337"/>
      <c r="AE12337"/>
      <c r="AF12337"/>
    </row>
    <row r="12338" spans="1:32" x14ac:dyDescent="0.2">
      <c r="A12338"/>
      <c r="B12338"/>
      <c r="C12338"/>
      <c r="D12338"/>
      <c r="E12338"/>
      <c r="F12338"/>
      <c r="G12338"/>
      <c r="H12338"/>
      <c r="I12338"/>
      <c r="J12338"/>
      <c r="K12338"/>
      <c r="L12338"/>
      <c r="M12338"/>
      <c r="N12338"/>
      <c r="O12338"/>
      <c r="P12338"/>
      <c r="Q12338"/>
      <c r="R12338"/>
      <c r="S12338"/>
      <c r="T12338"/>
      <c r="U12338"/>
      <c r="V12338"/>
      <c r="W12338"/>
      <c r="X12338"/>
      <c r="Y12338"/>
      <c r="Z12338"/>
      <c r="AA12338"/>
      <c r="AB12338"/>
      <c r="AC12338"/>
      <c r="AD12338"/>
      <c r="AE12338"/>
      <c r="AF12338"/>
    </row>
    <row r="12339" spans="1:32" x14ac:dyDescent="0.2">
      <c r="A12339"/>
      <c r="B12339"/>
      <c r="C12339"/>
      <c r="D12339"/>
      <c r="E12339"/>
      <c r="F12339"/>
      <c r="G12339"/>
      <c r="H12339"/>
      <c r="I12339"/>
      <c r="J12339"/>
      <c r="K12339"/>
      <c r="L12339"/>
      <c r="M12339"/>
      <c r="N12339"/>
      <c r="O12339"/>
      <c r="P12339"/>
      <c r="Q12339"/>
      <c r="R12339"/>
      <c r="S12339"/>
      <c r="T12339"/>
      <c r="U12339"/>
      <c r="V12339"/>
      <c r="W12339"/>
      <c r="X12339"/>
      <c r="Y12339"/>
      <c r="Z12339"/>
      <c r="AA12339"/>
      <c r="AB12339"/>
      <c r="AC12339"/>
      <c r="AD12339"/>
      <c r="AE12339"/>
      <c r="AF12339"/>
    </row>
    <row r="12340" spans="1:32" x14ac:dyDescent="0.2">
      <c r="A12340"/>
      <c r="B12340"/>
      <c r="C12340"/>
      <c r="D12340"/>
      <c r="E12340"/>
      <c r="F12340"/>
      <c r="G12340"/>
      <c r="H12340"/>
      <c r="I12340"/>
      <c r="J12340"/>
      <c r="K12340"/>
      <c r="L12340"/>
      <c r="M12340"/>
      <c r="N12340"/>
      <c r="O12340"/>
      <c r="P12340"/>
      <c r="Q12340"/>
      <c r="R12340"/>
      <c r="S12340"/>
      <c r="T12340"/>
      <c r="U12340"/>
      <c r="V12340"/>
      <c r="W12340"/>
      <c r="X12340"/>
      <c r="Y12340"/>
      <c r="Z12340"/>
      <c r="AA12340"/>
      <c r="AB12340"/>
      <c r="AC12340"/>
      <c r="AD12340"/>
      <c r="AE12340"/>
      <c r="AF12340"/>
    </row>
    <row r="12341" spans="1:32" x14ac:dyDescent="0.2">
      <c r="A12341"/>
      <c r="B12341"/>
      <c r="C12341"/>
      <c r="D12341"/>
      <c r="E12341"/>
      <c r="F12341"/>
      <c r="G12341"/>
      <c r="H12341"/>
      <c r="I12341"/>
      <c r="J12341"/>
      <c r="K12341"/>
      <c r="L12341"/>
      <c r="M12341"/>
      <c r="N12341"/>
      <c r="O12341"/>
      <c r="P12341"/>
      <c r="Q12341"/>
      <c r="R12341"/>
      <c r="S12341"/>
      <c r="T12341"/>
      <c r="U12341"/>
      <c r="V12341"/>
      <c r="W12341"/>
      <c r="X12341"/>
      <c r="Y12341"/>
      <c r="Z12341"/>
      <c r="AA12341"/>
      <c r="AB12341"/>
      <c r="AC12341"/>
      <c r="AD12341"/>
      <c r="AE12341"/>
      <c r="AF12341"/>
    </row>
    <row r="12342" spans="1:32" x14ac:dyDescent="0.2">
      <c r="A12342"/>
      <c r="B12342"/>
      <c r="C12342"/>
      <c r="D12342"/>
      <c r="E12342"/>
      <c r="F12342"/>
      <c r="G12342"/>
      <c r="H12342"/>
      <c r="I12342"/>
      <c r="J12342"/>
      <c r="K12342"/>
      <c r="L12342"/>
      <c r="M12342"/>
      <c r="N12342"/>
      <c r="O12342"/>
      <c r="P12342"/>
      <c r="Q12342"/>
      <c r="R12342"/>
      <c r="S12342"/>
      <c r="T12342"/>
      <c r="U12342"/>
      <c r="V12342"/>
      <c r="W12342"/>
      <c r="X12342"/>
      <c r="Y12342"/>
      <c r="Z12342"/>
      <c r="AA12342"/>
      <c r="AB12342"/>
      <c r="AC12342"/>
      <c r="AD12342"/>
      <c r="AE12342"/>
      <c r="AF12342"/>
    </row>
    <row r="12343" spans="1:32" x14ac:dyDescent="0.2">
      <c r="A12343"/>
      <c r="B12343"/>
      <c r="C12343"/>
      <c r="D12343"/>
      <c r="E12343"/>
      <c r="F12343"/>
      <c r="G12343"/>
      <c r="H12343"/>
      <c r="I12343"/>
      <c r="J12343"/>
      <c r="K12343"/>
      <c r="L12343"/>
      <c r="M12343"/>
      <c r="N12343"/>
      <c r="O12343"/>
      <c r="P12343"/>
      <c r="Q12343"/>
      <c r="R12343"/>
      <c r="S12343"/>
      <c r="T12343"/>
      <c r="U12343"/>
      <c r="V12343"/>
      <c r="W12343"/>
      <c r="X12343"/>
      <c r="Y12343"/>
      <c r="Z12343"/>
      <c r="AA12343"/>
      <c r="AB12343"/>
      <c r="AC12343"/>
      <c r="AD12343"/>
      <c r="AE12343"/>
      <c r="AF12343"/>
    </row>
    <row r="12344" spans="1:32" x14ac:dyDescent="0.2">
      <c r="A12344"/>
      <c r="B12344"/>
      <c r="C12344"/>
      <c r="D12344"/>
      <c r="E12344"/>
      <c r="F12344"/>
      <c r="G12344"/>
      <c r="H12344"/>
      <c r="I12344"/>
      <c r="J12344"/>
      <c r="K12344"/>
      <c r="L12344"/>
      <c r="M12344"/>
      <c r="N12344"/>
      <c r="O12344"/>
      <c r="P12344"/>
      <c r="Q12344"/>
      <c r="R12344"/>
      <c r="S12344"/>
      <c r="T12344"/>
      <c r="U12344"/>
      <c r="V12344"/>
      <c r="W12344"/>
      <c r="X12344"/>
      <c r="Y12344"/>
      <c r="Z12344"/>
      <c r="AA12344"/>
      <c r="AB12344"/>
      <c r="AC12344"/>
      <c r="AD12344"/>
      <c r="AE12344"/>
      <c r="AF12344"/>
    </row>
    <row r="12345" spans="1:32" x14ac:dyDescent="0.2">
      <c r="A12345"/>
      <c r="B12345"/>
      <c r="C12345"/>
      <c r="D12345"/>
      <c r="E12345"/>
      <c r="F12345"/>
      <c r="G12345"/>
      <c r="H12345"/>
      <c r="I12345"/>
      <c r="J12345"/>
      <c r="K12345"/>
      <c r="L12345"/>
      <c r="M12345"/>
      <c r="N12345"/>
      <c r="O12345"/>
      <c r="P12345"/>
      <c r="Q12345"/>
      <c r="R12345"/>
      <c r="S12345"/>
      <c r="T12345"/>
      <c r="U12345"/>
      <c r="V12345"/>
      <c r="W12345"/>
      <c r="X12345"/>
      <c r="Y12345"/>
      <c r="Z12345"/>
      <c r="AA12345"/>
      <c r="AB12345"/>
      <c r="AC12345"/>
      <c r="AD12345"/>
      <c r="AE12345"/>
      <c r="AF12345"/>
    </row>
    <row r="12346" spans="1:32" x14ac:dyDescent="0.2">
      <c r="A12346"/>
      <c r="B12346"/>
      <c r="C12346"/>
      <c r="D12346"/>
      <c r="E12346"/>
      <c r="F12346"/>
      <c r="G12346"/>
      <c r="H12346"/>
      <c r="I12346"/>
      <c r="J12346"/>
      <c r="K12346"/>
      <c r="L12346"/>
      <c r="M12346"/>
      <c r="N12346"/>
      <c r="O12346"/>
      <c r="P12346"/>
      <c r="Q12346"/>
      <c r="R12346"/>
      <c r="S12346"/>
      <c r="T12346"/>
      <c r="U12346"/>
      <c r="V12346"/>
      <c r="W12346"/>
      <c r="X12346"/>
      <c r="Y12346"/>
      <c r="Z12346"/>
      <c r="AA12346"/>
      <c r="AB12346"/>
      <c r="AC12346"/>
      <c r="AD12346"/>
      <c r="AE12346"/>
      <c r="AF12346"/>
    </row>
    <row r="12347" spans="1:32" x14ac:dyDescent="0.2">
      <c r="A12347"/>
      <c r="B12347"/>
      <c r="C12347"/>
      <c r="D12347"/>
      <c r="E12347"/>
      <c r="F12347"/>
      <c r="G12347"/>
      <c r="H12347"/>
      <c r="I12347"/>
      <c r="J12347"/>
      <c r="K12347"/>
      <c r="L12347"/>
      <c r="M12347"/>
      <c r="N12347"/>
      <c r="O12347"/>
      <c r="P12347"/>
      <c r="Q12347"/>
      <c r="R12347"/>
      <c r="S12347"/>
      <c r="T12347"/>
      <c r="U12347"/>
      <c r="V12347"/>
      <c r="W12347"/>
      <c r="X12347"/>
      <c r="Y12347"/>
      <c r="Z12347"/>
      <c r="AA12347"/>
      <c r="AB12347"/>
      <c r="AC12347"/>
      <c r="AD12347"/>
      <c r="AE12347"/>
      <c r="AF12347"/>
    </row>
    <row r="12348" spans="1:32" x14ac:dyDescent="0.2">
      <c r="A12348"/>
      <c r="B12348"/>
      <c r="C12348"/>
      <c r="D12348"/>
      <c r="E12348"/>
      <c r="F12348"/>
      <c r="G12348"/>
      <c r="H12348"/>
      <c r="I12348"/>
      <c r="J12348"/>
      <c r="K12348"/>
      <c r="L12348"/>
      <c r="M12348"/>
      <c r="N12348"/>
      <c r="O12348"/>
      <c r="P12348"/>
      <c r="Q12348"/>
      <c r="R12348"/>
      <c r="S12348"/>
      <c r="T12348"/>
      <c r="U12348"/>
      <c r="V12348"/>
      <c r="W12348"/>
      <c r="X12348"/>
      <c r="Y12348"/>
      <c r="Z12348"/>
      <c r="AA12348"/>
      <c r="AB12348"/>
      <c r="AC12348"/>
      <c r="AD12348"/>
      <c r="AE12348"/>
      <c r="AF12348"/>
    </row>
    <row r="12349" spans="1:32" x14ac:dyDescent="0.2">
      <c r="A12349"/>
      <c r="B12349"/>
      <c r="C12349"/>
      <c r="D12349"/>
      <c r="E12349"/>
      <c r="F12349"/>
      <c r="G12349"/>
      <c r="H12349"/>
      <c r="I12349"/>
      <c r="J12349"/>
      <c r="K12349"/>
      <c r="L12349"/>
      <c r="M12349"/>
      <c r="N12349"/>
      <c r="O12349"/>
      <c r="P12349"/>
      <c r="Q12349"/>
      <c r="R12349"/>
      <c r="S12349"/>
      <c r="T12349"/>
      <c r="U12349"/>
      <c r="V12349"/>
      <c r="W12349"/>
      <c r="X12349"/>
      <c r="Y12349"/>
      <c r="Z12349"/>
      <c r="AA12349"/>
      <c r="AB12349"/>
      <c r="AC12349"/>
      <c r="AD12349"/>
      <c r="AE12349"/>
      <c r="AF12349"/>
    </row>
    <row r="12350" spans="1:32" x14ac:dyDescent="0.2">
      <c r="A12350"/>
      <c r="B12350"/>
      <c r="C12350"/>
      <c r="D12350"/>
      <c r="E12350"/>
      <c r="F12350"/>
      <c r="G12350"/>
      <c r="H12350"/>
      <c r="I12350"/>
      <c r="J12350"/>
      <c r="K12350"/>
      <c r="L12350"/>
      <c r="M12350"/>
      <c r="N12350"/>
      <c r="O12350"/>
      <c r="P12350"/>
      <c r="Q12350"/>
      <c r="R12350"/>
      <c r="S12350"/>
      <c r="T12350"/>
      <c r="U12350"/>
      <c r="V12350"/>
      <c r="W12350"/>
      <c r="X12350"/>
      <c r="Y12350"/>
      <c r="Z12350"/>
      <c r="AA12350"/>
      <c r="AB12350"/>
      <c r="AC12350"/>
      <c r="AD12350"/>
      <c r="AE12350"/>
      <c r="AF12350"/>
    </row>
    <row r="12351" spans="1:32" x14ac:dyDescent="0.2">
      <c r="A12351"/>
      <c r="B12351"/>
      <c r="C12351"/>
      <c r="D12351"/>
      <c r="E12351"/>
      <c r="F12351"/>
      <c r="G12351"/>
      <c r="H12351"/>
      <c r="I12351"/>
      <c r="J12351"/>
      <c r="K12351"/>
      <c r="L12351"/>
      <c r="M12351"/>
      <c r="N12351"/>
      <c r="O12351"/>
      <c r="P12351"/>
      <c r="Q12351"/>
      <c r="R12351"/>
      <c r="S12351"/>
      <c r="T12351"/>
      <c r="U12351"/>
      <c r="V12351"/>
      <c r="W12351"/>
      <c r="X12351"/>
      <c r="Y12351"/>
      <c r="Z12351"/>
      <c r="AA12351"/>
      <c r="AB12351"/>
      <c r="AC12351"/>
      <c r="AD12351"/>
      <c r="AE12351"/>
      <c r="AF12351"/>
    </row>
    <row r="12352" spans="1:32" x14ac:dyDescent="0.2">
      <c r="A12352"/>
      <c r="B12352"/>
      <c r="C12352"/>
      <c r="D12352"/>
      <c r="E12352"/>
      <c r="F12352"/>
      <c r="G12352"/>
      <c r="H12352"/>
      <c r="I12352"/>
      <c r="J12352"/>
      <c r="K12352"/>
      <c r="L12352"/>
      <c r="M12352"/>
      <c r="N12352"/>
      <c r="O12352"/>
      <c r="P12352"/>
      <c r="Q12352"/>
      <c r="R12352"/>
      <c r="S12352"/>
      <c r="T12352"/>
      <c r="U12352"/>
      <c r="V12352"/>
      <c r="W12352"/>
      <c r="X12352"/>
      <c r="Y12352"/>
      <c r="Z12352"/>
      <c r="AA12352"/>
      <c r="AB12352"/>
      <c r="AC12352"/>
      <c r="AD12352"/>
      <c r="AE12352"/>
      <c r="AF12352"/>
    </row>
    <row r="12353" spans="1:32" x14ac:dyDescent="0.2">
      <c r="A12353"/>
      <c r="B12353"/>
      <c r="C12353"/>
      <c r="D12353"/>
      <c r="E12353"/>
      <c r="F12353"/>
      <c r="G12353"/>
      <c r="H12353"/>
      <c r="I12353"/>
      <c r="J12353"/>
      <c r="K12353"/>
      <c r="L12353"/>
      <c r="M12353"/>
      <c r="N12353"/>
      <c r="O12353"/>
      <c r="P12353"/>
      <c r="Q12353"/>
      <c r="R12353"/>
      <c r="S12353"/>
      <c r="T12353"/>
      <c r="U12353"/>
      <c r="V12353"/>
      <c r="W12353"/>
      <c r="X12353"/>
      <c r="Y12353"/>
      <c r="Z12353"/>
      <c r="AA12353"/>
      <c r="AB12353"/>
      <c r="AC12353"/>
      <c r="AD12353"/>
      <c r="AE12353"/>
      <c r="AF12353"/>
    </row>
    <row r="12354" spans="1:32" x14ac:dyDescent="0.2">
      <c r="A12354"/>
      <c r="B12354"/>
      <c r="C12354"/>
      <c r="D12354"/>
      <c r="E12354"/>
      <c r="F12354"/>
      <c r="G12354"/>
      <c r="H12354"/>
      <c r="I12354"/>
      <c r="J12354"/>
      <c r="K12354"/>
      <c r="L12354"/>
      <c r="M12354"/>
      <c r="N12354"/>
      <c r="O12354"/>
      <c r="P12354"/>
      <c r="Q12354"/>
      <c r="R12354"/>
      <c r="S12354"/>
      <c r="T12354"/>
      <c r="U12354"/>
      <c r="V12354"/>
      <c r="W12354"/>
      <c r="X12354"/>
      <c r="Y12354"/>
      <c r="Z12354"/>
      <c r="AA12354"/>
      <c r="AB12354"/>
      <c r="AC12354"/>
      <c r="AD12354"/>
      <c r="AE12354"/>
      <c r="AF12354"/>
    </row>
    <row r="12355" spans="1:32" x14ac:dyDescent="0.2">
      <c r="A12355"/>
      <c r="B12355"/>
      <c r="C12355"/>
      <c r="D12355"/>
      <c r="E12355"/>
      <c r="F12355"/>
      <c r="G12355"/>
      <c r="H12355"/>
      <c r="I12355"/>
      <c r="J12355"/>
      <c r="K12355"/>
      <c r="L12355"/>
      <c r="M12355"/>
      <c r="N12355"/>
      <c r="O12355"/>
      <c r="P12355"/>
      <c r="Q12355"/>
      <c r="R12355"/>
      <c r="S12355"/>
      <c r="T12355"/>
      <c r="U12355"/>
      <c r="V12355"/>
      <c r="W12355"/>
      <c r="X12355"/>
      <c r="Y12355"/>
      <c r="Z12355"/>
      <c r="AA12355"/>
      <c r="AB12355"/>
      <c r="AC12355"/>
      <c r="AD12355"/>
      <c r="AE12355"/>
      <c r="AF12355"/>
    </row>
    <row r="12356" spans="1:32" x14ac:dyDescent="0.2">
      <c r="A12356"/>
      <c r="B12356"/>
      <c r="C12356"/>
      <c r="D12356"/>
      <c r="E12356"/>
      <c r="F12356"/>
      <c r="G12356"/>
      <c r="H12356"/>
      <c r="I12356"/>
      <c r="J12356"/>
      <c r="K12356"/>
      <c r="L12356"/>
      <c r="M12356"/>
      <c r="N12356"/>
      <c r="O12356"/>
      <c r="P12356"/>
      <c r="Q12356"/>
      <c r="R12356"/>
      <c r="S12356"/>
      <c r="T12356"/>
      <c r="U12356"/>
      <c r="V12356"/>
      <c r="W12356"/>
      <c r="X12356"/>
      <c r="Y12356"/>
      <c r="Z12356"/>
      <c r="AA12356"/>
      <c r="AB12356"/>
      <c r="AC12356"/>
      <c r="AD12356"/>
      <c r="AE12356"/>
      <c r="AF12356"/>
    </row>
    <row r="12357" spans="1:32" x14ac:dyDescent="0.2">
      <c r="A12357"/>
      <c r="B12357"/>
      <c r="C12357"/>
      <c r="D12357"/>
      <c r="E12357"/>
      <c r="F12357"/>
      <c r="G12357"/>
      <c r="H12357"/>
      <c r="I12357"/>
      <c r="J12357"/>
      <c r="K12357"/>
      <c r="L12357"/>
      <c r="M12357"/>
      <c r="N12357"/>
      <c r="O12357"/>
      <c r="P12357"/>
      <c r="Q12357"/>
      <c r="R12357"/>
      <c r="S12357"/>
      <c r="T12357"/>
      <c r="U12357"/>
      <c r="V12357"/>
      <c r="W12357"/>
      <c r="X12357"/>
      <c r="Y12357"/>
      <c r="Z12357"/>
      <c r="AA12357"/>
      <c r="AB12357"/>
      <c r="AC12357"/>
      <c r="AD12357"/>
      <c r="AE12357"/>
      <c r="AF12357"/>
    </row>
    <row r="12358" spans="1:32" x14ac:dyDescent="0.2">
      <c r="A12358"/>
      <c r="B12358"/>
      <c r="C12358"/>
      <c r="D12358"/>
      <c r="E12358"/>
      <c r="F12358"/>
      <c r="G12358"/>
      <c r="H12358"/>
      <c r="I12358"/>
      <c r="J12358"/>
      <c r="K12358"/>
      <c r="L12358"/>
      <c r="M12358"/>
      <c r="N12358"/>
      <c r="O12358"/>
      <c r="P12358"/>
      <c r="Q12358"/>
      <c r="R12358"/>
      <c r="S12358"/>
      <c r="T12358"/>
      <c r="U12358"/>
      <c r="V12358"/>
      <c r="W12358"/>
      <c r="X12358"/>
      <c r="Y12358"/>
      <c r="Z12358"/>
      <c r="AA12358"/>
      <c r="AB12358"/>
      <c r="AC12358"/>
      <c r="AD12358"/>
      <c r="AE12358"/>
      <c r="AF12358"/>
    </row>
    <row r="12359" spans="1:32" x14ac:dyDescent="0.2">
      <c r="A12359"/>
      <c r="B12359"/>
      <c r="C12359"/>
      <c r="D12359"/>
      <c r="E12359"/>
      <c r="F12359"/>
      <c r="G12359"/>
      <c r="H12359"/>
      <c r="I12359"/>
      <c r="J12359"/>
      <c r="K12359"/>
      <c r="L12359"/>
      <c r="M12359"/>
      <c r="N12359"/>
      <c r="O12359"/>
      <c r="P12359"/>
      <c r="Q12359"/>
      <c r="R12359"/>
      <c r="S12359"/>
      <c r="T12359"/>
      <c r="U12359"/>
      <c r="V12359"/>
      <c r="W12359"/>
      <c r="X12359"/>
      <c r="Y12359"/>
      <c r="Z12359"/>
      <c r="AA12359"/>
      <c r="AB12359"/>
      <c r="AC12359"/>
      <c r="AD12359"/>
      <c r="AE12359"/>
      <c r="AF12359"/>
    </row>
    <row r="12360" spans="1:32" x14ac:dyDescent="0.2">
      <c r="A12360"/>
      <c r="B12360"/>
      <c r="C12360"/>
      <c r="D12360"/>
      <c r="E12360"/>
      <c r="F12360"/>
      <c r="G12360"/>
      <c r="H12360"/>
      <c r="I12360"/>
      <c r="J12360"/>
      <c r="K12360"/>
      <c r="L12360"/>
      <c r="M12360"/>
      <c r="N12360"/>
      <c r="O12360"/>
      <c r="P12360"/>
      <c r="Q12360"/>
      <c r="R12360"/>
      <c r="S12360"/>
      <c r="T12360"/>
      <c r="U12360"/>
      <c r="V12360"/>
      <c r="W12360"/>
      <c r="X12360"/>
      <c r="Y12360"/>
      <c r="Z12360"/>
      <c r="AA12360"/>
      <c r="AB12360"/>
      <c r="AC12360"/>
      <c r="AD12360"/>
      <c r="AE12360"/>
      <c r="AF12360"/>
    </row>
    <row r="12361" spans="1:32" x14ac:dyDescent="0.2">
      <c r="A12361"/>
      <c r="B12361"/>
      <c r="C12361"/>
      <c r="D12361"/>
      <c r="E12361"/>
      <c r="F12361"/>
      <c r="G12361"/>
      <c r="H12361"/>
      <c r="I12361"/>
      <c r="J12361"/>
      <c r="K12361"/>
      <c r="L12361"/>
      <c r="M12361"/>
      <c r="N12361"/>
      <c r="O12361"/>
      <c r="P12361"/>
      <c r="Q12361"/>
      <c r="R12361"/>
      <c r="S12361"/>
      <c r="T12361"/>
      <c r="U12361"/>
      <c r="V12361"/>
      <c r="W12361"/>
      <c r="X12361"/>
      <c r="Y12361"/>
      <c r="Z12361"/>
      <c r="AA12361"/>
      <c r="AB12361"/>
      <c r="AC12361"/>
      <c r="AD12361"/>
      <c r="AE12361"/>
      <c r="AF12361"/>
    </row>
    <row r="12362" spans="1:32" x14ac:dyDescent="0.2">
      <c r="A12362"/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/>
      <c r="O12362"/>
      <c r="P12362"/>
      <c r="Q12362"/>
      <c r="R12362"/>
      <c r="S12362"/>
      <c r="T12362"/>
      <c r="U12362"/>
      <c r="V12362"/>
      <c r="W12362"/>
      <c r="X12362"/>
      <c r="Y12362"/>
      <c r="Z12362"/>
      <c r="AA12362"/>
      <c r="AB12362"/>
      <c r="AC12362"/>
      <c r="AD12362"/>
      <c r="AE12362"/>
      <c r="AF12362"/>
    </row>
    <row r="12363" spans="1:32" x14ac:dyDescent="0.2">
      <c r="A12363"/>
      <c r="B12363"/>
      <c r="C12363"/>
      <c r="D12363"/>
      <c r="E12363"/>
      <c r="F12363"/>
      <c r="G12363"/>
      <c r="H12363"/>
      <c r="I12363"/>
      <c r="J12363"/>
      <c r="K12363"/>
      <c r="L12363"/>
      <c r="M12363"/>
      <c r="N12363"/>
      <c r="O12363"/>
      <c r="P12363"/>
      <c r="Q12363"/>
      <c r="R12363"/>
      <c r="S12363"/>
      <c r="T12363"/>
      <c r="U12363"/>
      <c r="V12363"/>
      <c r="W12363"/>
      <c r="X12363"/>
      <c r="Y12363"/>
      <c r="Z12363"/>
      <c r="AA12363"/>
      <c r="AB12363"/>
      <c r="AC12363"/>
      <c r="AD12363"/>
      <c r="AE12363"/>
      <c r="AF12363"/>
    </row>
    <row r="12364" spans="1:32" x14ac:dyDescent="0.2">
      <c r="A12364"/>
      <c r="B12364"/>
      <c r="C12364"/>
      <c r="D12364"/>
      <c r="E12364"/>
      <c r="F12364"/>
      <c r="G12364"/>
      <c r="H12364"/>
      <c r="I12364"/>
      <c r="J12364"/>
      <c r="K12364"/>
      <c r="L12364"/>
      <c r="M12364"/>
      <c r="N12364"/>
      <c r="O12364"/>
      <c r="P12364"/>
      <c r="Q12364"/>
      <c r="R12364"/>
      <c r="S12364"/>
      <c r="T12364"/>
      <c r="U12364"/>
      <c r="V12364"/>
      <c r="W12364"/>
      <c r="X12364"/>
      <c r="Y12364"/>
      <c r="Z12364"/>
      <c r="AA12364"/>
      <c r="AB12364"/>
      <c r="AC12364"/>
      <c r="AD12364"/>
      <c r="AE12364"/>
      <c r="AF12364"/>
    </row>
    <row r="12365" spans="1:32" x14ac:dyDescent="0.2">
      <c r="A12365"/>
      <c r="B12365"/>
      <c r="C12365"/>
      <c r="D12365"/>
      <c r="E12365"/>
      <c r="F12365"/>
      <c r="G12365"/>
      <c r="H12365"/>
      <c r="I12365"/>
      <c r="J12365"/>
      <c r="K12365"/>
      <c r="L12365"/>
      <c r="M12365"/>
      <c r="N12365"/>
      <c r="O12365"/>
      <c r="P12365"/>
      <c r="Q12365"/>
      <c r="R12365"/>
      <c r="S12365"/>
      <c r="T12365"/>
      <c r="U12365"/>
      <c r="V12365"/>
      <c r="W12365"/>
      <c r="X12365"/>
      <c r="Y12365"/>
      <c r="Z12365"/>
      <c r="AA12365"/>
      <c r="AB12365"/>
      <c r="AC12365"/>
      <c r="AD12365"/>
      <c r="AE12365"/>
      <c r="AF12365"/>
    </row>
    <row r="12366" spans="1:32" x14ac:dyDescent="0.2">
      <c r="A12366"/>
      <c r="B12366"/>
      <c r="C12366"/>
      <c r="D12366"/>
      <c r="E12366"/>
      <c r="F12366"/>
      <c r="G12366"/>
      <c r="H12366"/>
      <c r="I12366"/>
      <c r="J12366"/>
      <c r="K12366"/>
      <c r="L12366"/>
      <c r="M12366"/>
      <c r="N12366"/>
      <c r="O12366"/>
      <c r="P12366"/>
      <c r="Q12366"/>
      <c r="R12366"/>
      <c r="S12366"/>
      <c r="T12366"/>
      <c r="U12366"/>
      <c r="V12366"/>
      <c r="W12366"/>
      <c r="X12366"/>
      <c r="Y12366"/>
      <c r="Z12366"/>
      <c r="AA12366"/>
      <c r="AB12366"/>
      <c r="AC12366"/>
      <c r="AD12366"/>
      <c r="AE12366"/>
      <c r="AF12366"/>
    </row>
    <row r="12367" spans="1:32" x14ac:dyDescent="0.2">
      <c r="A12367"/>
      <c r="B12367"/>
      <c r="C12367"/>
      <c r="D12367"/>
      <c r="E12367"/>
      <c r="F12367"/>
      <c r="G12367"/>
      <c r="H12367"/>
      <c r="I12367"/>
      <c r="J12367"/>
      <c r="K12367"/>
      <c r="L12367"/>
      <c r="M12367"/>
      <c r="N12367"/>
      <c r="O12367"/>
      <c r="P12367"/>
      <c r="Q12367"/>
      <c r="R12367"/>
      <c r="S12367"/>
      <c r="T12367"/>
      <c r="U12367"/>
      <c r="V12367"/>
      <c r="W12367"/>
      <c r="X12367"/>
      <c r="Y12367"/>
      <c r="Z12367"/>
      <c r="AA12367"/>
      <c r="AB12367"/>
      <c r="AC12367"/>
      <c r="AD12367"/>
      <c r="AE12367"/>
      <c r="AF12367"/>
    </row>
    <row r="12368" spans="1:32" x14ac:dyDescent="0.2">
      <c r="A12368"/>
      <c r="B12368"/>
      <c r="C12368"/>
      <c r="D12368"/>
      <c r="E12368"/>
      <c r="F12368"/>
      <c r="G12368"/>
      <c r="H12368"/>
      <c r="I12368"/>
      <c r="J12368"/>
      <c r="K12368"/>
      <c r="L12368"/>
      <c r="M12368"/>
      <c r="N12368"/>
      <c r="O12368"/>
      <c r="P12368"/>
      <c r="Q12368"/>
      <c r="R12368"/>
      <c r="S12368"/>
      <c r="T12368"/>
      <c r="U12368"/>
      <c r="V12368"/>
      <c r="W12368"/>
      <c r="X12368"/>
      <c r="Y12368"/>
      <c r="Z12368"/>
      <c r="AA12368"/>
      <c r="AB12368"/>
      <c r="AC12368"/>
      <c r="AD12368"/>
      <c r="AE12368"/>
      <c r="AF12368"/>
    </row>
    <row r="12369" spans="1:32" x14ac:dyDescent="0.2">
      <c r="A12369"/>
      <c r="B12369"/>
      <c r="C12369"/>
      <c r="D12369"/>
      <c r="E12369"/>
      <c r="F12369"/>
      <c r="G12369"/>
      <c r="H12369"/>
      <c r="I12369"/>
      <c r="J12369"/>
      <c r="K12369"/>
      <c r="L12369"/>
      <c r="M12369"/>
      <c r="N12369"/>
      <c r="O12369"/>
      <c r="P12369"/>
      <c r="Q12369"/>
      <c r="R12369"/>
      <c r="S12369"/>
      <c r="T12369"/>
      <c r="U12369"/>
      <c r="V12369"/>
      <c r="W12369"/>
      <c r="X12369"/>
      <c r="Y12369"/>
      <c r="Z12369"/>
      <c r="AA12369"/>
      <c r="AB12369"/>
      <c r="AC12369"/>
      <c r="AD12369"/>
      <c r="AE12369"/>
      <c r="AF12369"/>
    </row>
    <row r="12370" spans="1:32" x14ac:dyDescent="0.2">
      <c r="A12370"/>
      <c r="B12370"/>
      <c r="C12370"/>
      <c r="D12370"/>
      <c r="E12370"/>
      <c r="F12370"/>
      <c r="G12370"/>
      <c r="H12370"/>
      <c r="I12370"/>
      <c r="J12370"/>
      <c r="K12370"/>
      <c r="L12370"/>
      <c r="M12370"/>
      <c r="N12370"/>
      <c r="O12370"/>
      <c r="P12370"/>
      <c r="Q12370"/>
      <c r="R12370"/>
      <c r="S12370"/>
      <c r="T12370"/>
      <c r="U12370"/>
      <c r="V12370"/>
      <c r="W12370"/>
      <c r="X12370"/>
      <c r="Y12370"/>
      <c r="Z12370"/>
      <c r="AA12370"/>
      <c r="AB12370"/>
      <c r="AC12370"/>
      <c r="AD12370"/>
      <c r="AE12370"/>
      <c r="AF12370"/>
    </row>
    <row r="12371" spans="1:32" x14ac:dyDescent="0.2">
      <c r="A12371"/>
      <c r="B12371"/>
      <c r="C12371"/>
      <c r="D12371"/>
      <c r="E12371"/>
      <c r="F12371"/>
      <c r="G12371"/>
      <c r="H12371"/>
      <c r="I12371"/>
      <c r="J12371"/>
      <c r="K12371"/>
      <c r="L12371"/>
      <c r="M12371"/>
      <c r="N12371"/>
      <c r="O12371"/>
      <c r="P12371"/>
      <c r="Q12371"/>
      <c r="R12371"/>
      <c r="S12371"/>
      <c r="T12371"/>
      <c r="U12371"/>
      <c r="V12371"/>
      <c r="W12371"/>
      <c r="X12371"/>
      <c r="Y12371"/>
      <c r="Z12371"/>
      <c r="AA12371"/>
      <c r="AB12371"/>
      <c r="AC12371"/>
      <c r="AD12371"/>
      <c r="AE12371"/>
      <c r="AF12371"/>
    </row>
    <row r="12372" spans="1:32" x14ac:dyDescent="0.2">
      <c r="A12372"/>
      <c r="B12372"/>
      <c r="C12372"/>
      <c r="D12372"/>
      <c r="E12372"/>
      <c r="F12372"/>
      <c r="G12372"/>
      <c r="H12372"/>
      <c r="I12372"/>
      <c r="J12372"/>
      <c r="K12372"/>
      <c r="L12372"/>
      <c r="M12372"/>
      <c r="N12372"/>
      <c r="O12372"/>
      <c r="P12372"/>
      <c r="Q12372"/>
      <c r="R12372"/>
      <c r="S12372"/>
      <c r="T12372"/>
      <c r="U12372"/>
      <c r="V12372"/>
      <c r="W12372"/>
      <c r="X12372"/>
      <c r="Y12372"/>
      <c r="Z12372"/>
      <c r="AA12372"/>
      <c r="AB12372"/>
      <c r="AC12372"/>
      <c r="AD12372"/>
      <c r="AE12372"/>
      <c r="AF12372"/>
    </row>
    <row r="12373" spans="1:32" x14ac:dyDescent="0.2">
      <c r="A12373"/>
      <c r="B12373"/>
      <c r="C12373"/>
      <c r="D12373"/>
      <c r="E12373"/>
      <c r="F12373"/>
      <c r="G12373"/>
      <c r="H12373"/>
      <c r="I12373"/>
      <c r="J12373"/>
      <c r="K12373"/>
      <c r="L12373"/>
      <c r="M12373"/>
      <c r="N12373"/>
      <c r="O12373"/>
      <c r="P12373"/>
      <c r="Q12373"/>
      <c r="R12373"/>
      <c r="S12373"/>
      <c r="T12373"/>
      <c r="U12373"/>
      <c r="V12373"/>
      <c r="W12373"/>
      <c r="X12373"/>
      <c r="Y12373"/>
      <c r="Z12373"/>
      <c r="AA12373"/>
      <c r="AB12373"/>
      <c r="AC12373"/>
      <c r="AD12373"/>
      <c r="AE12373"/>
      <c r="AF12373"/>
    </row>
    <row r="12374" spans="1:32" x14ac:dyDescent="0.2">
      <c r="A12374"/>
      <c r="B12374"/>
      <c r="C12374"/>
      <c r="D12374"/>
      <c r="E12374"/>
      <c r="F12374"/>
      <c r="G12374"/>
      <c r="H12374"/>
      <c r="I12374"/>
      <c r="J12374"/>
      <c r="K12374"/>
      <c r="L12374"/>
      <c r="M12374"/>
      <c r="N12374"/>
      <c r="O12374"/>
      <c r="P12374"/>
      <c r="Q12374"/>
      <c r="R12374"/>
      <c r="S12374"/>
      <c r="T12374"/>
      <c r="U12374"/>
      <c r="V12374"/>
      <c r="W12374"/>
      <c r="X12374"/>
      <c r="Y12374"/>
      <c r="Z12374"/>
      <c r="AA12374"/>
      <c r="AB12374"/>
      <c r="AC12374"/>
      <c r="AD12374"/>
      <c r="AE12374"/>
      <c r="AF12374"/>
    </row>
    <row r="12375" spans="1:32" x14ac:dyDescent="0.2">
      <c r="A12375"/>
      <c r="B12375"/>
      <c r="C12375"/>
      <c r="D12375"/>
      <c r="E12375"/>
      <c r="F12375"/>
      <c r="G12375"/>
      <c r="H12375"/>
      <c r="I12375"/>
      <c r="J12375"/>
      <c r="K12375"/>
      <c r="L12375"/>
      <c r="M12375"/>
      <c r="N12375"/>
      <c r="O12375"/>
      <c r="P12375"/>
      <c r="Q12375"/>
      <c r="R12375"/>
      <c r="S12375"/>
      <c r="T12375"/>
      <c r="U12375"/>
      <c r="V12375"/>
      <c r="W12375"/>
      <c r="X12375"/>
      <c r="Y12375"/>
      <c r="Z12375"/>
      <c r="AA12375"/>
      <c r="AB12375"/>
      <c r="AC12375"/>
      <c r="AD12375"/>
      <c r="AE12375"/>
      <c r="AF12375"/>
    </row>
    <row r="12376" spans="1:32" x14ac:dyDescent="0.2">
      <c r="A12376"/>
      <c r="B12376"/>
      <c r="C12376"/>
      <c r="D12376"/>
      <c r="E12376"/>
      <c r="F12376"/>
      <c r="G12376"/>
      <c r="H12376"/>
      <c r="I12376"/>
      <c r="J12376"/>
      <c r="K12376"/>
      <c r="L12376"/>
      <c r="M12376"/>
      <c r="N12376"/>
      <c r="O12376"/>
      <c r="P12376"/>
      <c r="Q12376"/>
      <c r="R12376"/>
      <c r="S12376"/>
      <c r="T12376"/>
      <c r="U12376"/>
      <c r="V12376"/>
      <c r="W12376"/>
      <c r="X12376"/>
      <c r="Y12376"/>
      <c r="Z12376"/>
      <c r="AA12376"/>
      <c r="AB12376"/>
      <c r="AC12376"/>
      <c r="AD12376"/>
      <c r="AE12376"/>
      <c r="AF12376"/>
    </row>
    <row r="12377" spans="1:32" x14ac:dyDescent="0.2">
      <c r="A12377"/>
      <c r="B12377"/>
      <c r="C12377"/>
      <c r="D12377"/>
      <c r="E12377"/>
      <c r="F12377"/>
      <c r="G12377"/>
      <c r="H12377"/>
      <c r="I12377"/>
      <c r="J12377"/>
      <c r="K12377"/>
      <c r="L12377"/>
      <c r="M12377"/>
      <c r="N12377"/>
      <c r="O12377"/>
      <c r="P12377"/>
      <c r="Q12377"/>
      <c r="R12377"/>
      <c r="S12377"/>
      <c r="T12377"/>
      <c r="U12377"/>
      <c r="V12377"/>
      <c r="W12377"/>
      <c r="X12377"/>
      <c r="Y12377"/>
      <c r="Z12377"/>
      <c r="AA12377"/>
      <c r="AB12377"/>
      <c r="AC12377"/>
      <c r="AD12377"/>
      <c r="AE12377"/>
      <c r="AF12377"/>
    </row>
    <row r="12378" spans="1:32" x14ac:dyDescent="0.2">
      <c r="A12378"/>
      <c r="B12378"/>
      <c r="C12378"/>
      <c r="D12378"/>
      <c r="E12378"/>
      <c r="F12378"/>
      <c r="G12378"/>
      <c r="H12378"/>
      <c r="I12378"/>
      <c r="J12378"/>
      <c r="K12378"/>
      <c r="L12378"/>
      <c r="M12378"/>
      <c r="N12378"/>
      <c r="O12378"/>
      <c r="P12378"/>
      <c r="Q12378"/>
      <c r="R12378"/>
      <c r="S12378"/>
      <c r="T12378"/>
      <c r="U12378"/>
      <c r="V12378"/>
      <c r="W12378"/>
      <c r="X12378"/>
      <c r="Y12378"/>
      <c r="Z12378"/>
      <c r="AA12378"/>
      <c r="AB12378"/>
      <c r="AC12378"/>
      <c r="AD12378"/>
      <c r="AE12378"/>
      <c r="AF12378"/>
    </row>
    <row r="12379" spans="1:32" x14ac:dyDescent="0.2">
      <c r="A12379"/>
      <c r="B12379"/>
      <c r="C12379"/>
      <c r="D12379"/>
      <c r="E12379"/>
      <c r="F12379"/>
      <c r="G12379"/>
      <c r="H12379"/>
      <c r="I12379"/>
      <c r="J12379"/>
      <c r="K12379"/>
      <c r="L12379"/>
      <c r="M12379"/>
      <c r="N12379"/>
      <c r="O12379"/>
      <c r="P12379"/>
      <c r="Q12379"/>
      <c r="R12379"/>
      <c r="S12379"/>
      <c r="T12379"/>
      <c r="U12379"/>
      <c r="V12379"/>
      <c r="W12379"/>
      <c r="X12379"/>
      <c r="Y12379"/>
      <c r="Z12379"/>
      <c r="AA12379"/>
      <c r="AB12379"/>
      <c r="AC12379"/>
      <c r="AD12379"/>
      <c r="AE12379"/>
      <c r="AF12379"/>
    </row>
    <row r="12380" spans="1:32" x14ac:dyDescent="0.2">
      <c r="A12380"/>
      <c r="B12380"/>
      <c r="C12380"/>
      <c r="D12380"/>
      <c r="E12380"/>
      <c r="F12380"/>
      <c r="G12380"/>
      <c r="H12380"/>
      <c r="I12380"/>
      <c r="J12380"/>
      <c r="K12380"/>
      <c r="L12380"/>
      <c r="M12380"/>
      <c r="N12380"/>
      <c r="O12380"/>
      <c r="P12380"/>
      <c r="Q12380"/>
      <c r="R12380"/>
      <c r="S12380"/>
      <c r="T12380"/>
      <c r="U12380"/>
      <c r="V12380"/>
      <c r="W12380"/>
      <c r="X12380"/>
      <c r="Y12380"/>
      <c r="Z12380"/>
      <c r="AA12380"/>
      <c r="AB12380"/>
      <c r="AC12380"/>
      <c r="AD12380"/>
      <c r="AE12380"/>
      <c r="AF12380"/>
    </row>
    <row r="12381" spans="1:32" x14ac:dyDescent="0.2">
      <c r="A12381"/>
      <c r="B12381"/>
      <c r="C12381"/>
      <c r="D12381"/>
      <c r="E12381"/>
      <c r="F12381"/>
      <c r="G12381"/>
      <c r="H12381"/>
      <c r="I12381"/>
      <c r="J12381"/>
      <c r="K12381"/>
      <c r="L12381"/>
      <c r="M12381"/>
      <c r="N12381"/>
      <c r="O12381"/>
      <c r="P12381"/>
      <c r="Q12381"/>
      <c r="R12381"/>
      <c r="S12381"/>
      <c r="T12381"/>
      <c r="U12381"/>
      <c r="V12381"/>
      <c r="W12381"/>
      <c r="X12381"/>
      <c r="Y12381"/>
      <c r="Z12381"/>
      <c r="AA12381"/>
      <c r="AB12381"/>
      <c r="AC12381"/>
      <c r="AD12381"/>
      <c r="AE12381"/>
      <c r="AF12381"/>
    </row>
    <row r="12382" spans="1:32" x14ac:dyDescent="0.2">
      <c r="A12382"/>
      <c r="B12382"/>
      <c r="C12382"/>
      <c r="D12382"/>
      <c r="E12382"/>
      <c r="F12382"/>
      <c r="G12382"/>
      <c r="H12382"/>
      <c r="I12382"/>
      <c r="J12382"/>
      <c r="K12382"/>
      <c r="L12382"/>
      <c r="M12382"/>
      <c r="N12382"/>
      <c r="O12382"/>
      <c r="P12382"/>
      <c r="Q12382"/>
      <c r="R12382"/>
      <c r="S12382"/>
      <c r="T12382"/>
      <c r="U12382"/>
      <c r="V12382"/>
      <c r="W12382"/>
      <c r="X12382"/>
      <c r="Y12382"/>
      <c r="Z12382"/>
      <c r="AA12382"/>
      <c r="AB12382"/>
      <c r="AC12382"/>
      <c r="AD12382"/>
      <c r="AE12382"/>
      <c r="AF12382"/>
    </row>
    <row r="12383" spans="1:32" x14ac:dyDescent="0.2">
      <c r="A12383"/>
      <c r="B12383"/>
      <c r="C12383"/>
      <c r="D12383"/>
      <c r="E12383"/>
      <c r="F12383"/>
      <c r="G12383"/>
      <c r="H12383"/>
      <c r="I12383"/>
      <c r="J12383"/>
      <c r="K12383"/>
      <c r="L12383"/>
      <c r="M12383"/>
      <c r="N12383"/>
      <c r="O12383"/>
      <c r="P12383"/>
      <c r="Q12383"/>
      <c r="R12383"/>
      <c r="S12383"/>
      <c r="T12383"/>
      <c r="U12383"/>
      <c r="V12383"/>
      <c r="W12383"/>
      <c r="X12383"/>
      <c r="Y12383"/>
      <c r="Z12383"/>
      <c r="AA12383"/>
      <c r="AB12383"/>
      <c r="AC12383"/>
      <c r="AD12383"/>
      <c r="AE12383"/>
      <c r="AF12383"/>
    </row>
    <row r="12384" spans="1:32" x14ac:dyDescent="0.2">
      <c r="A12384"/>
      <c r="B12384"/>
      <c r="C12384"/>
      <c r="D12384"/>
      <c r="E12384"/>
      <c r="F12384"/>
      <c r="G12384"/>
      <c r="H12384"/>
      <c r="I12384"/>
      <c r="J12384"/>
      <c r="K12384"/>
      <c r="L12384"/>
      <c r="M12384"/>
      <c r="N12384"/>
      <c r="O12384"/>
      <c r="P12384"/>
      <c r="Q12384"/>
      <c r="R12384"/>
      <c r="S12384"/>
      <c r="T12384"/>
      <c r="U12384"/>
      <c r="V12384"/>
      <c r="W12384"/>
      <c r="X12384"/>
      <c r="Y12384"/>
      <c r="Z12384"/>
      <c r="AA12384"/>
      <c r="AB12384"/>
      <c r="AC12384"/>
      <c r="AD12384"/>
      <c r="AE12384"/>
      <c r="AF12384"/>
    </row>
    <row r="12385" spans="1:32" x14ac:dyDescent="0.2">
      <c r="A12385"/>
      <c r="B12385"/>
      <c r="C12385"/>
      <c r="D12385"/>
      <c r="E12385"/>
      <c r="F12385"/>
      <c r="G12385"/>
      <c r="H12385"/>
      <c r="I12385"/>
      <c r="J12385"/>
      <c r="K12385"/>
      <c r="L12385"/>
      <c r="M12385"/>
      <c r="N12385"/>
      <c r="O12385"/>
      <c r="P12385"/>
      <c r="Q12385"/>
      <c r="R12385"/>
      <c r="S12385"/>
      <c r="T12385"/>
      <c r="U12385"/>
      <c r="V12385"/>
      <c r="W12385"/>
      <c r="X12385"/>
      <c r="Y12385"/>
      <c r="Z12385"/>
      <c r="AA12385"/>
      <c r="AB12385"/>
      <c r="AC12385"/>
      <c r="AD12385"/>
      <c r="AE12385"/>
      <c r="AF12385"/>
    </row>
    <row r="12386" spans="1:32" x14ac:dyDescent="0.2">
      <c r="A12386"/>
      <c r="B12386"/>
      <c r="C12386"/>
      <c r="D12386"/>
      <c r="E12386"/>
      <c r="F12386"/>
      <c r="G12386"/>
      <c r="H12386"/>
      <c r="I12386"/>
      <c r="J12386"/>
      <c r="K12386"/>
      <c r="L12386"/>
      <c r="M12386"/>
      <c r="N12386"/>
      <c r="O12386"/>
      <c r="P12386"/>
      <c r="Q12386"/>
      <c r="R12386"/>
      <c r="S12386"/>
      <c r="T12386"/>
      <c r="U12386"/>
      <c r="V12386"/>
      <c r="W12386"/>
      <c r="X12386"/>
      <c r="Y12386"/>
      <c r="Z12386"/>
      <c r="AA12386"/>
      <c r="AB12386"/>
      <c r="AC12386"/>
      <c r="AD12386"/>
      <c r="AE12386"/>
      <c r="AF12386"/>
    </row>
    <row r="12387" spans="1:32" x14ac:dyDescent="0.2">
      <c r="A12387"/>
      <c r="B12387"/>
      <c r="C12387"/>
      <c r="D12387"/>
      <c r="E12387"/>
      <c r="F12387"/>
      <c r="G12387"/>
      <c r="H12387"/>
      <c r="I12387"/>
      <c r="J12387"/>
      <c r="K12387"/>
      <c r="L12387"/>
      <c r="M12387"/>
      <c r="N12387"/>
      <c r="O12387"/>
      <c r="P12387"/>
      <c r="Q12387"/>
      <c r="R12387"/>
      <c r="S12387"/>
      <c r="T12387"/>
      <c r="U12387"/>
      <c r="V12387"/>
      <c r="W12387"/>
      <c r="X12387"/>
      <c r="Y12387"/>
      <c r="Z12387"/>
      <c r="AA12387"/>
      <c r="AB12387"/>
      <c r="AC12387"/>
      <c r="AD12387"/>
      <c r="AE12387"/>
      <c r="AF12387"/>
    </row>
    <row r="12388" spans="1:32" x14ac:dyDescent="0.2">
      <c r="A12388"/>
      <c r="B12388"/>
      <c r="C12388"/>
      <c r="D12388"/>
      <c r="E12388"/>
      <c r="F12388"/>
      <c r="G12388"/>
      <c r="H12388"/>
      <c r="I12388"/>
      <c r="J12388"/>
      <c r="K12388"/>
      <c r="L12388"/>
      <c r="M12388"/>
      <c r="N12388"/>
      <c r="O12388"/>
      <c r="P12388"/>
      <c r="Q12388"/>
      <c r="R12388"/>
      <c r="S12388"/>
      <c r="T12388"/>
      <c r="U12388"/>
      <c r="V12388"/>
      <c r="W12388"/>
      <c r="X12388"/>
      <c r="Y12388"/>
      <c r="Z12388"/>
      <c r="AA12388"/>
      <c r="AB12388"/>
      <c r="AC12388"/>
      <c r="AD12388"/>
      <c r="AE12388"/>
      <c r="AF12388"/>
    </row>
    <row r="12389" spans="1:32" x14ac:dyDescent="0.2">
      <c r="A12389"/>
      <c r="B12389"/>
      <c r="C12389"/>
      <c r="D12389"/>
      <c r="E12389"/>
      <c r="F12389"/>
      <c r="G12389"/>
      <c r="H12389"/>
      <c r="I12389"/>
      <c r="J12389"/>
      <c r="K12389"/>
      <c r="L12389"/>
      <c r="M12389"/>
      <c r="N12389"/>
      <c r="O12389"/>
      <c r="P12389"/>
      <c r="Q12389"/>
      <c r="R12389"/>
      <c r="S12389"/>
      <c r="T12389"/>
      <c r="U12389"/>
      <c r="V12389"/>
      <c r="W12389"/>
      <c r="X12389"/>
      <c r="Y12389"/>
      <c r="Z12389"/>
      <c r="AA12389"/>
      <c r="AB12389"/>
      <c r="AC12389"/>
      <c r="AD12389"/>
      <c r="AE12389"/>
      <c r="AF12389"/>
    </row>
    <row r="12390" spans="1:32" x14ac:dyDescent="0.2">
      <c r="A12390"/>
      <c r="B12390"/>
      <c r="C12390"/>
      <c r="D12390"/>
      <c r="E12390"/>
      <c r="F12390"/>
      <c r="G12390"/>
      <c r="H12390"/>
      <c r="I12390"/>
      <c r="J12390"/>
      <c r="K12390"/>
      <c r="L12390"/>
      <c r="M12390"/>
      <c r="N12390"/>
      <c r="O12390"/>
      <c r="P12390"/>
      <c r="Q12390"/>
      <c r="R12390"/>
      <c r="S12390"/>
      <c r="T12390"/>
      <c r="U12390"/>
      <c r="V12390"/>
      <c r="W12390"/>
      <c r="X12390"/>
      <c r="Y12390"/>
      <c r="Z12390"/>
      <c r="AA12390"/>
      <c r="AB12390"/>
      <c r="AC12390"/>
      <c r="AD12390"/>
      <c r="AE12390"/>
      <c r="AF12390"/>
    </row>
    <row r="12391" spans="1:32" x14ac:dyDescent="0.2">
      <c r="A12391"/>
      <c r="B12391"/>
      <c r="C12391"/>
      <c r="D12391"/>
      <c r="E12391"/>
      <c r="F12391"/>
      <c r="G12391"/>
      <c r="H12391"/>
      <c r="I12391"/>
      <c r="J12391"/>
      <c r="K12391"/>
      <c r="L12391"/>
      <c r="M12391"/>
      <c r="N12391"/>
      <c r="O12391"/>
      <c r="P12391"/>
      <c r="Q12391"/>
      <c r="R12391"/>
      <c r="S12391"/>
      <c r="T12391"/>
      <c r="U12391"/>
      <c r="V12391"/>
      <c r="W12391"/>
      <c r="X12391"/>
      <c r="Y12391"/>
      <c r="Z12391"/>
      <c r="AA12391"/>
      <c r="AB12391"/>
      <c r="AC12391"/>
      <c r="AD12391"/>
      <c r="AE12391"/>
      <c r="AF12391"/>
    </row>
    <row r="12392" spans="1:32" x14ac:dyDescent="0.2">
      <c r="A12392"/>
      <c r="B12392"/>
      <c r="C12392"/>
      <c r="D12392"/>
      <c r="E12392"/>
      <c r="F12392"/>
      <c r="G12392"/>
      <c r="H12392"/>
      <c r="I12392"/>
      <c r="J12392"/>
      <c r="K12392"/>
      <c r="L12392"/>
      <c r="M12392"/>
      <c r="N12392"/>
      <c r="O12392"/>
      <c r="P12392"/>
      <c r="Q12392"/>
      <c r="R12392"/>
      <c r="S12392"/>
      <c r="T12392"/>
      <c r="U12392"/>
      <c r="V12392"/>
      <c r="W12392"/>
      <c r="X12392"/>
      <c r="Y12392"/>
      <c r="Z12392"/>
      <c r="AA12392"/>
      <c r="AB12392"/>
      <c r="AC12392"/>
      <c r="AD12392"/>
      <c r="AE12392"/>
      <c r="AF12392"/>
    </row>
    <row r="12393" spans="1:32" x14ac:dyDescent="0.2">
      <c r="A12393"/>
      <c r="B12393"/>
      <c r="C12393"/>
      <c r="D12393"/>
      <c r="E12393"/>
      <c r="F12393"/>
      <c r="G12393"/>
      <c r="H12393"/>
      <c r="I12393"/>
      <c r="J12393"/>
      <c r="K12393"/>
      <c r="L12393"/>
      <c r="M12393"/>
      <c r="N12393"/>
      <c r="O12393"/>
      <c r="P12393"/>
      <c r="Q12393"/>
      <c r="R12393"/>
      <c r="S12393"/>
      <c r="T12393"/>
      <c r="U12393"/>
      <c r="V12393"/>
      <c r="W12393"/>
      <c r="X12393"/>
      <c r="Y12393"/>
      <c r="Z12393"/>
      <c r="AA12393"/>
      <c r="AB12393"/>
      <c r="AC12393"/>
      <c r="AD12393"/>
      <c r="AE12393"/>
      <c r="AF12393"/>
    </row>
    <row r="12394" spans="1:32" x14ac:dyDescent="0.2">
      <c r="A12394"/>
      <c r="B12394"/>
      <c r="C12394"/>
      <c r="D12394"/>
      <c r="E12394"/>
      <c r="F12394"/>
      <c r="G12394"/>
      <c r="H12394"/>
      <c r="I12394"/>
      <c r="J12394"/>
      <c r="K12394"/>
      <c r="L12394"/>
      <c r="M12394"/>
      <c r="N12394"/>
      <c r="O12394"/>
      <c r="P12394"/>
      <c r="Q12394"/>
      <c r="R12394"/>
      <c r="S12394"/>
      <c r="T12394"/>
      <c r="U12394"/>
      <c r="V12394"/>
      <c r="W12394"/>
      <c r="X12394"/>
      <c r="Y12394"/>
      <c r="Z12394"/>
      <c r="AA12394"/>
      <c r="AB12394"/>
      <c r="AC12394"/>
      <c r="AD12394"/>
      <c r="AE12394"/>
      <c r="AF12394"/>
    </row>
    <row r="12395" spans="1:32" x14ac:dyDescent="0.2">
      <c r="A12395"/>
      <c r="B12395"/>
      <c r="C12395"/>
      <c r="D12395"/>
      <c r="E12395"/>
      <c r="F12395"/>
      <c r="G12395"/>
      <c r="H12395"/>
      <c r="I12395"/>
      <c r="J12395"/>
      <c r="K12395"/>
      <c r="L12395"/>
      <c r="M12395"/>
      <c r="N12395"/>
      <c r="O12395"/>
      <c r="P12395"/>
      <c r="Q12395"/>
      <c r="R12395"/>
      <c r="S12395"/>
      <c r="T12395"/>
      <c r="U12395"/>
      <c r="V12395"/>
      <c r="W12395"/>
      <c r="X12395"/>
      <c r="Y12395"/>
      <c r="Z12395"/>
      <c r="AA12395"/>
      <c r="AB12395"/>
      <c r="AC12395"/>
      <c r="AD12395"/>
      <c r="AE12395"/>
      <c r="AF12395"/>
    </row>
    <row r="12396" spans="1:32" x14ac:dyDescent="0.2">
      <c r="A12396"/>
      <c r="B12396"/>
      <c r="C12396"/>
      <c r="D12396"/>
      <c r="E12396"/>
      <c r="F12396"/>
      <c r="G12396"/>
      <c r="H12396"/>
      <c r="I12396"/>
      <c r="J12396"/>
      <c r="K12396"/>
      <c r="L12396"/>
      <c r="M12396"/>
      <c r="N12396"/>
      <c r="O12396"/>
      <c r="P12396"/>
      <c r="Q12396"/>
      <c r="R12396"/>
      <c r="S12396"/>
      <c r="T12396"/>
      <c r="U12396"/>
      <c r="V12396"/>
      <c r="W12396"/>
      <c r="X12396"/>
      <c r="Y12396"/>
      <c r="Z12396"/>
      <c r="AA12396"/>
      <c r="AB12396"/>
      <c r="AC12396"/>
      <c r="AD12396"/>
      <c r="AE12396"/>
      <c r="AF12396"/>
    </row>
    <row r="12397" spans="1:32" x14ac:dyDescent="0.2">
      <c r="A12397"/>
      <c r="B12397"/>
      <c r="C12397"/>
      <c r="D12397"/>
      <c r="E12397"/>
      <c r="F12397"/>
      <c r="G12397"/>
      <c r="H12397"/>
      <c r="I12397"/>
      <c r="J12397"/>
      <c r="K12397"/>
      <c r="L12397"/>
      <c r="M12397"/>
      <c r="N12397"/>
      <c r="O12397"/>
      <c r="P12397"/>
      <c r="Q12397"/>
      <c r="R12397"/>
      <c r="S12397"/>
      <c r="T12397"/>
      <c r="U12397"/>
      <c r="V12397"/>
      <c r="W12397"/>
      <c r="X12397"/>
      <c r="Y12397"/>
      <c r="Z12397"/>
      <c r="AA12397"/>
      <c r="AB12397"/>
      <c r="AC12397"/>
      <c r="AD12397"/>
      <c r="AE12397"/>
      <c r="AF12397"/>
    </row>
    <row r="12398" spans="1:32" x14ac:dyDescent="0.2">
      <c r="A12398"/>
      <c r="B12398"/>
      <c r="C12398"/>
      <c r="D12398"/>
      <c r="E12398"/>
      <c r="F12398"/>
      <c r="G12398"/>
      <c r="H12398"/>
      <c r="I12398"/>
      <c r="J12398"/>
      <c r="K12398"/>
      <c r="L12398"/>
      <c r="M12398"/>
      <c r="N12398"/>
      <c r="O12398"/>
      <c r="P12398"/>
      <c r="Q12398"/>
      <c r="R12398"/>
      <c r="S12398"/>
      <c r="T12398"/>
      <c r="U12398"/>
      <c r="V12398"/>
      <c r="W12398"/>
      <c r="X12398"/>
      <c r="Y12398"/>
      <c r="Z12398"/>
      <c r="AA12398"/>
      <c r="AB12398"/>
      <c r="AC12398"/>
      <c r="AD12398"/>
      <c r="AE12398"/>
      <c r="AF12398"/>
    </row>
    <row r="12399" spans="1:32" x14ac:dyDescent="0.2">
      <c r="A12399"/>
      <c r="B12399"/>
      <c r="C12399"/>
      <c r="D12399"/>
      <c r="E12399"/>
      <c r="F12399"/>
      <c r="G12399"/>
      <c r="H12399"/>
      <c r="I12399"/>
      <c r="J12399"/>
      <c r="K12399"/>
      <c r="L12399"/>
      <c r="M12399"/>
      <c r="N12399"/>
      <c r="O12399"/>
      <c r="P12399"/>
      <c r="Q12399"/>
      <c r="R12399"/>
      <c r="S12399"/>
      <c r="T12399"/>
      <c r="U12399"/>
      <c r="V12399"/>
      <c r="W12399"/>
      <c r="X12399"/>
      <c r="Y12399"/>
      <c r="Z12399"/>
      <c r="AA12399"/>
      <c r="AB12399"/>
      <c r="AC12399"/>
      <c r="AD12399"/>
      <c r="AE12399"/>
      <c r="AF12399"/>
    </row>
    <row r="12400" spans="1:32" x14ac:dyDescent="0.2">
      <c r="A12400"/>
      <c r="B12400"/>
      <c r="C12400"/>
      <c r="D12400"/>
      <c r="E12400"/>
      <c r="F12400"/>
      <c r="G12400"/>
      <c r="H12400"/>
      <c r="I12400"/>
      <c r="J12400"/>
      <c r="K12400"/>
      <c r="L12400"/>
      <c r="M12400"/>
      <c r="N12400"/>
      <c r="O12400"/>
      <c r="P12400"/>
      <c r="Q12400"/>
      <c r="R12400"/>
      <c r="S12400"/>
      <c r="T12400"/>
      <c r="U12400"/>
      <c r="V12400"/>
      <c r="W12400"/>
      <c r="X12400"/>
      <c r="Y12400"/>
      <c r="Z12400"/>
      <c r="AA12400"/>
      <c r="AB12400"/>
      <c r="AC12400"/>
      <c r="AD12400"/>
      <c r="AE12400"/>
      <c r="AF12400"/>
    </row>
    <row r="12401" spans="1:32" x14ac:dyDescent="0.2">
      <c r="A12401"/>
      <c r="B12401"/>
      <c r="C12401"/>
      <c r="D12401"/>
      <c r="E12401"/>
      <c r="F12401"/>
      <c r="G12401"/>
      <c r="H12401"/>
      <c r="I12401"/>
      <c r="J12401"/>
      <c r="K12401"/>
      <c r="L12401"/>
      <c r="M12401"/>
      <c r="N12401"/>
      <c r="O12401"/>
      <c r="P12401"/>
      <c r="Q12401"/>
      <c r="R12401"/>
      <c r="S12401"/>
      <c r="T12401"/>
      <c r="U12401"/>
      <c r="V12401"/>
      <c r="W12401"/>
      <c r="X12401"/>
      <c r="Y12401"/>
      <c r="Z12401"/>
      <c r="AA12401"/>
      <c r="AB12401"/>
      <c r="AC12401"/>
      <c r="AD12401"/>
      <c r="AE12401"/>
      <c r="AF12401"/>
    </row>
    <row r="12402" spans="1:32" x14ac:dyDescent="0.2">
      <c r="A12402"/>
      <c r="B12402"/>
      <c r="C12402"/>
      <c r="D12402"/>
      <c r="E12402"/>
      <c r="F12402"/>
      <c r="G12402"/>
      <c r="H12402"/>
      <c r="I12402"/>
      <c r="J12402"/>
      <c r="K12402"/>
      <c r="L12402"/>
      <c r="M12402"/>
      <c r="N12402"/>
      <c r="O12402"/>
      <c r="P12402"/>
      <c r="Q12402"/>
      <c r="R12402"/>
      <c r="S12402"/>
      <c r="T12402"/>
      <c r="U12402"/>
      <c r="V12402"/>
      <c r="W12402"/>
      <c r="X12402"/>
      <c r="Y12402"/>
      <c r="Z12402"/>
      <c r="AA12402"/>
      <c r="AB12402"/>
      <c r="AC12402"/>
      <c r="AD12402"/>
      <c r="AE12402"/>
      <c r="AF12402"/>
    </row>
    <row r="12403" spans="1:32" x14ac:dyDescent="0.2">
      <c r="A12403"/>
      <c r="B12403"/>
      <c r="C12403"/>
      <c r="D12403"/>
      <c r="E12403"/>
      <c r="F12403"/>
      <c r="G12403"/>
      <c r="H12403"/>
      <c r="I12403"/>
      <c r="J12403"/>
      <c r="K12403"/>
      <c r="L12403"/>
      <c r="M12403"/>
      <c r="N12403"/>
      <c r="O12403"/>
      <c r="P12403"/>
      <c r="Q12403"/>
      <c r="R12403"/>
      <c r="S12403"/>
      <c r="T12403"/>
      <c r="U12403"/>
      <c r="V12403"/>
      <c r="W12403"/>
      <c r="X12403"/>
      <c r="Y12403"/>
      <c r="Z12403"/>
      <c r="AA12403"/>
      <c r="AB12403"/>
      <c r="AC12403"/>
      <c r="AD12403"/>
      <c r="AE12403"/>
      <c r="AF12403"/>
    </row>
    <row r="12404" spans="1:32" x14ac:dyDescent="0.2">
      <c r="A12404"/>
      <c r="B12404"/>
      <c r="C12404"/>
      <c r="D12404"/>
      <c r="E12404"/>
      <c r="F12404"/>
      <c r="G12404"/>
      <c r="H12404"/>
      <c r="I12404"/>
      <c r="J12404"/>
      <c r="K12404"/>
      <c r="L12404"/>
      <c r="M12404"/>
      <c r="N12404"/>
      <c r="O12404"/>
      <c r="P12404"/>
      <c r="Q12404"/>
      <c r="R12404"/>
      <c r="S12404"/>
      <c r="T12404"/>
      <c r="U12404"/>
      <c r="V12404"/>
      <c r="W12404"/>
      <c r="X12404"/>
      <c r="Y12404"/>
      <c r="Z12404"/>
      <c r="AA12404"/>
      <c r="AB12404"/>
      <c r="AC12404"/>
      <c r="AD12404"/>
      <c r="AE12404"/>
      <c r="AF12404"/>
    </row>
    <row r="12405" spans="1:32" x14ac:dyDescent="0.2">
      <c r="A12405"/>
      <c r="B12405"/>
      <c r="C12405"/>
      <c r="D12405"/>
      <c r="E12405"/>
      <c r="F12405"/>
      <c r="G12405"/>
      <c r="H12405"/>
      <c r="I12405"/>
      <c r="J12405"/>
      <c r="K12405"/>
      <c r="L12405"/>
      <c r="M12405"/>
      <c r="N12405"/>
      <c r="O12405"/>
      <c r="P12405"/>
      <c r="Q12405"/>
      <c r="R12405"/>
      <c r="S12405"/>
      <c r="T12405"/>
      <c r="U12405"/>
      <c r="V12405"/>
      <c r="W12405"/>
      <c r="X12405"/>
      <c r="Y12405"/>
      <c r="Z12405"/>
      <c r="AA12405"/>
      <c r="AB12405"/>
      <c r="AC12405"/>
      <c r="AD12405"/>
      <c r="AE12405"/>
      <c r="AF12405"/>
    </row>
    <row r="12406" spans="1:32" x14ac:dyDescent="0.2">
      <c r="A12406"/>
      <c r="B12406"/>
      <c r="C12406"/>
      <c r="D12406"/>
      <c r="E12406"/>
      <c r="F12406"/>
      <c r="G12406"/>
      <c r="H12406"/>
      <c r="I12406"/>
      <c r="J12406"/>
      <c r="K12406"/>
      <c r="L12406"/>
      <c r="M12406"/>
      <c r="N12406"/>
      <c r="O12406"/>
      <c r="P12406"/>
      <c r="Q12406"/>
      <c r="R12406"/>
      <c r="S12406"/>
      <c r="T12406"/>
      <c r="U12406"/>
      <c r="V12406"/>
      <c r="W12406"/>
      <c r="X12406"/>
      <c r="Y12406"/>
      <c r="Z12406"/>
      <c r="AA12406"/>
      <c r="AB12406"/>
      <c r="AC12406"/>
      <c r="AD12406"/>
      <c r="AE12406"/>
      <c r="AF12406"/>
    </row>
    <row r="12407" spans="1:32" x14ac:dyDescent="0.2">
      <c r="A12407"/>
      <c r="B12407"/>
      <c r="C12407"/>
      <c r="D12407"/>
      <c r="E12407"/>
      <c r="F12407"/>
      <c r="G12407"/>
      <c r="H12407"/>
      <c r="I12407"/>
      <c r="J12407"/>
      <c r="K12407"/>
      <c r="L12407"/>
      <c r="M12407"/>
      <c r="N12407"/>
      <c r="O12407"/>
      <c r="P12407"/>
      <c r="Q12407"/>
      <c r="R12407"/>
      <c r="S12407"/>
      <c r="T12407"/>
      <c r="U12407"/>
      <c r="V12407"/>
      <c r="W12407"/>
      <c r="X12407"/>
      <c r="Y12407"/>
      <c r="Z12407"/>
      <c r="AA12407"/>
      <c r="AB12407"/>
      <c r="AC12407"/>
      <c r="AD12407"/>
      <c r="AE12407"/>
      <c r="AF12407"/>
    </row>
    <row r="12408" spans="1:32" x14ac:dyDescent="0.2">
      <c r="A12408"/>
      <c r="B12408"/>
      <c r="C12408"/>
      <c r="D12408"/>
      <c r="E12408"/>
      <c r="F12408"/>
      <c r="G12408"/>
      <c r="H12408"/>
      <c r="I12408"/>
      <c r="J12408"/>
      <c r="K12408"/>
      <c r="L12408"/>
      <c r="M12408"/>
      <c r="N12408"/>
      <c r="O12408"/>
      <c r="P12408"/>
      <c r="Q12408"/>
      <c r="R12408"/>
      <c r="S12408"/>
      <c r="T12408"/>
      <c r="U12408"/>
      <c r="V12408"/>
      <c r="W12408"/>
      <c r="X12408"/>
      <c r="Y12408"/>
      <c r="Z12408"/>
      <c r="AA12408"/>
      <c r="AB12408"/>
      <c r="AC12408"/>
      <c r="AD12408"/>
      <c r="AE12408"/>
      <c r="AF12408"/>
    </row>
    <row r="12409" spans="1:32" x14ac:dyDescent="0.2">
      <c r="A12409"/>
      <c r="B12409"/>
      <c r="C12409"/>
      <c r="D12409"/>
      <c r="E12409"/>
      <c r="F12409"/>
      <c r="G12409"/>
      <c r="H12409"/>
      <c r="I12409"/>
      <c r="J12409"/>
      <c r="K12409"/>
      <c r="L12409"/>
      <c r="M12409"/>
      <c r="N12409"/>
      <c r="O12409"/>
      <c r="P12409"/>
      <c r="Q12409"/>
      <c r="R12409"/>
      <c r="S12409"/>
      <c r="T12409"/>
      <c r="U12409"/>
      <c r="V12409"/>
      <c r="W12409"/>
      <c r="X12409"/>
      <c r="Y12409"/>
      <c r="Z12409"/>
      <c r="AA12409"/>
      <c r="AB12409"/>
      <c r="AC12409"/>
      <c r="AD12409"/>
      <c r="AE12409"/>
      <c r="AF12409"/>
    </row>
    <row r="12410" spans="1:32" x14ac:dyDescent="0.2">
      <c r="A12410"/>
      <c r="B12410"/>
      <c r="C12410"/>
      <c r="D12410"/>
      <c r="E12410"/>
      <c r="F12410"/>
      <c r="G12410"/>
      <c r="H12410"/>
      <c r="I12410"/>
      <c r="J12410"/>
      <c r="K12410"/>
      <c r="L12410"/>
      <c r="M12410"/>
      <c r="N12410"/>
      <c r="O12410"/>
      <c r="P12410"/>
      <c r="Q12410"/>
      <c r="R12410"/>
      <c r="S12410"/>
      <c r="T12410"/>
      <c r="U12410"/>
      <c r="V12410"/>
      <c r="W12410"/>
      <c r="X12410"/>
      <c r="Y12410"/>
      <c r="Z12410"/>
      <c r="AA12410"/>
      <c r="AB12410"/>
      <c r="AC12410"/>
      <c r="AD12410"/>
      <c r="AE12410"/>
      <c r="AF12410"/>
    </row>
    <row r="12411" spans="1:32" x14ac:dyDescent="0.2">
      <c r="A12411"/>
      <c r="B12411"/>
      <c r="C12411"/>
      <c r="D12411"/>
      <c r="E12411"/>
      <c r="F12411"/>
      <c r="G12411"/>
      <c r="H12411"/>
      <c r="I12411"/>
      <c r="J12411"/>
      <c r="K12411"/>
      <c r="L12411"/>
      <c r="M12411"/>
      <c r="N12411"/>
      <c r="O12411"/>
      <c r="P12411"/>
      <c r="Q12411"/>
      <c r="R12411"/>
      <c r="S12411"/>
      <c r="T12411"/>
      <c r="U12411"/>
      <c r="V12411"/>
      <c r="W12411"/>
      <c r="X12411"/>
      <c r="Y12411"/>
      <c r="Z12411"/>
      <c r="AA12411"/>
      <c r="AB12411"/>
      <c r="AC12411"/>
      <c r="AD12411"/>
      <c r="AE12411"/>
      <c r="AF12411"/>
    </row>
    <row r="12412" spans="1:32" x14ac:dyDescent="0.2">
      <c r="A12412"/>
      <c r="B12412"/>
      <c r="C12412"/>
      <c r="D12412"/>
      <c r="E12412"/>
      <c r="F12412"/>
      <c r="G12412"/>
      <c r="H12412"/>
      <c r="I12412"/>
      <c r="J12412"/>
      <c r="K12412"/>
      <c r="L12412"/>
      <c r="M12412"/>
      <c r="N12412"/>
      <c r="O12412"/>
      <c r="P12412"/>
      <c r="Q12412"/>
      <c r="R12412"/>
      <c r="S12412"/>
      <c r="T12412"/>
      <c r="U12412"/>
      <c r="V12412"/>
      <c r="W12412"/>
      <c r="X12412"/>
      <c r="Y12412"/>
      <c r="Z12412"/>
      <c r="AA12412"/>
      <c r="AB12412"/>
      <c r="AC12412"/>
      <c r="AD12412"/>
      <c r="AE12412"/>
      <c r="AF12412"/>
    </row>
    <row r="12413" spans="1:32" x14ac:dyDescent="0.2">
      <c r="A12413"/>
      <c r="B12413"/>
      <c r="C12413"/>
      <c r="D12413"/>
      <c r="E12413"/>
      <c r="F12413"/>
      <c r="G12413"/>
      <c r="H12413"/>
      <c r="I12413"/>
      <c r="J12413"/>
      <c r="K12413"/>
      <c r="L12413"/>
      <c r="M12413"/>
      <c r="N12413"/>
      <c r="O12413"/>
      <c r="P12413"/>
      <c r="Q12413"/>
      <c r="R12413"/>
      <c r="S12413"/>
      <c r="T12413"/>
      <c r="U12413"/>
      <c r="V12413"/>
      <c r="W12413"/>
      <c r="X12413"/>
      <c r="Y12413"/>
      <c r="Z12413"/>
      <c r="AA12413"/>
      <c r="AB12413"/>
      <c r="AC12413"/>
      <c r="AD12413"/>
      <c r="AE12413"/>
      <c r="AF12413"/>
    </row>
    <row r="12414" spans="1:32" x14ac:dyDescent="0.2">
      <c r="A12414"/>
      <c r="B12414"/>
      <c r="C12414"/>
      <c r="D12414"/>
      <c r="E12414"/>
      <c r="F12414"/>
      <c r="G12414"/>
      <c r="H12414"/>
      <c r="I12414"/>
      <c r="J12414"/>
      <c r="K12414"/>
      <c r="L12414"/>
      <c r="M12414"/>
      <c r="N12414"/>
      <c r="O12414"/>
      <c r="P12414"/>
      <c r="Q12414"/>
      <c r="R12414"/>
      <c r="S12414"/>
      <c r="T12414"/>
      <c r="U12414"/>
      <c r="V12414"/>
      <c r="W12414"/>
      <c r="X12414"/>
      <c r="Y12414"/>
      <c r="Z12414"/>
      <c r="AA12414"/>
      <c r="AB12414"/>
      <c r="AC12414"/>
      <c r="AD12414"/>
      <c r="AE12414"/>
      <c r="AF12414"/>
    </row>
    <row r="12415" spans="1:32" x14ac:dyDescent="0.2">
      <c r="A12415"/>
      <c r="B12415"/>
      <c r="C12415"/>
      <c r="D12415"/>
      <c r="E12415"/>
      <c r="F12415"/>
      <c r="G12415"/>
      <c r="H12415"/>
      <c r="I12415"/>
      <c r="J12415"/>
      <c r="K12415"/>
      <c r="L12415"/>
      <c r="M12415"/>
      <c r="N12415"/>
      <c r="O12415"/>
      <c r="P12415"/>
      <c r="Q12415"/>
      <c r="R12415"/>
      <c r="S12415"/>
      <c r="T12415"/>
      <c r="U12415"/>
      <c r="V12415"/>
      <c r="W12415"/>
      <c r="X12415"/>
      <c r="Y12415"/>
      <c r="Z12415"/>
      <c r="AA12415"/>
      <c r="AB12415"/>
      <c r="AC12415"/>
      <c r="AD12415"/>
      <c r="AE12415"/>
      <c r="AF12415"/>
    </row>
    <row r="12416" spans="1:32" x14ac:dyDescent="0.2">
      <c r="A12416"/>
      <c r="B12416"/>
      <c r="C12416"/>
      <c r="D12416"/>
      <c r="E12416"/>
      <c r="F12416"/>
      <c r="G12416"/>
      <c r="H12416"/>
      <c r="I12416"/>
      <c r="J12416"/>
      <c r="K12416"/>
      <c r="L12416"/>
      <c r="M12416"/>
      <c r="N12416"/>
      <c r="O12416"/>
      <c r="P12416"/>
      <c r="Q12416"/>
      <c r="R12416"/>
      <c r="S12416"/>
      <c r="T12416"/>
      <c r="U12416"/>
      <c r="V12416"/>
      <c r="W12416"/>
      <c r="X12416"/>
      <c r="Y12416"/>
      <c r="Z12416"/>
      <c r="AA12416"/>
      <c r="AB12416"/>
      <c r="AC12416"/>
      <c r="AD12416"/>
      <c r="AE12416"/>
      <c r="AF12416"/>
    </row>
    <row r="12417" spans="1:32" x14ac:dyDescent="0.2">
      <c r="A12417"/>
      <c r="B12417"/>
      <c r="C12417"/>
      <c r="D12417"/>
      <c r="E12417"/>
      <c r="F12417"/>
      <c r="G12417"/>
      <c r="H12417"/>
      <c r="I12417"/>
      <c r="J12417"/>
      <c r="K12417"/>
      <c r="L12417"/>
      <c r="M12417"/>
      <c r="N12417"/>
      <c r="O12417"/>
      <c r="P12417"/>
      <c r="Q12417"/>
      <c r="R12417"/>
      <c r="S12417"/>
      <c r="T12417"/>
      <c r="U12417"/>
      <c r="V12417"/>
      <c r="W12417"/>
      <c r="X12417"/>
      <c r="Y12417"/>
      <c r="Z12417"/>
      <c r="AA12417"/>
      <c r="AB12417"/>
      <c r="AC12417"/>
      <c r="AD12417"/>
      <c r="AE12417"/>
      <c r="AF12417"/>
    </row>
    <row r="12418" spans="1:32" x14ac:dyDescent="0.2">
      <c r="A12418"/>
      <c r="B12418"/>
      <c r="C12418"/>
      <c r="D12418"/>
      <c r="E12418"/>
      <c r="F12418"/>
      <c r="G12418"/>
      <c r="H12418"/>
      <c r="I12418"/>
      <c r="J12418"/>
      <c r="K12418"/>
      <c r="L12418"/>
      <c r="M12418"/>
      <c r="N12418"/>
      <c r="O12418"/>
      <c r="P12418"/>
      <c r="Q12418"/>
      <c r="R12418"/>
      <c r="S12418"/>
      <c r="T12418"/>
      <c r="U12418"/>
      <c r="V12418"/>
      <c r="W12418"/>
      <c r="X12418"/>
      <c r="Y12418"/>
      <c r="Z12418"/>
      <c r="AA12418"/>
      <c r="AB12418"/>
      <c r="AC12418"/>
      <c r="AD12418"/>
      <c r="AE12418"/>
      <c r="AF12418"/>
    </row>
    <row r="12419" spans="1:32" x14ac:dyDescent="0.2">
      <c r="A12419"/>
      <c r="B12419"/>
      <c r="C12419"/>
      <c r="D12419"/>
      <c r="E12419"/>
      <c r="F12419"/>
      <c r="G12419"/>
      <c r="H12419"/>
      <c r="I12419"/>
      <c r="J12419"/>
      <c r="K12419"/>
      <c r="L12419"/>
      <c r="M12419"/>
      <c r="N12419"/>
      <c r="O12419"/>
      <c r="P12419"/>
      <c r="Q12419"/>
      <c r="R12419"/>
      <c r="S12419"/>
      <c r="T12419"/>
      <c r="U12419"/>
      <c r="V12419"/>
      <c r="W12419"/>
      <c r="X12419"/>
      <c r="Y12419"/>
      <c r="Z12419"/>
      <c r="AA12419"/>
      <c r="AB12419"/>
      <c r="AC12419"/>
      <c r="AD12419"/>
      <c r="AE12419"/>
      <c r="AF12419"/>
    </row>
    <row r="12420" spans="1:32" x14ac:dyDescent="0.2">
      <c r="A12420"/>
      <c r="B12420"/>
      <c r="C12420"/>
      <c r="D12420"/>
      <c r="E12420"/>
      <c r="F12420"/>
      <c r="G12420"/>
      <c r="H12420"/>
      <c r="I12420"/>
      <c r="J12420"/>
      <c r="K12420"/>
      <c r="L12420"/>
      <c r="M12420"/>
      <c r="N12420"/>
      <c r="O12420"/>
      <c r="P12420"/>
      <c r="Q12420"/>
      <c r="R12420"/>
      <c r="S12420"/>
      <c r="T12420"/>
      <c r="U12420"/>
      <c r="V12420"/>
      <c r="W12420"/>
      <c r="X12420"/>
      <c r="Y12420"/>
      <c r="Z12420"/>
      <c r="AA12420"/>
      <c r="AB12420"/>
      <c r="AC12420"/>
      <c r="AD12420"/>
      <c r="AE12420"/>
      <c r="AF12420"/>
    </row>
    <row r="12421" spans="1:32" x14ac:dyDescent="0.2">
      <c r="A12421"/>
      <c r="B12421"/>
      <c r="C12421"/>
      <c r="D12421"/>
      <c r="E12421"/>
      <c r="F12421"/>
      <c r="G12421"/>
      <c r="H12421"/>
      <c r="I12421"/>
      <c r="J12421"/>
      <c r="K12421"/>
      <c r="L12421"/>
      <c r="M12421"/>
      <c r="N12421"/>
      <c r="O12421"/>
      <c r="P12421"/>
      <c r="Q12421"/>
      <c r="R12421"/>
      <c r="S12421"/>
      <c r="T12421"/>
      <c r="U12421"/>
      <c r="V12421"/>
      <c r="W12421"/>
      <c r="X12421"/>
      <c r="Y12421"/>
      <c r="Z12421"/>
      <c r="AA12421"/>
      <c r="AB12421"/>
      <c r="AC12421"/>
      <c r="AD12421"/>
      <c r="AE12421"/>
      <c r="AF12421"/>
    </row>
    <row r="12422" spans="1:32" x14ac:dyDescent="0.2">
      <c r="A12422"/>
      <c r="B12422"/>
      <c r="C12422"/>
      <c r="D12422"/>
      <c r="E12422"/>
      <c r="F12422"/>
      <c r="G12422"/>
      <c r="H12422"/>
      <c r="I12422"/>
      <c r="J12422"/>
      <c r="K12422"/>
      <c r="L12422"/>
      <c r="M12422"/>
      <c r="N12422"/>
      <c r="O12422"/>
      <c r="P12422"/>
      <c r="Q12422"/>
      <c r="R12422"/>
      <c r="S12422"/>
      <c r="T12422"/>
      <c r="U12422"/>
      <c r="V12422"/>
      <c r="W12422"/>
      <c r="X12422"/>
      <c r="Y12422"/>
      <c r="Z12422"/>
      <c r="AA12422"/>
      <c r="AB12422"/>
      <c r="AC12422"/>
      <c r="AD12422"/>
      <c r="AE12422"/>
      <c r="AF12422"/>
    </row>
    <row r="12423" spans="1:32" x14ac:dyDescent="0.2">
      <c r="A12423"/>
      <c r="B12423"/>
      <c r="C12423"/>
      <c r="D12423"/>
      <c r="E12423"/>
      <c r="F12423"/>
      <c r="G12423"/>
      <c r="H12423"/>
      <c r="I12423"/>
      <c r="J12423"/>
      <c r="K12423"/>
      <c r="L12423"/>
      <c r="M12423"/>
      <c r="N12423"/>
      <c r="O12423"/>
      <c r="P12423"/>
      <c r="Q12423"/>
      <c r="R12423"/>
      <c r="S12423"/>
      <c r="T12423"/>
      <c r="U12423"/>
      <c r="V12423"/>
      <c r="W12423"/>
      <c r="X12423"/>
      <c r="Y12423"/>
      <c r="Z12423"/>
      <c r="AA12423"/>
      <c r="AB12423"/>
      <c r="AC12423"/>
      <c r="AD12423"/>
      <c r="AE12423"/>
      <c r="AF12423"/>
    </row>
    <row r="12424" spans="1:32" x14ac:dyDescent="0.2">
      <c r="A12424"/>
      <c r="B12424"/>
      <c r="C12424"/>
      <c r="D12424"/>
      <c r="E12424"/>
      <c r="F12424"/>
      <c r="G12424"/>
      <c r="H12424"/>
      <c r="I12424"/>
      <c r="J12424"/>
      <c r="K12424"/>
      <c r="L12424"/>
      <c r="M12424"/>
      <c r="N12424"/>
      <c r="O12424"/>
      <c r="P12424"/>
      <c r="Q12424"/>
      <c r="R12424"/>
      <c r="S12424"/>
      <c r="T12424"/>
      <c r="U12424"/>
      <c r="V12424"/>
      <c r="W12424"/>
      <c r="X12424"/>
      <c r="Y12424"/>
      <c r="Z12424"/>
      <c r="AA12424"/>
      <c r="AB12424"/>
      <c r="AC12424"/>
      <c r="AD12424"/>
      <c r="AE12424"/>
      <c r="AF12424"/>
    </row>
    <row r="12425" spans="1:32" x14ac:dyDescent="0.2">
      <c r="A12425"/>
      <c r="B12425"/>
      <c r="C12425"/>
      <c r="D12425"/>
      <c r="E12425"/>
      <c r="F12425"/>
      <c r="G12425"/>
      <c r="H12425"/>
      <c r="I12425"/>
      <c r="J12425"/>
      <c r="K12425"/>
      <c r="L12425"/>
      <c r="M12425"/>
      <c r="N12425"/>
      <c r="O12425"/>
      <c r="P12425"/>
      <c r="Q12425"/>
      <c r="R12425"/>
      <c r="S12425"/>
      <c r="T12425"/>
      <c r="U12425"/>
      <c r="V12425"/>
      <c r="W12425"/>
      <c r="X12425"/>
      <c r="Y12425"/>
      <c r="Z12425"/>
      <c r="AA12425"/>
      <c r="AB12425"/>
      <c r="AC12425"/>
      <c r="AD12425"/>
      <c r="AE12425"/>
      <c r="AF12425"/>
    </row>
    <row r="12426" spans="1:32" x14ac:dyDescent="0.2">
      <c r="A12426"/>
      <c r="B12426"/>
      <c r="C12426"/>
      <c r="D12426"/>
      <c r="E12426"/>
      <c r="F12426"/>
      <c r="G12426"/>
      <c r="H12426"/>
      <c r="I12426"/>
      <c r="J12426"/>
      <c r="K12426"/>
      <c r="L12426"/>
      <c r="M12426"/>
      <c r="N12426"/>
      <c r="O12426"/>
      <c r="P12426"/>
      <c r="Q12426"/>
      <c r="R12426"/>
      <c r="S12426"/>
      <c r="T12426"/>
      <c r="U12426"/>
      <c r="V12426"/>
      <c r="W12426"/>
      <c r="X12426"/>
      <c r="Y12426"/>
      <c r="Z12426"/>
      <c r="AA12426"/>
      <c r="AB12426"/>
      <c r="AC12426"/>
      <c r="AD12426"/>
      <c r="AE12426"/>
      <c r="AF12426"/>
    </row>
    <row r="12427" spans="1:32" x14ac:dyDescent="0.2">
      <c r="A12427"/>
      <c r="B12427"/>
      <c r="C12427"/>
      <c r="D12427"/>
      <c r="E12427"/>
      <c r="F12427"/>
      <c r="G12427"/>
      <c r="H12427"/>
      <c r="I12427"/>
      <c r="J12427"/>
      <c r="K12427"/>
      <c r="L12427"/>
      <c r="M12427"/>
      <c r="N12427"/>
      <c r="O12427"/>
      <c r="P12427"/>
      <c r="Q12427"/>
      <c r="R12427"/>
      <c r="S12427"/>
      <c r="T12427"/>
      <c r="U12427"/>
      <c r="V12427"/>
      <c r="W12427"/>
      <c r="X12427"/>
      <c r="Y12427"/>
      <c r="Z12427"/>
      <c r="AA12427"/>
      <c r="AB12427"/>
      <c r="AC12427"/>
      <c r="AD12427"/>
      <c r="AE12427"/>
      <c r="AF12427"/>
    </row>
    <row r="12428" spans="1:32" x14ac:dyDescent="0.2">
      <c r="A12428"/>
      <c r="B12428"/>
      <c r="C12428"/>
      <c r="D12428"/>
      <c r="E12428"/>
      <c r="F12428"/>
      <c r="G12428"/>
      <c r="H12428"/>
      <c r="I12428"/>
      <c r="J12428"/>
      <c r="K12428"/>
      <c r="L12428"/>
      <c r="M12428"/>
      <c r="N12428"/>
      <c r="O12428"/>
      <c r="P12428"/>
      <c r="Q12428"/>
      <c r="R12428"/>
      <c r="S12428"/>
      <c r="T12428"/>
      <c r="U12428"/>
      <c r="V12428"/>
      <c r="W12428"/>
      <c r="X12428"/>
      <c r="Y12428"/>
      <c r="Z12428"/>
      <c r="AA12428"/>
      <c r="AB12428"/>
      <c r="AC12428"/>
      <c r="AD12428"/>
      <c r="AE12428"/>
      <c r="AF12428"/>
    </row>
    <row r="12429" spans="1:32" x14ac:dyDescent="0.2">
      <c r="A12429"/>
      <c r="B12429"/>
      <c r="C12429"/>
      <c r="D12429"/>
      <c r="E12429"/>
      <c r="F12429"/>
      <c r="G12429"/>
      <c r="H12429"/>
      <c r="I12429"/>
      <c r="J12429"/>
      <c r="K12429"/>
      <c r="L12429"/>
      <c r="M12429"/>
      <c r="N12429"/>
      <c r="O12429"/>
      <c r="P12429"/>
      <c r="Q12429"/>
      <c r="R12429"/>
      <c r="S12429"/>
      <c r="T12429"/>
      <c r="U12429"/>
      <c r="V12429"/>
      <c r="W12429"/>
      <c r="X12429"/>
      <c r="Y12429"/>
      <c r="Z12429"/>
      <c r="AA12429"/>
      <c r="AB12429"/>
      <c r="AC12429"/>
      <c r="AD12429"/>
      <c r="AE12429"/>
      <c r="AF12429"/>
    </row>
    <row r="12430" spans="1:32" x14ac:dyDescent="0.2">
      <c r="A12430"/>
      <c r="B12430"/>
      <c r="C12430"/>
      <c r="D12430"/>
      <c r="E12430"/>
      <c r="F12430"/>
      <c r="G12430"/>
      <c r="H12430"/>
      <c r="I12430"/>
      <c r="J12430"/>
      <c r="K12430"/>
      <c r="L12430"/>
      <c r="M12430"/>
      <c r="N12430"/>
      <c r="O12430"/>
      <c r="P12430"/>
      <c r="Q12430"/>
      <c r="R12430"/>
      <c r="S12430"/>
      <c r="T12430"/>
      <c r="U12430"/>
      <c r="V12430"/>
      <c r="W12430"/>
      <c r="X12430"/>
      <c r="Y12430"/>
      <c r="Z12430"/>
      <c r="AA12430"/>
      <c r="AB12430"/>
      <c r="AC12430"/>
      <c r="AD12430"/>
      <c r="AE12430"/>
      <c r="AF12430"/>
    </row>
    <row r="12431" spans="1:32" x14ac:dyDescent="0.2">
      <c r="A12431"/>
      <c r="B12431"/>
      <c r="C12431"/>
      <c r="D12431"/>
      <c r="E12431"/>
      <c r="F12431"/>
      <c r="G12431"/>
      <c r="H12431"/>
      <c r="I12431"/>
      <c r="J12431"/>
      <c r="K12431"/>
      <c r="L12431"/>
      <c r="M12431"/>
      <c r="N12431"/>
      <c r="O12431"/>
      <c r="P12431"/>
      <c r="Q12431"/>
      <c r="R12431"/>
      <c r="S12431"/>
      <c r="T12431"/>
      <c r="U12431"/>
      <c r="V12431"/>
      <c r="W12431"/>
      <c r="X12431"/>
      <c r="Y12431"/>
      <c r="Z12431"/>
      <c r="AA12431"/>
      <c r="AB12431"/>
      <c r="AC12431"/>
      <c r="AD12431"/>
      <c r="AE12431"/>
      <c r="AF12431"/>
    </row>
    <row r="12432" spans="1:32" x14ac:dyDescent="0.2">
      <c r="A12432"/>
      <c r="B12432"/>
      <c r="C12432"/>
      <c r="D12432"/>
      <c r="E12432"/>
      <c r="F12432"/>
      <c r="G12432"/>
      <c r="H12432"/>
      <c r="I12432"/>
      <c r="J12432"/>
      <c r="K12432"/>
      <c r="L12432"/>
      <c r="M12432"/>
      <c r="N12432"/>
      <c r="O12432"/>
      <c r="P12432"/>
      <c r="Q12432"/>
      <c r="R12432"/>
      <c r="S12432"/>
      <c r="T12432"/>
      <c r="U12432"/>
      <c r="V12432"/>
      <c r="W12432"/>
      <c r="X12432"/>
      <c r="Y12432"/>
      <c r="Z12432"/>
      <c r="AA12432"/>
      <c r="AB12432"/>
      <c r="AC12432"/>
      <c r="AD12432"/>
      <c r="AE12432"/>
      <c r="AF12432"/>
    </row>
    <row r="12433" spans="1:32" x14ac:dyDescent="0.2">
      <c r="A12433"/>
      <c r="B12433"/>
      <c r="C12433"/>
      <c r="D12433"/>
      <c r="E12433"/>
      <c r="F12433"/>
      <c r="G12433"/>
      <c r="H12433"/>
      <c r="I12433"/>
      <c r="J12433"/>
      <c r="K12433"/>
      <c r="L12433"/>
      <c r="M12433"/>
      <c r="N12433"/>
      <c r="O12433"/>
      <c r="P12433"/>
      <c r="Q12433"/>
      <c r="R12433"/>
      <c r="S12433"/>
      <c r="T12433"/>
      <c r="U12433"/>
      <c r="V12433"/>
      <c r="W12433"/>
      <c r="X12433"/>
      <c r="Y12433"/>
      <c r="Z12433"/>
      <c r="AA12433"/>
      <c r="AB12433"/>
      <c r="AC12433"/>
      <c r="AD12433"/>
      <c r="AE12433"/>
      <c r="AF12433"/>
    </row>
    <row r="12434" spans="1:32" x14ac:dyDescent="0.2">
      <c r="A12434"/>
      <c r="B12434"/>
      <c r="C12434"/>
      <c r="D12434"/>
      <c r="E12434"/>
      <c r="F12434"/>
      <c r="G12434"/>
      <c r="H12434"/>
      <c r="I12434"/>
      <c r="J12434"/>
      <c r="K12434"/>
      <c r="L12434"/>
      <c r="M12434"/>
      <c r="N12434"/>
      <c r="O12434"/>
      <c r="P12434"/>
      <c r="Q12434"/>
      <c r="R12434"/>
      <c r="S12434"/>
      <c r="T12434"/>
      <c r="U12434"/>
      <c r="V12434"/>
      <c r="W12434"/>
      <c r="X12434"/>
      <c r="Y12434"/>
      <c r="Z12434"/>
      <c r="AA12434"/>
      <c r="AB12434"/>
      <c r="AC12434"/>
      <c r="AD12434"/>
      <c r="AE12434"/>
      <c r="AF12434"/>
    </row>
    <row r="12435" spans="1:32" x14ac:dyDescent="0.2">
      <c r="A12435"/>
      <c r="B12435"/>
      <c r="C12435"/>
      <c r="D12435"/>
      <c r="E12435"/>
      <c r="F12435"/>
      <c r="G12435"/>
      <c r="H12435"/>
      <c r="I12435"/>
      <c r="J12435"/>
      <c r="K12435"/>
      <c r="L12435"/>
      <c r="M12435"/>
      <c r="N12435"/>
      <c r="O12435"/>
      <c r="P12435"/>
      <c r="Q12435"/>
      <c r="R12435"/>
      <c r="S12435"/>
      <c r="T12435"/>
      <c r="U12435"/>
      <c r="V12435"/>
      <c r="W12435"/>
      <c r="X12435"/>
      <c r="Y12435"/>
      <c r="Z12435"/>
      <c r="AA12435"/>
      <c r="AB12435"/>
      <c r="AC12435"/>
      <c r="AD12435"/>
      <c r="AE12435"/>
      <c r="AF12435"/>
    </row>
    <row r="12436" spans="1:32" x14ac:dyDescent="0.2">
      <c r="A12436"/>
      <c r="B12436"/>
      <c r="C12436"/>
      <c r="D12436"/>
      <c r="E12436"/>
      <c r="F12436"/>
      <c r="G12436"/>
      <c r="H12436"/>
      <c r="I12436"/>
      <c r="J12436"/>
      <c r="K12436"/>
      <c r="L12436"/>
      <c r="M12436"/>
      <c r="N12436"/>
      <c r="O12436"/>
      <c r="P12436"/>
      <c r="Q12436"/>
      <c r="R12436"/>
      <c r="S12436"/>
      <c r="T12436"/>
      <c r="U12436"/>
      <c r="V12436"/>
      <c r="W12436"/>
      <c r="X12436"/>
      <c r="Y12436"/>
      <c r="Z12436"/>
      <c r="AA12436"/>
      <c r="AB12436"/>
      <c r="AC12436"/>
      <c r="AD12436"/>
      <c r="AE12436"/>
      <c r="AF12436"/>
    </row>
    <row r="12437" spans="1:32" x14ac:dyDescent="0.2">
      <c r="A12437"/>
      <c r="B12437"/>
      <c r="C12437"/>
      <c r="D12437"/>
      <c r="E12437"/>
      <c r="F12437"/>
      <c r="G12437"/>
      <c r="H12437"/>
      <c r="I12437"/>
      <c r="J12437"/>
      <c r="K12437"/>
      <c r="L12437"/>
      <c r="M12437"/>
      <c r="N12437"/>
      <c r="O12437"/>
      <c r="P12437"/>
      <c r="Q12437"/>
      <c r="R12437"/>
      <c r="S12437"/>
      <c r="T12437"/>
      <c r="U12437"/>
      <c r="V12437"/>
      <c r="W12437"/>
      <c r="X12437"/>
      <c r="Y12437"/>
      <c r="Z12437"/>
      <c r="AA12437"/>
      <c r="AB12437"/>
      <c r="AC12437"/>
      <c r="AD12437"/>
      <c r="AE12437"/>
      <c r="AF12437"/>
    </row>
    <row r="12438" spans="1:32" x14ac:dyDescent="0.2">
      <c r="A12438"/>
      <c r="B12438"/>
      <c r="C12438"/>
      <c r="D12438"/>
      <c r="E12438"/>
      <c r="F12438"/>
      <c r="G12438"/>
      <c r="H12438"/>
      <c r="I12438"/>
      <c r="J12438"/>
      <c r="K12438"/>
      <c r="L12438"/>
      <c r="M12438"/>
      <c r="N12438"/>
      <c r="O12438"/>
      <c r="P12438"/>
      <c r="Q12438"/>
      <c r="R12438"/>
      <c r="S12438"/>
      <c r="T12438"/>
      <c r="U12438"/>
      <c r="V12438"/>
      <c r="W12438"/>
      <c r="X12438"/>
      <c r="Y12438"/>
      <c r="Z12438"/>
      <c r="AA12438"/>
      <c r="AB12438"/>
      <c r="AC12438"/>
      <c r="AD12438"/>
      <c r="AE12438"/>
      <c r="AF12438"/>
    </row>
    <row r="12439" spans="1:32" x14ac:dyDescent="0.2">
      <c r="A12439"/>
      <c r="B12439"/>
      <c r="C12439"/>
      <c r="D12439"/>
      <c r="E12439"/>
      <c r="F12439"/>
      <c r="G12439"/>
      <c r="H12439"/>
      <c r="I12439"/>
      <c r="J12439"/>
      <c r="K12439"/>
      <c r="L12439"/>
      <c r="M12439"/>
      <c r="N12439"/>
      <c r="O12439"/>
      <c r="P12439"/>
      <c r="Q12439"/>
      <c r="R12439"/>
      <c r="S12439"/>
      <c r="T12439"/>
      <c r="U12439"/>
      <c r="V12439"/>
      <c r="W12439"/>
      <c r="X12439"/>
      <c r="Y12439"/>
      <c r="Z12439"/>
      <c r="AA12439"/>
      <c r="AB12439"/>
      <c r="AC12439"/>
      <c r="AD12439"/>
      <c r="AE12439"/>
      <c r="AF12439"/>
    </row>
    <row r="12440" spans="1:32" x14ac:dyDescent="0.2">
      <c r="A12440"/>
      <c r="B12440"/>
      <c r="C12440"/>
      <c r="D12440"/>
      <c r="E12440"/>
      <c r="F12440"/>
      <c r="G12440"/>
      <c r="H12440"/>
      <c r="I12440"/>
      <c r="J12440"/>
      <c r="K12440"/>
      <c r="L12440"/>
      <c r="M12440"/>
      <c r="N12440"/>
      <c r="O12440"/>
      <c r="P12440"/>
      <c r="Q12440"/>
      <c r="R12440"/>
      <c r="S12440"/>
      <c r="T12440"/>
      <c r="U12440"/>
      <c r="V12440"/>
      <c r="W12440"/>
      <c r="X12440"/>
      <c r="Y12440"/>
      <c r="Z12440"/>
      <c r="AA12440"/>
      <c r="AB12440"/>
      <c r="AC12440"/>
      <c r="AD12440"/>
      <c r="AE12440"/>
      <c r="AF12440"/>
    </row>
    <row r="12441" spans="1:32" x14ac:dyDescent="0.2">
      <c r="A12441"/>
      <c r="B12441"/>
      <c r="C12441"/>
      <c r="D12441"/>
      <c r="E12441"/>
      <c r="F12441"/>
      <c r="G12441"/>
      <c r="H12441"/>
      <c r="I12441"/>
      <c r="J12441"/>
      <c r="K12441"/>
      <c r="L12441"/>
      <c r="M12441"/>
      <c r="N12441"/>
      <c r="O12441"/>
      <c r="P12441"/>
      <c r="Q12441"/>
      <c r="R12441"/>
      <c r="S12441"/>
      <c r="T12441"/>
      <c r="U12441"/>
      <c r="V12441"/>
      <c r="W12441"/>
      <c r="X12441"/>
      <c r="Y12441"/>
      <c r="Z12441"/>
      <c r="AA12441"/>
      <c r="AB12441"/>
      <c r="AC12441"/>
      <c r="AD12441"/>
      <c r="AE12441"/>
      <c r="AF12441"/>
    </row>
    <row r="12442" spans="1:32" x14ac:dyDescent="0.2">
      <c r="A12442"/>
      <c r="B12442"/>
      <c r="C12442"/>
      <c r="D12442"/>
      <c r="E12442"/>
      <c r="F12442"/>
      <c r="G12442"/>
      <c r="H12442"/>
      <c r="I12442"/>
      <c r="J12442"/>
      <c r="K12442"/>
      <c r="L12442"/>
      <c r="M12442"/>
      <c r="N12442"/>
      <c r="O12442"/>
      <c r="P12442"/>
      <c r="Q12442"/>
      <c r="R12442"/>
      <c r="S12442"/>
      <c r="T12442"/>
      <c r="U12442"/>
      <c r="V12442"/>
      <c r="W12442"/>
      <c r="X12442"/>
      <c r="Y12442"/>
      <c r="Z12442"/>
      <c r="AA12442"/>
      <c r="AB12442"/>
      <c r="AC12442"/>
      <c r="AD12442"/>
      <c r="AE12442"/>
      <c r="AF12442"/>
    </row>
    <row r="12443" spans="1:32" x14ac:dyDescent="0.2">
      <c r="A12443"/>
      <c r="B12443"/>
      <c r="C12443"/>
      <c r="D12443"/>
      <c r="E12443"/>
      <c r="F12443"/>
      <c r="G12443"/>
      <c r="H12443"/>
      <c r="I12443"/>
      <c r="J12443"/>
      <c r="K12443"/>
      <c r="L12443"/>
      <c r="M12443"/>
      <c r="N12443"/>
      <c r="O12443"/>
      <c r="P12443"/>
      <c r="Q12443"/>
      <c r="R12443"/>
      <c r="S12443"/>
      <c r="T12443"/>
      <c r="U12443"/>
      <c r="V12443"/>
      <c r="W12443"/>
      <c r="X12443"/>
      <c r="Y12443"/>
      <c r="Z12443"/>
      <c r="AA12443"/>
      <c r="AB12443"/>
      <c r="AC12443"/>
      <c r="AD12443"/>
      <c r="AE12443"/>
      <c r="AF12443"/>
    </row>
    <row r="12444" spans="1:32" x14ac:dyDescent="0.2">
      <c r="A12444"/>
      <c r="B12444"/>
      <c r="C12444"/>
      <c r="D12444"/>
      <c r="E12444"/>
      <c r="F12444"/>
      <c r="G12444"/>
      <c r="H12444"/>
      <c r="I12444"/>
      <c r="J12444"/>
      <c r="K12444"/>
      <c r="L12444"/>
      <c r="M12444"/>
      <c r="N12444"/>
      <c r="O12444"/>
      <c r="P12444"/>
      <c r="Q12444"/>
      <c r="R12444"/>
      <c r="S12444"/>
      <c r="T12444"/>
      <c r="U12444"/>
      <c r="V12444"/>
      <c r="W12444"/>
      <c r="X12444"/>
      <c r="Y12444"/>
      <c r="Z12444"/>
      <c r="AA12444"/>
      <c r="AB12444"/>
      <c r="AC12444"/>
      <c r="AD12444"/>
      <c r="AE12444"/>
      <c r="AF12444"/>
    </row>
    <row r="12445" spans="1:32" x14ac:dyDescent="0.2">
      <c r="A12445"/>
      <c r="B12445"/>
      <c r="C12445"/>
      <c r="D12445"/>
      <c r="E12445"/>
      <c r="F12445"/>
      <c r="G12445"/>
      <c r="H12445"/>
      <c r="I12445"/>
      <c r="J12445"/>
      <c r="K12445"/>
      <c r="L12445"/>
      <c r="M12445"/>
      <c r="N12445"/>
      <c r="O12445"/>
      <c r="P12445"/>
      <c r="Q12445"/>
      <c r="R12445"/>
      <c r="S12445"/>
      <c r="T12445"/>
      <c r="U12445"/>
      <c r="V12445"/>
      <c r="W12445"/>
      <c r="X12445"/>
      <c r="Y12445"/>
      <c r="Z12445"/>
      <c r="AA12445"/>
      <c r="AB12445"/>
      <c r="AC12445"/>
      <c r="AD12445"/>
      <c r="AE12445"/>
      <c r="AF12445"/>
    </row>
    <row r="12446" spans="1:32" x14ac:dyDescent="0.2">
      <c r="A12446"/>
      <c r="B12446"/>
      <c r="C12446"/>
      <c r="D12446"/>
      <c r="E12446"/>
      <c r="F12446"/>
      <c r="G12446"/>
      <c r="H12446"/>
      <c r="I12446"/>
      <c r="J12446"/>
      <c r="K12446"/>
      <c r="L12446"/>
      <c r="M12446"/>
      <c r="N12446"/>
      <c r="O12446"/>
      <c r="P12446"/>
      <c r="Q12446"/>
      <c r="R12446"/>
      <c r="S12446"/>
      <c r="T12446"/>
      <c r="U12446"/>
      <c r="V12446"/>
      <c r="W12446"/>
      <c r="X12446"/>
      <c r="Y12446"/>
      <c r="Z12446"/>
      <c r="AA12446"/>
      <c r="AB12446"/>
      <c r="AC12446"/>
      <c r="AD12446"/>
      <c r="AE12446"/>
      <c r="AF12446"/>
    </row>
    <row r="12447" spans="1:32" x14ac:dyDescent="0.2">
      <c r="A12447"/>
      <c r="B12447"/>
      <c r="C12447"/>
      <c r="D12447"/>
      <c r="E12447"/>
      <c r="F12447"/>
      <c r="G12447"/>
      <c r="H12447"/>
      <c r="I12447"/>
      <c r="J12447"/>
      <c r="K12447"/>
      <c r="L12447"/>
      <c r="M12447"/>
      <c r="N12447"/>
      <c r="O12447"/>
      <c r="P12447"/>
      <c r="Q12447"/>
      <c r="R12447"/>
      <c r="S12447"/>
      <c r="T12447"/>
      <c r="U12447"/>
      <c r="V12447"/>
      <c r="W12447"/>
      <c r="X12447"/>
      <c r="Y12447"/>
      <c r="Z12447"/>
      <c r="AA12447"/>
      <c r="AB12447"/>
      <c r="AC12447"/>
      <c r="AD12447"/>
      <c r="AE12447"/>
      <c r="AF12447"/>
    </row>
    <row r="12448" spans="1:32" x14ac:dyDescent="0.2">
      <c r="A12448"/>
      <c r="B12448"/>
      <c r="C12448"/>
      <c r="D12448"/>
      <c r="E12448"/>
      <c r="F12448"/>
      <c r="G12448"/>
      <c r="H12448"/>
      <c r="I12448"/>
      <c r="J12448"/>
      <c r="K12448"/>
      <c r="L12448"/>
      <c r="M12448"/>
      <c r="N12448"/>
      <c r="O12448"/>
      <c r="P12448"/>
      <c r="Q12448"/>
      <c r="R12448"/>
      <c r="S12448"/>
      <c r="T12448"/>
      <c r="U12448"/>
      <c r="V12448"/>
      <c r="W12448"/>
      <c r="X12448"/>
      <c r="Y12448"/>
      <c r="Z12448"/>
      <c r="AA12448"/>
      <c r="AB12448"/>
      <c r="AC12448"/>
      <c r="AD12448"/>
      <c r="AE12448"/>
      <c r="AF12448"/>
    </row>
    <row r="12449" spans="1:32" x14ac:dyDescent="0.2">
      <c r="A12449"/>
      <c r="B12449"/>
      <c r="C12449"/>
      <c r="D12449"/>
      <c r="E12449"/>
      <c r="F12449"/>
      <c r="G12449"/>
      <c r="H12449"/>
      <c r="I12449"/>
      <c r="J12449"/>
      <c r="K12449"/>
      <c r="L12449"/>
      <c r="M12449"/>
      <c r="N12449"/>
      <c r="O12449"/>
      <c r="P12449"/>
      <c r="Q12449"/>
      <c r="R12449"/>
      <c r="S12449"/>
      <c r="T12449"/>
      <c r="U12449"/>
      <c r="V12449"/>
      <c r="W12449"/>
      <c r="X12449"/>
      <c r="Y12449"/>
      <c r="Z12449"/>
      <c r="AA12449"/>
      <c r="AB12449"/>
      <c r="AC12449"/>
      <c r="AD12449"/>
      <c r="AE12449"/>
      <c r="AF12449"/>
    </row>
    <row r="12450" spans="1:32" x14ac:dyDescent="0.2">
      <c r="A12450"/>
      <c r="B12450"/>
      <c r="C12450"/>
      <c r="D12450"/>
      <c r="E12450"/>
      <c r="F12450"/>
      <c r="G12450"/>
      <c r="H12450"/>
      <c r="I12450"/>
      <c r="J12450"/>
      <c r="K12450"/>
      <c r="L12450"/>
      <c r="M12450"/>
      <c r="N12450"/>
      <c r="O12450"/>
      <c r="P12450"/>
      <c r="Q12450"/>
      <c r="R12450"/>
      <c r="S12450"/>
      <c r="T12450"/>
      <c r="U12450"/>
      <c r="V12450"/>
      <c r="W12450"/>
      <c r="X12450"/>
      <c r="Y12450"/>
      <c r="Z12450"/>
      <c r="AA12450"/>
      <c r="AB12450"/>
      <c r="AC12450"/>
      <c r="AD12450"/>
      <c r="AE12450"/>
      <c r="AF12450"/>
    </row>
    <row r="12451" spans="1:32" x14ac:dyDescent="0.2">
      <c r="A12451"/>
      <c r="B12451"/>
      <c r="C12451"/>
      <c r="D12451"/>
      <c r="E12451"/>
      <c r="F12451"/>
      <c r="G12451"/>
      <c r="H12451"/>
      <c r="I12451"/>
      <c r="J12451"/>
      <c r="K12451"/>
      <c r="L12451"/>
      <c r="M12451"/>
      <c r="N12451"/>
      <c r="O12451"/>
      <c r="P12451"/>
      <c r="Q12451"/>
      <c r="R12451"/>
      <c r="S12451"/>
      <c r="T12451"/>
      <c r="U12451"/>
      <c r="V12451"/>
      <c r="W12451"/>
      <c r="X12451"/>
      <c r="Y12451"/>
      <c r="Z12451"/>
      <c r="AA12451"/>
      <c r="AB12451"/>
      <c r="AC12451"/>
      <c r="AD12451"/>
      <c r="AE12451"/>
      <c r="AF12451"/>
    </row>
    <row r="12452" spans="1:32" x14ac:dyDescent="0.2">
      <c r="A12452"/>
      <c r="B12452"/>
      <c r="C12452"/>
      <c r="D12452"/>
      <c r="E12452"/>
      <c r="F12452"/>
      <c r="G12452"/>
      <c r="H12452"/>
      <c r="I12452"/>
      <c r="J12452"/>
      <c r="K12452"/>
      <c r="L12452"/>
      <c r="M12452"/>
      <c r="N12452"/>
      <c r="O12452"/>
      <c r="P12452"/>
      <c r="Q12452"/>
      <c r="R12452"/>
      <c r="S12452"/>
      <c r="T12452"/>
      <c r="U12452"/>
      <c r="V12452"/>
      <c r="W12452"/>
      <c r="X12452"/>
      <c r="Y12452"/>
      <c r="Z12452"/>
      <c r="AA12452"/>
      <c r="AB12452"/>
      <c r="AC12452"/>
      <c r="AD12452"/>
      <c r="AE12452"/>
      <c r="AF12452"/>
    </row>
    <row r="12453" spans="1:32" x14ac:dyDescent="0.2">
      <c r="A12453"/>
      <c r="B12453"/>
      <c r="C12453"/>
      <c r="D12453"/>
      <c r="E12453"/>
      <c r="F12453"/>
      <c r="G12453"/>
      <c r="H12453"/>
      <c r="I12453"/>
      <c r="J12453"/>
      <c r="K12453"/>
      <c r="L12453"/>
      <c r="M12453"/>
      <c r="N12453"/>
      <c r="O12453"/>
      <c r="P12453"/>
      <c r="Q12453"/>
      <c r="R12453"/>
      <c r="S12453"/>
      <c r="T12453"/>
      <c r="U12453"/>
      <c r="V12453"/>
      <c r="W12453"/>
      <c r="X12453"/>
      <c r="Y12453"/>
      <c r="Z12453"/>
      <c r="AA12453"/>
      <c r="AB12453"/>
      <c r="AC12453"/>
      <c r="AD12453"/>
      <c r="AE12453"/>
      <c r="AF12453"/>
    </row>
    <row r="12454" spans="1:32" x14ac:dyDescent="0.2">
      <c r="A12454"/>
      <c r="B12454"/>
      <c r="C12454"/>
      <c r="D12454"/>
      <c r="E12454"/>
      <c r="F12454"/>
      <c r="G12454"/>
      <c r="H12454"/>
      <c r="I12454"/>
      <c r="J12454"/>
      <c r="K12454"/>
      <c r="L12454"/>
      <c r="M12454"/>
      <c r="N12454"/>
      <c r="O12454"/>
      <c r="P12454"/>
      <c r="Q12454"/>
      <c r="R12454"/>
      <c r="S12454"/>
      <c r="T12454"/>
      <c r="U12454"/>
      <c r="V12454"/>
      <c r="W12454"/>
      <c r="X12454"/>
      <c r="Y12454"/>
      <c r="Z12454"/>
      <c r="AA12454"/>
      <c r="AB12454"/>
      <c r="AC12454"/>
      <c r="AD12454"/>
      <c r="AE12454"/>
      <c r="AF12454"/>
    </row>
    <row r="12455" spans="1:32" x14ac:dyDescent="0.2">
      <c r="A12455"/>
      <c r="B12455"/>
      <c r="C12455"/>
      <c r="D12455"/>
      <c r="E12455"/>
      <c r="F12455"/>
      <c r="G12455"/>
      <c r="H12455"/>
      <c r="I12455"/>
      <c r="J12455"/>
      <c r="K12455"/>
      <c r="L12455"/>
      <c r="M12455"/>
      <c r="N12455"/>
      <c r="O12455"/>
      <c r="P12455"/>
      <c r="Q12455"/>
      <c r="R12455"/>
      <c r="S12455"/>
      <c r="T12455"/>
      <c r="U12455"/>
      <c r="V12455"/>
      <c r="W12455"/>
      <c r="X12455"/>
      <c r="Y12455"/>
      <c r="Z12455"/>
      <c r="AA12455"/>
      <c r="AB12455"/>
      <c r="AC12455"/>
      <c r="AD12455"/>
      <c r="AE12455"/>
      <c r="AF12455"/>
    </row>
    <row r="12456" spans="1:32" x14ac:dyDescent="0.2">
      <c r="A12456"/>
      <c r="B12456"/>
      <c r="C12456"/>
      <c r="D12456"/>
      <c r="E12456"/>
      <c r="F12456"/>
      <c r="G12456"/>
      <c r="H12456"/>
      <c r="I12456"/>
      <c r="J12456"/>
      <c r="K12456"/>
      <c r="L12456"/>
      <c r="M12456"/>
      <c r="N12456"/>
      <c r="O12456"/>
      <c r="P12456"/>
      <c r="Q12456"/>
      <c r="R12456"/>
      <c r="S12456"/>
      <c r="T12456"/>
      <c r="U12456"/>
      <c r="V12456"/>
      <c r="W12456"/>
      <c r="X12456"/>
      <c r="Y12456"/>
      <c r="Z12456"/>
      <c r="AA12456"/>
      <c r="AB12456"/>
      <c r="AC12456"/>
      <c r="AD12456"/>
      <c r="AE12456"/>
      <c r="AF12456"/>
    </row>
    <row r="12457" spans="1:32" x14ac:dyDescent="0.2">
      <c r="A12457"/>
      <c r="B12457"/>
      <c r="C12457"/>
      <c r="D12457"/>
      <c r="E12457"/>
      <c r="F12457"/>
      <c r="G12457"/>
      <c r="H12457"/>
      <c r="I12457"/>
      <c r="J12457"/>
      <c r="K12457"/>
      <c r="L12457"/>
      <c r="M12457"/>
      <c r="N12457"/>
      <c r="O12457"/>
      <c r="P12457"/>
      <c r="Q12457"/>
      <c r="R12457"/>
      <c r="S12457"/>
      <c r="T12457"/>
      <c r="U12457"/>
      <c r="V12457"/>
      <c r="W12457"/>
      <c r="X12457"/>
      <c r="Y12457"/>
      <c r="Z12457"/>
      <c r="AA12457"/>
      <c r="AB12457"/>
      <c r="AC12457"/>
      <c r="AD12457"/>
      <c r="AE12457"/>
      <c r="AF12457"/>
    </row>
    <row r="12458" spans="1:32" x14ac:dyDescent="0.2">
      <c r="A12458"/>
      <c r="B12458"/>
      <c r="C12458"/>
      <c r="D12458"/>
      <c r="E12458"/>
      <c r="F12458"/>
      <c r="G12458"/>
      <c r="H12458"/>
      <c r="I12458"/>
      <c r="J12458"/>
      <c r="K12458"/>
      <c r="L12458"/>
      <c r="M12458"/>
      <c r="N12458"/>
      <c r="O12458"/>
      <c r="P12458"/>
      <c r="Q12458"/>
      <c r="R12458"/>
      <c r="S12458"/>
      <c r="T12458"/>
      <c r="U12458"/>
      <c r="V12458"/>
      <c r="W12458"/>
      <c r="X12458"/>
      <c r="Y12458"/>
      <c r="Z12458"/>
      <c r="AA12458"/>
      <c r="AB12458"/>
      <c r="AC12458"/>
      <c r="AD12458"/>
      <c r="AE12458"/>
      <c r="AF12458"/>
    </row>
    <row r="12459" spans="1:32" x14ac:dyDescent="0.2">
      <c r="A12459"/>
      <c r="B12459"/>
      <c r="C12459"/>
      <c r="D12459"/>
      <c r="E12459"/>
      <c r="F12459"/>
      <c r="G12459"/>
      <c r="H12459"/>
      <c r="I12459"/>
      <c r="J12459"/>
      <c r="K12459"/>
      <c r="L12459"/>
      <c r="M12459"/>
      <c r="N12459"/>
      <c r="O12459"/>
      <c r="P12459"/>
      <c r="Q12459"/>
      <c r="R12459"/>
      <c r="S12459"/>
      <c r="T12459"/>
      <c r="U12459"/>
      <c r="V12459"/>
      <c r="W12459"/>
      <c r="X12459"/>
      <c r="Y12459"/>
      <c r="Z12459"/>
      <c r="AA12459"/>
      <c r="AB12459"/>
      <c r="AC12459"/>
      <c r="AD12459"/>
      <c r="AE12459"/>
      <c r="AF12459"/>
    </row>
    <row r="12460" spans="1:32" x14ac:dyDescent="0.2">
      <c r="A12460"/>
      <c r="B12460"/>
      <c r="C12460"/>
      <c r="D12460"/>
      <c r="E12460"/>
      <c r="F12460"/>
      <c r="G12460"/>
      <c r="H12460"/>
      <c r="I12460"/>
      <c r="J12460"/>
      <c r="K12460"/>
      <c r="L12460"/>
      <c r="M12460"/>
      <c r="N12460"/>
      <c r="O12460"/>
      <c r="P12460"/>
      <c r="Q12460"/>
      <c r="R12460"/>
      <c r="S12460"/>
      <c r="T12460"/>
      <c r="U12460"/>
      <c r="V12460"/>
      <c r="W12460"/>
      <c r="X12460"/>
      <c r="Y12460"/>
      <c r="Z12460"/>
      <c r="AA12460"/>
      <c r="AB12460"/>
      <c r="AC12460"/>
      <c r="AD12460"/>
      <c r="AE12460"/>
      <c r="AF12460"/>
    </row>
    <row r="12461" spans="1:32" x14ac:dyDescent="0.2">
      <c r="A12461"/>
      <c r="B12461"/>
      <c r="C12461"/>
      <c r="D12461"/>
      <c r="E12461"/>
      <c r="F12461"/>
      <c r="G12461"/>
      <c r="H12461"/>
      <c r="I12461"/>
      <c r="J12461"/>
      <c r="K12461"/>
      <c r="L12461"/>
      <c r="M12461"/>
      <c r="N12461"/>
      <c r="O12461"/>
      <c r="P12461"/>
      <c r="Q12461"/>
      <c r="R12461"/>
      <c r="S12461"/>
      <c r="T12461"/>
      <c r="U12461"/>
      <c r="V12461"/>
      <c r="W12461"/>
      <c r="X12461"/>
      <c r="Y12461"/>
      <c r="Z12461"/>
      <c r="AA12461"/>
      <c r="AB12461"/>
      <c r="AC12461"/>
      <c r="AD12461"/>
      <c r="AE12461"/>
      <c r="AF12461"/>
    </row>
    <row r="12462" spans="1:32" x14ac:dyDescent="0.2">
      <c r="A12462"/>
      <c r="B12462"/>
      <c r="C12462"/>
      <c r="D12462"/>
      <c r="E12462"/>
      <c r="F12462"/>
      <c r="G12462"/>
      <c r="H12462"/>
      <c r="I12462"/>
      <c r="J12462"/>
      <c r="K12462"/>
      <c r="L12462"/>
      <c r="M12462"/>
      <c r="N12462"/>
      <c r="O12462"/>
      <c r="P12462"/>
      <c r="Q12462"/>
      <c r="R12462"/>
      <c r="S12462"/>
      <c r="T12462"/>
      <c r="U12462"/>
      <c r="V12462"/>
      <c r="W12462"/>
      <c r="X12462"/>
      <c r="Y12462"/>
      <c r="Z12462"/>
      <c r="AA12462"/>
      <c r="AB12462"/>
      <c r="AC12462"/>
      <c r="AD12462"/>
      <c r="AE12462"/>
      <c r="AF12462"/>
    </row>
    <row r="12463" spans="1:32" x14ac:dyDescent="0.2">
      <c r="A12463"/>
      <c r="B12463"/>
      <c r="C12463"/>
      <c r="D12463"/>
      <c r="E12463"/>
      <c r="F12463"/>
      <c r="G12463"/>
      <c r="H12463"/>
      <c r="I12463"/>
      <c r="J12463"/>
      <c r="K12463"/>
      <c r="L12463"/>
      <c r="M12463"/>
      <c r="N12463"/>
      <c r="O12463"/>
      <c r="P12463"/>
      <c r="Q12463"/>
      <c r="R12463"/>
      <c r="S12463"/>
      <c r="T12463"/>
      <c r="U12463"/>
      <c r="V12463"/>
      <c r="W12463"/>
      <c r="X12463"/>
      <c r="Y12463"/>
      <c r="Z12463"/>
      <c r="AA12463"/>
      <c r="AB12463"/>
      <c r="AC12463"/>
      <c r="AD12463"/>
      <c r="AE12463"/>
      <c r="AF12463"/>
    </row>
    <row r="12464" spans="1:32" x14ac:dyDescent="0.2">
      <c r="A12464"/>
      <c r="B12464"/>
      <c r="C12464"/>
      <c r="D12464"/>
      <c r="E12464"/>
      <c r="F12464"/>
      <c r="G12464"/>
      <c r="H12464"/>
      <c r="I12464"/>
      <c r="J12464"/>
      <c r="K12464"/>
      <c r="L12464"/>
      <c r="M12464"/>
      <c r="N12464"/>
      <c r="O12464"/>
      <c r="P12464"/>
      <c r="Q12464"/>
      <c r="R12464"/>
      <c r="S12464"/>
      <c r="T12464"/>
      <c r="U12464"/>
      <c r="V12464"/>
      <c r="W12464"/>
      <c r="X12464"/>
      <c r="Y12464"/>
      <c r="Z12464"/>
      <c r="AA12464"/>
      <c r="AB12464"/>
      <c r="AC12464"/>
      <c r="AD12464"/>
      <c r="AE12464"/>
      <c r="AF12464"/>
    </row>
    <row r="12465" spans="1:32" x14ac:dyDescent="0.2">
      <c r="A12465"/>
      <c r="B12465"/>
      <c r="C12465"/>
      <c r="D12465"/>
      <c r="E12465"/>
      <c r="F12465"/>
      <c r="G12465"/>
      <c r="H12465"/>
      <c r="I12465"/>
      <c r="J12465"/>
      <c r="K12465"/>
      <c r="L12465"/>
      <c r="M12465"/>
      <c r="N12465"/>
      <c r="O12465"/>
      <c r="P12465"/>
      <c r="Q12465"/>
      <c r="R12465"/>
      <c r="S12465"/>
      <c r="T12465"/>
      <c r="U12465"/>
      <c r="V12465"/>
      <c r="W12465"/>
      <c r="X12465"/>
      <c r="Y12465"/>
      <c r="Z12465"/>
      <c r="AA12465"/>
      <c r="AB12465"/>
      <c r="AC12465"/>
      <c r="AD12465"/>
      <c r="AE12465"/>
      <c r="AF12465"/>
    </row>
    <row r="12466" spans="1:32" x14ac:dyDescent="0.2">
      <c r="A12466"/>
      <c r="B12466"/>
      <c r="C12466"/>
      <c r="D12466"/>
      <c r="E12466"/>
      <c r="F12466"/>
      <c r="G12466"/>
      <c r="H12466"/>
      <c r="I12466"/>
      <c r="J12466"/>
      <c r="K12466"/>
      <c r="L12466"/>
      <c r="M12466"/>
      <c r="N12466"/>
      <c r="O12466"/>
      <c r="P12466"/>
      <c r="Q12466"/>
      <c r="R12466"/>
      <c r="S12466"/>
      <c r="T12466"/>
      <c r="U12466"/>
      <c r="V12466"/>
      <c r="W12466"/>
      <c r="X12466"/>
      <c r="Y12466"/>
      <c r="Z12466"/>
      <c r="AA12466"/>
      <c r="AB12466"/>
      <c r="AC12466"/>
      <c r="AD12466"/>
      <c r="AE12466"/>
      <c r="AF12466"/>
    </row>
    <row r="12467" spans="1:32" x14ac:dyDescent="0.2">
      <c r="A12467"/>
      <c r="B12467"/>
      <c r="C12467"/>
      <c r="D12467"/>
      <c r="E12467"/>
      <c r="F12467"/>
      <c r="G12467"/>
      <c r="H12467"/>
      <c r="I12467"/>
      <c r="J12467"/>
      <c r="K12467"/>
      <c r="L12467"/>
      <c r="M12467"/>
      <c r="N12467"/>
      <c r="O12467"/>
      <c r="P12467"/>
      <c r="Q12467"/>
      <c r="R12467"/>
      <c r="S12467"/>
      <c r="T12467"/>
      <c r="U12467"/>
      <c r="V12467"/>
      <c r="W12467"/>
      <c r="X12467"/>
      <c r="Y12467"/>
      <c r="Z12467"/>
      <c r="AA12467"/>
      <c r="AB12467"/>
      <c r="AC12467"/>
      <c r="AD12467"/>
      <c r="AE12467"/>
      <c r="AF12467"/>
    </row>
    <row r="12468" spans="1:32" x14ac:dyDescent="0.2">
      <c r="A12468"/>
      <c r="B12468"/>
      <c r="C12468"/>
      <c r="D12468"/>
      <c r="E12468"/>
      <c r="F12468"/>
      <c r="G12468"/>
      <c r="H12468"/>
      <c r="I12468"/>
      <c r="J12468"/>
      <c r="K12468"/>
      <c r="L12468"/>
      <c r="M12468"/>
      <c r="N12468"/>
      <c r="O12468"/>
      <c r="P12468"/>
      <c r="Q12468"/>
      <c r="R12468"/>
      <c r="S12468"/>
      <c r="T12468"/>
      <c r="U12468"/>
      <c r="V12468"/>
      <c r="W12468"/>
      <c r="X12468"/>
      <c r="Y12468"/>
      <c r="Z12468"/>
      <c r="AA12468"/>
      <c r="AB12468"/>
      <c r="AC12468"/>
      <c r="AD12468"/>
      <c r="AE12468"/>
      <c r="AF12468"/>
    </row>
    <row r="12469" spans="1:32" x14ac:dyDescent="0.2">
      <c r="A12469"/>
      <c r="B12469"/>
      <c r="C12469"/>
      <c r="D12469"/>
      <c r="E12469"/>
      <c r="F12469"/>
      <c r="G12469"/>
      <c r="H12469"/>
      <c r="I12469"/>
      <c r="J12469"/>
      <c r="K12469"/>
      <c r="L12469"/>
      <c r="M12469"/>
      <c r="N12469"/>
      <c r="O12469"/>
      <c r="P12469"/>
      <c r="Q12469"/>
      <c r="R12469"/>
      <c r="S12469"/>
      <c r="T12469"/>
      <c r="U12469"/>
      <c r="V12469"/>
      <c r="W12469"/>
      <c r="X12469"/>
      <c r="Y12469"/>
      <c r="Z12469"/>
      <c r="AA12469"/>
      <c r="AB12469"/>
      <c r="AC12469"/>
      <c r="AD12469"/>
      <c r="AE12469"/>
      <c r="AF12469"/>
    </row>
    <row r="12470" spans="1:32" x14ac:dyDescent="0.2">
      <c r="A12470"/>
      <c r="B12470"/>
      <c r="C12470"/>
      <c r="D12470"/>
      <c r="E12470"/>
      <c r="F12470"/>
      <c r="G12470"/>
      <c r="H12470"/>
      <c r="I12470"/>
      <c r="J12470"/>
      <c r="K12470"/>
      <c r="L12470"/>
      <c r="M12470"/>
      <c r="N12470"/>
      <c r="O12470"/>
      <c r="P12470"/>
      <c r="Q12470"/>
      <c r="R12470"/>
      <c r="S12470"/>
      <c r="T12470"/>
      <c r="U12470"/>
      <c r="V12470"/>
      <c r="W12470"/>
      <c r="X12470"/>
      <c r="Y12470"/>
      <c r="Z12470"/>
      <c r="AA12470"/>
      <c r="AB12470"/>
      <c r="AC12470"/>
      <c r="AD12470"/>
      <c r="AE12470"/>
      <c r="AF12470"/>
    </row>
    <row r="12471" spans="1:32" x14ac:dyDescent="0.2">
      <c r="A12471"/>
      <c r="B12471"/>
      <c r="C12471"/>
      <c r="D12471"/>
      <c r="E12471"/>
      <c r="F12471"/>
      <c r="G12471"/>
      <c r="H12471"/>
      <c r="I12471"/>
      <c r="J12471"/>
      <c r="K12471"/>
      <c r="L12471"/>
      <c r="M12471"/>
      <c r="N12471"/>
      <c r="O12471"/>
      <c r="P12471"/>
      <c r="Q12471"/>
      <c r="R12471"/>
      <c r="S12471"/>
      <c r="T12471"/>
      <c r="U12471"/>
      <c r="V12471"/>
      <c r="W12471"/>
      <c r="X12471"/>
      <c r="Y12471"/>
      <c r="Z12471"/>
      <c r="AA12471"/>
      <c r="AB12471"/>
      <c r="AC12471"/>
      <c r="AD12471"/>
      <c r="AE12471"/>
      <c r="AF12471"/>
    </row>
    <row r="12472" spans="1:32" x14ac:dyDescent="0.2">
      <c r="A12472"/>
      <c r="B12472"/>
      <c r="C12472"/>
      <c r="D12472"/>
      <c r="E12472"/>
      <c r="F12472"/>
      <c r="G12472"/>
      <c r="H12472"/>
      <c r="I12472"/>
      <c r="J12472"/>
      <c r="K12472"/>
      <c r="L12472"/>
      <c r="M12472"/>
      <c r="N12472"/>
      <c r="O12472"/>
      <c r="P12472"/>
      <c r="Q12472"/>
      <c r="R12472"/>
      <c r="S12472"/>
      <c r="T12472"/>
      <c r="U12472"/>
      <c r="V12472"/>
      <c r="W12472"/>
      <c r="X12472"/>
      <c r="Y12472"/>
      <c r="Z12472"/>
      <c r="AA12472"/>
      <c r="AB12472"/>
      <c r="AC12472"/>
      <c r="AD12472"/>
      <c r="AE12472"/>
      <c r="AF12472"/>
    </row>
    <row r="12473" spans="1:32" x14ac:dyDescent="0.2">
      <c r="A12473"/>
      <c r="B12473"/>
      <c r="C12473"/>
      <c r="D12473"/>
      <c r="E12473"/>
      <c r="F12473"/>
      <c r="G12473"/>
      <c r="H12473"/>
      <c r="I12473"/>
      <c r="J12473"/>
      <c r="K12473"/>
      <c r="L12473"/>
      <c r="M12473"/>
      <c r="N12473"/>
      <c r="O12473"/>
      <c r="P12473"/>
      <c r="Q12473"/>
      <c r="R12473"/>
      <c r="S12473"/>
      <c r="T12473"/>
      <c r="U12473"/>
      <c r="V12473"/>
      <c r="W12473"/>
      <c r="X12473"/>
      <c r="Y12473"/>
      <c r="Z12473"/>
      <c r="AA12473"/>
      <c r="AB12473"/>
      <c r="AC12473"/>
      <c r="AD12473"/>
      <c r="AE12473"/>
      <c r="AF12473"/>
    </row>
    <row r="12474" spans="1:32" x14ac:dyDescent="0.2">
      <c r="A12474"/>
      <c r="B12474"/>
      <c r="C12474"/>
      <c r="D12474"/>
      <c r="E12474"/>
      <c r="F12474"/>
      <c r="G12474"/>
      <c r="H12474"/>
      <c r="I12474"/>
      <c r="J12474"/>
      <c r="K12474"/>
      <c r="L12474"/>
      <c r="M12474"/>
      <c r="N12474"/>
      <c r="O12474"/>
      <c r="P12474"/>
      <c r="Q12474"/>
      <c r="R12474"/>
      <c r="S12474"/>
      <c r="T12474"/>
      <c r="U12474"/>
      <c r="V12474"/>
      <c r="W12474"/>
      <c r="X12474"/>
      <c r="Y12474"/>
      <c r="Z12474"/>
      <c r="AA12474"/>
      <c r="AB12474"/>
      <c r="AC12474"/>
      <c r="AD12474"/>
      <c r="AE12474"/>
      <c r="AF12474"/>
    </row>
    <row r="12475" spans="1:32" x14ac:dyDescent="0.2">
      <c r="A12475"/>
      <c r="B12475"/>
      <c r="C12475"/>
      <c r="D12475"/>
      <c r="E12475"/>
      <c r="F12475"/>
      <c r="G12475"/>
      <c r="H12475"/>
      <c r="I12475"/>
      <c r="J12475"/>
      <c r="K12475"/>
      <c r="L12475"/>
      <c r="M12475"/>
      <c r="N12475"/>
      <c r="O12475"/>
      <c r="P12475"/>
      <c r="Q12475"/>
      <c r="R12475"/>
      <c r="S12475"/>
      <c r="T12475"/>
      <c r="U12475"/>
      <c r="V12475"/>
      <c r="W12475"/>
      <c r="X12475"/>
      <c r="Y12475"/>
      <c r="Z12475"/>
      <c r="AA12475"/>
      <c r="AB12475"/>
      <c r="AC12475"/>
      <c r="AD12475"/>
      <c r="AE12475"/>
      <c r="AF12475"/>
    </row>
    <row r="12476" spans="1:32" x14ac:dyDescent="0.2">
      <c r="A12476"/>
      <c r="B12476"/>
      <c r="C12476"/>
      <c r="D12476"/>
      <c r="E12476"/>
      <c r="F12476"/>
      <c r="G12476"/>
      <c r="H12476"/>
      <c r="I12476"/>
      <c r="J12476"/>
      <c r="K12476"/>
      <c r="L12476"/>
      <c r="M12476"/>
      <c r="N12476"/>
      <c r="O12476"/>
      <c r="P12476"/>
      <c r="Q12476"/>
      <c r="R12476"/>
      <c r="S12476"/>
      <c r="T12476"/>
      <c r="U12476"/>
      <c r="V12476"/>
      <c r="W12476"/>
      <c r="X12476"/>
      <c r="Y12476"/>
      <c r="Z12476"/>
      <c r="AA12476"/>
      <c r="AB12476"/>
      <c r="AC12476"/>
      <c r="AD12476"/>
      <c r="AE12476"/>
      <c r="AF12476"/>
    </row>
    <row r="12477" spans="1:32" x14ac:dyDescent="0.2">
      <c r="A12477"/>
      <c r="B12477"/>
      <c r="C12477"/>
      <c r="D12477"/>
      <c r="E12477"/>
      <c r="F12477"/>
      <c r="G12477"/>
      <c r="H12477"/>
      <c r="I12477"/>
      <c r="J12477"/>
      <c r="K12477"/>
      <c r="L12477"/>
      <c r="M12477"/>
      <c r="N12477"/>
      <c r="O12477"/>
      <c r="P12477"/>
      <c r="Q12477"/>
      <c r="R12477"/>
      <c r="S12477"/>
      <c r="T12477"/>
      <c r="U12477"/>
      <c r="V12477"/>
      <c r="W12477"/>
      <c r="X12477"/>
      <c r="Y12477"/>
      <c r="Z12477"/>
      <c r="AA12477"/>
      <c r="AB12477"/>
      <c r="AC12477"/>
      <c r="AD12477"/>
      <c r="AE12477"/>
      <c r="AF12477"/>
    </row>
    <row r="12478" spans="1:32" x14ac:dyDescent="0.2">
      <c r="A12478"/>
      <c r="B12478"/>
      <c r="C12478"/>
      <c r="D12478"/>
      <c r="E12478"/>
      <c r="F12478"/>
      <c r="G12478"/>
      <c r="H12478"/>
      <c r="I12478"/>
      <c r="J12478"/>
      <c r="K12478"/>
      <c r="L12478"/>
      <c r="M12478"/>
      <c r="N12478"/>
      <c r="O12478"/>
      <c r="P12478"/>
      <c r="Q12478"/>
      <c r="R12478"/>
      <c r="S12478"/>
      <c r="T12478"/>
      <c r="U12478"/>
      <c r="V12478"/>
      <c r="W12478"/>
      <c r="X12478"/>
      <c r="Y12478"/>
      <c r="Z12478"/>
      <c r="AA12478"/>
      <c r="AB12478"/>
      <c r="AC12478"/>
      <c r="AD12478"/>
      <c r="AE12478"/>
      <c r="AF12478"/>
    </row>
    <row r="12479" spans="1:32" x14ac:dyDescent="0.2">
      <c r="A12479"/>
      <c r="B12479"/>
      <c r="C12479"/>
      <c r="D12479"/>
      <c r="E12479"/>
      <c r="F12479"/>
      <c r="G12479"/>
      <c r="H12479"/>
      <c r="I12479"/>
      <c r="J12479"/>
      <c r="K12479"/>
      <c r="L12479"/>
      <c r="M12479"/>
      <c r="N12479"/>
      <c r="O12479"/>
      <c r="P12479"/>
      <c r="Q12479"/>
      <c r="R12479"/>
      <c r="S12479"/>
      <c r="T12479"/>
      <c r="U12479"/>
      <c r="V12479"/>
      <c r="W12479"/>
      <c r="X12479"/>
      <c r="Y12479"/>
      <c r="Z12479"/>
      <c r="AA12479"/>
      <c r="AB12479"/>
      <c r="AC12479"/>
      <c r="AD12479"/>
      <c r="AE12479"/>
      <c r="AF12479"/>
    </row>
    <row r="12480" spans="1:32" x14ac:dyDescent="0.2">
      <c r="A12480"/>
      <c r="B12480"/>
      <c r="C12480"/>
      <c r="D12480"/>
      <c r="E12480"/>
      <c r="F12480"/>
      <c r="G12480"/>
      <c r="H12480"/>
      <c r="I12480"/>
      <c r="J12480"/>
      <c r="K12480"/>
      <c r="L12480"/>
      <c r="M12480"/>
      <c r="N12480"/>
      <c r="O12480"/>
      <c r="P12480"/>
      <c r="Q12480"/>
      <c r="R12480"/>
      <c r="S12480"/>
      <c r="T12480"/>
      <c r="U12480"/>
      <c r="V12480"/>
      <c r="W12480"/>
      <c r="X12480"/>
      <c r="Y12480"/>
      <c r="Z12480"/>
      <c r="AA12480"/>
      <c r="AB12480"/>
      <c r="AC12480"/>
      <c r="AD12480"/>
      <c r="AE12480"/>
      <c r="AF12480"/>
    </row>
    <row r="12481" spans="1:32" x14ac:dyDescent="0.2">
      <c r="A12481"/>
      <c r="B12481"/>
      <c r="C12481"/>
      <c r="D12481"/>
      <c r="E12481"/>
      <c r="F12481"/>
      <c r="G12481"/>
      <c r="H12481"/>
      <c r="I12481"/>
      <c r="J12481"/>
      <c r="K12481"/>
      <c r="L12481"/>
      <c r="M12481"/>
      <c r="N12481"/>
      <c r="O12481"/>
      <c r="P12481"/>
      <c r="Q12481"/>
      <c r="R12481"/>
      <c r="S12481"/>
      <c r="T12481"/>
      <c r="U12481"/>
      <c r="V12481"/>
      <c r="W12481"/>
      <c r="X12481"/>
      <c r="Y12481"/>
      <c r="Z12481"/>
      <c r="AA12481"/>
      <c r="AB12481"/>
      <c r="AC12481"/>
      <c r="AD12481"/>
      <c r="AE12481"/>
      <c r="AF12481"/>
    </row>
    <row r="12482" spans="1:32" x14ac:dyDescent="0.2">
      <c r="A12482"/>
      <c r="B12482"/>
      <c r="C12482"/>
      <c r="D12482"/>
      <c r="E12482"/>
      <c r="F12482"/>
      <c r="G12482"/>
      <c r="H12482"/>
      <c r="I12482"/>
      <c r="J12482"/>
      <c r="K12482"/>
      <c r="L12482"/>
      <c r="M12482"/>
      <c r="N12482"/>
      <c r="O12482"/>
      <c r="P12482"/>
      <c r="Q12482"/>
      <c r="R12482"/>
      <c r="S12482"/>
      <c r="T12482"/>
      <c r="U12482"/>
      <c r="V12482"/>
      <c r="W12482"/>
      <c r="X12482"/>
      <c r="Y12482"/>
      <c r="Z12482"/>
      <c r="AA12482"/>
      <c r="AB12482"/>
      <c r="AC12482"/>
      <c r="AD12482"/>
      <c r="AE12482"/>
      <c r="AF12482"/>
    </row>
    <row r="12483" spans="1:32" x14ac:dyDescent="0.2">
      <c r="A12483"/>
      <c r="B12483"/>
      <c r="C12483"/>
      <c r="D12483"/>
      <c r="E12483"/>
      <c r="F12483"/>
      <c r="G12483"/>
      <c r="H12483"/>
      <c r="I12483"/>
      <c r="J12483"/>
      <c r="K12483"/>
      <c r="L12483"/>
      <c r="M12483"/>
      <c r="N12483"/>
      <c r="O12483"/>
      <c r="P12483"/>
      <c r="Q12483"/>
      <c r="R12483"/>
      <c r="S12483"/>
      <c r="T12483"/>
      <c r="U12483"/>
      <c r="V12483"/>
      <c r="W12483"/>
      <c r="X12483"/>
      <c r="Y12483"/>
      <c r="Z12483"/>
      <c r="AA12483"/>
      <c r="AB12483"/>
      <c r="AC12483"/>
      <c r="AD12483"/>
      <c r="AE12483"/>
      <c r="AF12483"/>
    </row>
    <row r="12484" spans="1:32" x14ac:dyDescent="0.2">
      <c r="A12484"/>
      <c r="B12484"/>
      <c r="C12484"/>
      <c r="D12484"/>
      <c r="E12484"/>
      <c r="F12484"/>
      <c r="G12484"/>
      <c r="H12484"/>
      <c r="I12484"/>
      <c r="J12484"/>
      <c r="K12484"/>
      <c r="L12484"/>
      <c r="M12484"/>
      <c r="N12484"/>
      <c r="O12484"/>
      <c r="P12484"/>
      <c r="Q12484"/>
      <c r="R12484"/>
      <c r="S12484"/>
      <c r="T12484"/>
      <c r="U12484"/>
      <c r="V12484"/>
      <c r="W12484"/>
      <c r="X12484"/>
      <c r="Y12484"/>
      <c r="Z12484"/>
      <c r="AA12484"/>
      <c r="AB12484"/>
      <c r="AC12484"/>
      <c r="AD12484"/>
      <c r="AE12484"/>
      <c r="AF12484"/>
    </row>
    <row r="12485" spans="1:32" x14ac:dyDescent="0.2">
      <c r="A12485"/>
      <c r="B12485"/>
      <c r="C12485"/>
      <c r="D12485"/>
      <c r="E12485"/>
      <c r="F12485"/>
      <c r="G12485"/>
      <c r="H12485"/>
      <c r="I12485"/>
      <c r="J12485"/>
      <c r="K12485"/>
      <c r="L12485"/>
      <c r="M12485"/>
      <c r="N12485"/>
      <c r="O12485"/>
      <c r="P12485"/>
      <c r="Q12485"/>
      <c r="R12485"/>
      <c r="S12485"/>
      <c r="T12485"/>
      <c r="U12485"/>
      <c r="V12485"/>
      <c r="W12485"/>
      <c r="X12485"/>
      <c r="Y12485"/>
      <c r="Z12485"/>
      <c r="AA12485"/>
      <c r="AB12485"/>
      <c r="AC12485"/>
      <c r="AD12485"/>
      <c r="AE12485"/>
      <c r="AF12485"/>
    </row>
    <row r="12486" spans="1:32" x14ac:dyDescent="0.2">
      <c r="A12486"/>
      <c r="B12486"/>
      <c r="C12486"/>
      <c r="D12486"/>
      <c r="E12486"/>
      <c r="F12486"/>
      <c r="G12486"/>
      <c r="H12486"/>
      <c r="I12486"/>
      <c r="J12486"/>
      <c r="K12486"/>
      <c r="L12486"/>
      <c r="M12486"/>
      <c r="N12486"/>
      <c r="O12486"/>
      <c r="P12486"/>
      <c r="Q12486"/>
      <c r="R12486"/>
      <c r="S12486"/>
      <c r="T12486"/>
      <c r="U12486"/>
      <c r="V12486"/>
      <c r="W12486"/>
      <c r="X12486"/>
      <c r="Y12486"/>
      <c r="Z12486"/>
      <c r="AA12486"/>
      <c r="AB12486"/>
      <c r="AC12486"/>
      <c r="AD12486"/>
      <c r="AE12486"/>
      <c r="AF12486"/>
    </row>
    <row r="12487" spans="1:32" x14ac:dyDescent="0.2">
      <c r="A12487"/>
      <c r="B12487"/>
      <c r="C12487"/>
      <c r="D12487"/>
      <c r="E12487"/>
      <c r="F12487"/>
      <c r="G12487"/>
      <c r="H12487"/>
      <c r="I12487"/>
      <c r="J12487"/>
      <c r="K12487"/>
      <c r="L12487"/>
      <c r="M12487"/>
      <c r="N12487"/>
      <c r="O12487"/>
      <c r="P12487"/>
      <c r="Q12487"/>
      <c r="R12487"/>
      <c r="S12487"/>
      <c r="T12487"/>
      <c r="U12487"/>
      <c r="V12487"/>
      <c r="W12487"/>
      <c r="X12487"/>
      <c r="Y12487"/>
      <c r="Z12487"/>
      <c r="AA12487"/>
      <c r="AB12487"/>
      <c r="AC12487"/>
      <c r="AD12487"/>
      <c r="AE12487"/>
      <c r="AF12487"/>
    </row>
    <row r="12488" spans="1:32" x14ac:dyDescent="0.2">
      <c r="A12488"/>
      <c r="B12488"/>
      <c r="C12488"/>
      <c r="D12488"/>
      <c r="E12488"/>
      <c r="F12488"/>
      <c r="G12488"/>
      <c r="H12488"/>
      <c r="I12488"/>
      <c r="J12488"/>
      <c r="K12488"/>
      <c r="L12488"/>
      <c r="M12488"/>
      <c r="N12488"/>
      <c r="O12488"/>
      <c r="P12488"/>
      <c r="Q12488"/>
      <c r="R12488"/>
      <c r="S12488"/>
      <c r="T12488"/>
      <c r="U12488"/>
      <c r="V12488"/>
      <c r="W12488"/>
      <c r="X12488"/>
      <c r="Y12488"/>
      <c r="Z12488"/>
      <c r="AA12488"/>
      <c r="AB12488"/>
      <c r="AC12488"/>
      <c r="AD12488"/>
      <c r="AE12488"/>
      <c r="AF12488"/>
    </row>
    <row r="12489" spans="1:32" x14ac:dyDescent="0.2">
      <c r="A12489"/>
      <c r="B12489"/>
      <c r="C12489"/>
      <c r="D12489"/>
      <c r="E12489"/>
      <c r="F12489"/>
      <c r="G12489"/>
      <c r="H12489"/>
      <c r="I12489"/>
      <c r="J12489"/>
      <c r="K12489"/>
      <c r="L12489"/>
      <c r="M12489"/>
      <c r="N12489"/>
      <c r="O12489"/>
      <c r="P12489"/>
      <c r="Q12489"/>
      <c r="R12489"/>
      <c r="S12489"/>
      <c r="T12489"/>
      <c r="U12489"/>
      <c r="V12489"/>
      <c r="W12489"/>
      <c r="X12489"/>
      <c r="Y12489"/>
      <c r="Z12489"/>
      <c r="AA12489"/>
      <c r="AB12489"/>
      <c r="AC12489"/>
      <c r="AD12489"/>
      <c r="AE12489"/>
      <c r="AF12489"/>
    </row>
    <row r="12490" spans="1:32" x14ac:dyDescent="0.2">
      <c r="A12490"/>
      <c r="B12490"/>
      <c r="C12490"/>
      <c r="D12490"/>
      <c r="E12490"/>
      <c r="F12490"/>
      <c r="G12490"/>
      <c r="H12490"/>
      <c r="I12490"/>
      <c r="J12490"/>
      <c r="K12490"/>
      <c r="L12490"/>
      <c r="M12490"/>
      <c r="N12490"/>
      <c r="O12490"/>
      <c r="P12490"/>
      <c r="Q12490"/>
      <c r="R12490"/>
      <c r="S12490"/>
      <c r="T12490"/>
      <c r="U12490"/>
      <c r="V12490"/>
      <c r="W12490"/>
      <c r="X12490"/>
      <c r="Y12490"/>
      <c r="Z12490"/>
      <c r="AA12490"/>
      <c r="AB12490"/>
      <c r="AC12490"/>
      <c r="AD12490"/>
      <c r="AE12490"/>
      <c r="AF12490"/>
    </row>
    <row r="12491" spans="1:32" x14ac:dyDescent="0.2">
      <c r="A12491"/>
      <c r="B12491"/>
      <c r="C12491"/>
      <c r="D12491"/>
      <c r="E12491"/>
      <c r="F12491"/>
      <c r="G12491"/>
      <c r="H12491"/>
      <c r="I12491"/>
      <c r="J12491"/>
      <c r="K12491"/>
      <c r="L12491"/>
      <c r="M12491"/>
      <c r="N12491"/>
      <c r="O12491"/>
      <c r="P12491"/>
      <c r="Q12491"/>
      <c r="R12491"/>
      <c r="S12491"/>
      <c r="T12491"/>
      <c r="U12491"/>
      <c r="V12491"/>
      <c r="W12491"/>
      <c r="X12491"/>
      <c r="Y12491"/>
      <c r="Z12491"/>
      <c r="AA12491"/>
      <c r="AB12491"/>
      <c r="AC12491"/>
      <c r="AD12491"/>
      <c r="AE12491"/>
      <c r="AF12491"/>
    </row>
    <row r="12492" spans="1:32" x14ac:dyDescent="0.2">
      <c r="A12492"/>
      <c r="B12492"/>
      <c r="C12492"/>
      <c r="D12492"/>
      <c r="E12492"/>
      <c r="F12492"/>
      <c r="G12492"/>
      <c r="H12492"/>
      <c r="I12492"/>
      <c r="J12492"/>
      <c r="K12492"/>
      <c r="L12492"/>
      <c r="M12492"/>
      <c r="N12492"/>
      <c r="O12492"/>
      <c r="P12492"/>
      <c r="Q12492"/>
      <c r="R12492"/>
      <c r="S12492"/>
      <c r="T12492"/>
      <c r="U12492"/>
      <c r="V12492"/>
      <c r="W12492"/>
      <c r="X12492"/>
      <c r="Y12492"/>
      <c r="Z12492"/>
      <c r="AA12492"/>
      <c r="AB12492"/>
      <c r="AC12492"/>
      <c r="AD12492"/>
      <c r="AE12492"/>
      <c r="AF12492"/>
    </row>
    <row r="12493" spans="1:32" x14ac:dyDescent="0.2">
      <c r="A12493"/>
      <c r="B12493"/>
      <c r="C12493"/>
      <c r="D12493"/>
      <c r="E12493"/>
      <c r="F12493"/>
      <c r="G12493"/>
      <c r="H12493"/>
      <c r="I12493"/>
      <c r="J12493"/>
      <c r="K12493"/>
      <c r="L12493"/>
      <c r="M12493"/>
      <c r="N12493"/>
      <c r="O12493"/>
      <c r="P12493"/>
      <c r="Q12493"/>
      <c r="R12493"/>
      <c r="S12493"/>
      <c r="T12493"/>
      <c r="U12493"/>
      <c r="V12493"/>
      <c r="W12493"/>
      <c r="X12493"/>
      <c r="Y12493"/>
      <c r="Z12493"/>
      <c r="AA12493"/>
      <c r="AB12493"/>
      <c r="AC12493"/>
      <c r="AD12493"/>
      <c r="AE12493"/>
      <c r="AF12493"/>
    </row>
    <row r="12494" spans="1:32" x14ac:dyDescent="0.2">
      <c r="A12494"/>
      <c r="B12494"/>
      <c r="C12494"/>
      <c r="D12494"/>
      <c r="E12494"/>
      <c r="F12494"/>
      <c r="G12494"/>
      <c r="H12494"/>
      <c r="I12494"/>
      <c r="J12494"/>
      <c r="K12494"/>
      <c r="L12494"/>
      <c r="M12494"/>
      <c r="N12494"/>
      <c r="O12494"/>
      <c r="P12494"/>
      <c r="Q12494"/>
      <c r="R12494"/>
      <c r="S12494"/>
      <c r="T12494"/>
      <c r="U12494"/>
      <c r="V12494"/>
      <c r="W12494"/>
      <c r="X12494"/>
      <c r="Y12494"/>
      <c r="Z12494"/>
      <c r="AA12494"/>
      <c r="AB12494"/>
      <c r="AC12494"/>
      <c r="AD12494"/>
      <c r="AE12494"/>
      <c r="AF12494"/>
    </row>
    <row r="12495" spans="1:32" x14ac:dyDescent="0.2">
      <c r="A12495"/>
      <c r="B12495"/>
      <c r="C12495"/>
      <c r="D12495"/>
      <c r="E12495"/>
      <c r="F12495"/>
      <c r="G12495"/>
      <c r="H12495"/>
      <c r="I12495"/>
      <c r="J12495"/>
      <c r="K12495"/>
      <c r="L12495"/>
      <c r="M12495"/>
      <c r="N12495"/>
      <c r="O12495"/>
      <c r="P12495"/>
      <c r="Q12495"/>
      <c r="R12495"/>
      <c r="S12495"/>
      <c r="T12495"/>
      <c r="U12495"/>
      <c r="V12495"/>
      <c r="W12495"/>
      <c r="X12495"/>
      <c r="Y12495"/>
      <c r="Z12495"/>
      <c r="AA12495"/>
      <c r="AB12495"/>
      <c r="AC12495"/>
      <c r="AD12495"/>
      <c r="AE12495"/>
      <c r="AF12495"/>
    </row>
    <row r="12496" spans="1:32" x14ac:dyDescent="0.2">
      <c r="A12496"/>
      <c r="B12496"/>
      <c r="C12496"/>
      <c r="D12496"/>
      <c r="E12496"/>
      <c r="F12496"/>
      <c r="G12496"/>
      <c r="H12496"/>
      <c r="I12496"/>
      <c r="J12496"/>
      <c r="K12496"/>
      <c r="L12496"/>
      <c r="M12496"/>
      <c r="N12496"/>
      <c r="O12496"/>
      <c r="P12496"/>
      <c r="Q12496"/>
      <c r="R12496"/>
      <c r="S12496"/>
      <c r="T12496"/>
      <c r="U12496"/>
      <c r="V12496"/>
      <c r="W12496"/>
      <c r="X12496"/>
      <c r="Y12496"/>
      <c r="Z12496"/>
      <c r="AA12496"/>
      <c r="AB12496"/>
      <c r="AC12496"/>
      <c r="AD12496"/>
      <c r="AE12496"/>
      <c r="AF12496"/>
    </row>
    <row r="12497" spans="1:32" x14ac:dyDescent="0.2">
      <c r="A12497"/>
      <c r="B12497"/>
      <c r="C12497"/>
      <c r="D12497"/>
      <c r="E12497"/>
      <c r="F12497"/>
      <c r="G12497"/>
      <c r="H12497"/>
      <c r="I12497"/>
      <c r="J12497"/>
      <c r="K12497"/>
      <c r="L12497"/>
      <c r="M12497"/>
      <c r="N12497"/>
      <c r="O12497"/>
      <c r="P12497"/>
      <c r="Q12497"/>
      <c r="R12497"/>
      <c r="S12497"/>
      <c r="T12497"/>
      <c r="U12497"/>
      <c r="V12497"/>
      <c r="W12497"/>
      <c r="X12497"/>
      <c r="Y12497"/>
      <c r="Z12497"/>
      <c r="AA12497"/>
      <c r="AB12497"/>
      <c r="AC12497"/>
      <c r="AD12497"/>
      <c r="AE12497"/>
      <c r="AF12497"/>
    </row>
    <row r="12498" spans="1:32" x14ac:dyDescent="0.2">
      <c r="A12498"/>
      <c r="B12498"/>
      <c r="C12498"/>
      <c r="D12498"/>
      <c r="E12498"/>
      <c r="F12498"/>
      <c r="G12498"/>
      <c r="H12498"/>
      <c r="I12498"/>
      <c r="J12498"/>
      <c r="K12498"/>
      <c r="L12498"/>
      <c r="M12498"/>
      <c r="N12498"/>
      <c r="O12498"/>
      <c r="P12498"/>
      <c r="Q12498"/>
      <c r="R12498"/>
      <c r="S12498"/>
      <c r="T12498"/>
      <c r="U12498"/>
      <c r="V12498"/>
      <c r="W12498"/>
      <c r="X12498"/>
      <c r="Y12498"/>
      <c r="Z12498"/>
      <c r="AA12498"/>
      <c r="AB12498"/>
      <c r="AC12498"/>
      <c r="AD12498"/>
      <c r="AE12498"/>
      <c r="AF12498"/>
    </row>
    <row r="12499" spans="1:32" x14ac:dyDescent="0.2">
      <c r="A12499"/>
      <c r="B12499"/>
      <c r="C12499"/>
      <c r="D12499"/>
      <c r="E12499"/>
      <c r="F12499"/>
      <c r="G12499"/>
      <c r="H12499"/>
      <c r="I12499"/>
      <c r="J12499"/>
      <c r="K12499"/>
      <c r="L12499"/>
      <c r="M12499"/>
      <c r="N12499"/>
      <c r="O12499"/>
      <c r="P12499"/>
      <c r="Q12499"/>
      <c r="R12499"/>
      <c r="S12499"/>
      <c r="T12499"/>
      <c r="U12499"/>
      <c r="V12499"/>
      <c r="W12499"/>
      <c r="X12499"/>
      <c r="Y12499"/>
      <c r="Z12499"/>
      <c r="AA12499"/>
      <c r="AB12499"/>
      <c r="AC12499"/>
      <c r="AD12499"/>
      <c r="AE12499"/>
      <c r="AF12499"/>
    </row>
    <row r="12500" spans="1:32" x14ac:dyDescent="0.2">
      <c r="A12500"/>
      <c r="B12500"/>
      <c r="C12500"/>
      <c r="D12500"/>
      <c r="E12500"/>
      <c r="F12500"/>
      <c r="G12500"/>
      <c r="H12500"/>
      <c r="I12500"/>
      <c r="J12500"/>
      <c r="K12500"/>
      <c r="L12500"/>
      <c r="M12500"/>
      <c r="N12500"/>
      <c r="O12500"/>
      <c r="P12500"/>
      <c r="Q12500"/>
      <c r="R12500"/>
      <c r="S12500"/>
      <c r="T12500"/>
      <c r="U12500"/>
      <c r="V12500"/>
      <c r="W12500"/>
      <c r="X12500"/>
      <c r="Y12500"/>
      <c r="Z12500"/>
      <c r="AA12500"/>
      <c r="AB12500"/>
      <c r="AC12500"/>
      <c r="AD12500"/>
      <c r="AE12500"/>
      <c r="AF12500"/>
    </row>
    <row r="12501" spans="1:32" x14ac:dyDescent="0.2">
      <c r="A12501"/>
      <c r="B12501"/>
      <c r="C12501"/>
      <c r="D12501"/>
      <c r="E12501"/>
      <c r="F12501"/>
      <c r="G12501"/>
      <c r="H12501"/>
      <c r="I12501"/>
      <c r="J12501"/>
      <c r="K12501"/>
      <c r="L12501"/>
      <c r="M12501"/>
      <c r="N12501"/>
      <c r="O12501"/>
      <c r="P12501"/>
      <c r="Q12501"/>
      <c r="R12501"/>
      <c r="S12501"/>
      <c r="T12501"/>
      <c r="U12501"/>
      <c r="V12501"/>
      <c r="W12501"/>
      <c r="X12501"/>
      <c r="Y12501"/>
      <c r="Z12501"/>
      <c r="AA12501"/>
      <c r="AB12501"/>
      <c r="AC12501"/>
      <c r="AD12501"/>
      <c r="AE12501"/>
      <c r="AF12501"/>
    </row>
    <row r="12502" spans="1:32" x14ac:dyDescent="0.2">
      <c r="A12502"/>
      <c r="B12502"/>
      <c r="C12502"/>
      <c r="D12502"/>
      <c r="E12502"/>
      <c r="F12502"/>
      <c r="G12502"/>
      <c r="H12502"/>
      <c r="I12502"/>
      <c r="J12502"/>
      <c r="K12502"/>
      <c r="L12502"/>
      <c r="M12502"/>
      <c r="N12502"/>
      <c r="O12502"/>
      <c r="P12502"/>
      <c r="Q12502"/>
      <c r="R12502"/>
      <c r="S12502"/>
      <c r="T12502"/>
      <c r="U12502"/>
      <c r="V12502"/>
      <c r="W12502"/>
      <c r="X12502"/>
      <c r="Y12502"/>
      <c r="Z12502"/>
      <c r="AA12502"/>
      <c r="AB12502"/>
      <c r="AC12502"/>
      <c r="AD12502"/>
      <c r="AE12502"/>
      <c r="AF12502"/>
    </row>
    <row r="12503" spans="1:32" x14ac:dyDescent="0.2">
      <c r="A12503"/>
      <c r="B12503"/>
      <c r="C12503"/>
      <c r="D12503"/>
      <c r="E12503"/>
      <c r="F12503"/>
      <c r="G12503"/>
      <c r="H12503"/>
      <c r="I12503"/>
      <c r="J12503"/>
      <c r="K12503"/>
      <c r="L12503"/>
      <c r="M12503"/>
      <c r="N12503"/>
      <c r="O12503"/>
      <c r="P12503"/>
      <c r="Q12503"/>
      <c r="R12503"/>
      <c r="S12503"/>
      <c r="T12503"/>
      <c r="U12503"/>
      <c r="V12503"/>
      <c r="W12503"/>
      <c r="X12503"/>
      <c r="Y12503"/>
      <c r="Z12503"/>
      <c r="AA12503"/>
      <c r="AB12503"/>
      <c r="AC12503"/>
      <c r="AD12503"/>
      <c r="AE12503"/>
      <c r="AF12503"/>
    </row>
    <row r="12504" spans="1:32" x14ac:dyDescent="0.2">
      <c r="A12504"/>
      <c r="B12504"/>
      <c r="C12504"/>
      <c r="D12504"/>
      <c r="E12504"/>
      <c r="F12504"/>
      <c r="G12504"/>
      <c r="H12504"/>
      <c r="I12504"/>
      <c r="J12504"/>
      <c r="K12504"/>
      <c r="L12504"/>
      <c r="M12504"/>
      <c r="N12504"/>
      <c r="O12504"/>
      <c r="P12504"/>
      <c r="Q12504"/>
      <c r="R12504"/>
      <c r="S12504"/>
      <c r="T12504"/>
      <c r="U12504"/>
      <c r="V12504"/>
      <c r="W12504"/>
      <c r="X12504"/>
      <c r="Y12504"/>
      <c r="Z12504"/>
      <c r="AA12504"/>
      <c r="AB12504"/>
      <c r="AC12504"/>
      <c r="AD12504"/>
      <c r="AE12504"/>
      <c r="AF12504"/>
    </row>
    <row r="12505" spans="1:32" x14ac:dyDescent="0.2">
      <c r="A12505"/>
      <c r="B12505"/>
      <c r="C12505"/>
      <c r="D12505"/>
      <c r="E12505"/>
      <c r="F12505"/>
      <c r="G12505"/>
      <c r="H12505"/>
      <c r="I12505"/>
      <c r="J12505"/>
      <c r="K12505"/>
      <c r="L12505"/>
      <c r="M12505"/>
      <c r="N12505"/>
      <c r="O12505"/>
      <c r="P12505"/>
      <c r="Q12505"/>
      <c r="R12505"/>
      <c r="S12505"/>
      <c r="T12505"/>
      <c r="U12505"/>
      <c r="V12505"/>
      <c r="W12505"/>
      <c r="X12505"/>
      <c r="Y12505"/>
      <c r="Z12505"/>
      <c r="AA12505"/>
      <c r="AB12505"/>
      <c r="AC12505"/>
      <c r="AD12505"/>
      <c r="AE12505"/>
      <c r="AF12505"/>
    </row>
    <row r="12506" spans="1:32" x14ac:dyDescent="0.2">
      <c r="A12506"/>
      <c r="B12506"/>
      <c r="C12506"/>
      <c r="D12506"/>
      <c r="E12506"/>
      <c r="F12506"/>
      <c r="G12506"/>
      <c r="H12506"/>
      <c r="I12506"/>
      <c r="J12506"/>
      <c r="K12506"/>
      <c r="L12506"/>
      <c r="M12506"/>
      <c r="N12506"/>
      <c r="O12506"/>
      <c r="P12506"/>
      <c r="Q12506"/>
      <c r="R12506"/>
      <c r="S12506"/>
      <c r="T12506"/>
      <c r="U12506"/>
      <c r="V12506"/>
      <c r="W12506"/>
      <c r="X12506"/>
      <c r="Y12506"/>
      <c r="Z12506"/>
      <c r="AA12506"/>
      <c r="AB12506"/>
      <c r="AC12506"/>
      <c r="AD12506"/>
      <c r="AE12506"/>
      <c r="AF12506"/>
    </row>
    <row r="12507" spans="1:32" x14ac:dyDescent="0.2">
      <c r="A12507"/>
      <c r="B12507"/>
      <c r="C12507"/>
      <c r="D12507"/>
      <c r="E12507"/>
      <c r="F12507"/>
      <c r="G12507"/>
      <c r="H12507"/>
      <c r="I12507"/>
      <c r="J12507"/>
      <c r="K12507"/>
      <c r="L12507"/>
      <c r="M12507"/>
      <c r="N12507"/>
      <c r="O12507"/>
      <c r="P12507"/>
      <c r="Q12507"/>
      <c r="R12507"/>
      <c r="S12507"/>
      <c r="T12507"/>
      <c r="U12507"/>
      <c r="V12507"/>
      <c r="W12507"/>
      <c r="X12507"/>
      <c r="Y12507"/>
      <c r="Z12507"/>
      <c r="AA12507"/>
      <c r="AB12507"/>
      <c r="AC12507"/>
      <c r="AD12507"/>
      <c r="AE12507"/>
      <c r="AF12507"/>
    </row>
    <row r="12508" spans="1:32" x14ac:dyDescent="0.2">
      <c r="A12508"/>
      <c r="B12508"/>
      <c r="C12508"/>
      <c r="D12508"/>
      <c r="E12508"/>
      <c r="F12508"/>
      <c r="G12508"/>
      <c r="H12508"/>
      <c r="I12508"/>
      <c r="J12508"/>
      <c r="K12508"/>
      <c r="L12508"/>
      <c r="M12508"/>
      <c r="N12508"/>
      <c r="O12508"/>
      <c r="P12508"/>
      <c r="Q12508"/>
      <c r="R12508"/>
      <c r="S12508"/>
      <c r="T12508"/>
      <c r="U12508"/>
      <c r="V12508"/>
      <c r="W12508"/>
      <c r="X12508"/>
      <c r="Y12508"/>
      <c r="Z12508"/>
      <c r="AA12508"/>
      <c r="AB12508"/>
      <c r="AC12508"/>
      <c r="AD12508"/>
      <c r="AE12508"/>
      <c r="AF12508"/>
    </row>
    <row r="12509" spans="1:32" x14ac:dyDescent="0.2">
      <c r="A12509"/>
      <c r="B12509"/>
      <c r="C12509"/>
      <c r="D12509"/>
      <c r="E12509"/>
      <c r="F12509"/>
      <c r="G12509"/>
      <c r="H12509"/>
      <c r="I12509"/>
      <c r="J12509"/>
      <c r="K12509"/>
      <c r="L12509"/>
      <c r="M12509"/>
      <c r="N12509"/>
      <c r="O12509"/>
      <c r="P12509"/>
      <c r="Q12509"/>
      <c r="R12509"/>
      <c r="S12509"/>
      <c r="T12509"/>
      <c r="U12509"/>
      <c r="V12509"/>
      <c r="W12509"/>
      <c r="X12509"/>
      <c r="Y12509"/>
      <c r="Z12509"/>
      <c r="AA12509"/>
      <c r="AB12509"/>
      <c r="AC12509"/>
      <c r="AD12509"/>
      <c r="AE12509"/>
      <c r="AF12509"/>
    </row>
    <row r="12510" spans="1:32" x14ac:dyDescent="0.2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/>
      <c r="O12510"/>
      <c r="P12510"/>
      <c r="Q12510"/>
      <c r="R12510"/>
      <c r="S12510"/>
      <c r="T12510"/>
      <c r="U12510"/>
      <c r="V12510"/>
      <c r="W12510"/>
      <c r="X12510"/>
      <c r="Y12510"/>
      <c r="Z12510"/>
      <c r="AA12510"/>
      <c r="AB12510"/>
      <c r="AC12510"/>
      <c r="AD12510"/>
      <c r="AE12510"/>
      <c r="AF12510"/>
    </row>
    <row r="12511" spans="1:32" x14ac:dyDescent="0.2">
      <c r="A12511"/>
      <c r="B12511"/>
      <c r="C12511"/>
      <c r="D12511"/>
      <c r="E12511"/>
      <c r="F12511"/>
      <c r="G12511"/>
      <c r="H12511"/>
      <c r="I12511"/>
      <c r="J12511"/>
      <c r="K12511"/>
      <c r="L12511"/>
      <c r="M12511"/>
      <c r="N12511"/>
      <c r="O12511"/>
      <c r="P12511"/>
      <c r="Q12511"/>
      <c r="R12511"/>
      <c r="S12511"/>
      <c r="T12511"/>
      <c r="U12511"/>
      <c r="V12511"/>
      <c r="W12511"/>
      <c r="X12511"/>
      <c r="Y12511"/>
      <c r="Z12511"/>
      <c r="AA12511"/>
      <c r="AB12511"/>
      <c r="AC12511"/>
      <c r="AD12511"/>
      <c r="AE12511"/>
      <c r="AF12511"/>
    </row>
    <row r="12512" spans="1:32" x14ac:dyDescent="0.2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/>
      <c r="O12512"/>
      <c r="P12512"/>
      <c r="Q12512"/>
      <c r="R12512"/>
      <c r="S12512"/>
      <c r="T12512"/>
      <c r="U12512"/>
      <c r="V12512"/>
      <c r="W12512"/>
      <c r="X12512"/>
      <c r="Y12512"/>
      <c r="Z12512"/>
      <c r="AA12512"/>
      <c r="AB12512"/>
      <c r="AC12512"/>
      <c r="AD12512"/>
      <c r="AE12512"/>
      <c r="AF12512"/>
    </row>
    <row r="12513" spans="1:32" x14ac:dyDescent="0.2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/>
      <c r="O12513"/>
      <c r="P12513"/>
      <c r="Q12513"/>
      <c r="R12513"/>
      <c r="S12513"/>
      <c r="T12513"/>
      <c r="U12513"/>
      <c r="V12513"/>
      <c r="W12513"/>
      <c r="X12513"/>
      <c r="Y12513"/>
      <c r="Z12513"/>
      <c r="AA12513"/>
      <c r="AB12513"/>
      <c r="AC12513"/>
      <c r="AD12513"/>
      <c r="AE12513"/>
      <c r="AF12513"/>
    </row>
    <row r="12514" spans="1:32" x14ac:dyDescent="0.2">
      <c r="A12514"/>
      <c r="B12514"/>
      <c r="C12514"/>
      <c r="D12514"/>
      <c r="E12514"/>
      <c r="F12514"/>
      <c r="G12514"/>
      <c r="H12514"/>
      <c r="I12514"/>
      <c r="J12514"/>
      <c r="K12514"/>
      <c r="L12514"/>
      <c r="M12514"/>
      <c r="N12514"/>
      <c r="O12514"/>
      <c r="P12514"/>
      <c r="Q12514"/>
      <c r="R12514"/>
      <c r="S12514"/>
      <c r="T12514"/>
      <c r="U12514"/>
      <c r="V12514"/>
      <c r="W12514"/>
      <c r="X12514"/>
      <c r="Y12514"/>
      <c r="Z12514"/>
      <c r="AA12514"/>
      <c r="AB12514"/>
      <c r="AC12514"/>
      <c r="AD12514"/>
      <c r="AE12514"/>
      <c r="AF12514"/>
    </row>
    <row r="12515" spans="1:32" x14ac:dyDescent="0.2">
      <c r="A12515"/>
      <c r="B12515"/>
      <c r="C12515"/>
      <c r="D12515"/>
      <c r="E12515"/>
      <c r="F12515"/>
      <c r="G12515"/>
      <c r="H12515"/>
      <c r="I12515"/>
      <c r="J12515"/>
      <c r="K12515"/>
      <c r="L12515"/>
      <c r="M12515"/>
      <c r="N12515"/>
      <c r="O12515"/>
      <c r="P12515"/>
      <c r="Q12515"/>
      <c r="R12515"/>
      <c r="S12515"/>
      <c r="T12515"/>
      <c r="U12515"/>
      <c r="V12515"/>
      <c r="W12515"/>
      <c r="X12515"/>
      <c r="Y12515"/>
      <c r="Z12515"/>
      <c r="AA12515"/>
      <c r="AB12515"/>
      <c r="AC12515"/>
      <c r="AD12515"/>
      <c r="AE12515"/>
      <c r="AF12515"/>
    </row>
    <row r="12516" spans="1:32" x14ac:dyDescent="0.2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/>
      <c r="O12516"/>
      <c r="P12516"/>
      <c r="Q12516"/>
      <c r="R12516"/>
      <c r="S12516"/>
      <c r="T12516"/>
      <c r="U12516"/>
      <c r="V12516"/>
      <c r="W12516"/>
      <c r="X12516"/>
      <c r="Y12516"/>
      <c r="Z12516"/>
      <c r="AA12516"/>
      <c r="AB12516"/>
      <c r="AC12516"/>
      <c r="AD12516"/>
      <c r="AE12516"/>
      <c r="AF12516"/>
    </row>
    <row r="12517" spans="1:32" x14ac:dyDescent="0.2">
      <c r="A12517"/>
      <c r="B12517"/>
      <c r="C12517"/>
      <c r="D12517"/>
      <c r="E12517"/>
      <c r="F12517"/>
      <c r="G12517"/>
      <c r="H12517"/>
      <c r="I12517"/>
      <c r="J12517"/>
      <c r="K12517"/>
      <c r="L12517"/>
      <c r="M12517"/>
      <c r="N12517"/>
      <c r="O12517"/>
      <c r="P12517"/>
      <c r="Q12517"/>
      <c r="R12517"/>
      <c r="S12517"/>
      <c r="T12517"/>
      <c r="U12517"/>
      <c r="V12517"/>
      <c r="W12517"/>
      <c r="X12517"/>
      <c r="Y12517"/>
      <c r="Z12517"/>
      <c r="AA12517"/>
      <c r="AB12517"/>
      <c r="AC12517"/>
      <c r="AD12517"/>
      <c r="AE12517"/>
      <c r="AF12517"/>
    </row>
    <row r="12518" spans="1:32" x14ac:dyDescent="0.2">
      <c r="A12518"/>
      <c r="B12518"/>
      <c r="C12518"/>
      <c r="D12518"/>
      <c r="E12518"/>
      <c r="F12518"/>
      <c r="G12518"/>
      <c r="H12518"/>
      <c r="I12518"/>
      <c r="J12518"/>
      <c r="K12518"/>
      <c r="L12518"/>
      <c r="M12518"/>
      <c r="N12518"/>
      <c r="O12518"/>
      <c r="P12518"/>
      <c r="Q12518"/>
      <c r="R12518"/>
      <c r="S12518"/>
      <c r="T12518"/>
      <c r="U12518"/>
      <c r="V12518"/>
      <c r="W12518"/>
      <c r="X12518"/>
      <c r="Y12518"/>
      <c r="Z12518"/>
      <c r="AA12518"/>
      <c r="AB12518"/>
      <c r="AC12518"/>
      <c r="AD12518"/>
      <c r="AE12518"/>
      <c r="AF12518"/>
    </row>
    <row r="12519" spans="1:32" x14ac:dyDescent="0.2">
      <c r="A12519"/>
      <c r="B12519"/>
      <c r="C12519"/>
      <c r="D12519"/>
      <c r="E12519"/>
      <c r="F12519"/>
      <c r="G12519"/>
      <c r="H12519"/>
      <c r="I12519"/>
      <c r="J12519"/>
      <c r="K12519"/>
      <c r="L12519"/>
      <c r="M12519"/>
      <c r="N12519"/>
      <c r="O12519"/>
      <c r="P12519"/>
      <c r="Q12519"/>
      <c r="R12519"/>
      <c r="S12519"/>
      <c r="T12519"/>
      <c r="U12519"/>
      <c r="V12519"/>
      <c r="W12519"/>
      <c r="X12519"/>
      <c r="Y12519"/>
      <c r="Z12519"/>
      <c r="AA12519"/>
      <c r="AB12519"/>
      <c r="AC12519"/>
      <c r="AD12519"/>
      <c r="AE12519"/>
      <c r="AF12519"/>
    </row>
    <row r="12520" spans="1:32" x14ac:dyDescent="0.2">
      <c r="A12520"/>
      <c r="B12520"/>
      <c r="C12520"/>
      <c r="D12520"/>
      <c r="E12520"/>
      <c r="F12520"/>
      <c r="G12520"/>
      <c r="H12520"/>
      <c r="I12520"/>
      <c r="J12520"/>
      <c r="K12520"/>
      <c r="L12520"/>
      <c r="M12520"/>
      <c r="N12520"/>
      <c r="O12520"/>
      <c r="P12520"/>
      <c r="Q12520"/>
      <c r="R12520"/>
      <c r="S12520"/>
      <c r="T12520"/>
      <c r="U12520"/>
      <c r="V12520"/>
      <c r="W12520"/>
      <c r="X12520"/>
      <c r="Y12520"/>
      <c r="Z12520"/>
      <c r="AA12520"/>
      <c r="AB12520"/>
      <c r="AC12520"/>
      <c r="AD12520"/>
      <c r="AE12520"/>
      <c r="AF12520"/>
    </row>
    <row r="12521" spans="1:32" x14ac:dyDescent="0.2">
      <c r="A12521"/>
      <c r="B12521"/>
      <c r="C12521"/>
      <c r="D12521"/>
      <c r="E12521"/>
      <c r="F12521"/>
      <c r="G12521"/>
      <c r="H12521"/>
      <c r="I12521"/>
      <c r="J12521"/>
      <c r="K12521"/>
      <c r="L12521"/>
      <c r="M12521"/>
      <c r="N12521"/>
      <c r="O12521"/>
      <c r="P12521"/>
      <c r="Q12521"/>
      <c r="R12521"/>
      <c r="S12521"/>
      <c r="T12521"/>
      <c r="U12521"/>
      <c r="V12521"/>
      <c r="W12521"/>
      <c r="X12521"/>
      <c r="Y12521"/>
      <c r="Z12521"/>
      <c r="AA12521"/>
      <c r="AB12521"/>
      <c r="AC12521"/>
      <c r="AD12521"/>
      <c r="AE12521"/>
      <c r="AF12521"/>
    </row>
    <row r="12522" spans="1:32" x14ac:dyDescent="0.2">
      <c r="A12522"/>
      <c r="B12522"/>
      <c r="C12522"/>
      <c r="D12522"/>
      <c r="E12522"/>
      <c r="F12522"/>
      <c r="G12522"/>
      <c r="H12522"/>
      <c r="I12522"/>
      <c r="J12522"/>
      <c r="K12522"/>
      <c r="L12522"/>
      <c r="M12522"/>
      <c r="N12522"/>
      <c r="O12522"/>
      <c r="P12522"/>
      <c r="Q12522"/>
      <c r="R12522"/>
      <c r="S12522"/>
      <c r="T12522"/>
      <c r="U12522"/>
      <c r="V12522"/>
      <c r="W12522"/>
      <c r="X12522"/>
      <c r="Y12522"/>
      <c r="Z12522"/>
      <c r="AA12522"/>
      <c r="AB12522"/>
      <c r="AC12522"/>
      <c r="AD12522"/>
      <c r="AE12522"/>
      <c r="AF12522"/>
    </row>
    <row r="12523" spans="1:32" x14ac:dyDescent="0.2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/>
      <c r="O12523"/>
      <c r="P12523"/>
      <c r="Q12523"/>
      <c r="R12523"/>
      <c r="S12523"/>
      <c r="T12523"/>
      <c r="U12523"/>
      <c r="V12523"/>
      <c r="W12523"/>
      <c r="X12523"/>
      <c r="Y12523"/>
      <c r="Z12523"/>
      <c r="AA12523"/>
      <c r="AB12523"/>
      <c r="AC12523"/>
      <c r="AD12523"/>
      <c r="AE12523"/>
      <c r="AF12523"/>
    </row>
    <row r="12524" spans="1:32" x14ac:dyDescent="0.2">
      <c r="A12524"/>
      <c r="B12524"/>
      <c r="C12524"/>
      <c r="D12524"/>
      <c r="E12524"/>
      <c r="F12524"/>
      <c r="G12524"/>
      <c r="H12524"/>
      <c r="I12524"/>
      <c r="J12524"/>
      <c r="K12524"/>
      <c r="L12524"/>
      <c r="M12524"/>
      <c r="N12524"/>
      <c r="O12524"/>
      <c r="P12524"/>
      <c r="Q12524"/>
      <c r="R12524"/>
      <c r="S12524"/>
      <c r="T12524"/>
      <c r="U12524"/>
      <c r="V12524"/>
      <c r="W12524"/>
      <c r="X12524"/>
      <c r="Y12524"/>
      <c r="Z12524"/>
      <c r="AA12524"/>
      <c r="AB12524"/>
      <c r="AC12524"/>
      <c r="AD12524"/>
      <c r="AE12524"/>
      <c r="AF12524"/>
    </row>
    <row r="12525" spans="1:32" x14ac:dyDescent="0.2">
      <c r="A12525"/>
      <c r="B12525"/>
      <c r="C12525"/>
      <c r="D12525"/>
      <c r="E12525"/>
      <c r="F12525"/>
      <c r="G12525"/>
      <c r="H12525"/>
      <c r="I12525"/>
      <c r="J12525"/>
      <c r="K12525"/>
      <c r="L12525"/>
      <c r="M12525"/>
      <c r="N12525"/>
      <c r="O12525"/>
      <c r="P12525"/>
      <c r="Q12525"/>
      <c r="R12525"/>
      <c r="S12525"/>
      <c r="T12525"/>
      <c r="U12525"/>
      <c r="V12525"/>
      <c r="W12525"/>
      <c r="X12525"/>
      <c r="Y12525"/>
      <c r="Z12525"/>
      <c r="AA12525"/>
      <c r="AB12525"/>
      <c r="AC12525"/>
      <c r="AD12525"/>
      <c r="AE12525"/>
      <c r="AF12525"/>
    </row>
    <row r="12526" spans="1:32" x14ac:dyDescent="0.2">
      <c r="A12526"/>
      <c r="B12526"/>
      <c r="C12526"/>
      <c r="D12526"/>
      <c r="E12526"/>
      <c r="F12526"/>
      <c r="G12526"/>
      <c r="H12526"/>
      <c r="I12526"/>
      <c r="J12526"/>
      <c r="K12526"/>
      <c r="L12526"/>
      <c r="M12526"/>
      <c r="N12526"/>
      <c r="O12526"/>
      <c r="P12526"/>
      <c r="Q12526"/>
      <c r="R12526"/>
      <c r="S12526"/>
      <c r="T12526"/>
      <c r="U12526"/>
      <c r="V12526"/>
      <c r="W12526"/>
      <c r="X12526"/>
      <c r="Y12526"/>
      <c r="Z12526"/>
      <c r="AA12526"/>
      <c r="AB12526"/>
      <c r="AC12526"/>
      <c r="AD12526"/>
      <c r="AE12526"/>
      <c r="AF12526"/>
    </row>
    <row r="12527" spans="1:32" x14ac:dyDescent="0.2">
      <c r="A12527"/>
      <c r="B12527"/>
      <c r="C12527"/>
      <c r="D12527"/>
      <c r="E12527"/>
      <c r="F12527"/>
      <c r="G12527"/>
      <c r="H12527"/>
      <c r="I12527"/>
      <c r="J12527"/>
      <c r="K12527"/>
      <c r="L12527"/>
      <c r="M12527"/>
      <c r="N12527"/>
      <c r="O12527"/>
      <c r="P12527"/>
      <c r="Q12527"/>
      <c r="R12527"/>
      <c r="S12527"/>
      <c r="T12527"/>
      <c r="U12527"/>
      <c r="V12527"/>
      <c r="W12527"/>
      <c r="X12527"/>
      <c r="Y12527"/>
      <c r="Z12527"/>
      <c r="AA12527"/>
      <c r="AB12527"/>
      <c r="AC12527"/>
      <c r="AD12527"/>
      <c r="AE12527"/>
      <c r="AF12527"/>
    </row>
    <row r="12528" spans="1:32" x14ac:dyDescent="0.2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/>
      <c r="O12528"/>
      <c r="P12528"/>
      <c r="Q12528"/>
      <c r="R12528"/>
      <c r="S12528"/>
      <c r="T12528"/>
      <c r="U12528"/>
      <c r="V12528"/>
      <c r="W12528"/>
      <c r="X12528"/>
      <c r="Y12528"/>
      <c r="Z12528"/>
      <c r="AA12528"/>
      <c r="AB12528"/>
      <c r="AC12528"/>
      <c r="AD12528"/>
      <c r="AE12528"/>
      <c r="AF12528"/>
    </row>
    <row r="12529" spans="1:32" x14ac:dyDescent="0.2">
      <c r="A12529"/>
      <c r="B12529"/>
      <c r="C12529"/>
      <c r="D12529"/>
      <c r="E12529"/>
      <c r="F12529"/>
      <c r="G12529"/>
      <c r="H12529"/>
      <c r="I12529"/>
      <c r="J12529"/>
      <c r="K12529"/>
      <c r="L12529"/>
      <c r="M12529"/>
      <c r="N12529"/>
      <c r="O12529"/>
      <c r="P12529"/>
      <c r="Q12529"/>
      <c r="R12529"/>
      <c r="S12529"/>
      <c r="T12529"/>
      <c r="U12529"/>
      <c r="V12529"/>
      <c r="W12529"/>
      <c r="X12529"/>
      <c r="Y12529"/>
      <c r="Z12529"/>
      <c r="AA12529"/>
      <c r="AB12529"/>
      <c r="AC12529"/>
      <c r="AD12529"/>
      <c r="AE12529"/>
      <c r="AF12529"/>
    </row>
    <row r="12530" spans="1:32" x14ac:dyDescent="0.2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/>
      <c r="O12530"/>
      <c r="P12530"/>
      <c r="Q12530"/>
      <c r="R12530"/>
      <c r="S12530"/>
      <c r="T12530"/>
      <c r="U12530"/>
      <c r="V12530"/>
      <c r="W12530"/>
      <c r="X12530"/>
      <c r="Y12530"/>
      <c r="Z12530"/>
      <c r="AA12530"/>
      <c r="AB12530"/>
      <c r="AC12530"/>
      <c r="AD12530"/>
      <c r="AE12530"/>
      <c r="AF12530"/>
    </row>
    <row r="12531" spans="1:32" x14ac:dyDescent="0.2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/>
      <c r="O12531"/>
      <c r="P12531"/>
      <c r="Q12531"/>
      <c r="R12531"/>
      <c r="S12531"/>
      <c r="T12531"/>
      <c r="U12531"/>
      <c r="V12531"/>
      <c r="W12531"/>
      <c r="X12531"/>
      <c r="Y12531"/>
      <c r="Z12531"/>
      <c r="AA12531"/>
      <c r="AB12531"/>
      <c r="AC12531"/>
      <c r="AD12531"/>
      <c r="AE12531"/>
      <c r="AF12531"/>
    </row>
    <row r="12532" spans="1:32" x14ac:dyDescent="0.2">
      <c r="A12532"/>
      <c r="B12532"/>
      <c r="C12532"/>
      <c r="D12532"/>
      <c r="E12532"/>
      <c r="F12532"/>
      <c r="G12532"/>
      <c r="H12532"/>
      <c r="I12532"/>
      <c r="J12532"/>
      <c r="K12532"/>
      <c r="L12532"/>
      <c r="M12532"/>
      <c r="N12532"/>
      <c r="O12532"/>
      <c r="P12532"/>
      <c r="Q12532"/>
      <c r="R12532"/>
      <c r="S12532"/>
      <c r="T12532"/>
      <c r="U12532"/>
      <c r="V12532"/>
      <c r="W12532"/>
      <c r="X12532"/>
      <c r="Y12532"/>
      <c r="Z12532"/>
      <c r="AA12532"/>
      <c r="AB12532"/>
      <c r="AC12532"/>
      <c r="AD12532"/>
      <c r="AE12532"/>
      <c r="AF12532"/>
    </row>
    <row r="12533" spans="1:32" x14ac:dyDescent="0.2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/>
      <c r="O12533"/>
      <c r="P12533"/>
      <c r="Q12533"/>
      <c r="R12533"/>
      <c r="S12533"/>
      <c r="T12533"/>
      <c r="U12533"/>
      <c r="V12533"/>
      <c r="W12533"/>
      <c r="X12533"/>
      <c r="Y12533"/>
      <c r="Z12533"/>
      <c r="AA12533"/>
      <c r="AB12533"/>
      <c r="AC12533"/>
      <c r="AD12533"/>
      <c r="AE12533"/>
      <c r="AF12533"/>
    </row>
    <row r="12534" spans="1:32" x14ac:dyDescent="0.2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/>
      <c r="O12534"/>
      <c r="P12534"/>
      <c r="Q12534"/>
      <c r="R12534"/>
      <c r="S12534"/>
      <c r="T12534"/>
      <c r="U12534"/>
      <c r="V12534"/>
      <c r="W12534"/>
      <c r="X12534"/>
      <c r="Y12534"/>
      <c r="Z12534"/>
      <c r="AA12534"/>
      <c r="AB12534"/>
      <c r="AC12534"/>
      <c r="AD12534"/>
      <c r="AE12534"/>
      <c r="AF12534"/>
    </row>
    <row r="12535" spans="1:32" x14ac:dyDescent="0.2">
      <c r="A12535"/>
      <c r="B12535"/>
      <c r="C12535"/>
      <c r="D12535"/>
      <c r="E12535"/>
      <c r="F12535"/>
      <c r="G12535"/>
      <c r="H12535"/>
      <c r="I12535"/>
      <c r="J12535"/>
      <c r="K12535"/>
      <c r="L12535"/>
      <c r="M12535"/>
      <c r="N12535"/>
      <c r="O12535"/>
      <c r="P12535"/>
      <c r="Q12535"/>
      <c r="R12535"/>
      <c r="S12535"/>
      <c r="T12535"/>
      <c r="U12535"/>
      <c r="V12535"/>
      <c r="W12535"/>
      <c r="X12535"/>
      <c r="Y12535"/>
      <c r="Z12535"/>
      <c r="AA12535"/>
      <c r="AB12535"/>
      <c r="AC12535"/>
      <c r="AD12535"/>
      <c r="AE12535"/>
      <c r="AF12535"/>
    </row>
    <row r="12536" spans="1:32" x14ac:dyDescent="0.2">
      <c r="A12536"/>
      <c r="B12536"/>
      <c r="C12536"/>
      <c r="D12536"/>
      <c r="E12536"/>
      <c r="F12536"/>
      <c r="G12536"/>
      <c r="H12536"/>
      <c r="I12536"/>
      <c r="J12536"/>
      <c r="K12536"/>
      <c r="L12536"/>
      <c r="M12536"/>
      <c r="N12536"/>
      <c r="O12536"/>
      <c r="P12536"/>
      <c r="Q12536"/>
      <c r="R12536"/>
      <c r="S12536"/>
      <c r="T12536"/>
      <c r="U12536"/>
      <c r="V12536"/>
      <c r="W12536"/>
      <c r="X12536"/>
      <c r="Y12536"/>
      <c r="Z12536"/>
      <c r="AA12536"/>
      <c r="AB12536"/>
      <c r="AC12536"/>
      <c r="AD12536"/>
      <c r="AE12536"/>
      <c r="AF12536"/>
    </row>
    <row r="12537" spans="1:32" x14ac:dyDescent="0.2">
      <c r="A12537"/>
      <c r="B12537"/>
      <c r="C12537"/>
      <c r="D12537"/>
      <c r="E12537"/>
      <c r="F12537"/>
      <c r="G12537"/>
      <c r="H12537"/>
      <c r="I12537"/>
      <c r="J12537"/>
      <c r="K12537"/>
      <c r="L12537"/>
      <c r="M12537"/>
      <c r="N12537"/>
      <c r="O12537"/>
      <c r="P12537"/>
      <c r="Q12537"/>
      <c r="R12537"/>
      <c r="S12537"/>
      <c r="T12537"/>
      <c r="U12537"/>
      <c r="V12537"/>
      <c r="W12537"/>
      <c r="X12537"/>
      <c r="Y12537"/>
      <c r="Z12537"/>
      <c r="AA12537"/>
      <c r="AB12537"/>
      <c r="AC12537"/>
      <c r="AD12537"/>
      <c r="AE12537"/>
      <c r="AF12537"/>
    </row>
    <row r="12538" spans="1:32" x14ac:dyDescent="0.2">
      <c r="A12538"/>
      <c r="B12538"/>
      <c r="C12538"/>
      <c r="D12538"/>
      <c r="E12538"/>
      <c r="F12538"/>
      <c r="G12538"/>
      <c r="H12538"/>
      <c r="I12538"/>
      <c r="J12538"/>
      <c r="K12538"/>
      <c r="L12538"/>
      <c r="M12538"/>
      <c r="N12538"/>
      <c r="O12538"/>
      <c r="P12538"/>
      <c r="Q12538"/>
      <c r="R12538"/>
      <c r="S12538"/>
      <c r="T12538"/>
      <c r="U12538"/>
      <c r="V12538"/>
      <c r="W12538"/>
      <c r="X12538"/>
      <c r="Y12538"/>
      <c r="Z12538"/>
      <c r="AA12538"/>
      <c r="AB12538"/>
      <c r="AC12538"/>
      <c r="AD12538"/>
      <c r="AE12538"/>
      <c r="AF12538"/>
    </row>
    <row r="12539" spans="1:32" x14ac:dyDescent="0.2">
      <c r="A12539"/>
      <c r="B12539"/>
      <c r="C12539"/>
      <c r="D12539"/>
      <c r="E12539"/>
      <c r="F12539"/>
      <c r="G12539"/>
      <c r="H12539"/>
      <c r="I12539"/>
      <c r="J12539"/>
      <c r="K12539"/>
      <c r="L12539"/>
      <c r="M12539"/>
      <c r="N12539"/>
      <c r="O12539"/>
      <c r="P12539"/>
      <c r="Q12539"/>
      <c r="R12539"/>
      <c r="S12539"/>
      <c r="T12539"/>
      <c r="U12539"/>
      <c r="V12539"/>
      <c r="W12539"/>
      <c r="X12539"/>
      <c r="Y12539"/>
      <c r="Z12539"/>
      <c r="AA12539"/>
      <c r="AB12539"/>
      <c r="AC12539"/>
      <c r="AD12539"/>
      <c r="AE12539"/>
      <c r="AF12539"/>
    </row>
    <row r="12540" spans="1:32" x14ac:dyDescent="0.2">
      <c r="A12540"/>
      <c r="B12540"/>
      <c r="C12540"/>
      <c r="D12540"/>
      <c r="E12540"/>
      <c r="F12540"/>
      <c r="G12540"/>
      <c r="H12540"/>
      <c r="I12540"/>
      <c r="J12540"/>
      <c r="K12540"/>
      <c r="L12540"/>
      <c r="M12540"/>
      <c r="N12540"/>
      <c r="O12540"/>
      <c r="P12540"/>
      <c r="Q12540"/>
      <c r="R12540"/>
      <c r="S12540"/>
      <c r="T12540"/>
      <c r="U12540"/>
      <c r="V12540"/>
      <c r="W12540"/>
      <c r="X12540"/>
      <c r="Y12540"/>
      <c r="Z12540"/>
      <c r="AA12540"/>
      <c r="AB12540"/>
      <c r="AC12540"/>
      <c r="AD12540"/>
      <c r="AE12540"/>
      <c r="AF12540"/>
    </row>
    <row r="12541" spans="1:32" x14ac:dyDescent="0.2">
      <c r="A12541"/>
      <c r="B12541"/>
      <c r="C12541"/>
      <c r="D12541"/>
      <c r="E12541"/>
      <c r="F12541"/>
      <c r="G12541"/>
      <c r="H12541"/>
      <c r="I12541"/>
      <c r="J12541"/>
      <c r="K12541"/>
      <c r="L12541"/>
      <c r="M12541"/>
      <c r="N12541"/>
      <c r="O12541"/>
      <c r="P12541"/>
      <c r="Q12541"/>
      <c r="R12541"/>
      <c r="S12541"/>
      <c r="T12541"/>
      <c r="U12541"/>
      <c r="V12541"/>
      <c r="W12541"/>
      <c r="X12541"/>
      <c r="Y12541"/>
      <c r="Z12541"/>
      <c r="AA12541"/>
      <c r="AB12541"/>
      <c r="AC12541"/>
      <c r="AD12541"/>
      <c r="AE12541"/>
      <c r="AF12541"/>
    </row>
    <row r="12542" spans="1:32" x14ac:dyDescent="0.2">
      <c r="A12542"/>
      <c r="B12542"/>
      <c r="C12542"/>
      <c r="D12542"/>
      <c r="E12542"/>
      <c r="F12542"/>
      <c r="G12542"/>
      <c r="H12542"/>
      <c r="I12542"/>
      <c r="J12542"/>
      <c r="K12542"/>
      <c r="L12542"/>
      <c r="M12542"/>
      <c r="N12542"/>
      <c r="O12542"/>
      <c r="P12542"/>
      <c r="Q12542"/>
      <c r="R12542"/>
      <c r="S12542"/>
      <c r="T12542"/>
      <c r="U12542"/>
      <c r="V12542"/>
      <c r="W12542"/>
      <c r="X12542"/>
      <c r="Y12542"/>
      <c r="Z12542"/>
      <c r="AA12542"/>
      <c r="AB12542"/>
      <c r="AC12542"/>
      <c r="AD12542"/>
      <c r="AE12542"/>
      <c r="AF12542"/>
    </row>
    <row r="12543" spans="1:32" x14ac:dyDescent="0.2">
      <c r="A12543"/>
      <c r="B12543"/>
      <c r="C12543"/>
      <c r="D12543"/>
      <c r="E12543"/>
      <c r="F12543"/>
      <c r="G12543"/>
      <c r="H12543"/>
      <c r="I12543"/>
      <c r="J12543"/>
      <c r="K12543"/>
      <c r="L12543"/>
      <c r="M12543"/>
      <c r="N12543"/>
      <c r="O12543"/>
      <c r="P12543"/>
      <c r="Q12543"/>
      <c r="R12543"/>
      <c r="S12543"/>
      <c r="T12543"/>
      <c r="U12543"/>
      <c r="V12543"/>
      <c r="W12543"/>
      <c r="X12543"/>
      <c r="Y12543"/>
      <c r="Z12543"/>
      <c r="AA12543"/>
      <c r="AB12543"/>
      <c r="AC12543"/>
      <c r="AD12543"/>
      <c r="AE12543"/>
      <c r="AF12543"/>
    </row>
    <row r="12544" spans="1:32" x14ac:dyDescent="0.2">
      <c r="A12544"/>
      <c r="B12544"/>
      <c r="C12544"/>
      <c r="D12544"/>
      <c r="E12544"/>
      <c r="F12544"/>
      <c r="G12544"/>
      <c r="H12544"/>
      <c r="I12544"/>
      <c r="J12544"/>
      <c r="K12544"/>
      <c r="L12544"/>
      <c r="M12544"/>
      <c r="N12544"/>
      <c r="O12544"/>
      <c r="P12544"/>
      <c r="Q12544"/>
      <c r="R12544"/>
      <c r="S12544"/>
      <c r="T12544"/>
      <c r="U12544"/>
      <c r="V12544"/>
      <c r="W12544"/>
      <c r="X12544"/>
      <c r="Y12544"/>
      <c r="Z12544"/>
      <c r="AA12544"/>
      <c r="AB12544"/>
      <c r="AC12544"/>
      <c r="AD12544"/>
      <c r="AE12544"/>
      <c r="AF12544"/>
    </row>
    <row r="12545" spans="1:32" x14ac:dyDescent="0.2">
      <c r="A12545"/>
      <c r="B12545"/>
      <c r="C12545"/>
      <c r="D12545"/>
      <c r="E12545"/>
      <c r="F12545"/>
      <c r="G12545"/>
      <c r="H12545"/>
      <c r="I12545"/>
      <c r="J12545"/>
      <c r="K12545"/>
      <c r="L12545"/>
      <c r="M12545"/>
      <c r="N12545"/>
      <c r="O12545"/>
      <c r="P12545"/>
      <c r="Q12545"/>
      <c r="R12545"/>
      <c r="S12545"/>
      <c r="T12545"/>
      <c r="U12545"/>
      <c r="V12545"/>
      <c r="W12545"/>
      <c r="X12545"/>
      <c r="Y12545"/>
      <c r="Z12545"/>
      <c r="AA12545"/>
      <c r="AB12545"/>
      <c r="AC12545"/>
      <c r="AD12545"/>
      <c r="AE12545"/>
      <c r="AF12545"/>
    </row>
    <row r="12546" spans="1:32" x14ac:dyDescent="0.2">
      <c r="A12546"/>
      <c r="B12546"/>
      <c r="C12546"/>
      <c r="D12546"/>
      <c r="E12546"/>
      <c r="F12546"/>
      <c r="G12546"/>
      <c r="H12546"/>
      <c r="I12546"/>
      <c r="J12546"/>
      <c r="K12546"/>
      <c r="L12546"/>
      <c r="M12546"/>
      <c r="N12546"/>
      <c r="O12546"/>
      <c r="P12546"/>
      <c r="Q12546"/>
      <c r="R12546"/>
      <c r="S12546"/>
      <c r="T12546"/>
      <c r="U12546"/>
      <c r="V12546"/>
      <c r="W12546"/>
      <c r="X12546"/>
      <c r="Y12546"/>
      <c r="Z12546"/>
      <c r="AA12546"/>
      <c r="AB12546"/>
      <c r="AC12546"/>
      <c r="AD12546"/>
      <c r="AE12546"/>
      <c r="AF12546"/>
    </row>
    <row r="12547" spans="1:32" x14ac:dyDescent="0.2">
      <c r="A12547"/>
      <c r="B12547"/>
      <c r="C12547"/>
      <c r="D12547"/>
      <c r="E12547"/>
      <c r="F12547"/>
      <c r="G12547"/>
      <c r="H12547"/>
      <c r="I12547"/>
      <c r="J12547"/>
      <c r="K12547"/>
      <c r="L12547"/>
      <c r="M12547"/>
      <c r="N12547"/>
      <c r="O12547"/>
      <c r="P12547"/>
      <c r="Q12547"/>
      <c r="R12547"/>
      <c r="S12547"/>
      <c r="T12547"/>
      <c r="U12547"/>
      <c r="V12547"/>
      <c r="W12547"/>
      <c r="X12547"/>
      <c r="Y12547"/>
      <c r="Z12547"/>
      <c r="AA12547"/>
      <c r="AB12547"/>
      <c r="AC12547"/>
      <c r="AD12547"/>
      <c r="AE12547"/>
      <c r="AF12547"/>
    </row>
    <row r="12548" spans="1:32" x14ac:dyDescent="0.2">
      <c r="A12548"/>
      <c r="B12548"/>
      <c r="C12548"/>
      <c r="D12548"/>
      <c r="E12548"/>
      <c r="F12548"/>
      <c r="G12548"/>
      <c r="H12548"/>
      <c r="I12548"/>
      <c r="J12548"/>
      <c r="K12548"/>
      <c r="L12548"/>
      <c r="M12548"/>
      <c r="N12548"/>
      <c r="O12548"/>
      <c r="P12548"/>
      <c r="Q12548"/>
      <c r="R12548"/>
      <c r="S12548"/>
      <c r="T12548"/>
      <c r="U12548"/>
      <c r="V12548"/>
      <c r="W12548"/>
      <c r="X12548"/>
      <c r="Y12548"/>
      <c r="Z12548"/>
      <c r="AA12548"/>
      <c r="AB12548"/>
      <c r="AC12548"/>
      <c r="AD12548"/>
      <c r="AE12548"/>
      <c r="AF12548"/>
    </row>
    <row r="12549" spans="1:32" x14ac:dyDescent="0.2">
      <c r="A12549"/>
      <c r="B12549"/>
      <c r="C12549"/>
      <c r="D12549"/>
      <c r="E12549"/>
      <c r="F12549"/>
      <c r="G12549"/>
      <c r="H12549"/>
      <c r="I12549"/>
      <c r="J12549"/>
      <c r="K12549"/>
      <c r="L12549"/>
      <c r="M12549"/>
      <c r="N12549"/>
      <c r="O12549"/>
      <c r="P12549"/>
      <c r="Q12549"/>
      <c r="R12549"/>
      <c r="S12549"/>
      <c r="T12549"/>
      <c r="U12549"/>
      <c r="V12549"/>
      <c r="W12549"/>
      <c r="X12549"/>
      <c r="Y12549"/>
      <c r="Z12549"/>
      <c r="AA12549"/>
      <c r="AB12549"/>
      <c r="AC12549"/>
      <c r="AD12549"/>
      <c r="AE12549"/>
      <c r="AF12549"/>
    </row>
    <row r="12550" spans="1:32" x14ac:dyDescent="0.2">
      <c r="A12550"/>
      <c r="B12550"/>
      <c r="C12550"/>
      <c r="D12550"/>
      <c r="E12550"/>
      <c r="F12550"/>
      <c r="G12550"/>
      <c r="H12550"/>
      <c r="I12550"/>
      <c r="J12550"/>
      <c r="K12550"/>
      <c r="L12550"/>
      <c r="M12550"/>
      <c r="N12550"/>
      <c r="O12550"/>
      <c r="P12550"/>
      <c r="Q12550"/>
      <c r="R12550"/>
      <c r="S12550"/>
      <c r="T12550"/>
      <c r="U12550"/>
      <c r="V12550"/>
      <c r="W12550"/>
      <c r="X12550"/>
      <c r="Y12550"/>
      <c r="Z12550"/>
      <c r="AA12550"/>
      <c r="AB12550"/>
      <c r="AC12550"/>
      <c r="AD12550"/>
      <c r="AE12550"/>
      <c r="AF12550"/>
    </row>
    <row r="12551" spans="1:32" x14ac:dyDescent="0.2">
      <c r="A12551"/>
      <c r="B12551"/>
      <c r="C12551"/>
      <c r="D12551"/>
      <c r="E12551"/>
      <c r="F12551"/>
      <c r="G12551"/>
      <c r="H12551"/>
      <c r="I12551"/>
      <c r="J12551"/>
      <c r="K12551"/>
      <c r="L12551"/>
      <c r="M12551"/>
      <c r="N12551"/>
      <c r="O12551"/>
      <c r="P12551"/>
      <c r="Q12551"/>
      <c r="R12551"/>
      <c r="S12551"/>
      <c r="T12551"/>
      <c r="U12551"/>
      <c r="V12551"/>
      <c r="W12551"/>
      <c r="X12551"/>
      <c r="Y12551"/>
      <c r="Z12551"/>
      <c r="AA12551"/>
      <c r="AB12551"/>
      <c r="AC12551"/>
      <c r="AD12551"/>
      <c r="AE12551"/>
      <c r="AF12551"/>
    </row>
    <row r="12552" spans="1:32" x14ac:dyDescent="0.2">
      <c r="A12552"/>
      <c r="B12552"/>
      <c r="C12552"/>
      <c r="D12552"/>
      <c r="E12552"/>
      <c r="F12552"/>
      <c r="G12552"/>
      <c r="H12552"/>
      <c r="I12552"/>
      <c r="J12552"/>
      <c r="K12552"/>
      <c r="L12552"/>
      <c r="M12552"/>
      <c r="N12552"/>
      <c r="O12552"/>
      <c r="P12552"/>
      <c r="Q12552"/>
      <c r="R12552"/>
      <c r="S12552"/>
      <c r="T12552"/>
      <c r="U12552"/>
      <c r="V12552"/>
      <c r="W12552"/>
      <c r="X12552"/>
      <c r="Y12552"/>
      <c r="Z12552"/>
      <c r="AA12552"/>
      <c r="AB12552"/>
      <c r="AC12552"/>
      <c r="AD12552"/>
      <c r="AE12552"/>
      <c r="AF12552"/>
    </row>
    <row r="12553" spans="1:32" x14ac:dyDescent="0.2">
      <c r="A12553"/>
      <c r="B12553"/>
      <c r="C12553"/>
      <c r="D12553"/>
      <c r="E12553"/>
      <c r="F12553"/>
      <c r="G12553"/>
      <c r="H12553"/>
      <c r="I12553"/>
      <c r="J12553"/>
      <c r="K12553"/>
      <c r="L12553"/>
      <c r="M12553"/>
      <c r="N12553"/>
      <c r="O12553"/>
      <c r="P12553"/>
      <c r="Q12553"/>
      <c r="R12553"/>
      <c r="S12553"/>
      <c r="T12553"/>
      <c r="U12553"/>
      <c r="V12553"/>
      <c r="W12553"/>
      <c r="X12553"/>
      <c r="Y12553"/>
      <c r="Z12553"/>
      <c r="AA12553"/>
      <c r="AB12553"/>
      <c r="AC12553"/>
      <c r="AD12553"/>
      <c r="AE12553"/>
      <c r="AF12553"/>
    </row>
    <row r="12554" spans="1:32" x14ac:dyDescent="0.2">
      <c r="A12554"/>
      <c r="B12554"/>
      <c r="C12554"/>
      <c r="D12554"/>
      <c r="E12554"/>
      <c r="F12554"/>
      <c r="G12554"/>
      <c r="H12554"/>
      <c r="I12554"/>
      <c r="J12554"/>
      <c r="K12554"/>
      <c r="L12554"/>
      <c r="M12554"/>
      <c r="N12554"/>
      <c r="O12554"/>
      <c r="P12554"/>
      <c r="Q12554"/>
      <c r="R12554"/>
      <c r="S12554"/>
      <c r="T12554"/>
      <c r="U12554"/>
      <c r="V12554"/>
      <c r="W12554"/>
      <c r="X12554"/>
      <c r="Y12554"/>
      <c r="Z12554"/>
      <c r="AA12554"/>
      <c r="AB12554"/>
      <c r="AC12554"/>
      <c r="AD12554"/>
      <c r="AE12554"/>
      <c r="AF12554"/>
    </row>
    <row r="12555" spans="1:32" x14ac:dyDescent="0.2">
      <c r="A12555"/>
      <c r="B12555"/>
      <c r="C12555"/>
      <c r="D12555"/>
      <c r="E12555"/>
      <c r="F12555"/>
      <c r="G12555"/>
      <c r="H12555"/>
      <c r="I12555"/>
      <c r="J12555"/>
      <c r="K12555"/>
      <c r="L12555"/>
      <c r="M12555"/>
      <c r="N12555"/>
      <c r="O12555"/>
      <c r="P12555"/>
      <c r="Q12555"/>
      <c r="R12555"/>
      <c r="S12555"/>
      <c r="T12555"/>
      <c r="U12555"/>
      <c r="V12555"/>
      <c r="W12555"/>
      <c r="X12555"/>
      <c r="Y12555"/>
      <c r="Z12555"/>
      <c r="AA12555"/>
      <c r="AB12555"/>
      <c r="AC12555"/>
      <c r="AD12555"/>
      <c r="AE12555"/>
      <c r="AF12555"/>
    </row>
    <row r="12556" spans="1:32" x14ac:dyDescent="0.2">
      <c r="A12556"/>
      <c r="B12556"/>
      <c r="C12556"/>
      <c r="D12556"/>
      <c r="E12556"/>
      <c r="F12556"/>
      <c r="G12556"/>
      <c r="H12556"/>
      <c r="I12556"/>
      <c r="J12556"/>
      <c r="K12556"/>
      <c r="L12556"/>
      <c r="M12556"/>
      <c r="N12556"/>
      <c r="O12556"/>
      <c r="P12556"/>
      <c r="Q12556"/>
      <c r="R12556"/>
      <c r="S12556"/>
      <c r="T12556"/>
      <c r="U12556"/>
      <c r="V12556"/>
      <c r="W12556"/>
      <c r="X12556"/>
      <c r="Y12556"/>
      <c r="Z12556"/>
      <c r="AA12556"/>
      <c r="AB12556"/>
      <c r="AC12556"/>
      <c r="AD12556"/>
      <c r="AE12556"/>
      <c r="AF12556"/>
    </row>
    <row r="12557" spans="1:32" x14ac:dyDescent="0.2">
      <c r="A12557"/>
      <c r="B12557"/>
      <c r="C12557"/>
      <c r="D12557"/>
      <c r="E12557"/>
      <c r="F12557"/>
      <c r="G12557"/>
      <c r="H12557"/>
      <c r="I12557"/>
      <c r="J12557"/>
      <c r="K12557"/>
      <c r="L12557"/>
      <c r="M12557"/>
      <c r="N12557"/>
      <c r="O12557"/>
      <c r="P12557"/>
      <c r="Q12557"/>
      <c r="R12557"/>
      <c r="S12557"/>
      <c r="T12557"/>
      <c r="U12557"/>
      <c r="V12557"/>
      <c r="W12557"/>
      <c r="X12557"/>
      <c r="Y12557"/>
      <c r="Z12557"/>
      <c r="AA12557"/>
      <c r="AB12557"/>
      <c r="AC12557"/>
      <c r="AD12557"/>
      <c r="AE12557"/>
      <c r="AF12557"/>
    </row>
    <row r="12558" spans="1:32" x14ac:dyDescent="0.2">
      <c r="A12558"/>
      <c r="B12558"/>
      <c r="C12558"/>
      <c r="D12558"/>
      <c r="E12558"/>
      <c r="F12558"/>
      <c r="G12558"/>
      <c r="H12558"/>
      <c r="I12558"/>
      <c r="J12558"/>
      <c r="K12558"/>
      <c r="L12558"/>
      <c r="M12558"/>
      <c r="N12558"/>
      <c r="O12558"/>
      <c r="P12558"/>
      <c r="Q12558"/>
      <c r="R12558"/>
      <c r="S12558"/>
      <c r="T12558"/>
      <c r="U12558"/>
      <c r="V12558"/>
      <c r="W12558"/>
      <c r="X12558"/>
      <c r="Y12558"/>
      <c r="Z12558"/>
      <c r="AA12558"/>
      <c r="AB12558"/>
      <c r="AC12558"/>
      <c r="AD12558"/>
      <c r="AE12558"/>
      <c r="AF12558"/>
    </row>
    <row r="12559" spans="1:32" x14ac:dyDescent="0.2">
      <c r="A12559"/>
      <c r="B12559"/>
      <c r="C12559"/>
      <c r="D12559"/>
      <c r="E12559"/>
      <c r="F12559"/>
      <c r="G12559"/>
      <c r="H12559"/>
      <c r="I12559"/>
      <c r="J12559"/>
      <c r="K12559"/>
      <c r="L12559"/>
      <c r="M12559"/>
      <c r="N12559"/>
      <c r="O12559"/>
      <c r="P12559"/>
      <c r="Q12559"/>
      <c r="R12559"/>
      <c r="S12559"/>
      <c r="T12559"/>
      <c r="U12559"/>
      <c r="V12559"/>
      <c r="W12559"/>
      <c r="X12559"/>
      <c r="Y12559"/>
      <c r="Z12559"/>
      <c r="AA12559"/>
      <c r="AB12559"/>
      <c r="AC12559"/>
      <c r="AD12559"/>
      <c r="AE12559"/>
      <c r="AF12559"/>
    </row>
    <row r="12560" spans="1:32" x14ac:dyDescent="0.2">
      <c r="A12560"/>
      <c r="B12560"/>
      <c r="C12560"/>
      <c r="D12560"/>
      <c r="E12560"/>
      <c r="F12560"/>
      <c r="G12560"/>
      <c r="H12560"/>
      <c r="I12560"/>
      <c r="J12560"/>
      <c r="K12560"/>
      <c r="L12560"/>
      <c r="M12560"/>
      <c r="N12560"/>
      <c r="O12560"/>
      <c r="P12560"/>
      <c r="Q12560"/>
      <c r="R12560"/>
      <c r="S12560"/>
      <c r="T12560"/>
      <c r="U12560"/>
      <c r="V12560"/>
      <c r="W12560"/>
      <c r="X12560"/>
      <c r="Y12560"/>
      <c r="Z12560"/>
      <c r="AA12560"/>
      <c r="AB12560"/>
      <c r="AC12560"/>
      <c r="AD12560"/>
      <c r="AE12560"/>
      <c r="AF12560"/>
    </row>
    <row r="12561" spans="1:32" x14ac:dyDescent="0.2">
      <c r="A12561"/>
      <c r="B12561"/>
      <c r="C12561"/>
      <c r="D12561"/>
      <c r="E12561"/>
      <c r="F12561"/>
      <c r="G12561"/>
      <c r="H12561"/>
      <c r="I12561"/>
      <c r="J12561"/>
      <c r="K12561"/>
      <c r="L12561"/>
      <c r="M12561"/>
      <c r="N12561"/>
      <c r="O12561"/>
      <c r="P12561"/>
      <c r="Q12561"/>
      <c r="R12561"/>
      <c r="S12561"/>
      <c r="T12561"/>
      <c r="U12561"/>
      <c r="V12561"/>
      <c r="W12561"/>
      <c r="X12561"/>
      <c r="Y12561"/>
      <c r="Z12561"/>
      <c r="AA12561"/>
      <c r="AB12561"/>
      <c r="AC12561"/>
      <c r="AD12561"/>
      <c r="AE12561"/>
      <c r="AF12561"/>
    </row>
    <row r="12562" spans="1:32" x14ac:dyDescent="0.2">
      <c r="A12562"/>
      <c r="B12562"/>
      <c r="C12562"/>
      <c r="D12562"/>
      <c r="E12562"/>
      <c r="F12562"/>
      <c r="G12562"/>
      <c r="H12562"/>
      <c r="I12562"/>
      <c r="J12562"/>
      <c r="K12562"/>
      <c r="L12562"/>
      <c r="M12562"/>
      <c r="N12562"/>
      <c r="O12562"/>
      <c r="P12562"/>
      <c r="Q12562"/>
      <c r="R12562"/>
      <c r="S12562"/>
      <c r="T12562"/>
      <c r="U12562"/>
      <c r="V12562"/>
      <c r="W12562"/>
      <c r="X12562"/>
      <c r="Y12562"/>
      <c r="Z12562"/>
      <c r="AA12562"/>
      <c r="AB12562"/>
      <c r="AC12562"/>
      <c r="AD12562"/>
      <c r="AE12562"/>
      <c r="AF12562"/>
    </row>
    <row r="12563" spans="1:32" x14ac:dyDescent="0.2">
      <c r="A12563"/>
      <c r="B12563"/>
      <c r="C12563"/>
      <c r="D12563"/>
      <c r="E12563"/>
      <c r="F12563"/>
      <c r="G12563"/>
      <c r="H12563"/>
      <c r="I12563"/>
      <c r="J12563"/>
      <c r="K12563"/>
      <c r="L12563"/>
      <c r="M12563"/>
      <c r="N12563"/>
      <c r="O12563"/>
      <c r="P12563"/>
      <c r="Q12563"/>
      <c r="R12563"/>
      <c r="S12563"/>
      <c r="T12563"/>
      <c r="U12563"/>
      <c r="V12563"/>
      <c r="W12563"/>
      <c r="X12563"/>
      <c r="Y12563"/>
      <c r="Z12563"/>
      <c r="AA12563"/>
      <c r="AB12563"/>
      <c r="AC12563"/>
      <c r="AD12563"/>
      <c r="AE12563"/>
      <c r="AF12563"/>
    </row>
    <row r="12564" spans="1:32" x14ac:dyDescent="0.2">
      <c r="A12564"/>
      <c r="B12564"/>
      <c r="C12564"/>
      <c r="D12564"/>
      <c r="E12564"/>
      <c r="F12564"/>
      <c r="G12564"/>
      <c r="H12564"/>
      <c r="I12564"/>
      <c r="J12564"/>
      <c r="K12564"/>
      <c r="L12564"/>
      <c r="M12564"/>
      <c r="N12564"/>
      <c r="O12564"/>
      <c r="P12564"/>
      <c r="Q12564"/>
      <c r="R12564"/>
      <c r="S12564"/>
      <c r="T12564"/>
      <c r="U12564"/>
      <c r="V12564"/>
      <c r="W12564"/>
      <c r="X12564"/>
      <c r="Y12564"/>
      <c r="Z12564"/>
      <c r="AA12564"/>
      <c r="AB12564"/>
      <c r="AC12564"/>
      <c r="AD12564"/>
      <c r="AE12564"/>
      <c r="AF12564"/>
    </row>
    <row r="12565" spans="1:32" x14ac:dyDescent="0.2">
      <c r="A12565"/>
      <c r="B12565"/>
      <c r="C12565"/>
      <c r="D12565"/>
      <c r="E12565"/>
      <c r="F12565"/>
      <c r="G12565"/>
      <c r="H12565"/>
      <c r="I12565"/>
      <c r="J12565"/>
      <c r="K12565"/>
      <c r="L12565"/>
      <c r="M12565"/>
      <c r="N12565"/>
      <c r="O12565"/>
      <c r="P12565"/>
      <c r="Q12565"/>
      <c r="R12565"/>
      <c r="S12565"/>
      <c r="T12565"/>
      <c r="U12565"/>
      <c r="V12565"/>
      <c r="W12565"/>
      <c r="X12565"/>
      <c r="Y12565"/>
      <c r="Z12565"/>
      <c r="AA12565"/>
      <c r="AB12565"/>
      <c r="AC12565"/>
      <c r="AD12565"/>
      <c r="AE12565"/>
      <c r="AF12565"/>
    </row>
    <row r="12566" spans="1:32" x14ac:dyDescent="0.2">
      <c r="A12566"/>
      <c r="B12566"/>
      <c r="C12566"/>
      <c r="D12566"/>
      <c r="E12566"/>
      <c r="F12566"/>
      <c r="G12566"/>
      <c r="H12566"/>
      <c r="I12566"/>
      <c r="J12566"/>
      <c r="K12566"/>
      <c r="L12566"/>
      <c r="M12566"/>
      <c r="N12566"/>
      <c r="O12566"/>
      <c r="P12566"/>
      <c r="Q12566"/>
      <c r="R12566"/>
      <c r="S12566"/>
      <c r="T12566"/>
      <c r="U12566"/>
      <c r="V12566"/>
      <c r="W12566"/>
      <c r="X12566"/>
      <c r="Y12566"/>
      <c r="Z12566"/>
      <c r="AA12566"/>
      <c r="AB12566"/>
      <c r="AC12566"/>
      <c r="AD12566"/>
      <c r="AE12566"/>
      <c r="AF12566"/>
    </row>
    <row r="12567" spans="1:32" x14ac:dyDescent="0.2">
      <c r="A12567"/>
      <c r="B12567"/>
      <c r="C12567"/>
      <c r="D12567"/>
      <c r="E12567"/>
      <c r="F12567"/>
      <c r="G12567"/>
      <c r="H12567"/>
      <c r="I12567"/>
      <c r="J12567"/>
      <c r="K12567"/>
      <c r="L12567"/>
      <c r="M12567"/>
      <c r="N12567"/>
      <c r="O12567"/>
      <c r="P12567"/>
      <c r="Q12567"/>
      <c r="R12567"/>
      <c r="S12567"/>
      <c r="T12567"/>
      <c r="U12567"/>
      <c r="V12567"/>
      <c r="W12567"/>
      <c r="X12567"/>
      <c r="Y12567"/>
      <c r="Z12567"/>
      <c r="AA12567"/>
      <c r="AB12567"/>
      <c r="AC12567"/>
      <c r="AD12567"/>
      <c r="AE12567"/>
      <c r="AF12567"/>
    </row>
    <row r="12568" spans="1:32" x14ac:dyDescent="0.2">
      <c r="A12568"/>
      <c r="B12568"/>
      <c r="C12568"/>
      <c r="D12568"/>
      <c r="E12568"/>
      <c r="F12568"/>
      <c r="G12568"/>
      <c r="H12568"/>
      <c r="I12568"/>
      <c r="J12568"/>
      <c r="K12568"/>
      <c r="L12568"/>
      <c r="M12568"/>
      <c r="N12568"/>
      <c r="O12568"/>
      <c r="P12568"/>
      <c r="Q12568"/>
      <c r="R12568"/>
      <c r="S12568"/>
      <c r="T12568"/>
      <c r="U12568"/>
      <c r="V12568"/>
      <c r="W12568"/>
      <c r="X12568"/>
      <c r="Y12568"/>
      <c r="Z12568"/>
      <c r="AA12568"/>
      <c r="AB12568"/>
      <c r="AC12568"/>
      <c r="AD12568"/>
      <c r="AE12568"/>
      <c r="AF12568"/>
    </row>
    <row r="12569" spans="1:32" x14ac:dyDescent="0.2">
      <c r="A12569"/>
      <c r="B12569"/>
      <c r="C12569"/>
      <c r="D12569"/>
      <c r="E12569"/>
      <c r="F12569"/>
      <c r="G12569"/>
      <c r="H12569"/>
      <c r="I12569"/>
      <c r="J12569"/>
      <c r="K12569"/>
      <c r="L12569"/>
      <c r="M12569"/>
      <c r="N12569"/>
      <c r="O12569"/>
      <c r="P12569"/>
      <c r="Q12569"/>
      <c r="R12569"/>
      <c r="S12569"/>
      <c r="T12569"/>
      <c r="U12569"/>
      <c r="V12569"/>
      <c r="W12569"/>
      <c r="X12569"/>
      <c r="Y12569"/>
      <c r="Z12569"/>
      <c r="AA12569"/>
      <c r="AB12569"/>
      <c r="AC12569"/>
      <c r="AD12569"/>
      <c r="AE12569"/>
      <c r="AF12569"/>
    </row>
    <row r="12570" spans="1:32" x14ac:dyDescent="0.2">
      <c r="A12570"/>
      <c r="B12570"/>
      <c r="C12570"/>
      <c r="D12570"/>
      <c r="E12570"/>
      <c r="F12570"/>
      <c r="G12570"/>
      <c r="H12570"/>
      <c r="I12570"/>
      <c r="J12570"/>
      <c r="K12570"/>
      <c r="L12570"/>
      <c r="M12570"/>
      <c r="N12570"/>
      <c r="O12570"/>
      <c r="P12570"/>
      <c r="Q12570"/>
      <c r="R12570"/>
      <c r="S12570"/>
      <c r="T12570"/>
      <c r="U12570"/>
      <c r="V12570"/>
      <c r="W12570"/>
      <c r="X12570"/>
      <c r="Y12570"/>
      <c r="Z12570"/>
      <c r="AA12570"/>
      <c r="AB12570"/>
      <c r="AC12570"/>
      <c r="AD12570"/>
      <c r="AE12570"/>
      <c r="AF12570"/>
    </row>
    <row r="12571" spans="1:32" x14ac:dyDescent="0.2">
      <c r="A12571"/>
      <c r="B12571"/>
      <c r="C12571"/>
      <c r="D12571"/>
      <c r="E12571"/>
      <c r="F12571"/>
      <c r="G12571"/>
      <c r="H12571"/>
      <c r="I12571"/>
      <c r="J12571"/>
      <c r="K12571"/>
      <c r="L12571"/>
      <c r="M12571"/>
      <c r="N12571"/>
      <c r="O12571"/>
      <c r="P12571"/>
      <c r="Q12571"/>
      <c r="R12571"/>
      <c r="S12571"/>
      <c r="T12571"/>
      <c r="U12571"/>
      <c r="V12571"/>
      <c r="W12571"/>
      <c r="X12571"/>
      <c r="Y12571"/>
      <c r="Z12571"/>
      <c r="AA12571"/>
      <c r="AB12571"/>
      <c r="AC12571"/>
      <c r="AD12571"/>
      <c r="AE12571"/>
      <c r="AF12571"/>
    </row>
    <row r="12572" spans="1:32" x14ac:dyDescent="0.2">
      <c r="A12572"/>
      <c r="B12572"/>
      <c r="C12572"/>
      <c r="D12572"/>
      <c r="E12572"/>
      <c r="F12572"/>
      <c r="G12572"/>
      <c r="H12572"/>
      <c r="I12572"/>
      <c r="J12572"/>
      <c r="K12572"/>
      <c r="L12572"/>
      <c r="M12572"/>
      <c r="N12572"/>
      <c r="O12572"/>
      <c r="P12572"/>
      <c r="Q12572"/>
      <c r="R12572"/>
      <c r="S12572"/>
      <c r="T12572"/>
      <c r="U12572"/>
      <c r="V12572"/>
      <c r="W12572"/>
      <c r="X12572"/>
      <c r="Y12572"/>
      <c r="Z12572"/>
      <c r="AA12572"/>
      <c r="AB12572"/>
      <c r="AC12572"/>
      <c r="AD12572"/>
      <c r="AE12572"/>
      <c r="AF12572"/>
    </row>
    <row r="12573" spans="1:32" x14ac:dyDescent="0.2">
      <c r="A12573"/>
      <c r="B12573"/>
      <c r="C12573"/>
      <c r="D12573"/>
      <c r="E12573"/>
      <c r="F12573"/>
      <c r="G12573"/>
      <c r="H12573"/>
      <c r="I12573"/>
      <c r="J12573"/>
      <c r="K12573"/>
      <c r="L12573"/>
      <c r="M12573"/>
      <c r="N12573"/>
      <c r="O12573"/>
      <c r="P12573"/>
      <c r="Q12573"/>
      <c r="R12573"/>
      <c r="S12573"/>
      <c r="T12573"/>
      <c r="U12573"/>
      <c r="V12573"/>
      <c r="W12573"/>
      <c r="X12573"/>
      <c r="Y12573"/>
      <c r="Z12573"/>
      <c r="AA12573"/>
      <c r="AB12573"/>
      <c r="AC12573"/>
      <c r="AD12573"/>
      <c r="AE12573"/>
      <c r="AF12573"/>
    </row>
    <row r="12574" spans="1:32" x14ac:dyDescent="0.2">
      <c r="A12574"/>
      <c r="B12574"/>
      <c r="C12574"/>
      <c r="D12574"/>
      <c r="E12574"/>
      <c r="F12574"/>
      <c r="G12574"/>
      <c r="H12574"/>
      <c r="I12574"/>
      <c r="J12574"/>
      <c r="K12574"/>
      <c r="L12574"/>
      <c r="M12574"/>
      <c r="N12574"/>
      <c r="O12574"/>
      <c r="P12574"/>
      <c r="Q12574"/>
      <c r="R12574"/>
      <c r="S12574"/>
      <c r="T12574"/>
      <c r="U12574"/>
      <c r="V12574"/>
      <c r="W12574"/>
      <c r="X12574"/>
      <c r="Y12574"/>
      <c r="Z12574"/>
      <c r="AA12574"/>
      <c r="AB12574"/>
      <c r="AC12574"/>
      <c r="AD12574"/>
      <c r="AE12574"/>
      <c r="AF12574"/>
    </row>
    <row r="12575" spans="1:32" x14ac:dyDescent="0.2">
      <c r="A12575"/>
      <c r="B12575"/>
      <c r="C12575"/>
      <c r="D12575"/>
      <c r="E12575"/>
      <c r="F12575"/>
      <c r="G12575"/>
      <c r="H12575"/>
      <c r="I12575"/>
      <c r="J12575"/>
      <c r="K12575"/>
      <c r="L12575"/>
      <c r="M12575"/>
      <c r="N12575"/>
      <c r="O12575"/>
      <c r="P12575"/>
      <c r="Q12575"/>
      <c r="R12575"/>
      <c r="S12575"/>
      <c r="T12575"/>
      <c r="U12575"/>
      <c r="V12575"/>
      <c r="W12575"/>
      <c r="X12575"/>
      <c r="Y12575"/>
      <c r="Z12575"/>
      <c r="AA12575"/>
      <c r="AB12575"/>
      <c r="AC12575"/>
      <c r="AD12575"/>
      <c r="AE12575"/>
      <c r="AF12575"/>
    </row>
    <row r="12576" spans="1:32" x14ac:dyDescent="0.2">
      <c r="A12576"/>
      <c r="B12576"/>
      <c r="C12576"/>
      <c r="D12576"/>
      <c r="E12576"/>
      <c r="F12576"/>
      <c r="G12576"/>
      <c r="H12576"/>
      <c r="I12576"/>
      <c r="J12576"/>
      <c r="K12576"/>
      <c r="L12576"/>
      <c r="M12576"/>
      <c r="N12576"/>
      <c r="O12576"/>
      <c r="P12576"/>
      <c r="Q12576"/>
      <c r="R12576"/>
      <c r="S12576"/>
      <c r="T12576"/>
      <c r="U12576"/>
      <c r="V12576"/>
      <c r="W12576"/>
      <c r="X12576"/>
      <c r="Y12576"/>
      <c r="Z12576"/>
      <c r="AA12576"/>
      <c r="AB12576"/>
      <c r="AC12576"/>
      <c r="AD12576"/>
      <c r="AE12576"/>
      <c r="AF12576"/>
    </row>
    <row r="12577" spans="1:32" x14ac:dyDescent="0.2">
      <c r="A12577"/>
      <c r="B12577"/>
      <c r="C12577"/>
      <c r="D12577"/>
      <c r="E12577"/>
      <c r="F12577"/>
      <c r="G12577"/>
      <c r="H12577"/>
      <c r="I12577"/>
      <c r="J12577"/>
      <c r="K12577"/>
      <c r="L12577"/>
      <c r="M12577"/>
      <c r="N12577"/>
      <c r="O12577"/>
      <c r="P12577"/>
      <c r="Q12577"/>
      <c r="R12577"/>
      <c r="S12577"/>
      <c r="T12577"/>
      <c r="U12577"/>
      <c r="V12577"/>
      <c r="W12577"/>
      <c r="X12577"/>
      <c r="Y12577"/>
      <c r="Z12577"/>
      <c r="AA12577"/>
      <c r="AB12577"/>
      <c r="AC12577"/>
      <c r="AD12577"/>
      <c r="AE12577"/>
      <c r="AF12577"/>
    </row>
    <row r="12578" spans="1:32" x14ac:dyDescent="0.2">
      <c r="A12578"/>
      <c r="B12578"/>
      <c r="C12578"/>
      <c r="D12578"/>
      <c r="E12578"/>
      <c r="F12578"/>
      <c r="G12578"/>
      <c r="H12578"/>
      <c r="I12578"/>
      <c r="J12578"/>
      <c r="K12578"/>
      <c r="L12578"/>
      <c r="M12578"/>
      <c r="N12578"/>
      <c r="O12578"/>
      <c r="P12578"/>
      <c r="Q12578"/>
      <c r="R12578"/>
      <c r="S12578"/>
      <c r="T12578"/>
      <c r="U12578"/>
      <c r="V12578"/>
      <c r="W12578"/>
      <c r="X12578"/>
      <c r="Y12578"/>
      <c r="Z12578"/>
      <c r="AA12578"/>
      <c r="AB12578"/>
      <c r="AC12578"/>
      <c r="AD12578"/>
      <c r="AE12578"/>
      <c r="AF12578"/>
    </row>
    <row r="12579" spans="1:32" x14ac:dyDescent="0.2">
      <c r="A12579"/>
      <c r="B12579"/>
      <c r="C12579"/>
      <c r="D12579"/>
      <c r="E12579"/>
      <c r="F12579"/>
      <c r="G12579"/>
      <c r="H12579"/>
      <c r="I12579"/>
      <c r="J12579"/>
      <c r="K12579"/>
      <c r="L12579"/>
      <c r="M12579"/>
      <c r="N12579"/>
      <c r="O12579"/>
      <c r="P12579"/>
      <c r="Q12579"/>
      <c r="R12579"/>
      <c r="S12579"/>
      <c r="T12579"/>
      <c r="U12579"/>
      <c r="V12579"/>
      <c r="W12579"/>
      <c r="X12579"/>
      <c r="Y12579"/>
      <c r="Z12579"/>
      <c r="AA12579"/>
      <c r="AB12579"/>
      <c r="AC12579"/>
      <c r="AD12579"/>
      <c r="AE12579"/>
      <c r="AF12579"/>
    </row>
    <row r="12580" spans="1:32" x14ac:dyDescent="0.2">
      <c r="A12580"/>
      <c r="B12580"/>
      <c r="C12580"/>
      <c r="D12580"/>
      <c r="E12580"/>
      <c r="F12580"/>
      <c r="G12580"/>
      <c r="H12580"/>
      <c r="I12580"/>
      <c r="J12580"/>
      <c r="K12580"/>
      <c r="L12580"/>
      <c r="M12580"/>
      <c r="N12580"/>
      <c r="O12580"/>
      <c r="P12580"/>
      <c r="Q12580"/>
      <c r="R12580"/>
      <c r="S12580"/>
      <c r="T12580"/>
      <c r="U12580"/>
      <c r="V12580"/>
      <c r="W12580"/>
      <c r="X12580"/>
      <c r="Y12580"/>
      <c r="Z12580"/>
      <c r="AA12580"/>
      <c r="AB12580"/>
      <c r="AC12580"/>
      <c r="AD12580"/>
      <c r="AE12580"/>
      <c r="AF12580"/>
    </row>
    <row r="12581" spans="1:32" x14ac:dyDescent="0.2">
      <c r="A12581"/>
      <c r="B12581"/>
      <c r="C12581"/>
      <c r="D12581"/>
      <c r="E12581"/>
      <c r="F12581"/>
      <c r="G12581"/>
      <c r="H12581"/>
      <c r="I12581"/>
      <c r="J12581"/>
      <c r="K12581"/>
      <c r="L12581"/>
      <c r="M12581"/>
      <c r="N12581"/>
      <c r="O12581"/>
      <c r="P12581"/>
      <c r="Q12581"/>
      <c r="R12581"/>
      <c r="S12581"/>
      <c r="T12581"/>
      <c r="U12581"/>
      <c r="V12581"/>
      <c r="W12581"/>
      <c r="X12581"/>
      <c r="Y12581"/>
      <c r="Z12581"/>
      <c r="AA12581"/>
      <c r="AB12581"/>
      <c r="AC12581"/>
      <c r="AD12581"/>
      <c r="AE12581"/>
      <c r="AF12581"/>
    </row>
    <row r="12582" spans="1:32" x14ac:dyDescent="0.2">
      <c r="A12582"/>
      <c r="B12582"/>
      <c r="C12582"/>
      <c r="D12582"/>
      <c r="E12582"/>
      <c r="F12582"/>
      <c r="G12582"/>
      <c r="H12582"/>
      <c r="I12582"/>
      <c r="J12582"/>
      <c r="K12582"/>
      <c r="L12582"/>
      <c r="M12582"/>
      <c r="N12582"/>
      <c r="O12582"/>
      <c r="P12582"/>
      <c r="Q12582"/>
      <c r="R12582"/>
      <c r="S12582"/>
      <c r="T12582"/>
      <c r="U12582"/>
      <c r="V12582"/>
      <c r="W12582"/>
      <c r="X12582"/>
      <c r="Y12582"/>
      <c r="Z12582"/>
      <c r="AA12582"/>
      <c r="AB12582"/>
      <c r="AC12582"/>
      <c r="AD12582"/>
      <c r="AE12582"/>
      <c r="AF12582"/>
    </row>
    <row r="12583" spans="1:32" x14ac:dyDescent="0.2">
      <c r="A12583"/>
      <c r="B12583"/>
      <c r="C12583"/>
      <c r="D12583"/>
      <c r="E12583"/>
      <c r="F12583"/>
      <c r="G12583"/>
      <c r="H12583"/>
      <c r="I12583"/>
      <c r="J12583"/>
      <c r="K12583"/>
      <c r="L12583"/>
      <c r="M12583"/>
      <c r="N12583"/>
      <c r="O12583"/>
      <c r="P12583"/>
      <c r="Q12583"/>
      <c r="R12583"/>
      <c r="S12583"/>
      <c r="T12583"/>
      <c r="U12583"/>
      <c r="V12583"/>
      <c r="W12583"/>
      <c r="X12583"/>
      <c r="Y12583"/>
      <c r="Z12583"/>
      <c r="AA12583"/>
      <c r="AB12583"/>
      <c r="AC12583"/>
      <c r="AD12583"/>
      <c r="AE12583"/>
      <c r="AF12583"/>
    </row>
    <row r="12584" spans="1:32" x14ac:dyDescent="0.2">
      <c r="A12584"/>
      <c r="B12584"/>
      <c r="C12584"/>
      <c r="D12584"/>
      <c r="E12584"/>
      <c r="F12584"/>
      <c r="G12584"/>
      <c r="H12584"/>
      <c r="I12584"/>
      <c r="J12584"/>
      <c r="K12584"/>
      <c r="L12584"/>
      <c r="M12584"/>
      <c r="N12584"/>
      <c r="O12584"/>
      <c r="P12584"/>
      <c r="Q12584"/>
      <c r="R12584"/>
      <c r="S12584"/>
      <c r="T12584"/>
      <c r="U12584"/>
      <c r="V12584"/>
      <c r="W12584"/>
      <c r="X12584"/>
      <c r="Y12584"/>
      <c r="Z12584"/>
      <c r="AA12584"/>
      <c r="AB12584"/>
      <c r="AC12584"/>
      <c r="AD12584"/>
      <c r="AE12584"/>
      <c r="AF12584"/>
    </row>
    <row r="12585" spans="1:32" x14ac:dyDescent="0.2">
      <c r="A12585"/>
      <c r="B12585"/>
      <c r="C12585"/>
      <c r="D12585"/>
      <c r="E12585"/>
      <c r="F12585"/>
      <c r="G12585"/>
      <c r="H12585"/>
      <c r="I12585"/>
      <c r="J12585"/>
      <c r="K12585"/>
      <c r="L12585"/>
      <c r="M12585"/>
      <c r="N12585"/>
      <c r="O12585"/>
      <c r="P12585"/>
      <c r="Q12585"/>
      <c r="R12585"/>
      <c r="S12585"/>
      <c r="T12585"/>
      <c r="U12585"/>
      <c r="V12585"/>
      <c r="W12585"/>
      <c r="X12585"/>
      <c r="Y12585"/>
      <c r="Z12585"/>
      <c r="AA12585"/>
      <c r="AB12585"/>
      <c r="AC12585"/>
      <c r="AD12585"/>
      <c r="AE12585"/>
      <c r="AF12585"/>
    </row>
    <row r="12586" spans="1:32" x14ac:dyDescent="0.2">
      <c r="A12586"/>
      <c r="B12586"/>
      <c r="C12586"/>
      <c r="D12586"/>
      <c r="E12586"/>
      <c r="F12586"/>
      <c r="G12586"/>
      <c r="H12586"/>
      <c r="I12586"/>
      <c r="J12586"/>
      <c r="K12586"/>
      <c r="L12586"/>
      <c r="M12586"/>
      <c r="N12586"/>
      <c r="O12586"/>
      <c r="P12586"/>
      <c r="Q12586"/>
      <c r="R12586"/>
      <c r="S12586"/>
      <c r="T12586"/>
      <c r="U12586"/>
      <c r="V12586"/>
      <c r="W12586"/>
      <c r="X12586"/>
      <c r="Y12586"/>
      <c r="Z12586"/>
      <c r="AA12586"/>
      <c r="AB12586"/>
      <c r="AC12586"/>
      <c r="AD12586"/>
      <c r="AE12586"/>
      <c r="AF12586"/>
    </row>
    <row r="12587" spans="1:32" x14ac:dyDescent="0.2">
      <c r="A12587"/>
      <c r="B12587"/>
      <c r="C12587"/>
      <c r="D12587"/>
      <c r="E12587"/>
      <c r="F12587"/>
      <c r="G12587"/>
      <c r="H12587"/>
      <c r="I12587"/>
      <c r="J12587"/>
      <c r="K12587"/>
      <c r="L12587"/>
      <c r="M12587"/>
      <c r="N12587"/>
      <c r="O12587"/>
      <c r="P12587"/>
      <c r="Q12587"/>
      <c r="R12587"/>
      <c r="S12587"/>
      <c r="T12587"/>
      <c r="U12587"/>
      <c r="V12587"/>
      <c r="W12587"/>
      <c r="X12587"/>
      <c r="Y12587"/>
      <c r="Z12587"/>
      <c r="AA12587"/>
      <c r="AB12587"/>
      <c r="AC12587"/>
      <c r="AD12587"/>
      <c r="AE12587"/>
      <c r="AF12587"/>
    </row>
    <row r="12588" spans="1:32" x14ac:dyDescent="0.2">
      <c r="A12588"/>
      <c r="B12588"/>
      <c r="C12588"/>
      <c r="D12588"/>
      <c r="E12588"/>
      <c r="F12588"/>
      <c r="G12588"/>
      <c r="H12588"/>
      <c r="I12588"/>
      <c r="J12588"/>
      <c r="K12588"/>
      <c r="L12588"/>
      <c r="M12588"/>
      <c r="N12588"/>
      <c r="O12588"/>
      <c r="P12588"/>
      <c r="Q12588"/>
      <c r="R12588"/>
      <c r="S12588"/>
      <c r="T12588"/>
      <c r="U12588"/>
      <c r="V12588"/>
      <c r="W12588"/>
      <c r="X12588"/>
      <c r="Y12588"/>
      <c r="Z12588"/>
      <c r="AA12588"/>
      <c r="AB12588"/>
      <c r="AC12588"/>
      <c r="AD12588"/>
      <c r="AE12588"/>
      <c r="AF12588"/>
    </row>
    <row r="12589" spans="1:32" x14ac:dyDescent="0.2">
      <c r="A12589"/>
      <c r="B12589"/>
      <c r="C12589"/>
      <c r="D12589"/>
      <c r="E12589"/>
      <c r="F12589"/>
      <c r="G12589"/>
      <c r="H12589"/>
      <c r="I12589"/>
      <c r="J12589"/>
      <c r="K12589"/>
      <c r="L12589"/>
      <c r="M12589"/>
      <c r="N12589"/>
      <c r="O12589"/>
      <c r="P12589"/>
      <c r="Q12589"/>
      <c r="R12589"/>
      <c r="S12589"/>
      <c r="T12589"/>
      <c r="U12589"/>
      <c r="V12589"/>
      <c r="W12589"/>
      <c r="X12589"/>
      <c r="Y12589"/>
      <c r="Z12589"/>
      <c r="AA12589"/>
      <c r="AB12589"/>
      <c r="AC12589"/>
      <c r="AD12589"/>
      <c r="AE12589"/>
      <c r="AF12589"/>
    </row>
    <row r="12590" spans="1:32" x14ac:dyDescent="0.2">
      <c r="A12590"/>
      <c r="B12590"/>
      <c r="C12590"/>
      <c r="D12590"/>
      <c r="E12590"/>
      <c r="F12590"/>
      <c r="G12590"/>
      <c r="H12590"/>
      <c r="I12590"/>
      <c r="J12590"/>
      <c r="K12590"/>
      <c r="L12590"/>
      <c r="M12590"/>
      <c r="N12590"/>
      <c r="O12590"/>
      <c r="P12590"/>
      <c r="Q12590"/>
      <c r="R12590"/>
      <c r="S12590"/>
      <c r="T12590"/>
      <c r="U12590"/>
      <c r="V12590"/>
      <c r="W12590"/>
      <c r="X12590"/>
      <c r="Y12590"/>
      <c r="Z12590"/>
      <c r="AA12590"/>
      <c r="AB12590"/>
      <c r="AC12590"/>
      <c r="AD12590"/>
      <c r="AE12590"/>
      <c r="AF12590"/>
    </row>
    <row r="12591" spans="1:32" x14ac:dyDescent="0.2">
      <c r="A12591"/>
      <c r="B12591"/>
      <c r="C12591"/>
      <c r="D12591"/>
      <c r="E12591"/>
      <c r="F12591"/>
      <c r="G12591"/>
      <c r="H12591"/>
      <c r="I12591"/>
      <c r="J12591"/>
      <c r="K12591"/>
      <c r="L12591"/>
      <c r="M12591"/>
      <c r="N12591"/>
      <c r="O12591"/>
      <c r="P12591"/>
      <c r="Q12591"/>
      <c r="R12591"/>
      <c r="S12591"/>
      <c r="T12591"/>
      <c r="U12591"/>
      <c r="V12591"/>
      <c r="W12591"/>
      <c r="X12591"/>
      <c r="Y12591"/>
      <c r="Z12591"/>
      <c r="AA12591"/>
      <c r="AB12591"/>
      <c r="AC12591"/>
      <c r="AD12591"/>
      <c r="AE12591"/>
      <c r="AF12591"/>
    </row>
    <row r="12592" spans="1:32" x14ac:dyDescent="0.2">
      <c r="A12592"/>
      <c r="B12592"/>
      <c r="C12592"/>
      <c r="D12592"/>
      <c r="E12592"/>
      <c r="F12592"/>
      <c r="G12592"/>
      <c r="H12592"/>
      <c r="I12592"/>
      <c r="J12592"/>
      <c r="K12592"/>
      <c r="L12592"/>
      <c r="M12592"/>
      <c r="N12592"/>
      <c r="O12592"/>
      <c r="P12592"/>
      <c r="Q12592"/>
      <c r="R12592"/>
      <c r="S12592"/>
      <c r="T12592"/>
      <c r="U12592"/>
      <c r="V12592"/>
      <c r="W12592"/>
      <c r="X12592"/>
      <c r="Y12592"/>
      <c r="Z12592"/>
      <c r="AA12592"/>
      <c r="AB12592"/>
      <c r="AC12592"/>
      <c r="AD12592"/>
      <c r="AE12592"/>
      <c r="AF12592"/>
    </row>
    <row r="12593" spans="1:32" x14ac:dyDescent="0.2">
      <c r="A12593"/>
      <c r="B12593"/>
      <c r="C12593"/>
      <c r="D12593"/>
      <c r="E12593"/>
      <c r="F12593"/>
      <c r="G12593"/>
      <c r="H12593"/>
      <c r="I12593"/>
      <c r="J12593"/>
      <c r="K12593"/>
      <c r="L12593"/>
      <c r="M12593"/>
      <c r="N12593"/>
      <c r="O12593"/>
      <c r="P12593"/>
      <c r="Q12593"/>
      <c r="R12593"/>
      <c r="S12593"/>
      <c r="T12593"/>
      <c r="U12593"/>
      <c r="V12593"/>
      <c r="W12593"/>
      <c r="X12593"/>
      <c r="Y12593"/>
      <c r="Z12593"/>
      <c r="AA12593"/>
      <c r="AB12593"/>
      <c r="AC12593"/>
      <c r="AD12593"/>
      <c r="AE12593"/>
      <c r="AF12593"/>
    </row>
    <row r="12594" spans="1:32" x14ac:dyDescent="0.2">
      <c r="A12594"/>
      <c r="B12594"/>
      <c r="C12594"/>
      <c r="D12594"/>
      <c r="E12594"/>
      <c r="F12594"/>
      <c r="G12594"/>
      <c r="H12594"/>
      <c r="I12594"/>
      <c r="J12594"/>
      <c r="K12594"/>
      <c r="L12594"/>
      <c r="M12594"/>
      <c r="N12594"/>
      <c r="O12594"/>
      <c r="P12594"/>
      <c r="Q12594"/>
      <c r="R12594"/>
      <c r="S12594"/>
      <c r="T12594"/>
      <c r="U12594"/>
      <c r="V12594"/>
      <c r="W12594"/>
      <c r="X12594"/>
      <c r="Y12594"/>
      <c r="Z12594"/>
      <c r="AA12594"/>
      <c r="AB12594"/>
      <c r="AC12594"/>
      <c r="AD12594"/>
      <c r="AE12594"/>
      <c r="AF12594"/>
    </row>
    <row r="12595" spans="1:32" x14ac:dyDescent="0.2">
      <c r="A12595"/>
      <c r="B12595"/>
      <c r="C12595"/>
      <c r="D12595"/>
      <c r="E12595"/>
      <c r="F12595"/>
      <c r="G12595"/>
      <c r="H12595"/>
      <c r="I12595"/>
      <c r="J12595"/>
      <c r="K12595"/>
      <c r="L12595"/>
      <c r="M12595"/>
      <c r="N12595"/>
      <c r="O12595"/>
      <c r="P12595"/>
      <c r="Q12595"/>
      <c r="R12595"/>
      <c r="S12595"/>
      <c r="T12595"/>
      <c r="U12595"/>
      <c r="V12595"/>
      <c r="W12595"/>
      <c r="X12595"/>
      <c r="Y12595"/>
      <c r="Z12595"/>
      <c r="AA12595"/>
      <c r="AB12595"/>
      <c r="AC12595"/>
      <c r="AD12595"/>
      <c r="AE12595"/>
      <c r="AF12595"/>
    </row>
    <row r="12596" spans="1:32" x14ac:dyDescent="0.2">
      <c r="A12596"/>
      <c r="B12596"/>
      <c r="C12596"/>
      <c r="D12596"/>
      <c r="E12596"/>
      <c r="F12596"/>
      <c r="G12596"/>
      <c r="H12596"/>
      <c r="I12596"/>
      <c r="J12596"/>
      <c r="K12596"/>
      <c r="L12596"/>
      <c r="M12596"/>
      <c r="N12596"/>
      <c r="O12596"/>
      <c r="P12596"/>
      <c r="Q12596"/>
      <c r="R12596"/>
      <c r="S12596"/>
      <c r="T12596"/>
      <c r="U12596"/>
      <c r="V12596"/>
      <c r="W12596"/>
      <c r="X12596"/>
      <c r="Y12596"/>
      <c r="Z12596"/>
      <c r="AA12596"/>
      <c r="AB12596"/>
      <c r="AC12596"/>
      <c r="AD12596"/>
      <c r="AE12596"/>
      <c r="AF12596"/>
    </row>
    <row r="12597" spans="1:32" x14ac:dyDescent="0.2">
      <c r="A12597"/>
      <c r="B12597"/>
      <c r="C12597"/>
      <c r="D12597"/>
      <c r="E12597"/>
      <c r="F12597"/>
      <c r="G12597"/>
      <c r="H12597"/>
      <c r="I12597"/>
      <c r="J12597"/>
      <c r="K12597"/>
      <c r="L12597"/>
      <c r="M12597"/>
      <c r="N12597"/>
      <c r="O12597"/>
      <c r="P12597"/>
      <c r="Q12597"/>
      <c r="R12597"/>
      <c r="S12597"/>
      <c r="T12597"/>
      <c r="U12597"/>
      <c r="V12597"/>
      <c r="W12597"/>
      <c r="X12597"/>
      <c r="Y12597"/>
      <c r="Z12597"/>
      <c r="AA12597"/>
      <c r="AB12597"/>
      <c r="AC12597"/>
      <c r="AD12597"/>
      <c r="AE12597"/>
      <c r="AF12597"/>
    </row>
    <row r="12598" spans="1:32" x14ac:dyDescent="0.2">
      <c r="A12598"/>
      <c r="B12598"/>
      <c r="C12598"/>
      <c r="D12598"/>
      <c r="E12598"/>
      <c r="F12598"/>
      <c r="G12598"/>
      <c r="H12598"/>
      <c r="I12598"/>
      <c r="J12598"/>
      <c r="K12598"/>
      <c r="L12598"/>
      <c r="M12598"/>
      <c r="N12598"/>
      <c r="O12598"/>
      <c r="P12598"/>
      <c r="Q12598"/>
      <c r="R12598"/>
      <c r="S12598"/>
      <c r="T12598"/>
      <c r="U12598"/>
      <c r="V12598"/>
      <c r="W12598"/>
      <c r="X12598"/>
      <c r="Y12598"/>
      <c r="Z12598"/>
      <c r="AA12598"/>
      <c r="AB12598"/>
      <c r="AC12598"/>
      <c r="AD12598"/>
      <c r="AE12598"/>
      <c r="AF12598"/>
    </row>
    <row r="12599" spans="1:32" x14ac:dyDescent="0.2">
      <c r="A12599"/>
      <c r="B12599"/>
      <c r="C12599"/>
      <c r="D12599"/>
      <c r="E12599"/>
      <c r="F12599"/>
      <c r="G12599"/>
      <c r="H12599"/>
      <c r="I12599"/>
      <c r="J12599"/>
      <c r="K12599"/>
      <c r="L12599"/>
      <c r="M12599"/>
      <c r="N12599"/>
      <c r="O12599"/>
      <c r="P12599"/>
      <c r="Q12599"/>
      <c r="R12599"/>
      <c r="S12599"/>
      <c r="T12599"/>
      <c r="U12599"/>
      <c r="V12599"/>
      <c r="W12599"/>
      <c r="X12599"/>
      <c r="Y12599"/>
      <c r="Z12599"/>
      <c r="AA12599"/>
      <c r="AB12599"/>
      <c r="AC12599"/>
      <c r="AD12599"/>
      <c r="AE12599"/>
      <c r="AF12599"/>
    </row>
    <row r="12600" spans="1:32" x14ac:dyDescent="0.2">
      <c r="A12600"/>
      <c r="B12600"/>
      <c r="C12600"/>
      <c r="D12600"/>
      <c r="E12600"/>
      <c r="F12600"/>
      <c r="G12600"/>
      <c r="H12600"/>
      <c r="I12600"/>
      <c r="J12600"/>
      <c r="K12600"/>
      <c r="L12600"/>
      <c r="M12600"/>
      <c r="N12600"/>
      <c r="O12600"/>
      <c r="P12600"/>
      <c r="Q12600"/>
      <c r="R12600"/>
      <c r="S12600"/>
      <c r="T12600"/>
      <c r="U12600"/>
      <c r="V12600"/>
      <c r="W12600"/>
      <c r="X12600"/>
      <c r="Y12600"/>
      <c r="Z12600"/>
      <c r="AA12600"/>
      <c r="AB12600"/>
      <c r="AC12600"/>
      <c r="AD12600"/>
      <c r="AE12600"/>
      <c r="AF12600"/>
    </row>
    <row r="12601" spans="1:32" x14ac:dyDescent="0.2">
      <c r="A12601"/>
      <c r="B12601"/>
      <c r="C12601"/>
      <c r="D12601"/>
      <c r="E12601"/>
      <c r="F12601"/>
      <c r="G12601"/>
      <c r="H12601"/>
      <c r="I12601"/>
      <c r="J12601"/>
      <c r="K12601"/>
      <c r="L12601"/>
      <c r="M12601"/>
      <c r="N12601"/>
      <c r="O12601"/>
      <c r="P12601"/>
      <c r="Q12601"/>
      <c r="R12601"/>
      <c r="S12601"/>
      <c r="T12601"/>
      <c r="U12601"/>
      <c r="V12601"/>
      <c r="W12601"/>
      <c r="X12601"/>
      <c r="Y12601"/>
      <c r="Z12601"/>
      <c r="AA12601"/>
      <c r="AB12601"/>
      <c r="AC12601"/>
      <c r="AD12601"/>
      <c r="AE12601"/>
      <c r="AF12601"/>
    </row>
    <row r="12602" spans="1:32" x14ac:dyDescent="0.2">
      <c r="A12602"/>
      <c r="B12602"/>
      <c r="C12602"/>
      <c r="D12602"/>
      <c r="E12602"/>
      <c r="F12602"/>
      <c r="G12602"/>
      <c r="H12602"/>
      <c r="I12602"/>
      <c r="J12602"/>
      <c r="K12602"/>
      <c r="L12602"/>
      <c r="M12602"/>
      <c r="N12602"/>
      <c r="O12602"/>
      <c r="P12602"/>
      <c r="Q12602"/>
      <c r="R12602"/>
      <c r="S12602"/>
      <c r="T12602"/>
      <c r="U12602"/>
      <c r="V12602"/>
      <c r="W12602"/>
      <c r="X12602"/>
      <c r="Y12602"/>
      <c r="Z12602"/>
      <c r="AA12602"/>
      <c r="AB12602"/>
      <c r="AC12602"/>
      <c r="AD12602"/>
      <c r="AE12602"/>
      <c r="AF12602"/>
    </row>
    <row r="12603" spans="1:32" x14ac:dyDescent="0.2">
      <c r="A12603"/>
      <c r="B12603"/>
      <c r="C12603"/>
      <c r="D12603"/>
      <c r="E12603"/>
      <c r="F12603"/>
      <c r="G12603"/>
      <c r="H12603"/>
      <c r="I12603"/>
      <c r="J12603"/>
      <c r="K12603"/>
      <c r="L12603"/>
      <c r="M12603"/>
      <c r="N12603"/>
      <c r="O12603"/>
      <c r="P12603"/>
      <c r="Q12603"/>
      <c r="R12603"/>
      <c r="S12603"/>
      <c r="T12603"/>
      <c r="U12603"/>
      <c r="V12603"/>
      <c r="W12603"/>
      <c r="X12603"/>
      <c r="Y12603"/>
      <c r="Z12603"/>
      <c r="AA12603"/>
      <c r="AB12603"/>
      <c r="AC12603"/>
      <c r="AD12603"/>
      <c r="AE12603"/>
      <c r="AF12603"/>
    </row>
    <row r="12604" spans="1:32" x14ac:dyDescent="0.2">
      <c r="A12604"/>
      <c r="B12604"/>
      <c r="C12604"/>
      <c r="D12604"/>
      <c r="E12604"/>
      <c r="F12604"/>
      <c r="G12604"/>
      <c r="H12604"/>
      <c r="I12604"/>
      <c r="J12604"/>
      <c r="K12604"/>
      <c r="L12604"/>
      <c r="M12604"/>
      <c r="N12604"/>
      <c r="O12604"/>
      <c r="P12604"/>
      <c r="Q12604"/>
      <c r="R12604"/>
      <c r="S12604"/>
      <c r="T12604"/>
      <c r="U12604"/>
      <c r="V12604"/>
      <c r="W12604"/>
      <c r="X12604"/>
      <c r="Y12604"/>
      <c r="Z12604"/>
      <c r="AA12604"/>
      <c r="AB12604"/>
      <c r="AC12604"/>
      <c r="AD12604"/>
      <c r="AE12604"/>
      <c r="AF12604"/>
    </row>
    <row r="12605" spans="1:32" x14ac:dyDescent="0.2">
      <c r="A12605"/>
      <c r="B12605"/>
      <c r="C12605"/>
      <c r="D12605"/>
      <c r="E12605"/>
      <c r="F12605"/>
      <c r="G12605"/>
      <c r="H12605"/>
      <c r="I12605"/>
      <c r="J12605"/>
      <c r="K12605"/>
      <c r="L12605"/>
      <c r="M12605"/>
      <c r="N12605"/>
      <c r="O12605"/>
      <c r="P12605"/>
      <c r="Q12605"/>
      <c r="R12605"/>
      <c r="S12605"/>
      <c r="T12605"/>
      <c r="U12605"/>
      <c r="V12605"/>
      <c r="W12605"/>
      <c r="X12605"/>
      <c r="Y12605"/>
      <c r="Z12605"/>
      <c r="AA12605"/>
      <c r="AB12605"/>
      <c r="AC12605"/>
      <c r="AD12605"/>
      <c r="AE12605"/>
      <c r="AF12605"/>
    </row>
    <row r="12606" spans="1:32" x14ac:dyDescent="0.2">
      <c r="A12606"/>
      <c r="B12606"/>
      <c r="C12606"/>
      <c r="D12606"/>
      <c r="E12606"/>
      <c r="F12606"/>
      <c r="G12606"/>
      <c r="H12606"/>
      <c r="I12606"/>
      <c r="J12606"/>
      <c r="K12606"/>
      <c r="L12606"/>
      <c r="M12606"/>
      <c r="N12606"/>
      <c r="O12606"/>
      <c r="P12606"/>
      <c r="Q12606"/>
      <c r="R12606"/>
      <c r="S12606"/>
      <c r="T12606"/>
      <c r="U12606"/>
      <c r="V12606"/>
      <c r="W12606"/>
      <c r="X12606"/>
      <c r="Y12606"/>
      <c r="Z12606"/>
      <c r="AA12606"/>
      <c r="AB12606"/>
      <c r="AC12606"/>
      <c r="AD12606"/>
      <c r="AE12606"/>
      <c r="AF12606"/>
    </row>
    <row r="12607" spans="1:32" x14ac:dyDescent="0.2">
      <c r="A12607"/>
      <c r="B12607"/>
      <c r="C12607"/>
      <c r="D12607"/>
      <c r="E12607"/>
      <c r="F12607"/>
      <c r="G12607"/>
      <c r="H12607"/>
      <c r="I12607"/>
      <c r="J12607"/>
      <c r="K12607"/>
      <c r="L12607"/>
      <c r="M12607"/>
      <c r="N12607"/>
      <c r="O12607"/>
      <c r="P12607"/>
      <c r="Q12607"/>
      <c r="R12607"/>
      <c r="S12607"/>
      <c r="T12607"/>
      <c r="U12607"/>
      <c r="V12607"/>
      <c r="W12607"/>
      <c r="X12607"/>
      <c r="Y12607"/>
      <c r="Z12607"/>
      <c r="AA12607"/>
      <c r="AB12607"/>
      <c r="AC12607"/>
      <c r="AD12607"/>
      <c r="AE12607"/>
      <c r="AF12607"/>
    </row>
    <row r="12608" spans="1:32" x14ac:dyDescent="0.2">
      <c r="A12608"/>
      <c r="B12608"/>
      <c r="C12608"/>
      <c r="D12608"/>
      <c r="E12608"/>
      <c r="F12608"/>
      <c r="G12608"/>
      <c r="H12608"/>
      <c r="I12608"/>
      <c r="J12608"/>
      <c r="K12608"/>
      <c r="L12608"/>
      <c r="M12608"/>
      <c r="N12608"/>
      <c r="O12608"/>
      <c r="P12608"/>
      <c r="Q12608"/>
      <c r="R12608"/>
      <c r="S12608"/>
      <c r="T12608"/>
      <c r="U12608"/>
      <c r="V12608"/>
      <c r="W12608"/>
      <c r="X12608"/>
      <c r="Y12608"/>
      <c r="Z12608"/>
      <c r="AA12608"/>
      <c r="AB12608"/>
      <c r="AC12608"/>
      <c r="AD12608"/>
      <c r="AE12608"/>
      <c r="AF12608"/>
    </row>
    <row r="12609" spans="1:32" x14ac:dyDescent="0.2">
      <c r="A12609"/>
      <c r="B12609"/>
      <c r="C12609"/>
      <c r="D12609"/>
      <c r="E12609"/>
      <c r="F12609"/>
      <c r="G12609"/>
      <c r="H12609"/>
      <c r="I12609"/>
      <c r="J12609"/>
      <c r="K12609"/>
      <c r="L12609"/>
      <c r="M12609"/>
      <c r="N12609"/>
      <c r="O12609"/>
      <c r="P12609"/>
      <c r="Q12609"/>
      <c r="R12609"/>
      <c r="S12609"/>
      <c r="T12609"/>
      <c r="U12609"/>
      <c r="V12609"/>
      <c r="W12609"/>
      <c r="X12609"/>
      <c r="Y12609"/>
      <c r="Z12609"/>
      <c r="AA12609"/>
      <c r="AB12609"/>
      <c r="AC12609"/>
      <c r="AD12609"/>
      <c r="AE12609"/>
      <c r="AF12609"/>
    </row>
    <row r="12610" spans="1:32" x14ac:dyDescent="0.2">
      <c r="A12610"/>
      <c r="B12610"/>
      <c r="C12610"/>
      <c r="D12610"/>
      <c r="E12610"/>
      <c r="F12610"/>
      <c r="G12610"/>
      <c r="H12610"/>
      <c r="I12610"/>
      <c r="J12610"/>
      <c r="K12610"/>
      <c r="L12610"/>
      <c r="M12610"/>
      <c r="N12610"/>
      <c r="O12610"/>
      <c r="P12610"/>
      <c r="Q12610"/>
      <c r="R12610"/>
      <c r="S12610"/>
      <c r="T12610"/>
      <c r="U12610"/>
      <c r="V12610"/>
      <c r="W12610"/>
      <c r="X12610"/>
      <c r="Y12610"/>
      <c r="Z12610"/>
      <c r="AA12610"/>
      <c r="AB12610"/>
      <c r="AC12610"/>
      <c r="AD12610"/>
      <c r="AE12610"/>
      <c r="AF12610"/>
    </row>
    <row r="12611" spans="1:32" x14ac:dyDescent="0.2">
      <c r="A12611"/>
      <c r="B12611"/>
      <c r="C12611"/>
      <c r="D12611"/>
      <c r="E12611"/>
      <c r="F12611"/>
      <c r="G12611"/>
      <c r="H12611"/>
      <c r="I12611"/>
      <c r="J12611"/>
      <c r="K12611"/>
      <c r="L12611"/>
      <c r="M12611"/>
      <c r="N12611"/>
      <c r="O12611"/>
      <c r="P12611"/>
      <c r="Q12611"/>
      <c r="R12611"/>
      <c r="S12611"/>
      <c r="T12611"/>
      <c r="U12611"/>
      <c r="V12611"/>
      <c r="W12611"/>
      <c r="X12611"/>
      <c r="Y12611"/>
      <c r="Z12611"/>
      <c r="AA12611"/>
      <c r="AB12611"/>
      <c r="AC12611"/>
      <c r="AD12611"/>
      <c r="AE12611"/>
      <c r="AF12611"/>
    </row>
    <row r="12612" spans="1:32" x14ac:dyDescent="0.2">
      <c r="A12612"/>
      <c r="B12612"/>
      <c r="C12612"/>
      <c r="D12612"/>
      <c r="E12612"/>
      <c r="F12612"/>
      <c r="G12612"/>
      <c r="H12612"/>
      <c r="I12612"/>
      <c r="J12612"/>
      <c r="K12612"/>
      <c r="L12612"/>
      <c r="M12612"/>
      <c r="N12612"/>
      <c r="O12612"/>
      <c r="P12612"/>
      <c r="Q12612"/>
      <c r="R12612"/>
      <c r="S12612"/>
      <c r="T12612"/>
      <c r="U12612"/>
      <c r="V12612"/>
      <c r="W12612"/>
      <c r="X12612"/>
      <c r="Y12612"/>
      <c r="Z12612"/>
      <c r="AA12612"/>
      <c r="AB12612"/>
      <c r="AC12612"/>
      <c r="AD12612"/>
      <c r="AE12612"/>
      <c r="AF12612"/>
    </row>
    <row r="12613" spans="1:32" x14ac:dyDescent="0.2">
      <c r="A12613"/>
      <c r="B12613"/>
      <c r="C12613"/>
      <c r="D12613"/>
      <c r="E12613"/>
      <c r="F12613"/>
      <c r="G12613"/>
      <c r="H12613"/>
      <c r="I12613"/>
      <c r="J12613"/>
      <c r="K12613"/>
      <c r="L12613"/>
      <c r="M12613"/>
      <c r="N12613"/>
      <c r="O12613"/>
      <c r="P12613"/>
      <c r="Q12613"/>
      <c r="R12613"/>
      <c r="S12613"/>
      <c r="T12613"/>
      <c r="U12613"/>
      <c r="V12613"/>
      <c r="W12613"/>
      <c r="X12613"/>
      <c r="Y12613"/>
      <c r="Z12613"/>
      <c r="AA12613"/>
      <c r="AB12613"/>
      <c r="AC12613"/>
      <c r="AD12613"/>
      <c r="AE12613"/>
      <c r="AF12613"/>
    </row>
    <row r="12614" spans="1:32" x14ac:dyDescent="0.2">
      <c r="A12614"/>
      <c r="B12614"/>
      <c r="C12614"/>
      <c r="D12614"/>
      <c r="E12614"/>
      <c r="F12614"/>
      <c r="G12614"/>
      <c r="H12614"/>
      <c r="I12614"/>
      <c r="J12614"/>
      <c r="K12614"/>
      <c r="L12614"/>
      <c r="M12614"/>
      <c r="N12614"/>
      <c r="O12614"/>
      <c r="P12614"/>
      <c r="Q12614"/>
      <c r="R12614"/>
      <c r="S12614"/>
      <c r="T12614"/>
      <c r="U12614"/>
      <c r="V12614"/>
      <c r="W12614"/>
      <c r="X12614"/>
      <c r="Y12614"/>
      <c r="Z12614"/>
      <c r="AA12614"/>
      <c r="AB12614"/>
      <c r="AC12614"/>
      <c r="AD12614"/>
      <c r="AE12614"/>
      <c r="AF12614"/>
    </row>
    <row r="12615" spans="1:32" x14ac:dyDescent="0.2">
      <c r="A12615"/>
      <c r="B12615"/>
      <c r="C12615"/>
      <c r="D12615"/>
      <c r="E12615"/>
      <c r="F12615"/>
      <c r="G12615"/>
      <c r="H12615"/>
      <c r="I12615"/>
      <c r="J12615"/>
      <c r="K12615"/>
      <c r="L12615"/>
      <c r="M12615"/>
      <c r="N12615"/>
      <c r="O12615"/>
      <c r="P12615"/>
      <c r="Q12615"/>
      <c r="R12615"/>
      <c r="S12615"/>
      <c r="T12615"/>
      <c r="U12615"/>
      <c r="V12615"/>
      <c r="W12615"/>
      <c r="X12615"/>
      <c r="Y12615"/>
      <c r="Z12615"/>
      <c r="AA12615"/>
      <c r="AB12615"/>
      <c r="AC12615"/>
      <c r="AD12615"/>
      <c r="AE12615"/>
      <c r="AF12615"/>
    </row>
    <row r="12616" spans="1:32" x14ac:dyDescent="0.2">
      <c r="A12616"/>
      <c r="B12616"/>
      <c r="C12616"/>
      <c r="D12616"/>
      <c r="E12616"/>
      <c r="F12616"/>
      <c r="G12616"/>
      <c r="H12616"/>
      <c r="I12616"/>
      <c r="J12616"/>
      <c r="K12616"/>
      <c r="L12616"/>
      <c r="M12616"/>
      <c r="N12616"/>
      <c r="O12616"/>
      <c r="P12616"/>
      <c r="Q12616"/>
      <c r="R12616"/>
      <c r="S12616"/>
      <c r="T12616"/>
      <c r="U12616"/>
      <c r="V12616"/>
      <c r="W12616"/>
      <c r="X12616"/>
      <c r="Y12616"/>
      <c r="Z12616"/>
      <c r="AA12616"/>
      <c r="AB12616"/>
      <c r="AC12616"/>
      <c r="AD12616"/>
      <c r="AE12616"/>
      <c r="AF12616"/>
    </row>
    <row r="12617" spans="1:32" x14ac:dyDescent="0.2">
      <c r="A12617"/>
      <c r="B12617"/>
      <c r="C12617"/>
      <c r="D12617"/>
      <c r="E12617"/>
      <c r="F12617"/>
      <c r="G12617"/>
      <c r="H12617"/>
      <c r="I12617"/>
      <c r="J12617"/>
      <c r="K12617"/>
      <c r="L12617"/>
      <c r="M12617"/>
      <c r="N12617"/>
      <c r="O12617"/>
      <c r="P12617"/>
      <c r="Q12617"/>
      <c r="R12617"/>
      <c r="S12617"/>
      <c r="T12617"/>
      <c r="U12617"/>
      <c r="V12617"/>
      <c r="W12617"/>
      <c r="X12617"/>
      <c r="Y12617"/>
      <c r="Z12617"/>
      <c r="AA12617"/>
      <c r="AB12617"/>
      <c r="AC12617"/>
      <c r="AD12617"/>
      <c r="AE12617"/>
      <c r="AF12617"/>
    </row>
    <row r="12618" spans="1:32" x14ac:dyDescent="0.2">
      <c r="A12618"/>
      <c r="B12618"/>
      <c r="C12618"/>
      <c r="D12618"/>
      <c r="E12618"/>
      <c r="F12618"/>
      <c r="G12618"/>
      <c r="H12618"/>
      <c r="I12618"/>
      <c r="J12618"/>
      <c r="K12618"/>
      <c r="L12618"/>
      <c r="M12618"/>
      <c r="N12618"/>
      <c r="O12618"/>
      <c r="P12618"/>
      <c r="Q12618"/>
      <c r="R12618"/>
      <c r="S12618"/>
      <c r="T12618"/>
      <c r="U12618"/>
      <c r="V12618"/>
      <c r="W12618"/>
      <c r="X12618"/>
      <c r="Y12618"/>
      <c r="Z12618"/>
      <c r="AA12618"/>
      <c r="AB12618"/>
      <c r="AC12618"/>
      <c r="AD12618"/>
      <c r="AE12618"/>
      <c r="AF12618"/>
    </row>
    <row r="12619" spans="1:32" x14ac:dyDescent="0.2">
      <c r="A12619"/>
      <c r="B12619"/>
      <c r="C12619"/>
      <c r="D12619"/>
      <c r="E12619"/>
      <c r="F12619"/>
      <c r="G12619"/>
      <c r="H12619"/>
      <c r="I12619"/>
      <c r="J12619"/>
      <c r="K12619"/>
      <c r="L12619"/>
      <c r="M12619"/>
      <c r="N12619"/>
      <c r="O12619"/>
      <c r="P12619"/>
      <c r="Q12619"/>
      <c r="R12619"/>
      <c r="S12619"/>
      <c r="T12619"/>
      <c r="U12619"/>
      <c r="V12619"/>
      <c r="W12619"/>
      <c r="X12619"/>
      <c r="Y12619"/>
      <c r="Z12619"/>
      <c r="AA12619"/>
      <c r="AB12619"/>
      <c r="AC12619"/>
      <c r="AD12619"/>
      <c r="AE12619"/>
      <c r="AF12619"/>
    </row>
    <row r="12620" spans="1:32" x14ac:dyDescent="0.2">
      <c r="A12620"/>
      <c r="B12620"/>
      <c r="C12620"/>
      <c r="D12620"/>
      <c r="E12620"/>
      <c r="F12620"/>
      <c r="G12620"/>
      <c r="H12620"/>
      <c r="I12620"/>
      <c r="J12620"/>
      <c r="K12620"/>
      <c r="L12620"/>
      <c r="M12620"/>
      <c r="N12620"/>
      <c r="O12620"/>
      <c r="P12620"/>
      <c r="Q12620"/>
      <c r="R12620"/>
      <c r="S12620"/>
      <c r="T12620"/>
      <c r="U12620"/>
      <c r="V12620"/>
      <c r="W12620"/>
      <c r="X12620"/>
      <c r="Y12620"/>
      <c r="Z12620"/>
      <c r="AA12620"/>
      <c r="AB12620"/>
      <c r="AC12620"/>
      <c r="AD12620"/>
      <c r="AE12620"/>
      <c r="AF12620"/>
    </row>
    <row r="12621" spans="1:32" x14ac:dyDescent="0.2">
      <c r="A12621"/>
      <c r="B12621"/>
      <c r="C12621"/>
      <c r="D12621"/>
      <c r="E12621"/>
      <c r="F12621"/>
      <c r="G12621"/>
      <c r="H12621"/>
      <c r="I12621"/>
      <c r="J12621"/>
      <c r="K12621"/>
      <c r="L12621"/>
      <c r="M12621"/>
      <c r="N12621"/>
      <c r="O12621"/>
      <c r="P12621"/>
      <c r="Q12621"/>
      <c r="R12621"/>
      <c r="S12621"/>
      <c r="T12621"/>
      <c r="U12621"/>
      <c r="V12621"/>
      <c r="W12621"/>
      <c r="X12621"/>
      <c r="Y12621"/>
      <c r="Z12621"/>
      <c r="AA12621"/>
      <c r="AB12621"/>
      <c r="AC12621"/>
      <c r="AD12621"/>
      <c r="AE12621"/>
      <c r="AF12621"/>
    </row>
    <row r="12622" spans="1:32" x14ac:dyDescent="0.2">
      <c r="A12622"/>
      <c r="B12622"/>
      <c r="C12622"/>
      <c r="D12622"/>
      <c r="E12622"/>
      <c r="F12622"/>
      <c r="G12622"/>
      <c r="H12622"/>
      <c r="I12622"/>
      <c r="J12622"/>
      <c r="K12622"/>
      <c r="L12622"/>
      <c r="M12622"/>
      <c r="N12622"/>
      <c r="O12622"/>
      <c r="P12622"/>
      <c r="Q12622"/>
      <c r="R12622"/>
      <c r="S12622"/>
      <c r="T12622"/>
      <c r="U12622"/>
      <c r="V12622"/>
      <c r="W12622"/>
      <c r="X12622"/>
      <c r="Y12622"/>
      <c r="Z12622"/>
      <c r="AA12622"/>
      <c r="AB12622"/>
      <c r="AC12622"/>
      <c r="AD12622"/>
      <c r="AE12622"/>
      <c r="AF12622"/>
    </row>
    <row r="12623" spans="1:32" x14ac:dyDescent="0.2">
      <c r="A12623"/>
      <c r="B12623"/>
      <c r="C12623"/>
      <c r="D12623"/>
      <c r="E12623"/>
      <c r="F12623"/>
      <c r="G12623"/>
      <c r="H12623"/>
      <c r="I12623"/>
      <c r="J12623"/>
      <c r="K12623"/>
      <c r="L12623"/>
      <c r="M12623"/>
      <c r="N12623"/>
      <c r="O12623"/>
      <c r="P12623"/>
      <c r="Q12623"/>
      <c r="R12623"/>
      <c r="S12623"/>
      <c r="T12623"/>
      <c r="U12623"/>
      <c r="V12623"/>
      <c r="W12623"/>
      <c r="X12623"/>
      <c r="Y12623"/>
      <c r="Z12623"/>
      <c r="AA12623"/>
      <c r="AB12623"/>
      <c r="AC12623"/>
      <c r="AD12623"/>
      <c r="AE12623"/>
      <c r="AF12623"/>
    </row>
    <row r="12624" spans="1:32" x14ac:dyDescent="0.2">
      <c r="A12624"/>
      <c r="B12624"/>
      <c r="C12624"/>
      <c r="D12624"/>
      <c r="E12624"/>
      <c r="F12624"/>
      <c r="G12624"/>
      <c r="H12624"/>
      <c r="I12624"/>
      <c r="J12624"/>
      <c r="K12624"/>
      <c r="L12624"/>
      <c r="M12624"/>
      <c r="N12624"/>
      <c r="O12624"/>
      <c r="P12624"/>
      <c r="Q12624"/>
      <c r="R12624"/>
      <c r="S12624"/>
      <c r="T12624"/>
      <c r="U12624"/>
      <c r="V12624"/>
      <c r="W12624"/>
      <c r="X12624"/>
      <c r="Y12624"/>
      <c r="Z12624"/>
      <c r="AA12624"/>
      <c r="AB12624"/>
      <c r="AC12624"/>
      <c r="AD12624"/>
      <c r="AE12624"/>
      <c r="AF12624"/>
    </row>
    <row r="12625" spans="1:32" x14ac:dyDescent="0.2">
      <c r="A12625"/>
      <c r="B12625"/>
      <c r="C12625"/>
      <c r="D12625"/>
      <c r="E12625"/>
      <c r="F12625"/>
      <c r="G12625"/>
      <c r="H12625"/>
      <c r="I12625"/>
      <c r="J12625"/>
      <c r="K12625"/>
      <c r="L12625"/>
      <c r="M12625"/>
      <c r="N12625"/>
      <c r="O12625"/>
      <c r="P12625"/>
      <c r="Q12625"/>
      <c r="R12625"/>
      <c r="S12625"/>
      <c r="T12625"/>
      <c r="U12625"/>
      <c r="V12625"/>
      <c r="W12625"/>
      <c r="X12625"/>
      <c r="Y12625"/>
      <c r="Z12625"/>
      <c r="AA12625"/>
      <c r="AB12625"/>
      <c r="AC12625"/>
      <c r="AD12625"/>
      <c r="AE12625"/>
      <c r="AF12625"/>
    </row>
    <row r="12626" spans="1:32" x14ac:dyDescent="0.2">
      <c r="A12626"/>
      <c r="B12626"/>
      <c r="C12626"/>
      <c r="D12626"/>
      <c r="E12626"/>
      <c r="F12626"/>
      <c r="G12626"/>
      <c r="H12626"/>
      <c r="I12626"/>
      <c r="J12626"/>
      <c r="K12626"/>
      <c r="L12626"/>
      <c r="M12626"/>
      <c r="N12626"/>
      <c r="O12626"/>
      <c r="P12626"/>
      <c r="Q12626"/>
      <c r="R12626"/>
      <c r="S12626"/>
      <c r="T12626"/>
      <c r="U12626"/>
      <c r="V12626"/>
      <c r="W12626"/>
      <c r="X12626"/>
      <c r="Y12626"/>
      <c r="Z12626"/>
      <c r="AA12626"/>
      <c r="AB12626"/>
      <c r="AC12626"/>
      <c r="AD12626"/>
      <c r="AE12626"/>
      <c r="AF12626"/>
    </row>
    <row r="12627" spans="1:32" x14ac:dyDescent="0.2">
      <c r="A12627"/>
      <c r="B12627"/>
      <c r="C12627"/>
      <c r="D12627"/>
      <c r="E12627"/>
      <c r="F12627"/>
      <c r="G12627"/>
      <c r="H12627"/>
      <c r="I12627"/>
      <c r="J12627"/>
      <c r="K12627"/>
      <c r="L12627"/>
      <c r="M12627"/>
      <c r="N12627"/>
      <c r="O12627"/>
      <c r="P12627"/>
      <c r="Q12627"/>
      <c r="R12627"/>
      <c r="S12627"/>
      <c r="T12627"/>
      <c r="U12627"/>
      <c r="V12627"/>
      <c r="W12627"/>
      <c r="X12627"/>
      <c r="Y12627"/>
      <c r="Z12627"/>
      <c r="AA12627"/>
      <c r="AB12627"/>
      <c r="AC12627"/>
      <c r="AD12627"/>
      <c r="AE12627"/>
      <c r="AF12627"/>
    </row>
    <row r="12628" spans="1:32" x14ac:dyDescent="0.2">
      <c r="A12628"/>
      <c r="B12628"/>
      <c r="C12628"/>
      <c r="D12628"/>
      <c r="E12628"/>
      <c r="F12628"/>
      <c r="G12628"/>
      <c r="H12628"/>
      <c r="I12628"/>
      <c r="J12628"/>
      <c r="K12628"/>
      <c r="L12628"/>
      <c r="M12628"/>
      <c r="N12628"/>
      <c r="O12628"/>
      <c r="P12628"/>
      <c r="Q12628"/>
      <c r="R12628"/>
      <c r="S12628"/>
      <c r="T12628"/>
      <c r="U12628"/>
      <c r="V12628"/>
      <c r="W12628"/>
      <c r="X12628"/>
      <c r="Y12628"/>
      <c r="Z12628"/>
      <c r="AA12628"/>
      <c r="AB12628"/>
      <c r="AC12628"/>
      <c r="AD12628"/>
      <c r="AE12628"/>
      <c r="AF12628"/>
    </row>
    <row r="12629" spans="1:32" x14ac:dyDescent="0.2">
      <c r="A12629"/>
      <c r="B12629"/>
      <c r="C12629"/>
      <c r="D12629"/>
      <c r="E12629"/>
      <c r="F12629"/>
      <c r="G12629"/>
      <c r="H12629"/>
      <c r="I12629"/>
      <c r="J12629"/>
      <c r="K12629"/>
      <c r="L12629"/>
      <c r="M12629"/>
      <c r="N12629"/>
      <c r="O12629"/>
      <c r="P12629"/>
      <c r="Q12629"/>
      <c r="R12629"/>
      <c r="S12629"/>
      <c r="T12629"/>
      <c r="U12629"/>
      <c r="V12629"/>
      <c r="W12629"/>
      <c r="X12629"/>
      <c r="Y12629"/>
      <c r="Z12629"/>
      <c r="AA12629"/>
      <c r="AB12629"/>
      <c r="AC12629"/>
      <c r="AD12629"/>
      <c r="AE12629"/>
      <c r="AF12629"/>
    </row>
    <row r="12630" spans="1:32" x14ac:dyDescent="0.2">
      <c r="A12630"/>
      <c r="B12630"/>
      <c r="C12630"/>
      <c r="D12630"/>
      <c r="E12630"/>
      <c r="F12630"/>
      <c r="G12630"/>
      <c r="H12630"/>
      <c r="I12630"/>
      <c r="J12630"/>
      <c r="K12630"/>
      <c r="L12630"/>
      <c r="M12630"/>
      <c r="N12630"/>
      <c r="O12630"/>
      <c r="P12630"/>
      <c r="Q12630"/>
      <c r="R12630"/>
      <c r="S12630"/>
      <c r="T12630"/>
      <c r="U12630"/>
      <c r="V12630"/>
      <c r="W12630"/>
      <c r="X12630"/>
      <c r="Y12630"/>
      <c r="Z12630"/>
      <c r="AA12630"/>
      <c r="AB12630"/>
      <c r="AC12630"/>
      <c r="AD12630"/>
      <c r="AE12630"/>
      <c r="AF12630"/>
    </row>
    <row r="12631" spans="1:32" x14ac:dyDescent="0.2">
      <c r="A12631"/>
      <c r="B12631"/>
      <c r="C12631"/>
      <c r="D12631"/>
      <c r="E12631"/>
      <c r="F12631"/>
      <c r="G12631"/>
      <c r="H12631"/>
      <c r="I12631"/>
      <c r="J12631"/>
      <c r="K12631"/>
      <c r="L12631"/>
      <c r="M12631"/>
      <c r="N12631"/>
      <c r="O12631"/>
      <c r="P12631"/>
      <c r="Q12631"/>
      <c r="R12631"/>
      <c r="S12631"/>
      <c r="T12631"/>
      <c r="U12631"/>
      <c r="V12631"/>
      <c r="W12631"/>
      <c r="X12631"/>
      <c r="Y12631"/>
      <c r="Z12631"/>
      <c r="AA12631"/>
      <c r="AB12631"/>
      <c r="AC12631"/>
      <c r="AD12631"/>
      <c r="AE12631"/>
      <c r="AF12631"/>
    </row>
    <row r="12632" spans="1:32" x14ac:dyDescent="0.2">
      <c r="A12632"/>
      <c r="B12632"/>
      <c r="C12632"/>
      <c r="D12632"/>
      <c r="E12632"/>
      <c r="F12632"/>
      <c r="G12632"/>
      <c r="H12632"/>
      <c r="I12632"/>
      <c r="J12632"/>
      <c r="K12632"/>
      <c r="L12632"/>
      <c r="M12632"/>
      <c r="N12632"/>
      <c r="O12632"/>
      <c r="P12632"/>
      <c r="Q12632"/>
      <c r="R12632"/>
      <c r="S12632"/>
      <c r="T12632"/>
      <c r="U12632"/>
      <c r="V12632"/>
      <c r="W12632"/>
      <c r="X12632"/>
      <c r="Y12632"/>
      <c r="Z12632"/>
      <c r="AA12632"/>
      <c r="AB12632"/>
      <c r="AC12632"/>
      <c r="AD12632"/>
      <c r="AE12632"/>
      <c r="AF12632"/>
    </row>
    <row r="12633" spans="1:32" x14ac:dyDescent="0.2">
      <c r="A12633"/>
      <c r="B12633"/>
      <c r="C12633"/>
      <c r="D12633"/>
      <c r="E12633"/>
      <c r="F12633"/>
      <c r="G12633"/>
      <c r="H12633"/>
      <c r="I12633"/>
      <c r="J12633"/>
      <c r="K12633"/>
      <c r="L12633"/>
      <c r="M12633"/>
      <c r="N12633"/>
      <c r="O12633"/>
      <c r="P12633"/>
      <c r="Q12633"/>
      <c r="R12633"/>
      <c r="S12633"/>
      <c r="T12633"/>
      <c r="U12633"/>
      <c r="V12633"/>
      <c r="W12633"/>
      <c r="X12633"/>
      <c r="Y12633"/>
      <c r="Z12633"/>
      <c r="AA12633"/>
      <c r="AB12633"/>
      <c r="AC12633"/>
      <c r="AD12633"/>
      <c r="AE12633"/>
      <c r="AF12633"/>
    </row>
    <row r="12634" spans="1:32" x14ac:dyDescent="0.2">
      <c r="A12634"/>
      <c r="B12634"/>
      <c r="C12634"/>
      <c r="D12634"/>
      <c r="E12634"/>
      <c r="F12634"/>
      <c r="G12634"/>
      <c r="H12634"/>
      <c r="I12634"/>
      <c r="J12634"/>
      <c r="K12634"/>
      <c r="L12634"/>
      <c r="M12634"/>
      <c r="N12634"/>
      <c r="O12634"/>
      <c r="P12634"/>
      <c r="Q12634"/>
      <c r="R12634"/>
      <c r="S12634"/>
      <c r="T12634"/>
      <c r="U12634"/>
      <c r="V12634"/>
      <c r="W12634"/>
      <c r="X12634"/>
      <c r="Y12634"/>
      <c r="Z12634"/>
      <c r="AA12634"/>
      <c r="AB12634"/>
      <c r="AC12634"/>
      <c r="AD12634"/>
      <c r="AE12634"/>
      <c r="AF12634"/>
    </row>
    <row r="12635" spans="1:32" x14ac:dyDescent="0.2">
      <c r="A12635"/>
      <c r="B12635"/>
      <c r="C12635"/>
      <c r="D12635"/>
      <c r="E12635"/>
      <c r="F12635"/>
      <c r="G12635"/>
      <c r="H12635"/>
      <c r="I12635"/>
      <c r="J12635"/>
      <c r="K12635"/>
      <c r="L12635"/>
      <c r="M12635"/>
      <c r="N12635"/>
      <c r="O12635"/>
      <c r="P12635"/>
      <c r="Q12635"/>
      <c r="R12635"/>
      <c r="S12635"/>
      <c r="T12635"/>
      <c r="U12635"/>
      <c r="V12635"/>
      <c r="W12635"/>
      <c r="X12635"/>
      <c r="Y12635"/>
      <c r="Z12635"/>
      <c r="AA12635"/>
      <c r="AB12635"/>
      <c r="AC12635"/>
      <c r="AD12635"/>
      <c r="AE12635"/>
      <c r="AF12635"/>
    </row>
    <row r="12636" spans="1:32" x14ac:dyDescent="0.2">
      <c r="A12636"/>
      <c r="B12636"/>
      <c r="C12636"/>
      <c r="D12636"/>
      <c r="E12636"/>
      <c r="F12636"/>
      <c r="G12636"/>
      <c r="H12636"/>
      <c r="I12636"/>
      <c r="J12636"/>
      <c r="K12636"/>
      <c r="L12636"/>
      <c r="M12636"/>
      <c r="N12636"/>
      <c r="O12636"/>
      <c r="P12636"/>
      <c r="Q12636"/>
      <c r="R12636"/>
      <c r="S12636"/>
      <c r="T12636"/>
      <c r="U12636"/>
      <c r="V12636"/>
      <c r="W12636"/>
      <c r="X12636"/>
      <c r="Y12636"/>
      <c r="Z12636"/>
      <c r="AA12636"/>
      <c r="AB12636"/>
      <c r="AC12636"/>
      <c r="AD12636"/>
      <c r="AE12636"/>
      <c r="AF12636"/>
    </row>
    <row r="12637" spans="1:32" x14ac:dyDescent="0.2">
      <c r="A12637"/>
      <c r="B12637"/>
      <c r="C12637"/>
      <c r="D12637"/>
      <c r="E12637"/>
      <c r="F12637"/>
      <c r="G12637"/>
      <c r="H12637"/>
      <c r="I12637"/>
      <c r="J12637"/>
      <c r="K12637"/>
      <c r="L12637"/>
      <c r="M12637"/>
      <c r="N12637"/>
      <c r="O12637"/>
      <c r="P12637"/>
      <c r="Q12637"/>
      <c r="R12637"/>
      <c r="S12637"/>
      <c r="T12637"/>
      <c r="U12637"/>
      <c r="V12637"/>
      <c r="W12637"/>
      <c r="X12637"/>
      <c r="Y12637"/>
      <c r="Z12637"/>
      <c r="AA12637"/>
      <c r="AB12637"/>
      <c r="AC12637"/>
      <c r="AD12637"/>
      <c r="AE12637"/>
      <c r="AF12637"/>
    </row>
    <row r="12638" spans="1:32" x14ac:dyDescent="0.2">
      <c r="A12638"/>
      <c r="B12638"/>
      <c r="C12638"/>
      <c r="D12638"/>
      <c r="E12638"/>
      <c r="F12638"/>
      <c r="G12638"/>
      <c r="H12638"/>
      <c r="I12638"/>
      <c r="J12638"/>
      <c r="K12638"/>
      <c r="L12638"/>
      <c r="M12638"/>
      <c r="N12638"/>
      <c r="O12638"/>
      <c r="P12638"/>
      <c r="Q12638"/>
      <c r="R12638"/>
      <c r="S12638"/>
      <c r="T12638"/>
      <c r="U12638"/>
      <c r="V12638"/>
      <c r="W12638"/>
      <c r="X12638"/>
      <c r="Y12638"/>
      <c r="Z12638"/>
      <c r="AA12638"/>
      <c r="AB12638"/>
      <c r="AC12638"/>
      <c r="AD12638"/>
      <c r="AE12638"/>
      <c r="AF12638"/>
    </row>
    <row r="12639" spans="1:32" x14ac:dyDescent="0.2">
      <c r="A12639"/>
      <c r="B12639"/>
      <c r="C12639"/>
      <c r="D12639"/>
      <c r="E12639"/>
      <c r="F12639"/>
      <c r="G12639"/>
      <c r="H12639"/>
      <c r="I12639"/>
      <c r="J12639"/>
      <c r="K12639"/>
      <c r="L12639"/>
      <c r="M12639"/>
      <c r="N12639"/>
      <c r="O12639"/>
      <c r="P12639"/>
      <c r="Q12639"/>
      <c r="R12639"/>
      <c r="S12639"/>
      <c r="T12639"/>
      <c r="U12639"/>
      <c r="V12639"/>
      <c r="W12639"/>
      <c r="X12639"/>
      <c r="Y12639"/>
      <c r="Z12639"/>
      <c r="AA12639"/>
      <c r="AB12639"/>
      <c r="AC12639"/>
      <c r="AD12639"/>
      <c r="AE12639"/>
      <c r="AF12639"/>
    </row>
    <row r="12640" spans="1:32" x14ac:dyDescent="0.2">
      <c r="A12640"/>
      <c r="B12640"/>
      <c r="C12640"/>
      <c r="D12640"/>
      <c r="E12640"/>
      <c r="F12640"/>
      <c r="G12640"/>
      <c r="H12640"/>
      <c r="I12640"/>
      <c r="J12640"/>
      <c r="K12640"/>
      <c r="L12640"/>
      <c r="M12640"/>
      <c r="N12640"/>
      <c r="O12640"/>
      <c r="P12640"/>
      <c r="Q12640"/>
      <c r="R12640"/>
      <c r="S12640"/>
      <c r="T12640"/>
      <c r="U12640"/>
      <c r="V12640"/>
      <c r="W12640"/>
      <c r="X12640"/>
      <c r="Y12640"/>
      <c r="Z12640"/>
      <c r="AA12640"/>
      <c r="AB12640"/>
      <c r="AC12640"/>
      <c r="AD12640"/>
      <c r="AE12640"/>
      <c r="AF12640"/>
    </row>
    <row r="12641" spans="1:32" x14ac:dyDescent="0.2">
      <c r="A12641"/>
      <c r="B12641"/>
      <c r="C12641"/>
      <c r="D12641"/>
      <c r="E12641"/>
      <c r="F12641"/>
      <c r="G12641"/>
      <c r="H12641"/>
      <c r="I12641"/>
      <c r="J12641"/>
      <c r="K12641"/>
      <c r="L12641"/>
      <c r="M12641"/>
      <c r="N12641"/>
      <c r="O12641"/>
      <c r="P12641"/>
      <c r="Q12641"/>
      <c r="R12641"/>
      <c r="S12641"/>
      <c r="T12641"/>
      <c r="U12641"/>
      <c r="V12641"/>
      <c r="W12641"/>
      <c r="X12641"/>
      <c r="Y12641"/>
      <c r="Z12641"/>
      <c r="AA12641"/>
      <c r="AB12641"/>
      <c r="AC12641"/>
      <c r="AD12641"/>
      <c r="AE12641"/>
      <c r="AF12641"/>
    </row>
    <row r="12642" spans="1:32" x14ac:dyDescent="0.2">
      <c r="A12642"/>
      <c r="B12642"/>
      <c r="C12642"/>
      <c r="D12642"/>
      <c r="E12642"/>
      <c r="F12642"/>
      <c r="G12642"/>
      <c r="H12642"/>
      <c r="I12642"/>
      <c r="J12642"/>
      <c r="K12642"/>
      <c r="L12642"/>
      <c r="M12642"/>
      <c r="N12642"/>
      <c r="O12642"/>
      <c r="P12642"/>
      <c r="Q12642"/>
      <c r="R12642"/>
      <c r="S12642"/>
      <c r="T12642"/>
      <c r="U12642"/>
      <c r="V12642"/>
      <c r="W12642"/>
      <c r="X12642"/>
      <c r="Y12642"/>
      <c r="Z12642"/>
      <c r="AA12642"/>
      <c r="AB12642"/>
      <c r="AC12642"/>
      <c r="AD12642"/>
      <c r="AE12642"/>
      <c r="AF12642"/>
    </row>
    <row r="12643" spans="1:32" x14ac:dyDescent="0.2">
      <c r="A12643"/>
      <c r="B12643"/>
      <c r="C12643"/>
      <c r="D12643"/>
      <c r="E12643"/>
      <c r="F12643"/>
      <c r="G12643"/>
      <c r="H12643"/>
      <c r="I12643"/>
      <c r="J12643"/>
      <c r="K12643"/>
      <c r="L12643"/>
      <c r="M12643"/>
      <c r="N12643"/>
      <c r="O12643"/>
      <c r="P12643"/>
      <c r="Q12643"/>
      <c r="R12643"/>
      <c r="S12643"/>
      <c r="T12643"/>
      <c r="U12643"/>
      <c r="V12643"/>
      <c r="W12643"/>
      <c r="X12643"/>
      <c r="Y12643"/>
      <c r="Z12643"/>
      <c r="AA12643"/>
      <c r="AB12643"/>
      <c r="AC12643"/>
      <c r="AD12643"/>
      <c r="AE12643"/>
      <c r="AF12643"/>
    </row>
    <row r="12644" spans="1:32" x14ac:dyDescent="0.2">
      <c r="A12644"/>
      <c r="B12644"/>
      <c r="C12644"/>
      <c r="D12644"/>
      <c r="E12644"/>
      <c r="F12644"/>
      <c r="G12644"/>
      <c r="H12644"/>
      <c r="I12644"/>
      <c r="J12644"/>
      <c r="K12644"/>
      <c r="L12644"/>
      <c r="M12644"/>
      <c r="N12644"/>
      <c r="O12644"/>
      <c r="P12644"/>
      <c r="Q12644"/>
      <c r="R12644"/>
      <c r="S12644"/>
      <c r="T12644"/>
      <c r="U12644"/>
      <c r="V12644"/>
      <c r="W12644"/>
      <c r="X12644"/>
      <c r="Y12644"/>
      <c r="Z12644"/>
      <c r="AA12644"/>
      <c r="AB12644"/>
      <c r="AC12644"/>
      <c r="AD12644"/>
      <c r="AE12644"/>
      <c r="AF12644"/>
    </row>
    <row r="12645" spans="1:32" x14ac:dyDescent="0.2">
      <c r="A12645"/>
      <c r="B12645"/>
      <c r="C12645"/>
      <c r="D12645"/>
      <c r="E12645"/>
      <c r="F12645"/>
      <c r="G12645"/>
      <c r="H12645"/>
      <c r="I12645"/>
      <c r="J12645"/>
      <c r="K12645"/>
      <c r="L12645"/>
      <c r="M12645"/>
      <c r="N12645"/>
      <c r="O12645"/>
      <c r="P12645"/>
      <c r="Q12645"/>
      <c r="R12645"/>
      <c r="S12645"/>
      <c r="T12645"/>
      <c r="U12645"/>
      <c r="V12645"/>
      <c r="W12645"/>
      <c r="X12645"/>
      <c r="Y12645"/>
      <c r="Z12645"/>
      <c r="AA12645"/>
      <c r="AB12645"/>
      <c r="AC12645"/>
      <c r="AD12645"/>
      <c r="AE12645"/>
      <c r="AF12645"/>
    </row>
    <row r="12646" spans="1:32" x14ac:dyDescent="0.2">
      <c r="A12646"/>
      <c r="B12646"/>
      <c r="C12646"/>
      <c r="D12646"/>
      <c r="E12646"/>
      <c r="F12646"/>
      <c r="G12646"/>
      <c r="H12646"/>
      <c r="I12646"/>
      <c r="J12646"/>
      <c r="K12646"/>
      <c r="L12646"/>
      <c r="M12646"/>
      <c r="N12646"/>
      <c r="O12646"/>
      <c r="P12646"/>
      <c r="Q12646"/>
      <c r="R12646"/>
      <c r="S12646"/>
      <c r="T12646"/>
      <c r="U12646"/>
      <c r="V12646"/>
      <c r="W12646"/>
      <c r="X12646"/>
      <c r="Y12646"/>
      <c r="Z12646"/>
      <c r="AA12646"/>
      <c r="AB12646"/>
      <c r="AC12646"/>
      <c r="AD12646"/>
      <c r="AE12646"/>
      <c r="AF12646"/>
    </row>
    <row r="12647" spans="1:32" x14ac:dyDescent="0.2">
      <c r="A12647"/>
      <c r="B12647"/>
      <c r="C12647"/>
      <c r="D12647"/>
      <c r="E12647"/>
      <c r="F12647"/>
      <c r="G12647"/>
      <c r="H12647"/>
      <c r="I12647"/>
      <c r="J12647"/>
      <c r="K12647"/>
      <c r="L12647"/>
      <c r="M12647"/>
      <c r="N12647"/>
      <c r="O12647"/>
      <c r="P12647"/>
      <c r="Q12647"/>
      <c r="R12647"/>
      <c r="S12647"/>
      <c r="T12647"/>
      <c r="U12647"/>
      <c r="V12647"/>
      <c r="W12647"/>
      <c r="X12647"/>
      <c r="Y12647"/>
      <c r="Z12647"/>
      <c r="AA12647"/>
      <c r="AB12647"/>
      <c r="AC12647"/>
      <c r="AD12647"/>
      <c r="AE12647"/>
      <c r="AF12647"/>
    </row>
    <row r="12648" spans="1:32" x14ac:dyDescent="0.2">
      <c r="A12648"/>
      <c r="B12648"/>
      <c r="C12648"/>
      <c r="D12648"/>
      <c r="E12648"/>
      <c r="F12648"/>
      <c r="G12648"/>
      <c r="H12648"/>
      <c r="I12648"/>
      <c r="J12648"/>
      <c r="K12648"/>
      <c r="L12648"/>
      <c r="M12648"/>
      <c r="N12648"/>
      <c r="O12648"/>
      <c r="P12648"/>
      <c r="Q12648"/>
      <c r="R12648"/>
      <c r="S12648"/>
      <c r="T12648"/>
      <c r="U12648"/>
      <c r="V12648"/>
      <c r="W12648"/>
      <c r="X12648"/>
      <c r="Y12648"/>
      <c r="Z12648"/>
      <c r="AA12648"/>
      <c r="AB12648"/>
      <c r="AC12648"/>
      <c r="AD12648"/>
      <c r="AE12648"/>
      <c r="AF12648"/>
    </row>
    <row r="12649" spans="1:32" x14ac:dyDescent="0.2">
      <c r="A12649"/>
      <c r="B12649"/>
      <c r="C12649"/>
      <c r="D12649"/>
      <c r="E12649"/>
      <c r="F12649"/>
      <c r="G12649"/>
      <c r="H12649"/>
      <c r="I12649"/>
      <c r="J12649"/>
      <c r="K12649"/>
      <c r="L12649"/>
      <c r="M12649"/>
      <c r="N12649"/>
      <c r="O12649"/>
      <c r="P12649"/>
      <c r="Q12649"/>
      <c r="R12649"/>
      <c r="S12649"/>
      <c r="T12649"/>
      <c r="U12649"/>
      <c r="V12649"/>
      <c r="W12649"/>
      <c r="X12649"/>
      <c r="Y12649"/>
      <c r="Z12649"/>
      <c r="AA12649"/>
      <c r="AB12649"/>
      <c r="AC12649"/>
      <c r="AD12649"/>
      <c r="AE12649"/>
      <c r="AF12649"/>
    </row>
    <row r="12650" spans="1:32" x14ac:dyDescent="0.2">
      <c r="A12650"/>
      <c r="B12650"/>
      <c r="C12650"/>
      <c r="D12650"/>
      <c r="E12650"/>
      <c r="F12650"/>
      <c r="G12650"/>
      <c r="H12650"/>
      <c r="I12650"/>
      <c r="J12650"/>
      <c r="K12650"/>
      <c r="L12650"/>
      <c r="M12650"/>
      <c r="N12650"/>
      <c r="O12650"/>
      <c r="P12650"/>
      <c r="Q12650"/>
      <c r="R12650"/>
      <c r="S12650"/>
      <c r="T12650"/>
      <c r="U12650"/>
      <c r="V12650"/>
      <c r="W12650"/>
      <c r="X12650"/>
      <c r="Y12650"/>
      <c r="Z12650"/>
      <c r="AA12650"/>
      <c r="AB12650"/>
      <c r="AC12650"/>
      <c r="AD12650"/>
      <c r="AE12650"/>
      <c r="AF12650"/>
    </row>
    <row r="12651" spans="1:32" x14ac:dyDescent="0.2">
      <c r="A12651"/>
      <c r="B12651"/>
      <c r="C12651"/>
      <c r="D12651"/>
      <c r="E12651"/>
      <c r="F12651"/>
      <c r="G12651"/>
      <c r="H12651"/>
      <c r="I12651"/>
      <c r="J12651"/>
      <c r="K12651"/>
      <c r="L12651"/>
      <c r="M12651"/>
      <c r="N12651"/>
      <c r="O12651"/>
      <c r="P12651"/>
      <c r="Q12651"/>
      <c r="R12651"/>
      <c r="S12651"/>
      <c r="T12651"/>
      <c r="U12651"/>
      <c r="V12651"/>
      <c r="W12651"/>
      <c r="X12651"/>
      <c r="Y12651"/>
      <c r="Z12651"/>
      <c r="AA12651"/>
      <c r="AB12651"/>
      <c r="AC12651"/>
      <c r="AD12651"/>
      <c r="AE12651"/>
      <c r="AF12651"/>
    </row>
    <row r="12652" spans="1:32" x14ac:dyDescent="0.2">
      <c r="A12652"/>
      <c r="B12652"/>
      <c r="C12652"/>
      <c r="D12652"/>
      <c r="E12652"/>
      <c r="F12652"/>
      <c r="G12652"/>
      <c r="H12652"/>
      <c r="I12652"/>
      <c r="J12652"/>
      <c r="K12652"/>
      <c r="L12652"/>
      <c r="M12652"/>
      <c r="N12652"/>
      <c r="O12652"/>
      <c r="P12652"/>
      <c r="Q12652"/>
      <c r="R12652"/>
      <c r="S12652"/>
      <c r="T12652"/>
      <c r="U12652"/>
      <c r="V12652"/>
      <c r="W12652"/>
      <c r="X12652"/>
      <c r="Y12652"/>
      <c r="Z12652"/>
      <c r="AA12652"/>
      <c r="AB12652"/>
      <c r="AC12652"/>
      <c r="AD12652"/>
      <c r="AE12652"/>
      <c r="AF12652"/>
    </row>
    <row r="12653" spans="1:32" x14ac:dyDescent="0.2">
      <c r="A12653"/>
      <c r="B12653"/>
      <c r="C12653"/>
      <c r="D12653"/>
      <c r="E12653"/>
      <c r="F12653"/>
      <c r="G12653"/>
      <c r="H12653"/>
      <c r="I12653"/>
      <c r="J12653"/>
      <c r="K12653"/>
      <c r="L12653"/>
      <c r="M12653"/>
      <c r="N12653"/>
      <c r="O12653"/>
      <c r="P12653"/>
      <c r="Q12653"/>
      <c r="R12653"/>
      <c r="S12653"/>
      <c r="T12653"/>
      <c r="U12653"/>
      <c r="V12653"/>
      <c r="W12653"/>
      <c r="X12653"/>
      <c r="Y12653"/>
      <c r="Z12653"/>
      <c r="AA12653"/>
      <c r="AB12653"/>
      <c r="AC12653"/>
      <c r="AD12653"/>
      <c r="AE12653"/>
      <c r="AF12653"/>
    </row>
    <row r="12654" spans="1:32" x14ac:dyDescent="0.2">
      <c r="A12654"/>
      <c r="B12654"/>
      <c r="C12654"/>
      <c r="D12654"/>
      <c r="E12654"/>
      <c r="F12654"/>
      <c r="G12654"/>
      <c r="H12654"/>
      <c r="I12654"/>
      <c r="J12654"/>
      <c r="K12654"/>
      <c r="L12654"/>
      <c r="M12654"/>
      <c r="N12654"/>
      <c r="O12654"/>
      <c r="P12654"/>
      <c r="Q12654"/>
      <c r="R12654"/>
      <c r="S12654"/>
      <c r="T12654"/>
      <c r="U12654"/>
      <c r="V12654"/>
      <c r="W12654"/>
      <c r="X12654"/>
      <c r="Y12654"/>
      <c r="Z12654"/>
      <c r="AA12654"/>
      <c r="AB12654"/>
      <c r="AC12654"/>
      <c r="AD12654"/>
      <c r="AE12654"/>
      <c r="AF12654"/>
    </row>
    <row r="12655" spans="1:32" x14ac:dyDescent="0.2">
      <c r="A12655"/>
      <c r="B12655"/>
      <c r="C12655"/>
      <c r="D12655"/>
      <c r="E12655"/>
      <c r="F12655"/>
      <c r="G12655"/>
      <c r="H12655"/>
      <c r="I12655"/>
      <c r="J12655"/>
      <c r="K12655"/>
      <c r="L12655"/>
      <c r="M12655"/>
      <c r="N12655"/>
      <c r="O12655"/>
      <c r="P12655"/>
      <c r="Q12655"/>
      <c r="R12655"/>
      <c r="S12655"/>
      <c r="T12655"/>
      <c r="U12655"/>
      <c r="V12655"/>
      <c r="W12655"/>
      <c r="X12655"/>
      <c r="Y12655"/>
      <c r="Z12655"/>
      <c r="AA12655"/>
      <c r="AB12655"/>
      <c r="AC12655"/>
      <c r="AD12655"/>
      <c r="AE12655"/>
      <c r="AF12655"/>
    </row>
    <row r="12656" spans="1:32" x14ac:dyDescent="0.2">
      <c r="A12656"/>
      <c r="B12656"/>
      <c r="C12656"/>
      <c r="D12656"/>
      <c r="E12656"/>
      <c r="F12656"/>
      <c r="G12656"/>
      <c r="H12656"/>
      <c r="I12656"/>
      <c r="J12656"/>
      <c r="K12656"/>
      <c r="L12656"/>
      <c r="M12656"/>
      <c r="N12656"/>
      <c r="O12656"/>
      <c r="P12656"/>
      <c r="Q12656"/>
      <c r="R12656"/>
      <c r="S12656"/>
      <c r="T12656"/>
      <c r="U12656"/>
      <c r="V12656"/>
      <c r="W12656"/>
      <c r="X12656"/>
      <c r="Y12656"/>
      <c r="Z12656"/>
      <c r="AA12656"/>
      <c r="AB12656"/>
      <c r="AC12656"/>
      <c r="AD12656"/>
      <c r="AE12656"/>
      <c r="AF12656"/>
    </row>
    <row r="12657" spans="1:32" x14ac:dyDescent="0.2">
      <c r="A12657"/>
      <c r="B12657"/>
      <c r="C12657"/>
      <c r="D12657"/>
      <c r="E12657"/>
      <c r="F12657"/>
      <c r="G12657"/>
      <c r="H12657"/>
      <c r="I12657"/>
      <c r="J12657"/>
      <c r="K12657"/>
      <c r="L12657"/>
      <c r="M12657"/>
      <c r="N12657"/>
      <c r="O12657"/>
      <c r="P12657"/>
      <c r="Q12657"/>
      <c r="R12657"/>
      <c r="S12657"/>
      <c r="T12657"/>
      <c r="U12657"/>
      <c r="V12657"/>
      <c r="W12657"/>
      <c r="X12657"/>
      <c r="Y12657"/>
      <c r="Z12657"/>
      <c r="AA12657"/>
      <c r="AB12657"/>
      <c r="AC12657"/>
      <c r="AD12657"/>
      <c r="AE12657"/>
      <c r="AF12657"/>
    </row>
    <row r="12658" spans="1:32" x14ac:dyDescent="0.2">
      <c r="A12658"/>
      <c r="B12658"/>
      <c r="C12658"/>
      <c r="D12658"/>
      <c r="E12658"/>
      <c r="F12658"/>
      <c r="G12658"/>
      <c r="H12658"/>
      <c r="I12658"/>
      <c r="J12658"/>
      <c r="K12658"/>
      <c r="L12658"/>
      <c r="M12658"/>
      <c r="N12658"/>
      <c r="O12658"/>
      <c r="P12658"/>
      <c r="Q12658"/>
      <c r="R12658"/>
      <c r="S12658"/>
      <c r="T12658"/>
      <c r="U12658"/>
      <c r="V12658"/>
      <c r="W12658"/>
      <c r="X12658"/>
      <c r="Y12658"/>
      <c r="Z12658"/>
      <c r="AA12658"/>
      <c r="AB12658"/>
      <c r="AC12658"/>
      <c r="AD12658"/>
      <c r="AE12658"/>
      <c r="AF12658"/>
    </row>
    <row r="12659" spans="1:32" x14ac:dyDescent="0.2">
      <c r="A12659"/>
      <c r="B12659"/>
      <c r="C12659"/>
      <c r="D12659"/>
      <c r="E12659"/>
      <c r="F12659"/>
      <c r="G12659"/>
      <c r="H12659"/>
      <c r="I12659"/>
      <c r="J12659"/>
      <c r="K12659"/>
      <c r="L12659"/>
      <c r="M12659"/>
      <c r="N12659"/>
      <c r="O12659"/>
      <c r="P12659"/>
      <c r="Q12659"/>
      <c r="R12659"/>
      <c r="S12659"/>
      <c r="T12659"/>
      <c r="U12659"/>
      <c r="V12659"/>
      <c r="W12659"/>
      <c r="X12659"/>
      <c r="Y12659"/>
      <c r="Z12659"/>
      <c r="AA12659"/>
      <c r="AB12659"/>
      <c r="AC12659"/>
      <c r="AD12659"/>
      <c r="AE12659"/>
      <c r="AF12659"/>
    </row>
    <row r="12660" spans="1:32" x14ac:dyDescent="0.2">
      <c r="A12660"/>
      <c r="B12660"/>
      <c r="C12660"/>
      <c r="D12660"/>
      <c r="E12660"/>
      <c r="F12660"/>
      <c r="G12660"/>
      <c r="H12660"/>
      <c r="I12660"/>
      <c r="J12660"/>
      <c r="K12660"/>
      <c r="L12660"/>
      <c r="M12660"/>
      <c r="N12660"/>
      <c r="O12660"/>
      <c r="P12660"/>
      <c r="Q12660"/>
      <c r="R12660"/>
      <c r="S12660"/>
      <c r="T12660"/>
      <c r="U12660"/>
      <c r="V12660"/>
      <c r="W12660"/>
      <c r="X12660"/>
      <c r="Y12660"/>
      <c r="Z12660"/>
      <c r="AA12660"/>
      <c r="AB12660"/>
      <c r="AC12660"/>
      <c r="AD12660"/>
      <c r="AE12660"/>
      <c r="AF12660"/>
    </row>
    <row r="12661" spans="1:32" x14ac:dyDescent="0.2">
      <c r="A12661"/>
      <c r="B12661"/>
      <c r="C12661"/>
      <c r="D12661"/>
      <c r="E12661"/>
      <c r="F12661"/>
      <c r="G12661"/>
      <c r="H12661"/>
      <c r="I12661"/>
      <c r="J12661"/>
      <c r="K12661"/>
      <c r="L12661"/>
      <c r="M12661"/>
      <c r="N12661"/>
      <c r="O12661"/>
      <c r="P12661"/>
      <c r="Q12661"/>
      <c r="R12661"/>
      <c r="S12661"/>
      <c r="T12661"/>
      <c r="U12661"/>
      <c r="V12661"/>
      <c r="W12661"/>
      <c r="X12661"/>
      <c r="Y12661"/>
      <c r="Z12661"/>
      <c r="AA12661"/>
      <c r="AB12661"/>
      <c r="AC12661"/>
      <c r="AD12661"/>
      <c r="AE12661"/>
      <c r="AF12661"/>
    </row>
    <row r="12662" spans="1:32" x14ac:dyDescent="0.2">
      <c r="A12662"/>
      <c r="B12662"/>
      <c r="C12662"/>
      <c r="D12662"/>
      <c r="E12662"/>
      <c r="F12662"/>
      <c r="G12662"/>
      <c r="H12662"/>
      <c r="I12662"/>
      <c r="J12662"/>
      <c r="K12662"/>
      <c r="L12662"/>
      <c r="M12662"/>
      <c r="N12662"/>
      <c r="O12662"/>
      <c r="P12662"/>
      <c r="Q12662"/>
      <c r="R12662"/>
      <c r="S12662"/>
      <c r="T12662"/>
      <c r="U12662"/>
      <c r="V12662"/>
      <c r="W12662"/>
      <c r="X12662"/>
      <c r="Y12662"/>
      <c r="Z12662"/>
      <c r="AA12662"/>
      <c r="AB12662"/>
      <c r="AC12662"/>
      <c r="AD12662"/>
      <c r="AE12662"/>
      <c r="AF12662"/>
    </row>
    <row r="12663" spans="1:32" x14ac:dyDescent="0.2">
      <c r="A12663"/>
      <c r="B12663"/>
      <c r="C12663"/>
      <c r="D12663"/>
      <c r="E12663"/>
      <c r="F12663"/>
      <c r="G12663"/>
      <c r="H12663"/>
      <c r="I12663"/>
      <c r="J12663"/>
      <c r="K12663"/>
      <c r="L12663"/>
      <c r="M12663"/>
      <c r="N12663"/>
      <c r="O12663"/>
      <c r="P12663"/>
      <c r="Q12663"/>
      <c r="R12663"/>
      <c r="S12663"/>
      <c r="T12663"/>
      <c r="U12663"/>
      <c r="V12663"/>
      <c r="W12663"/>
      <c r="X12663"/>
      <c r="Y12663"/>
      <c r="Z12663"/>
      <c r="AA12663"/>
      <c r="AB12663"/>
      <c r="AC12663"/>
      <c r="AD12663"/>
      <c r="AE12663"/>
      <c r="AF12663"/>
    </row>
    <row r="12664" spans="1:32" x14ac:dyDescent="0.2">
      <c r="A12664"/>
      <c r="B12664"/>
      <c r="C12664"/>
      <c r="D12664"/>
      <c r="E12664"/>
      <c r="F12664"/>
      <c r="G12664"/>
      <c r="H12664"/>
      <c r="I12664"/>
      <c r="J12664"/>
      <c r="K12664"/>
      <c r="L12664"/>
      <c r="M12664"/>
      <c r="N12664"/>
      <c r="O12664"/>
      <c r="P12664"/>
      <c r="Q12664"/>
      <c r="R12664"/>
      <c r="S12664"/>
      <c r="T12664"/>
      <c r="U12664"/>
      <c r="V12664"/>
      <c r="W12664"/>
      <c r="X12664"/>
      <c r="Y12664"/>
      <c r="Z12664"/>
      <c r="AA12664"/>
      <c r="AB12664"/>
      <c r="AC12664"/>
      <c r="AD12664"/>
      <c r="AE12664"/>
      <c r="AF12664"/>
    </row>
    <row r="12665" spans="1:32" x14ac:dyDescent="0.2">
      <c r="A12665"/>
      <c r="B12665"/>
      <c r="C12665"/>
      <c r="D12665"/>
      <c r="E12665"/>
      <c r="F12665"/>
      <c r="G12665"/>
      <c r="H12665"/>
      <c r="I12665"/>
      <c r="J12665"/>
      <c r="K12665"/>
      <c r="L12665"/>
      <c r="M12665"/>
      <c r="N12665"/>
      <c r="O12665"/>
      <c r="P12665"/>
      <c r="Q12665"/>
      <c r="R12665"/>
      <c r="S12665"/>
      <c r="T12665"/>
      <c r="U12665"/>
      <c r="V12665"/>
      <c r="W12665"/>
      <c r="X12665"/>
      <c r="Y12665"/>
      <c r="Z12665"/>
      <c r="AA12665"/>
      <c r="AB12665"/>
      <c r="AC12665"/>
      <c r="AD12665"/>
      <c r="AE12665"/>
      <c r="AF12665"/>
    </row>
    <row r="12666" spans="1:32" x14ac:dyDescent="0.2">
      <c r="A12666"/>
      <c r="B12666"/>
      <c r="C12666"/>
      <c r="D12666"/>
      <c r="E12666"/>
      <c r="F12666"/>
      <c r="G12666"/>
      <c r="H12666"/>
      <c r="I12666"/>
      <c r="J12666"/>
      <c r="K12666"/>
      <c r="L12666"/>
      <c r="M12666"/>
      <c r="N12666"/>
      <c r="O12666"/>
      <c r="P12666"/>
      <c r="Q12666"/>
      <c r="R12666"/>
      <c r="S12666"/>
      <c r="T12666"/>
      <c r="U12666"/>
      <c r="V12666"/>
      <c r="W12666"/>
      <c r="X12666"/>
      <c r="Y12666"/>
      <c r="Z12666"/>
      <c r="AA12666"/>
      <c r="AB12666"/>
      <c r="AC12666"/>
      <c r="AD12666"/>
      <c r="AE12666"/>
      <c r="AF12666"/>
    </row>
    <row r="12667" spans="1:32" x14ac:dyDescent="0.2">
      <c r="A12667"/>
      <c r="B12667"/>
      <c r="C12667"/>
      <c r="D12667"/>
      <c r="E12667"/>
      <c r="F12667"/>
      <c r="G12667"/>
      <c r="H12667"/>
      <c r="I12667"/>
      <c r="J12667"/>
      <c r="K12667"/>
      <c r="L12667"/>
      <c r="M12667"/>
      <c r="N12667"/>
      <c r="O12667"/>
      <c r="P12667"/>
      <c r="Q12667"/>
      <c r="R12667"/>
      <c r="S12667"/>
      <c r="T12667"/>
      <c r="U12667"/>
      <c r="V12667"/>
      <c r="W12667"/>
      <c r="X12667"/>
      <c r="Y12667"/>
      <c r="Z12667"/>
      <c r="AA12667"/>
      <c r="AB12667"/>
      <c r="AC12667"/>
      <c r="AD12667"/>
      <c r="AE12667"/>
      <c r="AF12667"/>
    </row>
    <row r="12668" spans="1:32" x14ac:dyDescent="0.2">
      <c r="A12668"/>
      <c r="B12668"/>
      <c r="C12668"/>
      <c r="D12668"/>
      <c r="E12668"/>
      <c r="F12668"/>
      <c r="G12668"/>
      <c r="H12668"/>
      <c r="I12668"/>
      <c r="J12668"/>
      <c r="K12668"/>
      <c r="L12668"/>
      <c r="M12668"/>
      <c r="N12668"/>
      <c r="O12668"/>
      <c r="P12668"/>
      <c r="Q12668"/>
      <c r="R12668"/>
      <c r="S12668"/>
      <c r="T12668"/>
      <c r="U12668"/>
      <c r="V12668"/>
      <c r="W12668"/>
      <c r="X12668"/>
      <c r="Y12668"/>
      <c r="Z12668"/>
      <c r="AA12668"/>
      <c r="AB12668"/>
      <c r="AC12668"/>
      <c r="AD12668"/>
      <c r="AE12668"/>
      <c r="AF12668"/>
    </row>
    <row r="12669" spans="1:32" x14ac:dyDescent="0.2">
      <c r="A12669"/>
      <c r="B12669"/>
      <c r="C12669"/>
      <c r="D12669"/>
      <c r="E12669"/>
      <c r="F12669"/>
      <c r="G12669"/>
      <c r="H12669"/>
      <c r="I12669"/>
      <c r="J12669"/>
      <c r="K12669"/>
      <c r="L12669"/>
      <c r="M12669"/>
      <c r="N12669"/>
      <c r="O12669"/>
      <c r="P12669"/>
      <c r="Q12669"/>
      <c r="R12669"/>
      <c r="S12669"/>
      <c r="T12669"/>
      <c r="U12669"/>
      <c r="V12669"/>
      <c r="W12669"/>
      <c r="X12669"/>
      <c r="Y12669"/>
      <c r="Z12669"/>
      <c r="AA12669"/>
      <c r="AB12669"/>
      <c r="AC12669"/>
      <c r="AD12669"/>
      <c r="AE12669"/>
      <c r="AF12669"/>
    </row>
    <row r="12670" spans="1:32" x14ac:dyDescent="0.2">
      <c r="A12670"/>
      <c r="B12670"/>
      <c r="C12670"/>
      <c r="D12670"/>
      <c r="E12670"/>
      <c r="F12670"/>
      <c r="G12670"/>
      <c r="H12670"/>
      <c r="I12670"/>
      <c r="J12670"/>
      <c r="K12670"/>
      <c r="L12670"/>
      <c r="M12670"/>
      <c r="N12670"/>
      <c r="O12670"/>
      <c r="P12670"/>
      <c r="Q12670"/>
      <c r="R12670"/>
      <c r="S12670"/>
      <c r="T12670"/>
      <c r="U12670"/>
      <c r="V12670"/>
      <c r="W12670"/>
      <c r="X12670"/>
      <c r="Y12670"/>
      <c r="Z12670"/>
      <c r="AA12670"/>
      <c r="AB12670"/>
      <c r="AC12670"/>
      <c r="AD12670"/>
      <c r="AE12670"/>
      <c r="AF12670"/>
    </row>
    <row r="12671" spans="1:32" x14ac:dyDescent="0.2">
      <c r="A12671"/>
      <c r="B12671"/>
      <c r="C12671"/>
      <c r="D12671"/>
      <c r="E12671"/>
      <c r="F12671"/>
      <c r="G12671"/>
      <c r="H12671"/>
      <c r="I12671"/>
      <c r="J12671"/>
      <c r="K12671"/>
      <c r="L12671"/>
      <c r="M12671"/>
      <c r="N12671"/>
      <c r="O12671"/>
      <c r="P12671"/>
      <c r="Q12671"/>
      <c r="R12671"/>
      <c r="S12671"/>
      <c r="T12671"/>
      <c r="U12671"/>
      <c r="V12671"/>
      <c r="W12671"/>
      <c r="X12671"/>
      <c r="Y12671"/>
      <c r="Z12671"/>
      <c r="AA12671"/>
      <c r="AB12671"/>
      <c r="AC12671"/>
      <c r="AD12671"/>
      <c r="AE12671"/>
      <c r="AF12671"/>
    </row>
    <row r="12672" spans="1:32" x14ac:dyDescent="0.2">
      <c r="A12672"/>
      <c r="B12672"/>
      <c r="C12672"/>
      <c r="D12672"/>
      <c r="E12672"/>
      <c r="F12672"/>
      <c r="G12672"/>
      <c r="H12672"/>
      <c r="I12672"/>
      <c r="J12672"/>
      <c r="K12672"/>
      <c r="L12672"/>
      <c r="M12672"/>
      <c r="N12672"/>
      <c r="O12672"/>
      <c r="P12672"/>
      <c r="Q12672"/>
      <c r="R12672"/>
      <c r="S12672"/>
      <c r="T12672"/>
      <c r="U12672"/>
      <c r="V12672"/>
      <c r="W12672"/>
      <c r="X12672"/>
      <c r="Y12672"/>
      <c r="Z12672"/>
      <c r="AA12672"/>
      <c r="AB12672"/>
      <c r="AC12672"/>
      <c r="AD12672"/>
      <c r="AE12672"/>
      <c r="AF12672"/>
    </row>
    <row r="12673" spans="1:32" x14ac:dyDescent="0.2">
      <c r="A12673"/>
      <c r="B12673"/>
      <c r="C12673"/>
      <c r="D12673"/>
      <c r="E12673"/>
      <c r="F12673"/>
      <c r="G12673"/>
      <c r="H12673"/>
      <c r="I12673"/>
      <c r="J12673"/>
      <c r="K12673"/>
      <c r="L12673"/>
      <c r="M12673"/>
      <c r="N12673"/>
      <c r="O12673"/>
      <c r="P12673"/>
      <c r="Q12673"/>
      <c r="R12673"/>
      <c r="S12673"/>
      <c r="T12673"/>
      <c r="U12673"/>
      <c r="V12673"/>
      <c r="W12673"/>
      <c r="X12673"/>
      <c r="Y12673"/>
      <c r="Z12673"/>
      <c r="AA12673"/>
      <c r="AB12673"/>
      <c r="AC12673"/>
      <c r="AD12673"/>
      <c r="AE12673"/>
      <c r="AF12673"/>
    </row>
    <row r="12674" spans="1:32" x14ac:dyDescent="0.2">
      <c r="A12674"/>
      <c r="B12674"/>
      <c r="C12674"/>
      <c r="D12674"/>
      <c r="E12674"/>
      <c r="F12674"/>
      <c r="G12674"/>
      <c r="H12674"/>
      <c r="I12674"/>
      <c r="J12674"/>
      <c r="K12674"/>
      <c r="L12674"/>
      <c r="M12674"/>
      <c r="N12674"/>
      <c r="O12674"/>
      <c r="P12674"/>
      <c r="Q12674"/>
      <c r="R12674"/>
      <c r="S12674"/>
      <c r="T12674"/>
      <c r="U12674"/>
      <c r="V12674"/>
      <c r="W12674"/>
      <c r="X12674"/>
      <c r="Y12674"/>
      <c r="Z12674"/>
      <c r="AA12674"/>
      <c r="AB12674"/>
      <c r="AC12674"/>
      <c r="AD12674"/>
      <c r="AE12674"/>
      <c r="AF12674"/>
    </row>
    <row r="12675" spans="1:32" x14ac:dyDescent="0.2">
      <c r="A12675"/>
      <c r="B12675"/>
      <c r="C12675"/>
      <c r="D12675"/>
      <c r="E12675"/>
      <c r="F12675"/>
      <c r="G12675"/>
      <c r="H12675"/>
      <c r="I12675"/>
      <c r="J12675"/>
      <c r="K12675"/>
      <c r="L12675"/>
      <c r="M12675"/>
      <c r="N12675"/>
      <c r="O12675"/>
      <c r="P12675"/>
      <c r="Q12675"/>
      <c r="R12675"/>
      <c r="S12675"/>
      <c r="T12675"/>
      <c r="U12675"/>
      <c r="V12675"/>
      <c r="W12675"/>
      <c r="X12675"/>
      <c r="Y12675"/>
      <c r="Z12675"/>
      <c r="AA12675"/>
      <c r="AB12675"/>
      <c r="AC12675"/>
      <c r="AD12675"/>
      <c r="AE12675"/>
      <c r="AF12675"/>
    </row>
    <row r="12676" spans="1:32" x14ac:dyDescent="0.2">
      <c r="A12676"/>
      <c r="B12676"/>
      <c r="C12676"/>
      <c r="D12676"/>
      <c r="E12676"/>
      <c r="F12676"/>
      <c r="G12676"/>
      <c r="H12676"/>
      <c r="I12676"/>
      <c r="J12676"/>
      <c r="K12676"/>
      <c r="L12676"/>
      <c r="M12676"/>
      <c r="N12676"/>
      <c r="O12676"/>
      <c r="P12676"/>
      <c r="Q12676"/>
      <c r="R12676"/>
      <c r="S12676"/>
      <c r="T12676"/>
      <c r="U12676"/>
      <c r="V12676"/>
      <c r="W12676"/>
      <c r="X12676"/>
      <c r="Y12676"/>
      <c r="Z12676"/>
      <c r="AA12676"/>
      <c r="AB12676"/>
      <c r="AC12676"/>
      <c r="AD12676"/>
      <c r="AE12676"/>
      <c r="AF12676"/>
    </row>
    <row r="12677" spans="1:32" x14ac:dyDescent="0.2">
      <c r="A12677"/>
      <c r="B12677"/>
      <c r="C12677"/>
      <c r="D12677"/>
      <c r="E12677"/>
      <c r="F12677"/>
      <c r="G12677"/>
      <c r="H12677"/>
      <c r="I12677"/>
      <c r="J12677"/>
      <c r="K12677"/>
      <c r="L12677"/>
      <c r="M12677"/>
      <c r="N12677"/>
      <c r="O12677"/>
      <c r="P12677"/>
      <c r="Q12677"/>
      <c r="R12677"/>
      <c r="S12677"/>
      <c r="T12677"/>
      <c r="U12677"/>
      <c r="V12677"/>
      <c r="W12677"/>
      <c r="X12677"/>
      <c r="Y12677"/>
      <c r="Z12677"/>
      <c r="AA12677"/>
      <c r="AB12677"/>
      <c r="AC12677"/>
      <c r="AD12677"/>
      <c r="AE12677"/>
      <c r="AF12677"/>
    </row>
    <row r="12678" spans="1:32" x14ac:dyDescent="0.2">
      <c r="A12678"/>
      <c r="B12678"/>
      <c r="C12678"/>
      <c r="D12678"/>
      <c r="E12678"/>
      <c r="F12678"/>
      <c r="G12678"/>
      <c r="H12678"/>
      <c r="I12678"/>
      <c r="J12678"/>
      <c r="K12678"/>
      <c r="L12678"/>
      <c r="M12678"/>
      <c r="N12678"/>
      <c r="O12678"/>
      <c r="P12678"/>
      <c r="Q12678"/>
      <c r="R12678"/>
      <c r="S12678"/>
      <c r="T12678"/>
      <c r="U12678"/>
      <c r="V12678"/>
      <c r="W12678"/>
      <c r="X12678"/>
      <c r="Y12678"/>
      <c r="Z12678"/>
      <c r="AA12678"/>
      <c r="AB12678"/>
      <c r="AC12678"/>
      <c r="AD12678"/>
      <c r="AE12678"/>
      <c r="AF12678"/>
    </row>
    <row r="12679" spans="1:32" x14ac:dyDescent="0.2">
      <c r="A12679"/>
      <c r="B12679"/>
      <c r="C12679"/>
      <c r="D12679"/>
      <c r="E12679"/>
      <c r="F12679"/>
      <c r="G12679"/>
      <c r="H12679"/>
      <c r="I12679"/>
      <c r="J12679"/>
      <c r="K12679"/>
      <c r="L12679"/>
      <c r="M12679"/>
      <c r="N12679"/>
      <c r="O12679"/>
      <c r="P12679"/>
      <c r="Q12679"/>
      <c r="R12679"/>
      <c r="S12679"/>
      <c r="T12679"/>
      <c r="U12679"/>
      <c r="V12679"/>
      <c r="W12679"/>
      <c r="X12679"/>
      <c r="Y12679"/>
      <c r="Z12679"/>
      <c r="AA12679"/>
      <c r="AB12679"/>
      <c r="AC12679"/>
      <c r="AD12679"/>
      <c r="AE12679"/>
      <c r="AF12679"/>
    </row>
    <row r="12680" spans="1:32" x14ac:dyDescent="0.2">
      <c r="A12680"/>
      <c r="B12680"/>
      <c r="C12680"/>
      <c r="D12680"/>
      <c r="E12680"/>
      <c r="F12680"/>
      <c r="G12680"/>
      <c r="H12680"/>
      <c r="I12680"/>
      <c r="J12680"/>
      <c r="K12680"/>
      <c r="L12680"/>
      <c r="M12680"/>
      <c r="N12680"/>
      <c r="O12680"/>
      <c r="P12680"/>
      <c r="Q12680"/>
      <c r="R12680"/>
      <c r="S12680"/>
      <c r="T12680"/>
      <c r="U12680"/>
      <c r="V12680"/>
      <c r="W12680"/>
      <c r="X12680"/>
      <c r="Y12680"/>
      <c r="Z12680"/>
      <c r="AA12680"/>
      <c r="AB12680"/>
      <c r="AC12680"/>
      <c r="AD12680"/>
      <c r="AE12680"/>
      <c r="AF12680"/>
    </row>
    <row r="12681" spans="1:32" x14ac:dyDescent="0.2">
      <c r="A12681"/>
      <c r="B12681"/>
      <c r="C12681"/>
      <c r="D12681"/>
      <c r="E12681"/>
      <c r="F12681"/>
      <c r="G12681"/>
      <c r="H12681"/>
      <c r="I12681"/>
      <c r="J12681"/>
      <c r="K12681"/>
      <c r="L12681"/>
      <c r="M12681"/>
      <c r="N12681"/>
      <c r="O12681"/>
      <c r="P12681"/>
      <c r="Q12681"/>
      <c r="R12681"/>
      <c r="S12681"/>
      <c r="T12681"/>
      <c r="U12681"/>
      <c r="V12681"/>
      <c r="W12681"/>
      <c r="X12681"/>
      <c r="Y12681"/>
      <c r="Z12681"/>
      <c r="AA12681"/>
      <c r="AB12681"/>
      <c r="AC12681"/>
      <c r="AD12681"/>
      <c r="AE12681"/>
      <c r="AF12681"/>
    </row>
    <row r="12682" spans="1:32" x14ac:dyDescent="0.2">
      <c r="A12682"/>
      <c r="B12682"/>
      <c r="C12682"/>
      <c r="D12682"/>
      <c r="E12682"/>
      <c r="F12682"/>
      <c r="G12682"/>
      <c r="H12682"/>
      <c r="I12682"/>
      <c r="J12682"/>
      <c r="K12682"/>
      <c r="L12682"/>
      <c r="M12682"/>
      <c r="N12682"/>
      <c r="O12682"/>
      <c r="P12682"/>
      <c r="Q12682"/>
      <c r="R12682"/>
      <c r="S12682"/>
      <c r="T12682"/>
      <c r="U12682"/>
      <c r="V12682"/>
      <c r="W12682"/>
      <c r="X12682"/>
      <c r="Y12682"/>
      <c r="Z12682"/>
      <c r="AA12682"/>
      <c r="AB12682"/>
      <c r="AC12682"/>
      <c r="AD12682"/>
      <c r="AE12682"/>
      <c r="AF12682"/>
    </row>
    <row r="12683" spans="1:32" x14ac:dyDescent="0.2">
      <c r="A12683"/>
      <c r="B12683"/>
      <c r="C12683"/>
      <c r="D12683"/>
      <c r="E12683"/>
      <c r="F12683"/>
      <c r="G12683"/>
      <c r="H12683"/>
      <c r="I12683"/>
      <c r="J12683"/>
      <c r="K12683"/>
      <c r="L12683"/>
      <c r="M12683"/>
      <c r="N12683"/>
      <c r="O12683"/>
      <c r="P12683"/>
      <c r="Q12683"/>
      <c r="R12683"/>
      <c r="S12683"/>
      <c r="T12683"/>
      <c r="U12683"/>
      <c r="V12683"/>
      <c r="W12683"/>
      <c r="X12683"/>
      <c r="Y12683"/>
      <c r="Z12683"/>
      <c r="AA12683"/>
      <c r="AB12683"/>
      <c r="AC12683"/>
      <c r="AD12683"/>
      <c r="AE12683"/>
      <c r="AF12683"/>
    </row>
    <row r="12684" spans="1:32" x14ac:dyDescent="0.2">
      <c r="A12684"/>
      <c r="B12684"/>
      <c r="C12684"/>
      <c r="D12684"/>
      <c r="E12684"/>
      <c r="F12684"/>
      <c r="G12684"/>
      <c r="H12684"/>
      <c r="I12684"/>
      <c r="J12684"/>
      <c r="K12684"/>
      <c r="L12684"/>
      <c r="M12684"/>
      <c r="N12684"/>
      <c r="O12684"/>
      <c r="P12684"/>
      <c r="Q12684"/>
      <c r="R12684"/>
      <c r="S12684"/>
      <c r="T12684"/>
      <c r="U12684"/>
      <c r="V12684"/>
      <c r="W12684"/>
      <c r="X12684"/>
      <c r="Y12684"/>
      <c r="Z12684"/>
      <c r="AA12684"/>
      <c r="AB12684"/>
      <c r="AC12684"/>
      <c r="AD12684"/>
      <c r="AE12684"/>
      <c r="AF12684"/>
    </row>
    <row r="12685" spans="1:32" x14ac:dyDescent="0.2">
      <c r="A12685"/>
      <c r="B12685"/>
      <c r="C12685"/>
      <c r="D12685"/>
      <c r="E12685"/>
      <c r="F12685"/>
      <c r="G12685"/>
      <c r="H12685"/>
      <c r="I12685"/>
      <c r="J12685"/>
      <c r="K12685"/>
      <c r="L12685"/>
      <c r="M12685"/>
      <c r="N12685"/>
      <c r="O12685"/>
      <c r="P12685"/>
      <c r="Q12685"/>
      <c r="R12685"/>
      <c r="S12685"/>
      <c r="T12685"/>
      <c r="U12685"/>
      <c r="V12685"/>
      <c r="W12685"/>
      <c r="X12685"/>
      <c r="Y12685"/>
      <c r="Z12685"/>
      <c r="AA12685"/>
      <c r="AB12685"/>
      <c r="AC12685"/>
      <c r="AD12685"/>
      <c r="AE12685"/>
      <c r="AF12685"/>
    </row>
    <row r="12686" spans="1:32" x14ac:dyDescent="0.2">
      <c r="A12686"/>
      <c r="B12686"/>
      <c r="C12686"/>
      <c r="D12686"/>
      <c r="E12686"/>
      <c r="F12686"/>
      <c r="G12686"/>
      <c r="H12686"/>
      <c r="I12686"/>
      <c r="J12686"/>
      <c r="K12686"/>
      <c r="L12686"/>
      <c r="M12686"/>
      <c r="N12686"/>
      <c r="O12686"/>
      <c r="P12686"/>
      <c r="Q12686"/>
      <c r="R12686"/>
      <c r="S12686"/>
      <c r="T12686"/>
      <c r="U12686"/>
      <c r="V12686"/>
      <c r="W12686"/>
      <c r="X12686"/>
      <c r="Y12686"/>
      <c r="Z12686"/>
      <c r="AA12686"/>
      <c r="AB12686"/>
      <c r="AC12686"/>
      <c r="AD12686"/>
      <c r="AE12686"/>
      <c r="AF12686"/>
    </row>
    <row r="12687" spans="1:32" x14ac:dyDescent="0.2">
      <c r="A12687"/>
      <c r="B12687"/>
      <c r="C12687"/>
      <c r="D12687"/>
      <c r="E12687"/>
      <c r="F12687"/>
      <c r="G12687"/>
      <c r="H12687"/>
      <c r="I12687"/>
      <c r="J12687"/>
      <c r="K12687"/>
      <c r="L12687"/>
      <c r="M12687"/>
      <c r="N12687"/>
      <c r="O12687"/>
      <c r="P12687"/>
      <c r="Q12687"/>
      <c r="R12687"/>
      <c r="S12687"/>
      <c r="T12687"/>
      <c r="U12687"/>
      <c r="V12687"/>
      <c r="W12687"/>
      <c r="X12687"/>
      <c r="Y12687"/>
      <c r="Z12687"/>
      <c r="AA12687"/>
      <c r="AB12687"/>
      <c r="AC12687"/>
      <c r="AD12687"/>
      <c r="AE12687"/>
      <c r="AF12687"/>
    </row>
    <row r="12688" spans="1:32" x14ac:dyDescent="0.2">
      <c r="A12688"/>
      <c r="B12688"/>
      <c r="C12688"/>
      <c r="D12688"/>
      <c r="E12688"/>
      <c r="F12688"/>
      <c r="G12688"/>
      <c r="H12688"/>
      <c r="I12688"/>
      <c r="J12688"/>
      <c r="K12688"/>
      <c r="L12688"/>
      <c r="M12688"/>
      <c r="N12688"/>
      <c r="O12688"/>
      <c r="P12688"/>
      <c r="Q12688"/>
      <c r="R12688"/>
      <c r="S12688"/>
      <c r="T12688"/>
      <c r="U12688"/>
      <c r="V12688"/>
      <c r="W12688"/>
      <c r="X12688"/>
      <c r="Y12688"/>
      <c r="Z12688"/>
      <c r="AA12688"/>
      <c r="AB12688"/>
      <c r="AC12688"/>
      <c r="AD12688"/>
      <c r="AE12688"/>
      <c r="AF12688"/>
    </row>
    <row r="12689" spans="1:32" x14ac:dyDescent="0.2">
      <c r="A12689"/>
      <c r="B12689"/>
      <c r="C12689"/>
      <c r="D12689"/>
      <c r="E12689"/>
      <c r="F12689"/>
      <c r="G12689"/>
      <c r="H12689"/>
      <c r="I12689"/>
      <c r="J12689"/>
      <c r="K12689"/>
      <c r="L12689"/>
      <c r="M12689"/>
      <c r="N12689"/>
      <c r="O12689"/>
      <c r="P12689"/>
      <c r="Q12689"/>
      <c r="R12689"/>
      <c r="S12689"/>
      <c r="T12689"/>
      <c r="U12689"/>
      <c r="V12689"/>
      <c r="W12689"/>
      <c r="X12689"/>
      <c r="Y12689"/>
      <c r="Z12689"/>
      <c r="AA12689"/>
      <c r="AB12689"/>
      <c r="AC12689"/>
      <c r="AD12689"/>
      <c r="AE12689"/>
      <c r="AF12689"/>
    </row>
    <row r="12690" spans="1:32" x14ac:dyDescent="0.2">
      <c r="A12690"/>
      <c r="B12690"/>
      <c r="C12690"/>
      <c r="D12690"/>
      <c r="E12690"/>
      <c r="F12690"/>
      <c r="G12690"/>
      <c r="H12690"/>
      <c r="I12690"/>
      <c r="J12690"/>
      <c r="K12690"/>
      <c r="L12690"/>
      <c r="M12690"/>
      <c r="N12690"/>
      <c r="O12690"/>
      <c r="P12690"/>
      <c r="Q12690"/>
      <c r="R12690"/>
      <c r="S12690"/>
      <c r="T12690"/>
      <c r="U12690"/>
      <c r="V12690"/>
      <c r="W12690"/>
      <c r="X12690"/>
      <c r="Y12690"/>
      <c r="Z12690"/>
      <c r="AA12690"/>
      <c r="AB12690"/>
      <c r="AC12690"/>
      <c r="AD12690"/>
      <c r="AE12690"/>
      <c r="AF12690"/>
    </row>
    <row r="12691" spans="1:32" x14ac:dyDescent="0.2">
      <c r="A12691"/>
      <c r="B12691"/>
      <c r="C12691"/>
      <c r="D12691"/>
      <c r="E12691"/>
      <c r="F12691"/>
      <c r="G12691"/>
      <c r="H12691"/>
      <c r="I12691"/>
      <c r="J12691"/>
      <c r="K12691"/>
      <c r="L12691"/>
      <c r="M12691"/>
      <c r="N12691"/>
      <c r="O12691"/>
      <c r="P12691"/>
      <c r="Q12691"/>
      <c r="R12691"/>
      <c r="S12691"/>
      <c r="T12691"/>
      <c r="U12691"/>
      <c r="V12691"/>
      <c r="W12691"/>
      <c r="X12691"/>
      <c r="Y12691"/>
      <c r="Z12691"/>
      <c r="AA12691"/>
      <c r="AB12691"/>
      <c r="AC12691"/>
      <c r="AD12691"/>
      <c r="AE12691"/>
      <c r="AF12691"/>
    </row>
    <row r="12692" spans="1:32" x14ac:dyDescent="0.2">
      <c r="A12692"/>
      <c r="B12692"/>
      <c r="C12692"/>
      <c r="D12692"/>
      <c r="E12692"/>
      <c r="F12692"/>
      <c r="G12692"/>
      <c r="H12692"/>
      <c r="I12692"/>
      <c r="J12692"/>
      <c r="K12692"/>
      <c r="L12692"/>
      <c r="M12692"/>
      <c r="N12692"/>
      <c r="O12692"/>
      <c r="P12692"/>
      <c r="Q12692"/>
      <c r="R12692"/>
      <c r="S12692"/>
      <c r="T12692"/>
      <c r="U12692"/>
      <c r="V12692"/>
      <c r="W12692"/>
      <c r="X12692"/>
      <c r="Y12692"/>
      <c r="Z12692"/>
      <c r="AA12692"/>
      <c r="AB12692"/>
      <c r="AC12692"/>
      <c r="AD12692"/>
      <c r="AE12692"/>
      <c r="AF12692"/>
    </row>
    <row r="12693" spans="1:32" x14ac:dyDescent="0.2">
      <c r="A12693"/>
      <c r="B12693"/>
      <c r="C12693"/>
      <c r="D12693"/>
      <c r="E12693"/>
      <c r="F12693"/>
      <c r="G12693"/>
      <c r="H12693"/>
      <c r="I12693"/>
      <c r="J12693"/>
      <c r="K12693"/>
      <c r="L12693"/>
      <c r="M12693"/>
      <c r="N12693"/>
      <c r="O12693"/>
      <c r="P12693"/>
      <c r="Q12693"/>
      <c r="R12693"/>
      <c r="S12693"/>
      <c r="T12693"/>
      <c r="U12693"/>
      <c r="V12693"/>
      <c r="W12693"/>
      <c r="X12693"/>
      <c r="Y12693"/>
      <c r="Z12693"/>
      <c r="AA12693"/>
      <c r="AB12693"/>
      <c r="AC12693"/>
      <c r="AD12693"/>
      <c r="AE12693"/>
      <c r="AF12693"/>
    </row>
    <row r="12694" spans="1:32" x14ac:dyDescent="0.2">
      <c r="A12694"/>
      <c r="B12694"/>
      <c r="C12694"/>
      <c r="D12694"/>
      <c r="E12694"/>
      <c r="F12694"/>
      <c r="G12694"/>
      <c r="H12694"/>
      <c r="I12694"/>
      <c r="J12694"/>
      <c r="K12694"/>
      <c r="L12694"/>
      <c r="M12694"/>
      <c r="N12694"/>
      <c r="O12694"/>
      <c r="P12694"/>
      <c r="Q12694"/>
      <c r="R12694"/>
      <c r="S12694"/>
      <c r="T12694"/>
      <c r="U12694"/>
      <c r="V12694"/>
      <c r="W12694"/>
      <c r="X12694"/>
      <c r="Y12694"/>
      <c r="Z12694"/>
      <c r="AA12694"/>
      <c r="AB12694"/>
      <c r="AC12694"/>
      <c r="AD12694"/>
      <c r="AE12694"/>
      <c r="AF12694"/>
    </row>
    <row r="12695" spans="1:32" x14ac:dyDescent="0.2">
      <c r="A12695"/>
      <c r="B12695"/>
      <c r="C12695"/>
      <c r="D12695"/>
      <c r="E12695"/>
      <c r="F12695"/>
      <c r="G12695"/>
      <c r="H12695"/>
      <c r="I12695"/>
      <c r="J12695"/>
      <c r="K12695"/>
      <c r="L12695"/>
      <c r="M12695"/>
      <c r="N12695"/>
      <c r="O12695"/>
      <c r="P12695"/>
      <c r="Q12695"/>
      <c r="R12695"/>
      <c r="S12695"/>
      <c r="T12695"/>
      <c r="U12695"/>
      <c r="V12695"/>
      <c r="W12695"/>
      <c r="X12695"/>
      <c r="Y12695"/>
      <c r="Z12695"/>
      <c r="AA12695"/>
      <c r="AB12695"/>
      <c r="AC12695"/>
      <c r="AD12695"/>
      <c r="AE12695"/>
      <c r="AF12695"/>
    </row>
    <row r="12696" spans="1:32" x14ac:dyDescent="0.2">
      <c r="A12696"/>
      <c r="B12696"/>
      <c r="C12696"/>
      <c r="D12696"/>
      <c r="E12696"/>
      <c r="F12696"/>
      <c r="G12696"/>
      <c r="H12696"/>
      <c r="I12696"/>
      <c r="J12696"/>
      <c r="K12696"/>
      <c r="L12696"/>
      <c r="M12696"/>
      <c r="N12696"/>
      <c r="O12696"/>
      <c r="P12696"/>
      <c r="Q12696"/>
      <c r="R12696"/>
      <c r="S12696"/>
      <c r="T12696"/>
      <c r="U12696"/>
      <c r="V12696"/>
      <c r="W12696"/>
      <c r="X12696"/>
      <c r="Y12696"/>
      <c r="Z12696"/>
      <c r="AA12696"/>
      <c r="AB12696"/>
      <c r="AC12696"/>
      <c r="AD12696"/>
      <c r="AE12696"/>
      <c r="AF12696"/>
    </row>
    <row r="12697" spans="1:32" x14ac:dyDescent="0.2">
      <c r="A12697"/>
      <c r="B12697"/>
      <c r="C12697"/>
      <c r="D12697"/>
      <c r="E12697"/>
      <c r="F12697"/>
      <c r="G12697"/>
      <c r="H12697"/>
      <c r="I12697"/>
      <c r="J12697"/>
      <c r="K12697"/>
      <c r="L12697"/>
      <c r="M12697"/>
      <c r="N12697"/>
      <c r="O12697"/>
      <c r="P12697"/>
      <c r="Q12697"/>
      <c r="R12697"/>
      <c r="S12697"/>
      <c r="T12697"/>
      <c r="U12697"/>
      <c r="V12697"/>
      <c r="W12697"/>
      <c r="X12697"/>
      <c r="Y12697"/>
      <c r="Z12697"/>
      <c r="AA12697"/>
      <c r="AB12697"/>
      <c r="AC12697"/>
      <c r="AD12697"/>
      <c r="AE12697"/>
      <c r="AF12697"/>
    </row>
    <row r="12698" spans="1:32" x14ac:dyDescent="0.2">
      <c r="A12698"/>
      <c r="B12698"/>
      <c r="C12698"/>
      <c r="D12698"/>
      <c r="E12698"/>
      <c r="F12698"/>
      <c r="G12698"/>
      <c r="H12698"/>
      <c r="I12698"/>
      <c r="J12698"/>
      <c r="K12698"/>
      <c r="L12698"/>
      <c r="M12698"/>
      <c r="N12698"/>
      <c r="O12698"/>
      <c r="P12698"/>
      <c r="Q12698"/>
      <c r="R12698"/>
      <c r="S12698"/>
      <c r="T12698"/>
      <c r="U12698"/>
      <c r="V12698"/>
      <c r="W12698"/>
      <c r="X12698"/>
      <c r="Y12698"/>
      <c r="Z12698"/>
      <c r="AA12698"/>
      <c r="AB12698"/>
      <c r="AC12698"/>
      <c r="AD12698"/>
      <c r="AE12698"/>
      <c r="AF12698"/>
    </row>
    <row r="12699" spans="1:32" x14ac:dyDescent="0.2">
      <c r="A12699"/>
      <c r="B12699"/>
      <c r="C12699"/>
      <c r="D12699"/>
      <c r="E12699"/>
      <c r="F12699"/>
      <c r="G12699"/>
      <c r="H12699"/>
      <c r="I12699"/>
      <c r="J12699"/>
      <c r="K12699"/>
      <c r="L12699"/>
      <c r="M12699"/>
      <c r="N12699"/>
      <c r="O12699"/>
      <c r="P12699"/>
      <c r="Q12699"/>
      <c r="R12699"/>
      <c r="S12699"/>
      <c r="T12699"/>
      <c r="U12699"/>
      <c r="V12699"/>
      <c r="W12699"/>
      <c r="X12699"/>
      <c r="Y12699"/>
      <c r="Z12699"/>
      <c r="AA12699"/>
      <c r="AB12699"/>
      <c r="AC12699"/>
      <c r="AD12699"/>
      <c r="AE12699"/>
      <c r="AF12699"/>
    </row>
    <row r="12700" spans="1:32" x14ac:dyDescent="0.2">
      <c r="A12700"/>
      <c r="B12700"/>
      <c r="C12700"/>
      <c r="D12700"/>
      <c r="E12700"/>
      <c r="F12700"/>
      <c r="G12700"/>
      <c r="H12700"/>
      <c r="I12700"/>
      <c r="J12700"/>
      <c r="K12700"/>
      <c r="L12700"/>
      <c r="M12700"/>
      <c r="N12700"/>
      <c r="O12700"/>
      <c r="P12700"/>
      <c r="Q12700"/>
      <c r="R12700"/>
      <c r="S12700"/>
      <c r="T12700"/>
      <c r="U12700"/>
      <c r="V12700"/>
      <c r="W12700"/>
      <c r="X12700"/>
      <c r="Y12700"/>
      <c r="Z12700"/>
      <c r="AA12700"/>
      <c r="AB12700"/>
      <c r="AC12700"/>
      <c r="AD12700"/>
      <c r="AE12700"/>
      <c r="AF12700"/>
    </row>
    <row r="12701" spans="1:32" x14ac:dyDescent="0.2">
      <c r="A12701"/>
      <c r="B12701"/>
      <c r="C12701"/>
      <c r="D12701"/>
      <c r="E12701"/>
      <c r="F12701"/>
      <c r="G12701"/>
      <c r="H12701"/>
      <c r="I12701"/>
      <c r="J12701"/>
      <c r="K12701"/>
      <c r="L12701"/>
      <c r="M12701"/>
      <c r="N12701"/>
      <c r="O12701"/>
      <c r="P12701"/>
      <c r="Q12701"/>
      <c r="R12701"/>
      <c r="S12701"/>
      <c r="T12701"/>
      <c r="U12701"/>
      <c r="V12701"/>
      <c r="W12701"/>
      <c r="X12701"/>
      <c r="Y12701"/>
      <c r="Z12701"/>
      <c r="AA12701"/>
      <c r="AB12701"/>
      <c r="AC12701"/>
      <c r="AD12701"/>
      <c r="AE12701"/>
      <c r="AF12701"/>
    </row>
    <row r="12702" spans="1:32" x14ac:dyDescent="0.2">
      <c r="A12702"/>
      <c r="B12702"/>
      <c r="C12702"/>
      <c r="D12702"/>
      <c r="E12702"/>
      <c r="F12702"/>
      <c r="G12702"/>
      <c r="H12702"/>
      <c r="I12702"/>
      <c r="J12702"/>
      <c r="K12702"/>
      <c r="L12702"/>
      <c r="M12702"/>
      <c r="N12702"/>
      <c r="O12702"/>
      <c r="P12702"/>
      <c r="Q12702"/>
      <c r="R12702"/>
      <c r="S12702"/>
      <c r="T12702"/>
      <c r="U12702"/>
      <c r="V12702"/>
      <c r="W12702"/>
      <c r="X12702"/>
      <c r="Y12702"/>
      <c r="Z12702"/>
      <c r="AA12702"/>
      <c r="AB12702"/>
      <c r="AC12702"/>
      <c r="AD12702"/>
      <c r="AE12702"/>
      <c r="AF12702"/>
    </row>
    <row r="12703" spans="1:32" x14ac:dyDescent="0.2">
      <c r="A12703"/>
      <c r="B12703"/>
      <c r="C12703"/>
      <c r="D12703"/>
      <c r="E12703"/>
      <c r="F12703"/>
      <c r="G12703"/>
      <c r="H12703"/>
      <c r="I12703"/>
      <c r="J12703"/>
      <c r="K12703"/>
      <c r="L12703"/>
      <c r="M12703"/>
      <c r="N12703"/>
      <c r="O12703"/>
      <c r="P12703"/>
      <c r="Q12703"/>
      <c r="R12703"/>
      <c r="S12703"/>
      <c r="T12703"/>
      <c r="U12703"/>
      <c r="V12703"/>
      <c r="W12703"/>
      <c r="X12703"/>
      <c r="Y12703"/>
      <c r="Z12703"/>
      <c r="AA12703"/>
      <c r="AB12703"/>
      <c r="AC12703"/>
      <c r="AD12703"/>
      <c r="AE12703"/>
      <c r="AF12703"/>
    </row>
    <row r="12704" spans="1:32" x14ac:dyDescent="0.2">
      <c r="A12704"/>
      <c r="B12704"/>
      <c r="C12704"/>
      <c r="D12704"/>
      <c r="E12704"/>
      <c r="F12704"/>
      <c r="G12704"/>
      <c r="H12704"/>
      <c r="I12704"/>
      <c r="J12704"/>
      <c r="K12704"/>
      <c r="L12704"/>
      <c r="M12704"/>
      <c r="N12704"/>
      <c r="O12704"/>
      <c r="P12704"/>
      <c r="Q12704"/>
      <c r="R12704"/>
      <c r="S12704"/>
      <c r="T12704"/>
      <c r="U12704"/>
      <c r="V12704"/>
      <c r="W12704"/>
      <c r="X12704"/>
      <c r="Y12704"/>
      <c r="Z12704"/>
      <c r="AA12704"/>
      <c r="AB12704"/>
      <c r="AC12704"/>
      <c r="AD12704"/>
      <c r="AE12704"/>
      <c r="AF12704"/>
    </row>
    <row r="12705" spans="1:32" x14ac:dyDescent="0.2">
      <c r="A12705"/>
      <c r="B12705"/>
      <c r="C12705"/>
      <c r="D12705"/>
      <c r="E12705"/>
      <c r="F12705"/>
      <c r="G12705"/>
      <c r="H12705"/>
      <c r="I12705"/>
      <c r="J12705"/>
      <c r="K12705"/>
      <c r="L12705"/>
      <c r="M12705"/>
      <c r="N12705"/>
      <c r="O12705"/>
      <c r="P12705"/>
      <c r="Q12705"/>
      <c r="R12705"/>
      <c r="S12705"/>
      <c r="T12705"/>
      <c r="U12705"/>
      <c r="V12705"/>
      <c r="W12705"/>
      <c r="X12705"/>
      <c r="Y12705"/>
      <c r="Z12705"/>
      <c r="AA12705"/>
      <c r="AB12705"/>
      <c r="AC12705"/>
      <c r="AD12705"/>
      <c r="AE12705"/>
      <c r="AF12705"/>
    </row>
    <row r="12706" spans="1:32" x14ac:dyDescent="0.2">
      <c r="A12706"/>
      <c r="B12706"/>
      <c r="C12706"/>
      <c r="D12706"/>
      <c r="E12706"/>
      <c r="F12706"/>
      <c r="G12706"/>
      <c r="H12706"/>
      <c r="I12706"/>
      <c r="J12706"/>
      <c r="K12706"/>
      <c r="L12706"/>
      <c r="M12706"/>
      <c r="N12706"/>
      <c r="O12706"/>
      <c r="P12706"/>
      <c r="Q12706"/>
      <c r="R12706"/>
      <c r="S12706"/>
      <c r="T12706"/>
      <c r="U12706"/>
      <c r="V12706"/>
      <c r="W12706"/>
      <c r="X12706"/>
      <c r="Y12706"/>
      <c r="Z12706"/>
      <c r="AA12706"/>
      <c r="AB12706"/>
      <c r="AC12706"/>
      <c r="AD12706"/>
      <c r="AE12706"/>
      <c r="AF12706"/>
    </row>
    <row r="12707" spans="1:32" x14ac:dyDescent="0.2">
      <c r="A12707"/>
      <c r="B12707"/>
      <c r="C12707"/>
      <c r="D12707"/>
      <c r="E12707"/>
      <c r="F12707"/>
      <c r="G12707"/>
      <c r="H12707"/>
      <c r="I12707"/>
      <c r="J12707"/>
      <c r="K12707"/>
      <c r="L12707"/>
      <c r="M12707"/>
      <c r="N12707"/>
      <c r="O12707"/>
      <c r="P12707"/>
      <c r="Q12707"/>
      <c r="R12707"/>
      <c r="S12707"/>
      <c r="T12707"/>
      <c r="U12707"/>
      <c r="V12707"/>
      <c r="W12707"/>
      <c r="X12707"/>
      <c r="Y12707"/>
      <c r="Z12707"/>
      <c r="AA12707"/>
      <c r="AB12707"/>
      <c r="AC12707"/>
      <c r="AD12707"/>
      <c r="AE12707"/>
      <c r="AF12707"/>
    </row>
    <row r="12708" spans="1:32" x14ac:dyDescent="0.2">
      <c r="A12708"/>
      <c r="B12708"/>
      <c r="C12708"/>
      <c r="D12708"/>
      <c r="E12708"/>
      <c r="F12708"/>
      <c r="G12708"/>
      <c r="H12708"/>
      <c r="I12708"/>
      <c r="J12708"/>
      <c r="K12708"/>
      <c r="L12708"/>
      <c r="M12708"/>
      <c r="N12708"/>
      <c r="O12708"/>
      <c r="P12708"/>
      <c r="Q12708"/>
      <c r="R12708"/>
      <c r="S12708"/>
      <c r="T12708"/>
      <c r="U12708"/>
      <c r="V12708"/>
      <c r="W12708"/>
      <c r="X12708"/>
      <c r="Y12708"/>
      <c r="Z12708"/>
      <c r="AA12708"/>
      <c r="AB12708"/>
      <c r="AC12708"/>
      <c r="AD12708"/>
      <c r="AE12708"/>
      <c r="AF12708"/>
    </row>
    <row r="12709" spans="1:32" x14ac:dyDescent="0.2">
      <c r="A12709"/>
      <c r="B12709"/>
      <c r="C12709"/>
      <c r="D12709"/>
      <c r="E12709"/>
      <c r="F12709"/>
      <c r="G12709"/>
      <c r="H12709"/>
      <c r="I12709"/>
      <c r="J12709"/>
      <c r="K12709"/>
      <c r="L12709"/>
      <c r="M12709"/>
      <c r="N12709"/>
      <c r="O12709"/>
      <c r="P12709"/>
      <c r="Q12709"/>
      <c r="R12709"/>
      <c r="S12709"/>
      <c r="T12709"/>
      <c r="U12709"/>
      <c r="V12709"/>
      <c r="W12709"/>
      <c r="X12709"/>
      <c r="Y12709"/>
      <c r="Z12709"/>
      <c r="AA12709"/>
      <c r="AB12709"/>
      <c r="AC12709"/>
      <c r="AD12709"/>
      <c r="AE12709"/>
      <c r="AF12709"/>
    </row>
    <row r="12710" spans="1:32" x14ac:dyDescent="0.2">
      <c r="A12710"/>
      <c r="B12710"/>
      <c r="C12710"/>
      <c r="D12710"/>
      <c r="E12710"/>
      <c r="F12710"/>
      <c r="G12710"/>
      <c r="H12710"/>
      <c r="I12710"/>
      <c r="J12710"/>
      <c r="K12710"/>
      <c r="L12710"/>
      <c r="M12710"/>
      <c r="N12710"/>
      <c r="O12710"/>
      <c r="P12710"/>
      <c r="Q12710"/>
      <c r="R12710"/>
      <c r="S12710"/>
      <c r="T12710"/>
      <c r="U12710"/>
      <c r="V12710"/>
      <c r="W12710"/>
      <c r="X12710"/>
      <c r="Y12710"/>
      <c r="Z12710"/>
      <c r="AA12710"/>
      <c r="AB12710"/>
      <c r="AC12710"/>
      <c r="AD12710"/>
      <c r="AE12710"/>
      <c r="AF12710"/>
    </row>
    <row r="12711" spans="1:32" x14ac:dyDescent="0.2">
      <c r="A12711"/>
      <c r="B12711"/>
      <c r="C12711"/>
      <c r="D12711"/>
      <c r="E12711"/>
      <c r="F12711"/>
      <c r="G12711"/>
      <c r="H12711"/>
      <c r="I12711"/>
      <c r="J12711"/>
      <c r="K12711"/>
      <c r="L12711"/>
      <c r="M12711"/>
      <c r="N12711"/>
      <c r="O12711"/>
      <c r="P12711"/>
      <c r="Q12711"/>
      <c r="R12711"/>
      <c r="S12711"/>
      <c r="T12711"/>
      <c r="U12711"/>
      <c r="V12711"/>
      <c r="W12711"/>
      <c r="X12711"/>
      <c r="Y12711"/>
      <c r="Z12711"/>
      <c r="AA12711"/>
      <c r="AB12711"/>
      <c r="AC12711"/>
      <c r="AD12711"/>
      <c r="AE12711"/>
      <c r="AF12711"/>
    </row>
    <row r="12712" spans="1:32" x14ac:dyDescent="0.2">
      <c r="A12712"/>
      <c r="B12712"/>
      <c r="C12712"/>
      <c r="D12712"/>
      <c r="E12712"/>
      <c r="F12712"/>
      <c r="G12712"/>
      <c r="H12712"/>
      <c r="I12712"/>
      <c r="J12712"/>
      <c r="K12712"/>
      <c r="L12712"/>
      <c r="M12712"/>
      <c r="N12712"/>
      <c r="O12712"/>
      <c r="P12712"/>
      <c r="Q12712"/>
      <c r="R12712"/>
      <c r="S12712"/>
      <c r="T12712"/>
      <c r="U12712"/>
      <c r="V12712"/>
      <c r="W12712"/>
      <c r="X12712"/>
      <c r="Y12712"/>
      <c r="Z12712"/>
      <c r="AA12712"/>
      <c r="AB12712"/>
      <c r="AC12712"/>
      <c r="AD12712"/>
      <c r="AE12712"/>
      <c r="AF12712"/>
    </row>
    <row r="12713" spans="1:32" x14ac:dyDescent="0.2">
      <c r="A12713"/>
      <c r="B12713"/>
      <c r="C12713"/>
      <c r="D12713"/>
      <c r="E12713"/>
      <c r="F12713"/>
      <c r="G12713"/>
      <c r="H12713"/>
      <c r="I12713"/>
      <c r="J12713"/>
      <c r="K12713"/>
      <c r="L12713"/>
      <c r="M12713"/>
      <c r="N12713"/>
      <c r="O12713"/>
      <c r="P12713"/>
      <c r="Q12713"/>
      <c r="R12713"/>
      <c r="S12713"/>
      <c r="T12713"/>
      <c r="U12713"/>
      <c r="V12713"/>
      <c r="W12713"/>
      <c r="X12713"/>
      <c r="Y12713"/>
      <c r="Z12713"/>
      <c r="AA12713"/>
      <c r="AB12713"/>
      <c r="AC12713"/>
      <c r="AD12713"/>
      <c r="AE12713"/>
      <c r="AF12713"/>
    </row>
    <row r="12714" spans="1:32" x14ac:dyDescent="0.2">
      <c r="A12714"/>
      <c r="B12714"/>
      <c r="C12714"/>
      <c r="D12714"/>
      <c r="E12714"/>
      <c r="F12714"/>
      <c r="G12714"/>
      <c r="H12714"/>
      <c r="I12714"/>
      <c r="J12714"/>
      <c r="K12714"/>
      <c r="L12714"/>
      <c r="M12714"/>
      <c r="N12714"/>
      <c r="O12714"/>
      <c r="P12714"/>
      <c r="Q12714"/>
      <c r="R12714"/>
      <c r="S12714"/>
      <c r="T12714"/>
      <c r="U12714"/>
      <c r="V12714"/>
      <c r="W12714"/>
      <c r="X12714"/>
      <c r="Y12714"/>
      <c r="Z12714"/>
      <c r="AA12714"/>
      <c r="AB12714"/>
      <c r="AC12714"/>
      <c r="AD12714"/>
      <c r="AE12714"/>
      <c r="AF12714"/>
    </row>
    <row r="12715" spans="1:32" x14ac:dyDescent="0.2">
      <c r="A12715"/>
      <c r="B12715"/>
      <c r="C12715"/>
      <c r="D12715"/>
      <c r="E12715"/>
      <c r="F12715"/>
      <c r="G12715"/>
      <c r="H12715"/>
      <c r="I12715"/>
      <c r="J12715"/>
      <c r="K12715"/>
      <c r="L12715"/>
      <c r="M12715"/>
      <c r="N12715"/>
      <c r="O12715"/>
      <c r="P12715"/>
      <c r="Q12715"/>
      <c r="R12715"/>
      <c r="S12715"/>
      <c r="T12715"/>
      <c r="U12715"/>
      <c r="V12715"/>
      <c r="W12715"/>
      <c r="X12715"/>
      <c r="Y12715"/>
      <c r="Z12715"/>
      <c r="AA12715"/>
      <c r="AB12715"/>
      <c r="AC12715"/>
      <c r="AD12715"/>
      <c r="AE12715"/>
      <c r="AF12715"/>
    </row>
    <row r="12716" spans="1:32" x14ac:dyDescent="0.2">
      <c r="A12716"/>
      <c r="B12716"/>
      <c r="C12716"/>
      <c r="D12716"/>
      <c r="E12716"/>
      <c r="F12716"/>
      <c r="G12716"/>
      <c r="H12716"/>
      <c r="I12716"/>
      <c r="J12716"/>
      <c r="K12716"/>
      <c r="L12716"/>
      <c r="M12716"/>
      <c r="N12716"/>
      <c r="O12716"/>
      <c r="P12716"/>
      <c r="Q12716"/>
      <c r="R12716"/>
      <c r="S12716"/>
      <c r="T12716"/>
      <c r="U12716"/>
      <c r="V12716"/>
      <c r="W12716"/>
      <c r="X12716"/>
      <c r="Y12716"/>
      <c r="Z12716"/>
      <c r="AA12716"/>
      <c r="AB12716"/>
      <c r="AC12716"/>
      <c r="AD12716"/>
      <c r="AE12716"/>
      <c r="AF12716"/>
    </row>
    <row r="12717" spans="1:32" x14ac:dyDescent="0.2">
      <c r="A12717"/>
      <c r="B12717"/>
      <c r="C12717"/>
      <c r="D12717"/>
      <c r="E12717"/>
      <c r="F12717"/>
      <c r="G12717"/>
      <c r="H12717"/>
      <c r="I12717"/>
      <c r="J12717"/>
      <c r="K12717"/>
      <c r="L12717"/>
      <c r="M12717"/>
      <c r="N12717"/>
      <c r="O12717"/>
      <c r="P12717"/>
      <c r="Q12717"/>
      <c r="R12717"/>
      <c r="S12717"/>
      <c r="T12717"/>
      <c r="U12717"/>
      <c r="V12717"/>
      <c r="W12717"/>
      <c r="X12717"/>
      <c r="Y12717"/>
      <c r="Z12717"/>
      <c r="AA12717"/>
      <c r="AB12717"/>
      <c r="AC12717"/>
      <c r="AD12717"/>
      <c r="AE12717"/>
      <c r="AF12717"/>
    </row>
    <row r="12718" spans="1:32" x14ac:dyDescent="0.2">
      <c r="A12718"/>
      <c r="B12718"/>
      <c r="C12718"/>
      <c r="D12718"/>
      <c r="E12718"/>
      <c r="F12718"/>
      <c r="G12718"/>
      <c r="H12718"/>
      <c r="I12718"/>
      <c r="J12718"/>
      <c r="K12718"/>
      <c r="L12718"/>
      <c r="M12718"/>
      <c r="N12718"/>
      <c r="O12718"/>
      <c r="P12718"/>
      <c r="Q12718"/>
      <c r="R12718"/>
      <c r="S12718"/>
      <c r="T12718"/>
      <c r="U12718"/>
      <c r="V12718"/>
      <c r="W12718"/>
      <c r="X12718"/>
      <c r="Y12718"/>
      <c r="Z12718"/>
      <c r="AA12718"/>
      <c r="AB12718"/>
      <c r="AC12718"/>
      <c r="AD12718"/>
      <c r="AE12718"/>
      <c r="AF12718"/>
    </row>
    <row r="12719" spans="1:32" x14ac:dyDescent="0.2">
      <c r="A12719"/>
      <c r="B12719"/>
      <c r="C12719"/>
      <c r="D12719"/>
      <c r="E12719"/>
      <c r="F12719"/>
      <c r="G12719"/>
      <c r="H12719"/>
      <c r="I12719"/>
      <c r="J12719"/>
      <c r="K12719"/>
      <c r="L12719"/>
      <c r="M12719"/>
      <c r="N12719"/>
      <c r="O12719"/>
      <c r="P12719"/>
      <c r="Q12719"/>
      <c r="R12719"/>
      <c r="S12719"/>
      <c r="T12719"/>
      <c r="U12719"/>
      <c r="V12719"/>
      <c r="W12719"/>
      <c r="X12719"/>
      <c r="Y12719"/>
      <c r="Z12719"/>
      <c r="AA12719"/>
      <c r="AB12719"/>
      <c r="AC12719"/>
      <c r="AD12719"/>
      <c r="AE12719"/>
      <c r="AF12719"/>
    </row>
    <row r="12720" spans="1:32" x14ac:dyDescent="0.2">
      <c r="A12720"/>
      <c r="B12720"/>
      <c r="C12720"/>
      <c r="D12720"/>
      <c r="E12720"/>
      <c r="F12720"/>
      <c r="G12720"/>
      <c r="H12720"/>
      <c r="I12720"/>
      <c r="J12720"/>
      <c r="K12720"/>
      <c r="L12720"/>
      <c r="M12720"/>
      <c r="N12720"/>
      <c r="O12720"/>
      <c r="P12720"/>
      <c r="Q12720"/>
      <c r="R12720"/>
      <c r="S12720"/>
      <c r="T12720"/>
      <c r="U12720"/>
      <c r="V12720"/>
      <c r="W12720"/>
      <c r="X12720"/>
      <c r="Y12720"/>
      <c r="Z12720"/>
      <c r="AA12720"/>
      <c r="AB12720"/>
      <c r="AC12720"/>
      <c r="AD12720"/>
      <c r="AE12720"/>
      <c r="AF12720"/>
    </row>
    <row r="12721" spans="1:32" x14ac:dyDescent="0.2">
      <c r="A12721"/>
      <c r="B12721"/>
      <c r="C12721"/>
      <c r="D12721"/>
      <c r="E12721"/>
      <c r="F12721"/>
      <c r="G12721"/>
      <c r="H12721"/>
      <c r="I12721"/>
      <c r="J12721"/>
      <c r="K12721"/>
      <c r="L12721"/>
      <c r="M12721"/>
      <c r="N12721"/>
      <c r="O12721"/>
      <c r="P12721"/>
      <c r="Q12721"/>
      <c r="R12721"/>
      <c r="S12721"/>
      <c r="T12721"/>
      <c r="U12721"/>
      <c r="V12721"/>
      <c r="W12721"/>
      <c r="X12721"/>
      <c r="Y12721"/>
      <c r="Z12721"/>
      <c r="AA12721"/>
      <c r="AB12721"/>
      <c r="AC12721"/>
      <c r="AD12721"/>
      <c r="AE12721"/>
      <c r="AF12721"/>
    </row>
    <row r="12722" spans="1:32" x14ac:dyDescent="0.2">
      <c r="A12722"/>
      <c r="B12722"/>
      <c r="C12722"/>
      <c r="D12722"/>
      <c r="E12722"/>
      <c r="F12722"/>
      <c r="G12722"/>
      <c r="H12722"/>
      <c r="I12722"/>
      <c r="J12722"/>
      <c r="K12722"/>
      <c r="L12722"/>
      <c r="M12722"/>
      <c r="N12722"/>
      <c r="O12722"/>
      <c r="P12722"/>
      <c r="Q12722"/>
      <c r="R12722"/>
      <c r="S12722"/>
      <c r="T12722"/>
      <c r="U12722"/>
      <c r="V12722"/>
      <c r="W12722"/>
      <c r="X12722"/>
      <c r="Y12722"/>
      <c r="Z12722"/>
      <c r="AA12722"/>
      <c r="AB12722"/>
      <c r="AC12722"/>
      <c r="AD12722"/>
      <c r="AE12722"/>
      <c r="AF12722"/>
    </row>
    <row r="12723" spans="1:32" x14ac:dyDescent="0.2">
      <c r="A12723"/>
      <c r="B12723"/>
      <c r="C12723"/>
      <c r="D12723"/>
      <c r="E12723"/>
      <c r="F12723"/>
      <c r="G12723"/>
      <c r="H12723"/>
      <c r="I12723"/>
      <c r="J12723"/>
      <c r="K12723"/>
      <c r="L12723"/>
      <c r="M12723"/>
      <c r="N12723"/>
      <c r="O12723"/>
      <c r="P12723"/>
      <c r="Q12723"/>
      <c r="R12723"/>
      <c r="S12723"/>
      <c r="T12723"/>
      <c r="U12723"/>
      <c r="V12723"/>
      <c r="W12723"/>
      <c r="X12723"/>
      <c r="Y12723"/>
      <c r="Z12723"/>
      <c r="AA12723"/>
      <c r="AB12723"/>
      <c r="AC12723"/>
      <c r="AD12723"/>
      <c r="AE12723"/>
      <c r="AF12723"/>
    </row>
    <row r="12724" spans="1:32" x14ac:dyDescent="0.2">
      <c r="A12724"/>
      <c r="B12724"/>
      <c r="C12724"/>
      <c r="D12724"/>
      <c r="E12724"/>
      <c r="F12724"/>
      <c r="G12724"/>
      <c r="H12724"/>
      <c r="I12724"/>
      <c r="J12724"/>
      <c r="K12724"/>
      <c r="L12724"/>
      <c r="M12724"/>
      <c r="N12724"/>
      <c r="O12724"/>
      <c r="P12724"/>
      <c r="Q12724"/>
      <c r="R12724"/>
      <c r="S12724"/>
      <c r="T12724"/>
      <c r="U12724"/>
      <c r="V12724"/>
      <c r="W12724"/>
      <c r="X12724"/>
      <c r="Y12724"/>
      <c r="Z12724"/>
      <c r="AA12724"/>
      <c r="AB12724"/>
      <c r="AC12724"/>
      <c r="AD12724"/>
      <c r="AE12724"/>
      <c r="AF12724"/>
    </row>
    <row r="12725" spans="1:32" x14ac:dyDescent="0.2">
      <c r="A12725"/>
      <c r="B12725"/>
      <c r="C12725"/>
      <c r="D12725"/>
      <c r="E12725"/>
      <c r="F12725"/>
      <c r="G12725"/>
      <c r="H12725"/>
      <c r="I12725"/>
      <c r="J12725"/>
      <c r="K12725"/>
      <c r="L12725"/>
      <c r="M12725"/>
      <c r="N12725"/>
      <c r="O12725"/>
      <c r="P12725"/>
      <c r="Q12725"/>
      <c r="R12725"/>
      <c r="S12725"/>
      <c r="T12725"/>
      <c r="U12725"/>
      <c r="V12725"/>
      <c r="W12725"/>
      <c r="X12725"/>
      <c r="Y12725"/>
      <c r="Z12725"/>
      <c r="AA12725"/>
      <c r="AB12725"/>
      <c r="AC12725"/>
      <c r="AD12725"/>
      <c r="AE12725"/>
      <c r="AF12725"/>
    </row>
    <row r="12726" spans="1:32" x14ac:dyDescent="0.2">
      <c r="A12726"/>
      <c r="B12726"/>
      <c r="C12726"/>
      <c r="D12726"/>
      <c r="E12726"/>
      <c r="F12726"/>
      <c r="G12726"/>
      <c r="H12726"/>
      <c r="I12726"/>
      <c r="J12726"/>
      <c r="K12726"/>
      <c r="L12726"/>
      <c r="M12726"/>
      <c r="N12726"/>
      <c r="O12726"/>
      <c r="P12726"/>
      <c r="Q12726"/>
      <c r="R12726"/>
      <c r="S12726"/>
      <c r="T12726"/>
      <c r="U12726"/>
      <c r="V12726"/>
      <c r="W12726"/>
      <c r="X12726"/>
      <c r="Y12726"/>
      <c r="Z12726"/>
      <c r="AA12726"/>
      <c r="AB12726"/>
      <c r="AC12726"/>
      <c r="AD12726"/>
      <c r="AE12726"/>
      <c r="AF12726"/>
    </row>
    <row r="12727" spans="1:32" x14ac:dyDescent="0.2">
      <c r="A12727"/>
      <c r="B12727"/>
      <c r="C12727"/>
      <c r="D12727"/>
      <c r="E12727"/>
      <c r="F12727"/>
      <c r="G12727"/>
      <c r="H12727"/>
      <c r="I12727"/>
      <c r="J12727"/>
      <c r="K12727"/>
      <c r="L12727"/>
      <c r="M12727"/>
      <c r="N12727"/>
      <c r="O12727"/>
      <c r="P12727"/>
      <c r="Q12727"/>
      <c r="R12727"/>
      <c r="S12727"/>
      <c r="T12727"/>
      <c r="U12727"/>
      <c r="V12727"/>
      <c r="W12727"/>
      <c r="X12727"/>
      <c r="Y12727"/>
      <c r="Z12727"/>
      <c r="AA12727"/>
      <c r="AB12727"/>
      <c r="AC12727"/>
      <c r="AD12727"/>
      <c r="AE12727"/>
      <c r="AF12727"/>
    </row>
    <row r="12728" spans="1:32" x14ac:dyDescent="0.2">
      <c r="A12728"/>
      <c r="B12728"/>
      <c r="C12728"/>
      <c r="D12728"/>
      <c r="E12728"/>
      <c r="F12728"/>
      <c r="G12728"/>
      <c r="H12728"/>
      <c r="I12728"/>
      <c r="J12728"/>
      <c r="K12728"/>
      <c r="L12728"/>
      <c r="M12728"/>
      <c r="N12728"/>
      <c r="O12728"/>
      <c r="P12728"/>
      <c r="Q12728"/>
      <c r="R12728"/>
      <c r="S12728"/>
      <c r="T12728"/>
      <c r="U12728"/>
      <c r="V12728"/>
      <c r="W12728"/>
      <c r="X12728"/>
      <c r="Y12728"/>
      <c r="Z12728"/>
      <c r="AA12728"/>
      <c r="AB12728"/>
      <c r="AC12728"/>
      <c r="AD12728"/>
      <c r="AE12728"/>
      <c r="AF12728"/>
    </row>
    <row r="12729" spans="1:32" x14ac:dyDescent="0.2">
      <c r="A12729"/>
      <c r="B12729"/>
      <c r="C12729"/>
      <c r="D12729"/>
      <c r="E12729"/>
      <c r="F12729"/>
      <c r="G12729"/>
      <c r="H12729"/>
      <c r="I12729"/>
      <c r="J12729"/>
      <c r="K12729"/>
      <c r="L12729"/>
      <c r="M12729"/>
      <c r="N12729"/>
      <c r="O12729"/>
      <c r="P12729"/>
      <c r="Q12729"/>
      <c r="R12729"/>
      <c r="S12729"/>
      <c r="T12729"/>
      <c r="U12729"/>
      <c r="V12729"/>
      <c r="W12729"/>
      <c r="X12729"/>
      <c r="Y12729"/>
      <c r="Z12729"/>
      <c r="AA12729"/>
      <c r="AB12729"/>
      <c r="AC12729"/>
      <c r="AD12729"/>
      <c r="AE12729"/>
      <c r="AF12729"/>
    </row>
    <row r="12730" spans="1:32" x14ac:dyDescent="0.2">
      <c r="A12730"/>
      <c r="B12730"/>
      <c r="C12730"/>
      <c r="D12730"/>
      <c r="E12730"/>
      <c r="F12730"/>
      <c r="G12730"/>
      <c r="H12730"/>
      <c r="I12730"/>
      <c r="J12730"/>
      <c r="K12730"/>
      <c r="L12730"/>
      <c r="M12730"/>
      <c r="N12730"/>
      <c r="O12730"/>
      <c r="P12730"/>
      <c r="Q12730"/>
      <c r="R12730"/>
      <c r="S12730"/>
      <c r="T12730"/>
      <c r="U12730"/>
      <c r="V12730"/>
      <c r="W12730"/>
      <c r="X12730"/>
      <c r="Y12730"/>
      <c r="Z12730"/>
      <c r="AA12730"/>
      <c r="AB12730"/>
      <c r="AC12730"/>
      <c r="AD12730"/>
      <c r="AE12730"/>
      <c r="AF12730"/>
    </row>
    <row r="12731" spans="1:32" x14ac:dyDescent="0.2">
      <c r="A12731"/>
      <c r="B12731"/>
      <c r="C12731"/>
      <c r="D12731"/>
      <c r="E12731"/>
      <c r="F12731"/>
      <c r="G12731"/>
      <c r="H12731"/>
      <c r="I12731"/>
      <c r="J12731"/>
      <c r="K12731"/>
      <c r="L12731"/>
      <c r="M12731"/>
      <c r="N12731"/>
      <c r="O12731"/>
      <c r="P12731"/>
      <c r="Q12731"/>
      <c r="R12731"/>
      <c r="S12731"/>
      <c r="T12731"/>
      <c r="U12731"/>
      <c r="V12731"/>
      <c r="W12731"/>
      <c r="X12731"/>
      <c r="Y12731"/>
      <c r="Z12731"/>
      <c r="AA12731"/>
      <c r="AB12731"/>
      <c r="AC12731"/>
      <c r="AD12731"/>
      <c r="AE12731"/>
      <c r="AF12731"/>
    </row>
    <row r="12732" spans="1:32" x14ac:dyDescent="0.2">
      <c r="A12732"/>
      <c r="B12732"/>
      <c r="C12732"/>
      <c r="D12732"/>
      <c r="E12732"/>
      <c r="F12732"/>
      <c r="G12732"/>
      <c r="H12732"/>
      <c r="I12732"/>
      <c r="J12732"/>
      <c r="K12732"/>
      <c r="L12732"/>
      <c r="M12732"/>
      <c r="N12732"/>
      <c r="O12732"/>
      <c r="P12732"/>
      <c r="Q12732"/>
      <c r="R12732"/>
      <c r="S12732"/>
      <c r="T12732"/>
      <c r="U12732"/>
      <c r="V12732"/>
      <c r="W12732"/>
      <c r="X12732"/>
      <c r="Y12732"/>
      <c r="Z12732"/>
      <c r="AA12732"/>
      <c r="AB12732"/>
      <c r="AC12732"/>
      <c r="AD12732"/>
      <c r="AE12732"/>
      <c r="AF12732"/>
    </row>
    <row r="12733" spans="1:32" x14ac:dyDescent="0.2">
      <c r="A12733"/>
      <c r="B12733"/>
      <c r="C12733"/>
      <c r="D12733"/>
      <c r="E12733"/>
      <c r="F12733"/>
      <c r="G12733"/>
      <c r="H12733"/>
      <c r="I12733"/>
      <c r="J12733"/>
      <c r="K12733"/>
      <c r="L12733"/>
      <c r="M12733"/>
      <c r="N12733"/>
      <c r="O12733"/>
      <c r="P12733"/>
      <c r="Q12733"/>
      <c r="R12733"/>
      <c r="S12733"/>
      <c r="T12733"/>
      <c r="U12733"/>
      <c r="V12733"/>
      <c r="W12733"/>
      <c r="X12733"/>
      <c r="Y12733"/>
      <c r="Z12733"/>
      <c r="AA12733"/>
      <c r="AB12733"/>
      <c r="AC12733"/>
      <c r="AD12733"/>
      <c r="AE12733"/>
      <c r="AF12733"/>
    </row>
    <row r="12734" spans="1:32" x14ac:dyDescent="0.2">
      <c r="A12734"/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/>
      <c r="O12734"/>
      <c r="P12734"/>
      <c r="Q12734"/>
      <c r="R12734"/>
      <c r="S12734"/>
      <c r="T12734"/>
      <c r="U12734"/>
      <c r="V12734"/>
      <c r="W12734"/>
      <c r="X12734"/>
      <c r="Y12734"/>
      <c r="Z12734"/>
      <c r="AA12734"/>
      <c r="AB12734"/>
      <c r="AC12734"/>
      <c r="AD12734"/>
      <c r="AE12734"/>
      <c r="AF12734"/>
    </row>
    <row r="12735" spans="1:32" x14ac:dyDescent="0.2">
      <c r="A12735"/>
      <c r="B12735"/>
      <c r="C12735"/>
      <c r="D12735"/>
      <c r="E12735"/>
      <c r="F12735"/>
      <c r="G12735"/>
      <c r="H12735"/>
      <c r="I12735"/>
      <c r="J12735"/>
      <c r="K12735"/>
      <c r="L12735"/>
      <c r="M12735"/>
      <c r="N12735"/>
      <c r="O12735"/>
      <c r="P12735"/>
      <c r="Q12735"/>
      <c r="R12735"/>
      <c r="S12735"/>
      <c r="T12735"/>
      <c r="U12735"/>
      <c r="V12735"/>
      <c r="W12735"/>
      <c r="X12735"/>
      <c r="Y12735"/>
      <c r="Z12735"/>
      <c r="AA12735"/>
      <c r="AB12735"/>
      <c r="AC12735"/>
      <c r="AD12735"/>
      <c r="AE12735"/>
      <c r="AF12735"/>
    </row>
    <row r="12736" spans="1:32" x14ac:dyDescent="0.2">
      <c r="A12736"/>
      <c r="B12736"/>
      <c r="C12736"/>
      <c r="D12736"/>
      <c r="E12736"/>
      <c r="F12736"/>
      <c r="G12736"/>
      <c r="H12736"/>
      <c r="I12736"/>
      <c r="J12736"/>
      <c r="K12736"/>
      <c r="L12736"/>
      <c r="M12736"/>
      <c r="N12736"/>
      <c r="O12736"/>
      <c r="P12736"/>
      <c r="Q12736"/>
      <c r="R12736"/>
      <c r="S12736"/>
      <c r="T12736"/>
      <c r="U12736"/>
      <c r="V12736"/>
      <c r="W12736"/>
      <c r="X12736"/>
      <c r="Y12736"/>
      <c r="Z12736"/>
      <c r="AA12736"/>
      <c r="AB12736"/>
      <c r="AC12736"/>
      <c r="AD12736"/>
      <c r="AE12736"/>
      <c r="AF12736"/>
    </row>
    <row r="12737" spans="1:32" x14ac:dyDescent="0.2">
      <c r="A12737"/>
      <c r="B12737"/>
      <c r="C12737"/>
      <c r="D12737"/>
      <c r="E12737"/>
      <c r="F12737"/>
      <c r="G12737"/>
      <c r="H12737"/>
      <c r="I12737"/>
      <c r="J12737"/>
      <c r="K12737"/>
      <c r="L12737"/>
      <c r="M12737"/>
      <c r="N12737"/>
      <c r="O12737"/>
      <c r="P12737"/>
      <c r="Q12737"/>
      <c r="R12737"/>
      <c r="S12737"/>
      <c r="T12737"/>
      <c r="U12737"/>
      <c r="V12737"/>
      <c r="W12737"/>
      <c r="X12737"/>
      <c r="Y12737"/>
      <c r="Z12737"/>
      <c r="AA12737"/>
      <c r="AB12737"/>
      <c r="AC12737"/>
      <c r="AD12737"/>
      <c r="AE12737"/>
      <c r="AF12737"/>
    </row>
    <row r="12738" spans="1:32" x14ac:dyDescent="0.2">
      <c r="A12738"/>
      <c r="B12738"/>
      <c r="C12738"/>
      <c r="D12738"/>
      <c r="E12738"/>
      <c r="F12738"/>
      <c r="G12738"/>
      <c r="H12738"/>
      <c r="I12738"/>
      <c r="J12738"/>
      <c r="K12738"/>
      <c r="L12738"/>
      <c r="M12738"/>
      <c r="N12738"/>
      <c r="O12738"/>
      <c r="P12738"/>
      <c r="Q12738"/>
      <c r="R12738"/>
      <c r="S12738"/>
      <c r="T12738"/>
      <c r="U12738"/>
      <c r="V12738"/>
      <c r="W12738"/>
      <c r="X12738"/>
      <c r="Y12738"/>
      <c r="Z12738"/>
      <c r="AA12738"/>
      <c r="AB12738"/>
      <c r="AC12738"/>
      <c r="AD12738"/>
      <c r="AE12738"/>
      <c r="AF12738"/>
    </row>
    <row r="12739" spans="1:32" x14ac:dyDescent="0.2">
      <c r="A12739"/>
      <c r="B12739"/>
      <c r="C12739"/>
      <c r="D12739"/>
      <c r="E12739"/>
      <c r="F12739"/>
      <c r="G12739"/>
      <c r="H12739"/>
      <c r="I12739"/>
      <c r="J12739"/>
      <c r="K12739"/>
      <c r="L12739"/>
      <c r="M12739"/>
      <c r="N12739"/>
      <c r="O12739"/>
      <c r="P12739"/>
      <c r="Q12739"/>
      <c r="R12739"/>
      <c r="S12739"/>
      <c r="T12739"/>
      <c r="U12739"/>
      <c r="V12739"/>
      <c r="W12739"/>
      <c r="X12739"/>
      <c r="Y12739"/>
      <c r="Z12739"/>
      <c r="AA12739"/>
      <c r="AB12739"/>
      <c r="AC12739"/>
      <c r="AD12739"/>
      <c r="AE12739"/>
      <c r="AF12739"/>
    </row>
    <row r="12740" spans="1:32" x14ac:dyDescent="0.2">
      <c r="A12740"/>
      <c r="B12740"/>
      <c r="C12740"/>
      <c r="D12740"/>
      <c r="E12740"/>
      <c r="F12740"/>
      <c r="G12740"/>
      <c r="H12740"/>
      <c r="I12740"/>
      <c r="J12740"/>
      <c r="K12740"/>
      <c r="L12740"/>
      <c r="M12740"/>
      <c r="N12740"/>
      <c r="O12740"/>
      <c r="P12740"/>
      <c r="Q12740"/>
      <c r="R12740"/>
      <c r="S12740"/>
      <c r="T12740"/>
      <c r="U12740"/>
      <c r="V12740"/>
      <c r="W12740"/>
      <c r="X12740"/>
      <c r="Y12740"/>
      <c r="Z12740"/>
      <c r="AA12740"/>
      <c r="AB12740"/>
      <c r="AC12740"/>
      <c r="AD12740"/>
      <c r="AE12740"/>
      <c r="AF12740"/>
    </row>
    <row r="12741" spans="1:32" x14ac:dyDescent="0.2">
      <c r="A12741"/>
      <c r="B12741"/>
      <c r="C12741"/>
      <c r="D12741"/>
      <c r="E12741"/>
      <c r="F12741"/>
      <c r="G12741"/>
      <c r="H12741"/>
      <c r="I12741"/>
      <c r="J12741"/>
      <c r="K12741"/>
      <c r="L12741"/>
      <c r="M12741"/>
      <c r="N12741"/>
      <c r="O12741"/>
      <c r="P12741"/>
      <c r="Q12741"/>
      <c r="R12741"/>
      <c r="S12741"/>
      <c r="T12741"/>
      <c r="U12741"/>
      <c r="V12741"/>
      <c r="W12741"/>
      <c r="X12741"/>
      <c r="Y12741"/>
      <c r="Z12741"/>
      <c r="AA12741"/>
      <c r="AB12741"/>
      <c r="AC12741"/>
      <c r="AD12741"/>
      <c r="AE12741"/>
      <c r="AF12741"/>
    </row>
    <row r="12742" spans="1:32" x14ac:dyDescent="0.2">
      <c r="A12742"/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/>
      <c r="O12742"/>
      <c r="P12742"/>
      <c r="Q12742"/>
      <c r="R12742"/>
      <c r="S12742"/>
      <c r="T12742"/>
      <c r="U12742"/>
      <c r="V12742"/>
      <c r="W12742"/>
      <c r="X12742"/>
      <c r="Y12742"/>
      <c r="Z12742"/>
      <c r="AA12742"/>
      <c r="AB12742"/>
      <c r="AC12742"/>
      <c r="AD12742"/>
      <c r="AE12742"/>
      <c r="AF12742"/>
    </row>
    <row r="12743" spans="1:32" x14ac:dyDescent="0.2">
      <c r="A12743"/>
      <c r="B12743"/>
      <c r="C12743"/>
      <c r="D12743"/>
      <c r="E12743"/>
      <c r="F12743"/>
      <c r="G12743"/>
      <c r="H12743"/>
      <c r="I12743"/>
      <c r="J12743"/>
      <c r="K12743"/>
      <c r="L12743"/>
      <c r="M12743"/>
      <c r="N12743"/>
      <c r="O12743"/>
      <c r="P12743"/>
      <c r="Q12743"/>
      <c r="R12743"/>
      <c r="S12743"/>
      <c r="T12743"/>
      <c r="U12743"/>
      <c r="V12743"/>
      <c r="W12743"/>
      <c r="X12743"/>
      <c r="Y12743"/>
      <c r="Z12743"/>
      <c r="AA12743"/>
      <c r="AB12743"/>
      <c r="AC12743"/>
      <c r="AD12743"/>
      <c r="AE12743"/>
      <c r="AF12743"/>
    </row>
    <row r="12744" spans="1:32" x14ac:dyDescent="0.2">
      <c r="A12744"/>
      <c r="B12744"/>
      <c r="C12744"/>
      <c r="D12744"/>
      <c r="E12744"/>
      <c r="F12744"/>
      <c r="G12744"/>
      <c r="H12744"/>
      <c r="I12744"/>
      <c r="J12744"/>
      <c r="K12744"/>
      <c r="L12744"/>
      <c r="M12744"/>
      <c r="N12744"/>
      <c r="O12744"/>
      <c r="P12744"/>
      <c r="Q12744"/>
      <c r="R12744"/>
      <c r="S12744"/>
      <c r="T12744"/>
      <c r="U12744"/>
      <c r="V12744"/>
      <c r="W12744"/>
      <c r="X12744"/>
      <c r="Y12744"/>
      <c r="Z12744"/>
      <c r="AA12744"/>
      <c r="AB12744"/>
      <c r="AC12744"/>
      <c r="AD12744"/>
      <c r="AE12744"/>
      <c r="AF12744"/>
    </row>
    <row r="12745" spans="1:32" x14ac:dyDescent="0.2">
      <c r="A12745"/>
      <c r="B12745"/>
      <c r="C12745"/>
      <c r="D12745"/>
      <c r="E12745"/>
      <c r="F12745"/>
      <c r="G12745"/>
      <c r="H12745"/>
      <c r="I12745"/>
      <c r="J12745"/>
      <c r="K12745"/>
      <c r="L12745"/>
      <c r="M12745"/>
      <c r="N12745"/>
      <c r="O12745"/>
      <c r="P12745"/>
      <c r="Q12745"/>
      <c r="R12745"/>
      <c r="S12745"/>
      <c r="T12745"/>
      <c r="U12745"/>
      <c r="V12745"/>
      <c r="W12745"/>
      <c r="X12745"/>
      <c r="Y12745"/>
      <c r="Z12745"/>
      <c r="AA12745"/>
      <c r="AB12745"/>
      <c r="AC12745"/>
      <c r="AD12745"/>
      <c r="AE12745"/>
      <c r="AF12745"/>
    </row>
    <row r="12746" spans="1:32" x14ac:dyDescent="0.2">
      <c r="A12746"/>
      <c r="B12746"/>
      <c r="C12746"/>
      <c r="D12746"/>
      <c r="E12746"/>
      <c r="F12746"/>
      <c r="G12746"/>
      <c r="H12746"/>
      <c r="I12746"/>
      <c r="J12746"/>
      <c r="K12746"/>
      <c r="L12746"/>
      <c r="M12746"/>
      <c r="N12746"/>
      <c r="O12746"/>
      <c r="P12746"/>
      <c r="Q12746"/>
      <c r="R12746"/>
      <c r="S12746"/>
      <c r="T12746"/>
      <c r="U12746"/>
      <c r="V12746"/>
      <c r="W12746"/>
      <c r="X12746"/>
      <c r="Y12746"/>
      <c r="Z12746"/>
      <c r="AA12746"/>
      <c r="AB12746"/>
      <c r="AC12746"/>
      <c r="AD12746"/>
      <c r="AE12746"/>
      <c r="AF12746"/>
    </row>
    <row r="12747" spans="1:32" x14ac:dyDescent="0.2">
      <c r="A12747"/>
      <c r="B12747"/>
      <c r="C12747"/>
      <c r="D12747"/>
      <c r="E12747"/>
      <c r="F12747"/>
      <c r="G12747"/>
      <c r="H12747"/>
      <c r="I12747"/>
      <c r="J12747"/>
      <c r="K12747"/>
      <c r="L12747"/>
      <c r="M12747"/>
      <c r="N12747"/>
      <c r="O12747"/>
      <c r="P12747"/>
      <c r="Q12747"/>
      <c r="R12747"/>
      <c r="S12747"/>
      <c r="T12747"/>
      <c r="U12747"/>
      <c r="V12747"/>
      <c r="W12747"/>
      <c r="X12747"/>
      <c r="Y12747"/>
      <c r="Z12747"/>
      <c r="AA12747"/>
      <c r="AB12747"/>
      <c r="AC12747"/>
      <c r="AD12747"/>
      <c r="AE12747"/>
      <c r="AF12747"/>
    </row>
    <row r="12748" spans="1:32" x14ac:dyDescent="0.2">
      <c r="A12748"/>
      <c r="B12748"/>
      <c r="C12748"/>
      <c r="D12748"/>
      <c r="E12748"/>
      <c r="F12748"/>
      <c r="G12748"/>
      <c r="H12748"/>
      <c r="I12748"/>
      <c r="J12748"/>
      <c r="K12748"/>
      <c r="L12748"/>
      <c r="M12748"/>
      <c r="N12748"/>
      <c r="O12748"/>
      <c r="P12748"/>
      <c r="Q12748"/>
      <c r="R12748"/>
      <c r="S12748"/>
      <c r="T12748"/>
      <c r="U12748"/>
      <c r="V12748"/>
      <c r="W12748"/>
      <c r="X12748"/>
      <c r="Y12748"/>
      <c r="Z12748"/>
      <c r="AA12748"/>
      <c r="AB12748"/>
      <c r="AC12748"/>
      <c r="AD12748"/>
      <c r="AE12748"/>
      <c r="AF12748"/>
    </row>
    <row r="12749" spans="1:32" x14ac:dyDescent="0.2">
      <c r="A12749"/>
      <c r="B12749"/>
      <c r="C12749"/>
      <c r="D12749"/>
      <c r="E12749"/>
      <c r="F12749"/>
      <c r="G12749"/>
      <c r="H12749"/>
      <c r="I12749"/>
      <c r="J12749"/>
      <c r="K12749"/>
      <c r="L12749"/>
      <c r="M12749"/>
      <c r="N12749"/>
      <c r="O12749"/>
      <c r="P12749"/>
      <c r="Q12749"/>
      <c r="R12749"/>
      <c r="S12749"/>
      <c r="T12749"/>
      <c r="U12749"/>
      <c r="V12749"/>
      <c r="W12749"/>
      <c r="X12749"/>
      <c r="Y12749"/>
      <c r="Z12749"/>
      <c r="AA12749"/>
      <c r="AB12749"/>
      <c r="AC12749"/>
      <c r="AD12749"/>
      <c r="AE12749"/>
      <c r="AF12749"/>
    </row>
    <row r="12750" spans="1:32" x14ac:dyDescent="0.2">
      <c r="A12750"/>
      <c r="B12750"/>
      <c r="C12750"/>
      <c r="D12750"/>
      <c r="E12750"/>
      <c r="F12750"/>
      <c r="G12750"/>
      <c r="H12750"/>
      <c r="I12750"/>
      <c r="J12750"/>
      <c r="K12750"/>
      <c r="L12750"/>
      <c r="M12750"/>
      <c r="N12750"/>
      <c r="O12750"/>
      <c r="P12750"/>
      <c r="Q12750"/>
      <c r="R12750"/>
      <c r="S12750"/>
      <c r="T12750"/>
      <c r="U12750"/>
      <c r="V12750"/>
      <c r="W12750"/>
      <c r="X12750"/>
      <c r="Y12750"/>
      <c r="Z12750"/>
      <c r="AA12750"/>
      <c r="AB12750"/>
      <c r="AC12750"/>
      <c r="AD12750"/>
      <c r="AE12750"/>
      <c r="AF12750"/>
    </row>
    <row r="12751" spans="1:32" x14ac:dyDescent="0.2">
      <c r="A12751"/>
      <c r="B12751"/>
      <c r="C12751"/>
      <c r="D12751"/>
      <c r="E12751"/>
      <c r="F12751"/>
      <c r="G12751"/>
      <c r="H12751"/>
      <c r="I12751"/>
      <c r="J12751"/>
      <c r="K12751"/>
      <c r="L12751"/>
      <c r="M12751"/>
      <c r="N12751"/>
      <c r="O12751"/>
      <c r="P12751"/>
      <c r="Q12751"/>
      <c r="R12751"/>
      <c r="S12751"/>
      <c r="T12751"/>
      <c r="U12751"/>
      <c r="V12751"/>
      <c r="W12751"/>
      <c r="X12751"/>
      <c r="Y12751"/>
      <c r="Z12751"/>
      <c r="AA12751"/>
      <c r="AB12751"/>
      <c r="AC12751"/>
      <c r="AD12751"/>
      <c r="AE12751"/>
      <c r="AF12751"/>
    </row>
    <row r="12752" spans="1:32" x14ac:dyDescent="0.2">
      <c r="A12752"/>
      <c r="B12752"/>
      <c r="C12752"/>
      <c r="D12752"/>
      <c r="E12752"/>
      <c r="F12752"/>
      <c r="G12752"/>
      <c r="H12752"/>
      <c r="I12752"/>
      <c r="J12752"/>
      <c r="K12752"/>
      <c r="L12752"/>
      <c r="M12752"/>
      <c r="N12752"/>
      <c r="O12752"/>
      <c r="P12752"/>
      <c r="Q12752"/>
      <c r="R12752"/>
      <c r="S12752"/>
      <c r="T12752"/>
      <c r="U12752"/>
      <c r="V12752"/>
      <c r="W12752"/>
      <c r="X12752"/>
      <c r="Y12752"/>
      <c r="Z12752"/>
      <c r="AA12752"/>
      <c r="AB12752"/>
      <c r="AC12752"/>
      <c r="AD12752"/>
      <c r="AE12752"/>
      <c r="AF12752"/>
    </row>
    <row r="12753" spans="1:32" x14ac:dyDescent="0.2">
      <c r="A12753"/>
      <c r="B12753"/>
      <c r="C12753"/>
      <c r="D12753"/>
      <c r="E12753"/>
      <c r="F12753"/>
      <c r="G12753"/>
      <c r="H12753"/>
      <c r="I12753"/>
      <c r="J12753"/>
      <c r="K12753"/>
      <c r="L12753"/>
      <c r="M12753"/>
      <c r="N12753"/>
      <c r="O12753"/>
      <c r="P12753"/>
      <c r="Q12753"/>
      <c r="R12753"/>
      <c r="S12753"/>
      <c r="T12753"/>
      <c r="U12753"/>
      <c r="V12753"/>
      <c r="W12753"/>
      <c r="X12753"/>
      <c r="Y12753"/>
      <c r="Z12753"/>
      <c r="AA12753"/>
      <c r="AB12753"/>
      <c r="AC12753"/>
      <c r="AD12753"/>
      <c r="AE12753"/>
      <c r="AF12753"/>
    </row>
    <row r="12754" spans="1:32" x14ac:dyDescent="0.2">
      <c r="A12754"/>
      <c r="B12754"/>
      <c r="C12754"/>
      <c r="D12754"/>
      <c r="E12754"/>
      <c r="F12754"/>
      <c r="G12754"/>
      <c r="H12754"/>
      <c r="I12754"/>
      <c r="J12754"/>
      <c r="K12754"/>
      <c r="L12754"/>
      <c r="M12754"/>
      <c r="N12754"/>
      <c r="O12754"/>
      <c r="P12754"/>
      <c r="Q12754"/>
      <c r="R12754"/>
      <c r="S12754"/>
      <c r="T12754"/>
      <c r="U12754"/>
      <c r="V12754"/>
      <c r="W12754"/>
      <c r="X12754"/>
      <c r="Y12754"/>
      <c r="Z12754"/>
      <c r="AA12754"/>
      <c r="AB12754"/>
      <c r="AC12754"/>
      <c r="AD12754"/>
      <c r="AE12754"/>
      <c r="AF12754"/>
    </row>
    <row r="12755" spans="1:32" x14ac:dyDescent="0.2">
      <c r="A12755"/>
      <c r="B12755"/>
      <c r="C12755"/>
      <c r="D12755"/>
      <c r="E12755"/>
      <c r="F12755"/>
      <c r="G12755"/>
      <c r="H12755"/>
      <c r="I12755"/>
      <c r="J12755"/>
      <c r="K12755"/>
      <c r="L12755"/>
      <c r="M12755"/>
      <c r="N12755"/>
      <c r="O12755"/>
      <c r="P12755"/>
      <c r="Q12755"/>
      <c r="R12755"/>
      <c r="S12755"/>
      <c r="T12755"/>
      <c r="U12755"/>
      <c r="V12755"/>
      <c r="W12755"/>
      <c r="X12755"/>
      <c r="Y12755"/>
      <c r="Z12755"/>
      <c r="AA12755"/>
      <c r="AB12755"/>
      <c r="AC12755"/>
      <c r="AD12755"/>
      <c r="AE12755"/>
      <c r="AF12755"/>
    </row>
    <row r="12756" spans="1:32" x14ac:dyDescent="0.2">
      <c r="A12756"/>
      <c r="B12756"/>
      <c r="C12756"/>
      <c r="D12756"/>
      <c r="E12756"/>
      <c r="F12756"/>
      <c r="G12756"/>
      <c r="H12756"/>
      <c r="I12756"/>
      <c r="J12756"/>
      <c r="K12756"/>
      <c r="L12756"/>
      <c r="M12756"/>
      <c r="N12756"/>
      <c r="O12756"/>
      <c r="P12756"/>
      <c r="Q12756"/>
      <c r="R12756"/>
      <c r="S12756"/>
      <c r="T12756"/>
      <c r="U12756"/>
      <c r="V12756"/>
      <c r="W12756"/>
      <c r="X12756"/>
      <c r="Y12756"/>
      <c r="Z12756"/>
      <c r="AA12756"/>
      <c r="AB12756"/>
      <c r="AC12756"/>
      <c r="AD12756"/>
      <c r="AE12756"/>
      <c r="AF12756"/>
    </row>
    <row r="12757" spans="1:32" x14ac:dyDescent="0.2">
      <c r="A12757"/>
      <c r="B12757"/>
      <c r="C12757"/>
      <c r="D12757"/>
      <c r="E12757"/>
      <c r="F12757"/>
      <c r="G12757"/>
      <c r="H12757"/>
      <c r="I12757"/>
      <c r="J12757"/>
      <c r="K12757"/>
      <c r="L12757"/>
      <c r="M12757"/>
      <c r="N12757"/>
      <c r="O12757"/>
      <c r="P12757"/>
      <c r="Q12757"/>
      <c r="R12757"/>
      <c r="S12757"/>
      <c r="T12757"/>
      <c r="U12757"/>
      <c r="V12757"/>
      <c r="W12757"/>
      <c r="X12757"/>
      <c r="Y12757"/>
      <c r="Z12757"/>
      <c r="AA12757"/>
      <c r="AB12757"/>
      <c r="AC12757"/>
      <c r="AD12757"/>
      <c r="AE12757"/>
      <c r="AF12757"/>
    </row>
    <row r="12758" spans="1:32" x14ac:dyDescent="0.2">
      <c r="A12758"/>
      <c r="B12758"/>
      <c r="C12758"/>
      <c r="D12758"/>
      <c r="E12758"/>
      <c r="F12758"/>
      <c r="G12758"/>
      <c r="H12758"/>
      <c r="I12758"/>
      <c r="J12758"/>
      <c r="K12758"/>
      <c r="L12758"/>
      <c r="M12758"/>
      <c r="N12758"/>
      <c r="O12758"/>
      <c r="P12758"/>
      <c r="Q12758"/>
      <c r="R12758"/>
      <c r="S12758"/>
      <c r="T12758"/>
      <c r="U12758"/>
      <c r="V12758"/>
      <c r="W12758"/>
      <c r="X12758"/>
      <c r="Y12758"/>
      <c r="Z12758"/>
      <c r="AA12758"/>
      <c r="AB12758"/>
      <c r="AC12758"/>
      <c r="AD12758"/>
      <c r="AE12758"/>
      <c r="AF12758"/>
    </row>
    <row r="12759" spans="1:32" x14ac:dyDescent="0.2">
      <c r="A12759"/>
      <c r="B12759"/>
      <c r="C12759"/>
      <c r="D12759"/>
      <c r="E12759"/>
      <c r="F12759"/>
      <c r="G12759"/>
      <c r="H12759"/>
      <c r="I12759"/>
      <c r="J12759"/>
      <c r="K12759"/>
      <c r="L12759"/>
      <c r="M12759"/>
      <c r="N12759"/>
      <c r="O12759"/>
      <c r="P12759"/>
      <c r="Q12759"/>
      <c r="R12759"/>
      <c r="S12759"/>
      <c r="T12759"/>
      <c r="U12759"/>
      <c r="V12759"/>
      <c r="W12759"/>
      <c r="X12759"/>
      <c r="Y12759"/>
      <c r="Z12759"/>
      <c r="AA12759"/>
      <c r="AB12759"/>
      <c r="AC12759"/>
      <c r="AD12759"/>
      <c r="AE12759"/>
      <c r="AF12759"/>
    </row>
    <row r="12760" spans="1:32" x14ac:dyDescent="0.2">
      <c r="A12760"/>
      <c r="B12760"/>
      <c r="C12760"/>
      <c r="D12760"/>
      <c r="E12760"/>
      <c r="F12760"/>
      <c r="G12760"/>
      <c r="H12760"/>
      <c r="I12760"/>
      <c r="J12760"/>
      <c r="K12760"/>
      <c r="L12760"/>
      <c r="M12760"/>
      <c r="N12760"/>
      <c r="O12760"/>
      <c r="P12760"/>
      <c r="Q12760"/>
      <c r="R12760"/>
      <c r="S12760"/>
      <c r="T12760"/>
      <c r="U12760"/>
      <c r="V12760"/>
      <c r="W12760"/>
      <c r="X12760"/>
      <c r="Y12760"/>
      <c r="Z12760"/>
      <c r="AA12760"/>
      <c r="AB12760"/>
      <c r="AC12760"/>
      <c r="AD12760"/>
      <c r="AE12760"/>
      <c r="AF12760"/>
    </row>
    <row r="12761" spans="1:32" x14ac:dyDescent="0.2">
      <c r="A12761"/>
      <c r="B12761"/>
      <c r="C12761"/>
      <c r="D12761"/>
      <c r="E12761"/>
      <c r="F12761"/>
      <c r="G12761"/>
      <c r="H12761"/>
      <c r="I12761"/>
      <c r="J12761"/>
      <c r="K12761"/>
      <c r="L12761"/>
      <c r="M12761"/>
      <c r="N12761"/>
      <c r="O12761"/>
      <c r="P12761"/>
      <c r="Q12761"/>
      <c r="R12761"/>
      <c r="S12761"/>
      <c r="T12761"/>
      <c r="U12761"/>
      <c r="V12761"/>
      <c r="W12761"/>
      <c r="X12761"/>
      <c r="Y12761"/>
      <c r="Z12761"/>
      <c r="AA12761"/>
      <c r="AB12761"/>
      <c r="AC12761"/>
      <c r="AD12761"/>
      <c r="AE12761"/>
      <c r="AF12761"/>
    </row>
    <row r="12762" spans="1:32" x14ac:dyDescent="0.2">
      <c r="A12762"/>
      <c r="B12762"/>
      <c r="C12762"/>
      <c r="D12762"/>
      <c r="E12762"/>
      <c r="F12762"/>
      <c r="G12762"/>
      <c r="H12762"/>
      <c r="I12762"/>
      <c r="J12762"/>
      <c r="K12762"/>
      <c r="L12762"/>
      <c r="M12762"/>
      <c r="N12762"/>
      <c r="O12762"/>
      <c r="P12762"/>
      <c r="Q12762"/>
      <c r="R12762"/>
      <c r="S12762"/>
      <c r="T12762"/>
      <c r="U12762"/>
      <c r="V12762"/>
      <c r="W12762"/>
      <c r="X12762"/>
      <c r="Y12762"/>
      <c r="Z12762"/>
      <c r="AA12762"/>
      <c r="AB12762"/>
      <c r="AC12762"/>
      <c r="AD12762"/>
      <c r="AE12762"/>
      <c r="AF12762"/>
    </row>
    <row r="12763" spans="1:32" x14ac:dyDescent="0.2">
      <c r="A12763"/>
      <c r="B12763"/>
      <c r="C12763"/>
      <c r="D12763"/>
      <c r="E12763"/>
      <c r="F12763"/>
      <c r="G12763"/>
      <c r="H12763"/>
      <c r="I12763"/>
      <c r="J12763"/>
      <c r="K12763"/>
      <c r="L12763"/>
      <c r="M12763"/>
      <c r="N12763"/>
      <c r="O12763"/>
      <c r="P12763"/>
      <c r="Q12763"/>
      <c r="R12763"/>
      <c r="S12763"/>
      <c r="T12763"/>
      <c r="U12763"/>
      <c r="V12763"/>
      <c r="W12763"/>
      <c r="X12763"/>
      <c r="Y12763"/>
      <c r="Z12763"/>
      <c r="AA12763"/>
      <c r="AB12763"/>
      <c r="AC12763"/>
      <c r="AD12763"/>
      <c r="AE12763"/>
      <c r="AF12763"/>
    </row>
    <row r="12764" spans="1:32" x14ac:dyDescent="0.2">
      <c r="A12764"/>
      <c r="B12764"/>
      <c r="C12764"/>
      <c r="D12764"/>
      <c r="E12764"/>
      <c r="F12764"/>
      <c r="G12764"/>
      <c r="H12764"/>
      <c r="I12764"/>
      <c r="J12764"/>
      <c r="K12764"/>
      <c r="L12764"/>
      <c r="M12764"/>
      <c r="N12764"/>
      <c r="O12764"/>
      <c r="P12764"/>
      <c r="Q12764"/>
      <c r="R12764"/>
      <c r="S12764"/>
      <c r="T12764"/>
      <c r="U12764"/>
      <c r="V12764"/>
      <c r="W12764"/>
      <c r="X12764"/>
      <c r="Y12764"/>
      <c r="Z12764"/>
      <c r="AA12764"/>
      <c r="AB12764"/>
      <c r="AC12764"/>
      <c r="AD12764"/>
      <c r="AE12764"/>
      <c r="AF12764"/>
    </row>
    <row r="12765" spans="1:32" x14ac:dyDescent="0.2">
      <c r="A12765"/>
      <c r="B12765"/>
      <c r="C12765"/>
      <c r="D12765"/>
      <c r="E12765"/>
      <c r="F12765"/>
      <c r="G12765"/>
      <c r="H12765"/>
      <c r="I12765"/>
      <c r="J12765"/>
      <c r="K12765"/>
      <c r="L12765"/>
      <c r="M12765"/>
      <c r="N12765"/>
      <c r="O12765"/>
      <c r="P12765"/>
      <c r="Q12765"/>
      <c r="R12765"/>
      <c r="S12765"/>
      <c r="T12765"/>
      <c r="U12765"/>
      <c r="V12765"/>
      <c r="W12765"/>
      <c r="X12765"/>
      <c r="Y12765"/>
      <c r="Z12765"/>
      <c r="AA12765"/>
      <c r="AB12765"/>
      <c r="AC12765"/>
      <c r="AD12765"/>
      <c r="AE12765"/>
      <c r="AF12765"/>
    </row>
    <row r="12766" spans="1:32" x14ac:dyDescent="0.2">
      <c r="A12766"/>
      <c r="B12766"/>
      <c r="C12766"/>
      <c r="D12766"/>
      <c r="E12766"/>
      <c r="F12766"/>
      <c r="G12766"/>
      <c r="H12766"/>
      <c r="I12766"/>
      <c r="J12766"/>
      <c r="K12766"/>
      <c r="L12766"/>
      <c r="M12766"/>
      <c r="N12766"/>
      <c r="O12766"/>
      <c r="P12766"/>
      <c r="Q12766"/>
      <c r="R12766"/>
      <c r="S12766"/>
      <c r="T12766"/>
      <c r="U12766"/>
      <c r="V12766"/>
      <c r="W12766"/>
      <c r="X12766"/>
      <c r="Y12766"/>
      <c r="Z12766"/>
      <c r="AA12766"/>
      <c r="AB12766"/>
      <c r="AC12766"/>
      <c r="AD12766"/>
      <c r="AE12766"/>
      <c r="AF12766"/>
    </row>
    <row r="12767" spans="1:32" x14ac:dyDescent="0.2">
      <c r="A12767"/>
      <c r="B12767"/>
      <c r="C12767"/>
      <c r="D12767"/>
      <c r="E12767"/>
      <c r="F12767"/>
      <c r="G12767"/>
      <c r="H12767"/>
      <c r="I12767"/>
      <c r="J12767"/>
      <c r="K12767"/>
      <c r="L12767"/>
      <c r="M12767"/>
      <c r="N12767"/>
      <c r="O12767"/>
      <c r="P12767"/>
      <c r="Q12767"/>
      <c r="R12767"/>
      <c r="S12767"/>
      <c r="T12767"/>
      <c r="U12767"/>
      <c r="V12767"/>
      <c r="W12767"/>
      <c r="X12767"/>
      <c r="Y12767"/>
      <c r="Z12767"/>
      <c r="AA12767"/>
      <c r="AB12767"/>
      <c r="AC12767"/>
      <c r="AD12767"/>
      <c r="AE12767"/>
      <c r="AF12767"/>
    </row>
    <row r="12768" spans="1:32" x14ac:dyDescent="0.2">
      <c r="A12768"/>
      <c r="B12768"/>
      <c r="C12768"/>
      <c r="D12768"/>
      <c r="E12768"/>
      <c r="F12768"/>
      <c r="G12768"/>
      <c r="H12768"/>
      <c r="I12768"/>
      <c r="J12768"/>
      <c r="K12768"/>
      <c r="L12768"/>
      <c r="M12768"/>
      <c r="N12768"/>
      <c r="O12768"/>
      <c r="P12768"/>
      <c r="Q12768"/>
      <c r="R12768"/>
      <c r="S12768"/>
      <c r="T12768"/>
      <c r="U12768"/>
      <c r="V12768"/>
      <c r="W12768"/>
      <c r="X12768"/>
      <c r="Y12768"/>
      <c r="Z12768"/>
      <c r="AA12768"/>
      <c r="AB12768"/>
      <c r="AC12768"/>
      <c r="AD12768"/>
      <c r="AE12768"/>
      <c r="AF12768"/>
    </row>
    <row r="12769" spans="1:32" x14ac:dyDescent="0.2">
      <c r="A12769"/>
      <c r="B12769"/>
      <c r="C12769"/>
      <c r="D12769"/>
      <c r="E12769"/>
      <c r="F12769"/>
      <c r="G12769"/>
      <c r="H12769"/>
      <c r="I12769"/>
      <c r="J12769"/>
      <c r="K12769"/>
      <c r="L12769"/>
      <c r="M12769"/>
      <c r="N12769"/>
      <c r="O12769"/>
      <c r="P12769"/>
      <c r="Q12769"/>
      <c r="R12769"/>
      <c r="S12769"/>
      <c r="T12769"/>
      <c r="U12769"/>
      <c r="V12769"/>
      <c r="W12769"/>
      <c r="X12769"/>
      <c r="Y12769"/>
      <c r="Z12769"/>
      <c r="AA12769"/>
      <c r="AB12769"/>
      <c r="AC12769"/>
      <c r="AD12769"/>
      <c r="AE12769"/>
      <c r="AF12769"/>
    </row>
    <row r="12770" spans="1:32" x14ac:dyDescent="0.2">
      <c r="A12770"/>
      <c r="B12770"/>
      <c r="C12770"/>
      <c r="D12770"/>
      <c r="E12770"/>
      <c r="F12770"/>
      <c r="G12770"/>
      <c r="H12770"/>
      <c r="I12770"/>
      <c r="J12770"/>
      <c r="K12770"/>
      <c r="L12770"/>
      <c r="M12770"/>
      <c r="N12770"/>
      <c r="O12770"/>
      <c r="P12770"/>
      <c r="Q12770"/>
      <c r="R12770"/>
      <c r="S12770"/>
      <c r="T12770"/>
      <c r="U12770"/>
      <c r="V12770"/>
      <c r="W12770"/>
      <c r="X12770"/>
      <c r="Y12770"/>
      <c r="Z12770"/>
      <c r="AA12770"/>
      <c r="AB12770"/>
      <c r="AC12770"/>
      <c r="AD12770"/>
      <c r="AE12770"/>
      <c r="AF12770"/>
    </row>
    <row r="12771" spans="1:32" x14ac:dyDescent="0.2">
      <c r="A12771"/>
      <c r="B12771"/>
      <c r="C12771"/>
      <c r="D12771"/>
      <c r="E12771"/>
      <c r="F12771"/>
      <c r="G12771"/>
      <c r="H12771"/>
      <c r="I12771"/>
      <c r="J12771"/>
      <c r="K12771"/>
      <c r="L12771"/>
      <c r="M12771"/>
      <c r="N12771"/>
      <c r="O12771"/>
      <c r="P12771"/>
      <c r="Q12771"/>
      <c r="R12771"/>
      <c r="S12771"/>
      <c r="T12771"/>
      <c r="U12771"/>
      <c r="V12771"/>
      <c r="W12771"/>
      <c r="X12771"/>
      <c r="Y12771"/>
      <c r="Z12771"/>
      <c r="AA12771"/>
      <c r="AB12771"/>
      <c r="AC12771"/>
      <c r="AD12771"/>
      <c r="AE12771"/>
      <c r="AF12771"/>
    </row>
    <row r="12772" spans="1:32" x14ac:dyDescent="0.2">
      <c r="A12772"/>
      <c r="B12772"/>
      <c r="C12772"/>
      <c r="D12772"/>
      <c r="E12772"/>
      <c r="F12772"/>
      <c r="G12772"/>
      <c r="H12772"/>
      <c r="I12772"/>
      <c r="J12772"/>
      <c r="K12772"/>
      <c r="L12772"/>
      <c r="M12772"/>
      <c r="N12772"/>
      <c r="O12772"/>
      <c r="P12772"/>
      <c r="Q12772"/>
      <c r="R12772"/>
      <c r="S12772"/>
      <c r="T12772"/>
      <c r="U12772"/>
      <c r="V12772"/>
      <c r="W12772"/>
      <c r="X12772"/>
      <c r="Y12772"/>
      <c r="Z12772"/>
      <c r="AA12772"/>
      <c r="AB12772"/>
      <c r="AC12772"/>
      <c r="AD12772"/>
      <c r="AE12772"/>
      <c r="AF12772"/>
    </row>
    <row r="12773" spans="1:32" x14ac:dyDescent="0.2">
      <c r="A12773"/>
      <c r="B12773"/>
      <c r="C12773"/>
      <c r="D12773"/>
      <c r="E12773"/>
      <c r="F12773"/>
      <c r="G12773"/>
      <c r="H12773"/>
      <c r="I12773"/>
      <c r="J12773"/>
      <c r="K12773"/>
      <c r="L12773"/>
      <c r="M12773"/>
      <c r="N12773"/>
      <c r="O12773"/>
      <c r="P12773"/>
      <c r="Q12773"/>
      <c r="R12773"/>
      <c r="S12773"/>
      <c r="T12773"/>
      <c r="U12773"/>
      <c r="V12773"/>
      <c r="W12773"/>
      <c r="X12773"/>
      <c r="Y12773"/>
      <c r="Z12773"/>
      <c r="AA12773"/>
      <c r="AB12773"/>
      <c r="AC12773"/>
      <c r="AD12773"/>
      <c r="AE12773"/>
      <c r="AF12773"/>
    </row>
    <row r="12774" spans="1:32" x14ac:dyDescent="0.2">
      <c r="A12774"/>
      <c r="B12774"/>
      <c r="C12774"/>
      <c r="D12774"/>
      <c r="E12774"/>
      <c r="F12774"/>
      <c r="G12774"/>
      <c r="H12774"/>
      <c r="I12774"/>
      <c r="J12774"/>
      <c r="K12774"/>
      <c r="L12774"/>
      <c r="M12774"/>
      <c r="N12774"/>
      <c r="O12774"/>
      <c r="P12774"/>
      <c r="Q12774"/>
      <c r="R12774"/>
      <c r="S12774"/>
      <c r="T12774"/>
      <c r="U12774"/>
      <c r="V12774"/>
      <c r="W12774"/>
      <c r="X12774"/>
      <c r="Y12774"/>
      <c r="Z12774"/>
      <c r="AA12774"/>
      <c r="AB12774"/>
      <c r="AC12774"/>
      <c r="AD12774"/>
      <c r="AE12774"/>
      <c r="AF12774"/>
    </row>
    <row r="12775" spans="1:32" x14ac:dyDescent="0.2">
      <c r="A12775"/>
      <c r="B12775"/>
      <c r="C12775"/>
      <c r="D12775"/>
      <c r="E12775"/>
      <c r="F12775"/>
      <c r="G12775"/>
      <c r="H12775"/>
      <c r="I12775"/>
      <c r="J12775"/>
      <c r="K12775"/>
      <c r="L12775"/>
      <c r="M12775"/>
      <c r="N12775"/>
      <c r="O12775"/>
      <c r="P12775"/>
      <c r="Q12775"/>
      <c r="R12775"/>
      <c r="S12775"/>
      <c r="T12775"/>
      <c r="U12775"/>
      <c r="V12775"/>
      <c r="W12775"/>
      <c r="X12775"/>
      <c r="Y12775"/>
      <c r="Z12775"/>
      <c r="AA12775"/>
      <c r="AB12775"/>
      <c r="AC12775"/>
      <c r="AD12775"/>
      <c r="AE12775"/>
      <c r="AF12775"/>
    </row>
    <row r="12776" spans="1:32" x14ac:dyDescent="0.2">
      <c r="A12776"/>
      <c r="B12776"/>
      <c r="C12776"/>
      <c r="D12776"/>
      <c r="E12776"/>
      <c r="F12776"/>
      <c r="G12776"/>
      <c r="H12776"/>
      <c r="I12776"/>
      <c r="J12776"/>
      <c r="K12776"/>
      <c r="L12776"/>
      <c r="M12776"/>
      <c r="N12776"/>
      <c r="O12776"/>
      <c r="P12776"/>
      <c r="Q12776"/>
      <c r="R12776"/>
      <c r="S12776"/>
      <c r="T12776"/>
      <c r="U12776"/>
      <c r="V12776"/>
      <c r="W12776"/>
      <c r="X12776"/>
      <c r="Y12776"/>
      <c r="Z12776"/>
      <c r="AA12776"/>
      <c r="AB12776"/>
      <c r="AC12776"/>
      <c r="AD12776"/>
      <c r="AE12776"/>
      <c r="AF12776"/>
    </row>
    <row r="12777" spans="1:32" x14ac:dyDescent="0.2">
      <c r="A12777"/>
      <c r="B12777"/>
      <c r="C12777"/>
      <c r="D12777"/>
      <c r="E12777"/>
      <c r="F12777"/>
      <c r="G12777"/>
      <c r="H12777"/>
      <c r="I12777"/>
      <c r="J12777"/>
      <c r="K12777"/>
      <c r="L12777"/>
      <c r="M12777"/>
      <c r="N12777"/>
      <c r="O12777"/>
      <c r="P12777"/>
      <c r="Q12777"/>
      <c r="R12777"/>
      <c r="S12777"/>
      <c r="T12777"/>
      <c r="U12777"/>
      <c r="V12777"/>
      <c r="W12777"/>
      <c r="X12777"/>
      <c r="Y12777"/>
      <c r="Z12777"/>
      <c r="AA12777"/>
      <c r="AB12777"/>
      <c r="AC12777"/>
      <c r="AD12777"/>
      <c r="AE12777"/>
      <c r="AF12777"/>
    </row>
    <row r="12778" spans="1:32" x14ac:dyDescent="0.2">
      <c r="A12778"/>
      <c r="B12778"/>
      <c r="C12778"/>
      <c r="D12778"/>
      <c r="E12778"/>
      <c r="F12778"/>
      <c r="G12778"/>
      <c r="H12778"/>
      <c r="I12778"/>
      <c r="J12778"/>
      <c r="K12778"/>
      <c r="L12778"/>
      <c r="M12778"/>
      <c r="N12778"/>
      <c r="O12778"/>
      <c r="P12778"/>
      <c r="Q12778"/>
      <c r="R12778"/>
      <c r="S12778"/>
      <c r="T12778"/>
      <c r="U12778"/>
      <c r="V12778"/>
      <c r="W12778"/>
      <c r="X12778"/>
      <c r="Y12778"/>
      <c r="Z12778"/>
      <c r="AA12778"/>
      <c r="AB12778"/>
      <c r="AC12778"/>
      <c r="AD12778"/>
      <c r="AE12778"/>
      <c r="AF12778"/>
    </row>
    <row r="12779" spans="1:32" x14ac:dyDescent="0.2">
      <c r="A12779"/>
      <c r="B12779"/>
      <c r="C12779"/>
      <c r="D12779"/>
      <c r="E12779"/>
      <c r="F12779"/>
      <c r="G12779"/>
      <c r="H12779"/>
      <c r="I12779"/>
      <c r="J12779"/>
      <c r="K12779"/>
      <c r="L12779"/>
      <c r="M12779"/>
      <c r="N12779"/>
      <c r="O12779"/>
      <c r="P12779"/>
      <c r="Q12779"/>
      <c r="R12779"/>
      <c r="S12779"/>
      <c r="T12779"/>
      <c r="U12779"/>
      <c r="V12779"/>
      <c r="W12779"/>
      <c r="X12779"/>
      <c r="Y12779"/>
      <c r="Z12779"/>
      <c r="AA12779"/>
      <c r="AB12779"/>
      <c r="AC12779"/>
      <c r="AD12779"/>
      <c r="AE12779"/>
      <c r="AF12779"/>
    </row>
    <row r="12780" spans="1:32" x14ac:dyDescent="0.2">
      <c r="A12780"/>
      <c r="B12780"/>
      <c r="C12780"/>
      <c r="D12780"/>
      <c r="E12780"/>
      <c r="F12780"/>
      <c r="G12780"/>
      <c r="H12780"/>
      <c r="I12780"/>
      <c r="J12780"/>
      <c r="K12780"/>
      <c r="L12780"/>
      <c r="M12780"/>
      <c r="N12780"/>
      <c r="O12780"/>
      <c r="P12780"/>
      <c r="Q12780"/>
      <c r="R12780"/>
      <c r="S12780"/>
      <c r="T12780"/>
      <c r="U12780"/>
      <c r="V12780"/>
      <c r="W12780"/>
      <c r="X12780"/>
      <c r="Y12780"/>
      <c r="Z12780"/>
      <c r="AA12780"/>
      <c r="AB12780"/>
      <c r="AC12780"/>
      <c r="AD12780"/>
      <c r="AE12780"/>
      <c r="AF12780"/>
    </row>
    <row r="12781" spans="1:32" x14ac:dyDescent="0.2">
      <c r="A12781"/>
      <c r="B12781"/>
      <c r="C12781"/>
      <c r="D12781"/>
      <c r="E12781"/>
      <c r="F12781"/>
      <c r="G12781"/>
      <c r="H12781"/>
      <c r="I12781"/>
      <c r="J12781"/>
      <c r="K12781"/>
      <c r="L12781"/>
      <c r="M12781"/>
      <c r="N12781"/>
      <c r="O12781"/>
      <c r="P12781"/>
      <c r="Q12781"/>
      <c r="R12781"/>
      <c r="S12781"/>
      <c r="T12781"/>
      <c r="U12781"/>
      <c r="V12781"/>
      <c r="W12781"/>
      <c r="X12781"/>
      <c r="Y12781"/>
      <c r="Z12781"/>
      <c r="AA12781"/>
      <c r="AB12781"/>
      <c r="AC12781"/>
      <c r="AD12781"/>
      <c r="AE12781"/>
      <c r="AF12781"/>
    </row>
    <row r="12782" spans="1:32" x14ac:dyDescent="0.2">
      <c r="A12782"/>
      <c r="B12782"/>
      <c r="C12782"/>
      <c r="D12782"/>
      <c r="E12782"/>
      <c r="F12782"/>
      <c r="G12782"/>
      <c r="H12782"/>
      <c r="I12782"/>
      <c r="J12782"/>
      <c r="K12782"/>
      <c r="L12782"/>
      <c r="M12782"/>
      <c r="N12782"/>
      <c r="O12782"/>
      <c r="P12782"/>
      <c r="Q12782"/>
      <c r="R12782"/>
      <c r="S12782"/>
      <c r="T12782"/>
      <c r="U12782"/>
      <c r="V12782"/>
      <c r="W12782"/>
      <c r="X12782"/>
      <c r="Y12782"/>
      <c r="Z12782"/>
      <c r="AA12782"/>
      <c r="AB12782"/>
      <c r="AC12782"/>
      <c r="AD12782"/>
      <c r="AE12782"/>
      <c r="AF12782"/>
    </row>
    <row r="12783" spans="1:32" x14ac:dyDescent="0.2">
      <c r="A12783"/>
      <c r="B12783"/>
      <c r="C12783"/>
      <c r="D12783"/>
      <c r="E12783"/>
      <c r="F12783"/>
      <c r="G12783"/>
      <c r="H12783"/>
      <c r="I12783"/>
      <c r="J12783"/>
      <c r="K12783"/>
      <c r="L12783"/>
      <c r="M12783"/>
      <c r="N12783"/>
      <c r="O12783"/>
      <c r="P12783"/>
      <c r="Q12783"/>
      <c r="R12783"/>
      <c r="S12783"/>
      <c r="T12783"/>
      <c r="U12783"/>
      <c r="V12783"/>
      <c r="W12783"/>
      <c r="X12783"/>
      <c r="Y12783"/>
      <c r="Z12783"/>
      <c r="AA12783"/>
      <c r="AB12783"/>
      <c r="AC12783"/>
      <c r="AD12783"/>
      <c r="AE12783"/>
      <c r="AF12783"/>
    </row>
    <row r="12784" spans="1:32" x14ac:dyDescent="0.2">
      <c r="A12784"/>
      <c r="B12784"/>
      <c r="C12784"/>
      <c r="D12784"/>
      <c r="E12784"/>
      <c r="F12784"/>
      <c r="G12784"/>
      <c r="H12784"/>
      <c r="I12784"/>
      <c r="J12784"/>
      <c r="K12784"/>
      <c r="L12784"/>
      <c r="M12784"/>
      <c r="N12784"/>
      <c r="O12784"/>
      <c r="P12784"/>
      <c r="Q12784"/>
      <c r="R12784"/>
      <c r="S12784"/>
      <c r="T12784"/>
      <c r="U12784"/>
      <c r="V12784"/>
      <c r="W12784"/>
      <c r="X12784"/>
      <c r="Y12784"/>
      <c r="Z12784"/>
      <c r="AA12784"/>
      <c r="AB12784"/>
      <c r="AC12784"/>
      <c r="AD12784"/>
      <c r="AE12784"/>
      <c r="AF12784"/>
    </row>
    <row r="12785" spans="1:32" x14ac:dyDescent="0.2">
      <c r="A12785"/>
      <c r="B12785"/>
      <c r="C12785"/>
      <c r="D12785"/>
      <c r="E12785"/>
      <c r="F12785"/>
      <c r="G12785"/>
      <c r="H12785"/>
      <c r="I12785"/>
      <c r="J12785"/>
      <c r="K12785"/>
      <c r="L12785"/>
      <c r="M12785"/>
      <c r="N12785"/>
      <c r="O12785"/>
      <c r="P12785"/>
      <c r="Q12785"/>
      <c r="R12785"/>
      <c r="S12785"/>
      <c r="T12785"/>
      <c r="U12785"/>
      <c r="V12785"/>
      <c r="W12785"/>
      <c r="X12785"/>
      <c r="Y12785"/>
      <c r="Z12785"/>
      <c r="AA12785"/>
      <c r="AB12785"/>
      <c r="AC12785"/>
      <c r="AD12785"/>
      <c r="AE12785"/>
      <c r="AF12785"/>
    </row>
    <row r="12786" spans="1:32" x14ac:dyDescent="0.2">
      <c r="A12786"/>
      <c r="B12786"/>
      <c r="C12786"/>
      <c r="D12786"/>
      <c r="E12786"/>
      <c r="F12786"/>
      <c r="G12786"/>
      <c r="H12786"/>
      <c r="I12786"/>
      <c r="J12786"/>
      <c r="K12786"/>
      <c r="L12786"/>
      <c r="M12786"/>
      <c r="N12786"/>
      <c r="O12786"/>
      <c r="P12786"/>
      <c r="Q12786"/>
      <c r="R12786"/>
      <c r="S12786"/>
      <c r="T12786"/>
      <c r="U12786"/>
      <c r="V12786"/>
      <c r="W12786"/>
      <c r="X12786"/>
      <c r="Y12786"/>
      <c r="Z12786"/>
      <c r="AA12786"/>
      <c r="AB12786"/>
      <c r="AC12786"/>
      <c r="AD12786"/>
      <c r="AE12786"/>
      <c r="AF12786"/>
    </row>
    <row r="12787" spans="1:32" x14ac:dyDescent="0.2">
      <c r="A12787"/>
      <c r="B12787"/>
      <c r="C12787"/>
      <c r="D12787"/>
      <c r="E12787"/>
      <c r="F12787"/>
      <c r="G12787"/>
      <c r="H12787"/>
      <c r="I12787"/>
      <c r="J12787"/>
      <c r="K12787"/>
      <c r="L12787"/>
      <c r="M12787"/>
      <c r="N12787"/>
      <c r="O12787"/>
      <c r="P12787"/>
      <c r="Q12787"/>
      <c r="R12787"/>
      <c r="S12787"/>
      <c r="T12787"/>
      <c r="U12787"/>
      <c r="V12787"/>
      <c r="W12787"/>
      <c r="X12787"/>
      <c r="Y12787"/>
      <c r="Z12787"/>
      <c r="AA12787"/>
      <c r="AB12787"/>
      <c r="AC12787"/>
      <c r="AD12787"/>
      <c r="AE12787"/>
      <c r="AF12787"/>
    </row>
    <row r="12788" spans="1:32" x14ac:dyDescent="0.2">
      <c r="A12788"/>
      <c r="B12788"/>
      <c r="C12788"/>
      <c r="D12788"/>
      <c r="E12788"/>
      <c r="F12788"/>
      <c r="G12788"/>
      <c r="H12788"/>
      <c r="I12788"/>
      <c r="J12788"/>
      <c r="K12788"/>
      <c r="L12788"/>
      <c r="M12788"/>
      <c r="N12788"/>
      <c r="O12788"/>
      <c r="P12788"/>
      <c r="Q12788"/>
      <c r="R12788"/>
      <c r="S12788"/>
      <c r="T12788"/>
      <c r="U12788"/>
      <c r="V12788"/>
      <c r="W12788"/>
      <c r="X12788"/>
      <c r="Y12788"/>
      <c r="Z12788"/>
      <c r="AA12788"/>
      <c r="AB12788"/>
      <c r="AC12788"/>
      <c r="AD12788"/>
      <c r="AE12788"/>
      <c r="AF12788"/>
    </row>
    <row r="12789" spans="1:32" x14ac:dyDescent="0.2">
      <c r="A12789"/>
      <c r="B12789"/>
      <c r="C12789"/>
      <c r="D12789"/>
      <c r="E12789"/>
      <c r="F12789"/>
      <c r="G12789"/>
      <c r="H12789"/>
      <c r="I12789"/>
      <c r="J12789"/>
      <c r="K12789"/>
      <c r="L12789"/>
      <c r="M12789"/>
      <c r="N12789"/>
      <c r="O12789"/>
      <c r="P12789"/>
      <c r="Q12789"/>
      <c r="R12789"/>
      <c r="S12789"/>
      <c r="T12789"/>
      <c r="U12789"/>
      <c r="V12789"/>
      <c r="W12789"/>
      <c r="X12789"/>
      <c r="Y12789"/>
      <c r="Z12789"/>
      <c r="AA12789"/>
      <c r="AB12789"/>
      <c r="AC12789"/>
      <c r="AD12789"/>
      <c r="AE12789"/>
      <c r="AF12789"/>
    </row>
    <row r="12790" spans="1:32" x14ac:dyDescent="0.2">
      <c r="A12790"/>
      <c r="B12790"/>
      <c r="C12790"/>
      <c r="D12790"/>
      <c r="E12790"/>
      <c r="F12790"/>
      <c r="G12790"/>
      <c r="H12790"/>
      <c r="I12790"/>
      <c r="J12790"/>
      <c r="K12790"/>
      <c r="L12790"/>
      <c r="M12790"/>
      <c r="N12790"/>
      <c r="O12790"/>
      <c r="P12790"/>
      <c r="Q12790"/>
      <c r="R12790"/>
      <c r="S12790"/>
      <c r="T12790"/>
      <c r="U12790"/>
      <c r="V12790"/>
      <c r="W12790"/>
      <c r="X12790"/>
      <c r="Y12790"/>
      <c r="Z12790"/>
      <c r="AA12790"/>
      <c r="AB12790"/>
      <c r="AC12790"/>
      <c r="AD12790"/>
      <c r="AE12790"/>
      <c r="AF12790"/>
    </row>
    <row r="12791" spans="1:32" x14ac:dyDescent="0.2">
      <c r="A12791"/>
      <c r="B12791"/>
      <c r="C12791"/>
      <c r="D12791"/>
      <c r="E12791"/>
      <c r="F12791"/>
      <c r="G12791"/>
      <c r="H12791"/>
      <c r="I12791"/>
      <c r="J12791"/>
      <c r="K12791"/>
      <c r="L12791"/>
      <c r="M12791"/>
      <c r="N12791"/>
      <c r="O12791"/>
      <c r="P12791"/>
      <c r="Q12791"/>
      <c r="R12791"/>
      <c r="S12791"/>
      <c r="T12791"/>
      <c r="U12791"/>
      <c r="V12791"/>
      <c r="W12791"/>
      <c r="X12791"/>
      <c r="Y12791"/>
      <c r="Z12791"/>
      <c r="AA12791"/>
      <c r="AB12791"/>
      <c r="AC12791"/>
      <c r="AD12791"/>
      <c r="AE12791"/>
      <c r="AF12791"/>
    </row>
    <row r="12792" spans="1:32" x14ac:dyDescent="0.2">
      <c r="A12792"/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/>
      <c r="O12792"/>
      <c r="P12792"/>
      <c r="Q12792"/>
      <c r="R12792"/>
      <c r="S12792"/>
      <c r="T12792"/>
      <c r="U12792"/>
      <c r="V12792"/>
      <c r="W12792"/>
      <c r="X12792"/>
      <c r="Y12792"/>
      <c r="Z12792"/>
      <c r="AA12792"/>
      <c r="AB12792"/>
      <c r="AC12792"/>
      <c r="AD12792"/>
      <c r="AE12792"/>
      <c r="AF12792"/>
    </row>
    <row r="12793" spans="1:32" x14ac:dyDescent="0.2">
      <c r="A12793"/>
      <c r="B12793"/>
      <c r="C12793"/>
      <c r="D12793"/>
      <c r="E12793"/>
      <c r="F12793"/>
      <c r="G12793"/>
      <c r="H12793"/>
      <c r="I12793"/>
      <c r="J12793"/>
      <c r="K12793"/>
      <c r="L12793"/>
      <c r="M12793"/>
      <c r="N12793"/>
      <c r="O12793"/>
      <c r="P12793"/>
      <c r="Q12793"/>
      <c r="R12793"/>
      <c r="S12793"/>
      <c r="T12793"/>
      <c r="U12793"/>
      <c r="V12793"/>
      <c r="W12793"/>
      <c r="X12793"/>
      <c r="Y12793"/>
      <c r="Z12793"/>
      <c r="AA12793"/>
      <c r="AB12793"/>
      <c r="AC12793"/>
      <c r="AD12793"/>
      <c r="AE12793"/>
      <c r="AF12793"/>
    </row>
    <row r="12794" spans="1:32" x14ac:dyDescent="0.2">
      <c r="A12794"/>
      <c r="B12794"/>
      <c r="C12794"/>
      <c r="D12794"/>
      <c r="E12794"/>
      <c r="F12794"/>
      <c r="G12794"/>
      <c r="H12794"/>
      <c r="I12794"/>
      <c r="J12794"/>
      <c r="K12794"/>
      <c r="L12794"/>
      <c r="M12794"/>
      <c r="N12794"/>
      <c r="O12794"/>
      <c r="P12794"/>
      <c r="Q12794"/>
      <c r="R12794"/>
      <c r="S12794"/>
      <c r="T12794"/>
      <c r="U12794"/>
      <c r="V12794"/>
      <c r="W12794"/>
      <c r="X12794"/>
      <c r="Y12794"/>
      <c r="Z12794"/>
      <c r="AA12794"/>
      <c r="AB12794"/>
      <c r="AC12794"/>
      <c r="AD12794"/>
      <c r="AE12794"/>
      <c r="AF12794"/>
    </row>
    <row r="12795" spans="1:32" x14ac:dyDescent="0.2">
      <c r="A12795"/>
      <c r="B12795"/>
      <c r="C12795"/>
      <c r="D12795"/>
      <c r="E12795"/>
      <c r="F12795"/>
      <c r="G12795"/>
      <c r="H12795"/>
      <c r="I12795"/>
      <c r="J12795"/>
      <c r="K12795"/>
      <c r="L12795"/>
      <c r="M12795"/>
      <c r="N12795"/>
      <c r="O12795"/>
      <c r="P12795"/>
      <c r="Q12795"/>
      <c r="R12795"/>
      <c r="S12795"/>
      <c r="T12795"/>
      <c r="U12795"/>
      <c r="V12795"/>
      <c r="W12795"/>
      <c r="X12795"/>
      <c r="Y12795"/>
      <c r="Z12795"/>
      <c r="AA12795"/>
      <c r="AB12795"/>
      <c r="AC12795"/>
      <c r="AD12795"/>
      <c r="AE12795"/>
      <c r="AF12795"/>
    </row>
    <row r="12796" spans="1:32" x14ac:dyDescent="0.2">
      <c r="A12796"/>
      <c r="B12796"/>
      <c r="C12796"/>
      <c r="D12796"/>
      <c r="E12796"/>
      <c r="F12796"/>
      <c r="G12796"/>
      <c r="H12796"/>
      <c r="I12796"/>
      <c r="J12796"/>
      <c r="K12796"/>
      <c r="L12796"/>
      <c r="M12796"/>
      <c r="N12796"/>
      <c r="O12796"/>
      <c r="P12796"/>
      <c r="Q12796"/>
      <c r="R12796"/>
      <c r="S12796"/>
      <c r="T12796"/>
      <c r="U12796"/>
      <c r="V12796"/>
      <c r="W12796"/>
      <c r="X12796"/>
      <c r="Y12796"/>
      <c r="Z12796"/>
      <c r="AA12796"/>
      <c r="AB12796"/>
      <c r="AC12796"/>
      <c r="AD12796"/>
      <c r="AE12796"/>
      <c r="AF12796"/>
    </row>
    <row r="12797" spans="1:32" x14ac:dyDescent="0.2">
      <c r="A12797"/>
      <c r="B12797"/>
      <c r="C12797"/>
      <c r="D12797"/>
      <c r="E12797"/>
      <c r="F12797"/>
      <c r="G12797"/>
      <c r="H12797"/>
      <c r="I12797"/>
      <c r="J12797"/>
      <c r="K12797"/>
      <c r="L12797"/>
      <c r="M12797"/>
      <c r="N12797"/>
      <c r="O12797"/>
      <c r="P12797"/>
      <c r="Q12797"/>
      <c r="R12797"/>
      <c r="S12797"/>
      <c r="T12797"/>
      <c r="U12797"/>
      <c r="V12797"/>
      <c r="W12797"/>
      <c r="X12797"/>
      <c r="Y12797"/>
      <c r="Z12797"/>
      <c r="AA12797"/>
      <c r="AB12797"/>
      <c r="AC12797"/>
      <c r="AD12797"/>
      <c r="AE12797"/>
      <c r="AF12797"/>
    </row>
    <row r="12798" spans="1:32" x14ac:dyDescent="0.2">
      <c r="A12798"/>
      <c r="B12798"/>
      <c r="C12798"/>
      <c r="D12798"/>
      <c r="E12798"/>
      <c r="F12798"/>
      <c r="G12798"/>
      <c r="H12798"/>
      <c r="I12798"/>
      <c r="J12798"/>
      <c r="K12798"/>
      <c r="L12798"/>
      <c r="M12798"/>
      <c r="N12798"/>
      <c r="O12798"/>
      <c r="P12798"/>
      <c r="Q12798"/>
      <c r="R12798"/>
      <c r="S12798"/>
      <c r="T12798"/>
      <c r="U12798"/>
      <c r="V12798"/>
      <c r="W12798"/>
      <c r="X12798"/>
      <c r="Y12798"/>
      <c r="Z12798"/>
      <c r="AA12798"/>
      <c r="AB12798"/>
      <c r="AC12798"/>
      <c r="AD12798"/>
      <c r="AE12798"/>
      <c r="AF12798"/>
    </row>
    <row r="12799" spans="1:32" x14ac:dyDescent="0.2">
      <c r="A12799"/>
      <c r="B12799"/>
      <c r="C12799"/>
      <c r="D12799"/>
      <c r="E12799"/>
      <c r="F12799"/>
      <c r="G12799"/>
      <c r="H12799"/>
      <c r="I12799"/>
      <c r="J12799"/>
      <c r="K12799"/>
      <c r="L12799"/>
      <c r="M12799"/>
      <c r="N12799"/>
      <c r="O12799"/>
      <c r="P12799"/>
      <c r="Q12799"/>
      <c r="R12799"/>
      <c r="S12799"/>
      <c r="T12799"/>
      <c r="U12799"/>
      <c r="V12799"/>
      <c r="W12799"/>
      <c r="X12799"/>
      <c r="Y12799"/>
      <c r="Z12799"/>
      <c r="AA12799"/>
      <c r="AB12799"/>
      <c r="AC12799"/>
      <c r="AD12799"/>
      <c r="AE12799"/>
      <c r="AF12799"/>
    </row>
    <row r="12800" spans="1:32" x14ac:dyDescent="0.2">
      <c r="A12800"/>
      <c r="B12800"/>
      <c r="C12800"/>
      <c r="D12800"/>
      <c r="E12800"/>
      <c r="F12800"/>
      <c r="G12800"/>
      <c r="H12800"/>
      <c r="I12800"/>
      <c r="J12800"/>
      <c r="K12800"/>
      <c r="L12800"/>
      <c r="M12800"/>
      <c r="N12800"/>
      <c r="O12800"/>
      <c r="P12800"/>
      <c r="Q12800"/>
      <c r="R12800"/>
      <c r="S12800"/>
      <c r="T12800"/>
      <c r="U12800"/>
      <c r="V12800"/>
      <c r="W12800"/>
      <c r="X12800"/>
      <c r="Y12800"/>
      <c r="Z12800"/>
      <c r="AA12800"/>
      <c r="AB12800"/>
      <c r="AC12800"/>
      <c r="AD12800"/>
      <c r="AE12800"/>
      <c r="AF12800"/>
    </row>
    <row r="12801" spans="1:32" x14ac:dyDescent="0.2">
      <c r="A12801"/>
      <c r="B12801"/>
      <c r="C12801"/>
      <c r="D12801"/>
      <c r="E12801"/>
      <c r="F12801"/>
      <c r="G12801"/>
      <c r="H12801"/>
      <c r="I12801"/>
      <c r="J12801"/>
      <c r="K12801"/>
      <c r="L12801"/>
      <c r="M12801"/>
      <c r="N12801"/>
      <c r="O12801"/>
      <c r="P12801"/>
      <c r="Q12801"/>
      <c r="R12801"/>
      <c r="S12801"/>
      <c r="T12801"/>
      <c r="U12801"/>
      <c r="V12801"/>
      <c r="W12801"/>
      <c r="X12801"/>
      <c r="Y12801"/>
      <c r="Z12801"/>
      <c r="AA12801"/>
      <c r="AB12801"/>
      <c r="AC12801"/>
      <c r="AD12801"/>
      <c r="AE12801"/>
      <c r="AF12801"/>
    </row>
    <row r="12802" spans="1:32" x14ac:dyDescent="0.2">
      <c r="A12802"/>
      <c r="B12802"/>
      <c r="C12802"/>
      <c r="D12802"/>
      <c r="E12802"/>
      <c r="F12802"/>
      <c r="G12802"/>
      <c r="H12802"/>
      <c r="I12802"/>
      <c r="J12802"/>
      <c r="K12802"/>
      <c r="L12802"/>
      <c r="M12802"/>
      <c r="N12802"/>
      <c r="O12802"/>
      <c r="P12802"/>
      <c r="Q12802"/>
      <c r="R12802"/>
      <c r="S12802"/>
      <c r="T12802"/>
      <c r="U12802"/>
      <c r="V12802"/>
      <c r="W12802"/>
      <c r="X12802"/>
      <c r="Y12802"/>
      <c r="Z12802"/>
      <c r="AA12802"/>
      <c r="AB12802"/>
      <c r="AC12802"/>
      <c r="AD12802"/>
      <c r="AE12802"/>
      <c r="AF12802"/>
    </row>
    <row r="12803" spans="1:32" x14ac:dyDescent="0.2">
      <c r="A12803"/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/>
      <c r="O12803"/>
      <c r="P12803"/>
      <c r="Q12803"/>
      <c r="R12803"/>
      <c r="S12803"/>
      <c r="T12803"/>
      <c r="U12803"/>
      <c r="V12803"/>
      <c r="W12803"/>
      <c r="X12803"/>
      <c r="Y12803"/>
      <c r="Z12803"/>
      <c r="AA12803"/>
      <c r="AB12803"/>
      <c r="AC12803"/>
      <c r="AD12803"/>
      <c r="AE12803"/>
      <c r="AF12803"/>
    </row>
    <row r="12804" spans="1:32" x14ac:dyDescent="0.2">
      <c r="A12804"/>
      <c r="B12804"/>
      <c r="C12804"/>
      <c r="D12804"/>
      <c r="E12804"/>
      <c r="F12804"/>
      <c r="G12804"/>
      <c r="H12804"/>
      <c r="I12804"/>
      <c r="J12804"/>
      <c r="K12804"/>
      <c r="L12804"/>
      <c r="M12804"/>
      <c r="N12804"/>
      <c r="O12804"/>
      <c r="P12804"/>
      <c r="Q12804"/>
      <c r="R12804"/>
      <c r="S12804"/>
      <c r="T12804"/>
      <c r="U12804"/>
      <c r="V12804"/>
      <c r="W12804"/>
      <c r="X12804"/>
      <c r="Y12804"/>
      <c r="Z12804"/>
      <c r="AA12804"/>
      <c r="AB12804"/>
      <c r="AC12804"/>
      <c r="AD12804"/>
      <c r="AE12804"/>
      <c r="AF12804"/>
    </row>
    <row r="12805" spans="1:32" x14ac:dyDescent="0.2">
      <c r="A12805"/>
      <c r="B12805"/>
      <c r="C12805"/>
      <c r="D12805"/>
      <c r="E12805"/>
      <c r="F12805"/>
      <c r="G12805"/>
      <c r="H12805"/>
      <c r="I12805"/>
      <c r="J12805"/>
      <c r="K12805"/>
      <c r="L12805"/>
      <c r="M12805"/>
      <c r="N12805"/>
      <c r="O12805"/>
      <c r="P12805"/>
      <c r="Q12805"/>
      <c r="R12805"/>
      <c r="S12805"/>
      <c r="T12805"/>
      <c r="U12805"/>
      <c r="V12805"/>
      <c r="W12805"/>
      <c r="X12805"/>
      <c r="Y12805"/>
      <c r="Z12805"/>
      <c r="AA12805"/>
      <c r="AB12805"/>
      <c r="AC12805"/>
      <c r="AD12805"/>
      <c r="AE12805"/>
      <c r="AF12805"/>
    </row>
    <row r="12806" spans="1:32" x14ac:dyDescent="0.2">
      <c r="A12806"/>
      <c r="B12806"/>
      <c r="C12806"/>
      <c r="D12806"/>
      <c r="E12806"/>
      <c r="F12806"/>
      <c r="G12806"/>
      <c r="H12806"/>
      <c r="I12806"/>
      <c r="J12806"/>
      <c r="K12806"/>
      <c r="L12806"/>
      <c r="M12806"/>
      <c r="N12806"/>
      <c r="O12806"/>
      <c r="P12806"/>
      <c r="Q12806"/>
      <c r="R12806"/>
      <c r="S12806"/>
      <c r="T12806"/>
      <c r="U12806"/>
      <c r="V12806"/>
      <c r="W12806"/>
      <c r="X12806"/>
      <c r="Y12806"/>
      <c r="Z12806"/>
      <c r="AA12806"/>
      <c r="AB12806"/>
      <c r="AC12806"/>
      <c r="AD12806"/>
      <c r="AE12806"/>
      <c r="AF12806"/>
    </row>
    <row r="12807" spans="1:32" x14ac:dyDescent="0.2">
      <c r="A12807"/>
      <c r="B12807"/>
      <c r="C12807"/>
      <c r="D12807"/>
      <c r="E12807"/>
      <c r="F12807"/>
      <c r="G12807"/>
      <c r="H12807"/>
      <c r="I12807"/>
      <c r="J12807"/>
      <c r="K12807"/>
      <c r="L12807"/>
      <c r="M12807"/>
      <c r="N12807"/>
      <c r="O12807"/>
      <c r="P12807"/>
      <c r="Q12807"/>
      <c r="R12807"/>
      <c r="S12807"/>
      <c r="T12807"/>
      <c r="U12807"/>
      <c r="V12807"/>
      <c r="W12807"/>
      <c r="X12807"/>
      <c r="Y12807"/>
      <c r="Z12807"/>
      <c r="AA12807"/>
      <c r="AB12807"/>
      <c r="AC12807"/>
      <c r="AD12807"/>
      <c r="AE12807"/>
      <c r="AF12807"/>
    </row>
    <row r="12808" spans="1:32" x14ac:dyDescent="0.2">
      <c r="A12808"/>
      <c r="B12808"/>
      <c r="C12808"/>
      <c r="D12808"/>
      <c r="E12808"/>
      <c r="F12808"/>
      <c r="G12808"/>
      <c r="H12808"/>
      <c r="I12808"/>
      <c r="J12808"/>
      <c r="K12808"/>
      <c r="L12808"/>
      <c r="M12808"/>
      <c r="N12808"/>
      <c r="O12808"/>
      <c r="P12808"/>
      <c r="Q12808"/>
      <c r="R12808"/>
      <c r="S12808"/>
      <c r="T12808"/>
      <c r="U12808"/>
      <c r="V12808"/>
      <c r="W12808"/>
      <c r="X12808"/>
      <c r="Y12808"/>
      <c r="Z12808"/>
      <c r="AA12808"/>
      <c r="AB12808"/>
      <c r="AC12808"/>
      <c r="AD12808"/>
      <c r="AE12808"/>
      <c r="AF12808"/>
    </row>
    <row r="12809" spans="1:32" x14ac:dyDescent="0.2">
      <c r="A12809"/>
      <c r="B12809"/>
      <c r="C12809"/>
      <c r="D12809"/>
      <c r="E12809"/>
      <c r="F12809"/>
      <c r="G12809"/>
      <c r="H12809"/>
      <c r="I12809"/>
      <c r="J12809"/>
      <c r="K12809"/>
      <c r="L12809"/>
      <c r="M12809"/>
      <c r="N12809"/>
      <c r="O12809"/>
      <c r="P12809"/>
      <c r="Q12809"/>
      <c r="R12809"/>
      <c r="S12809"/>
      <c r="T12809"/>
      <c r="U12809"/>
      <c r="V12809"/>
      <c r="W12809"/>
      <c r="X12809"/>
      <c r="Y12809"/>
      <c r="Z12809"/>
      <c r="AA12809"/>
      <c r="AB12809"/>
      <c r="AC12809"/>
      <c r="AD12809"/>
      <c r="AE12809"/>
      <c r="AF12809"/>
    </row>
    <row r="12810" spans="1:32" x14ac:dyDescent="0.2">
      <c r="A12810"/>
      <c r="B12810"/>
      <c r="C12810"/>
      <c r="D12810"/>
      <c r="E12810"/>
      <c r="F12810"/>
      <c r="G12810"/>
      <c r="H12810"/>
      <c r="I12810"/>
      <c r="J12810"/>
      <c r="K12810"/>
      <c r="L12810"/>
      <c r="M12810"/>
      <c r="N12810"/>
      <c r="O12810"/>
      <c r="P12810"/>
      <c r="Q12810"/>
      <c r="R12810"/>
      <c r="S12810"/>
      <c r="T12810"/>
      <c r="U12810"/>
      <c r="V12810"/>
      <c r="W12810"/>
      <c r="X12810"/>
      <c r="Y12810"/>
      <c r="Z12810"/>
      <c r="AA12810"/>
      <c r="AB12810"/>
      <c r="AC12810"/>
      <c r="AD12810"/>
      <c r="AE12810"/>
      <c r="AF12810"/>
    </row>
    <row r="12811" spans="1:32" x14ac:dyDescent="0.2">
      <c r="A12811"/>
      <c r="B12811"/>
      <c r="C12811"/>
      <c r="D12811"/>
      <c r="E12811"/>
      <c r="F12811"/>
      <c r="G12811"/>
      <c r="H12811"/>
      <c r="I12811"/>
      <c r="J12811"/>
      <c r="K12811"/>
      <c r="L12811"/>
      <c r="M12811"/>
      <c r="N12811"/>
      <c r="O12811"/>
      <c r="P12811"/>
      <c r="Q12811"/>
      <c r="R12811"/>
      <c r="S12811"/>
      <c r="T12811"/>
      <c r="U12811"/>
      <c r="V12811"/>
      <c r="W12811"/>
      <c r="X12811"/>
      <c r="Y12811"/>
      <c r="Z12811"/>
      <c r="AA12811"/>
      <c r="AB12811"/>
      <c r="AC12811"/>
      <c r="AD12811"/>
      <c r="AE12811"/>
      <c r="AF12811"/>
    </row>
    <row r="12812" spans="1:32" x14ac:dyDescent="0.2">
      <c r="A12812"/>
      <c r="B12812"/>
      <c r="C12812"/>
      <c r="D12812"/>
      <c r="E12812"/>
      <c r="F12812"/>
      <c r="G12812"/>
      <c r="H12812"/>
      <c r="I12812"/>
      <c r="J12812"/>
      <c r="K12812"/>
      <c r="L12812"/>
      <c r="M12812"/>
      <c r="N12812"/>
      <c r="O12812"/>
      <c r="P12812"/>
      <c r="Q12812"/>
      <c r="R12812"/>
      <c r="S12812"/>
      <c r="T12812"/>
      <c r="U12812"/>
      <c r="V12812"/>
      <c r="W12812"/>
      <c r="X12812"/>
      <c r="Y12812"/>
      <c r="Z12812"/>
      <c r="AA12812"/>
      <c r="AB12812"/>
      <c r="AC12812"/>
      <c r="AD12812"/>
      <c r="AE12812"/>
      <c r="AF12812"/>
    </row>
    <row r="12813" spans="1:32" x14ac:dyDescent="0.2">
      <c r="A12813"/>
      <c r="B12813"/>
      <c r="C12813"/>
      <c r="D12813"/>
      <c r="E12813"/>
      <c r="F12813"/>
      <c r="G12813"/>
      <c r="H12813"/>
      <c r="I12813"/>
      <c r="J12813"/>
      <c r="K12813"/>
      <c r="L12813"/>
      <c r="M12813"/>
      <c r="N12813"/>
      <c r="O12813"/>
      <c r="P12813"/>
      <c r="Q12813"/>
      <c r="R12813"/>
      <c r="S12813"/>
      <c r="T12813"/>
      <c r="U12813"/>
      <c r="V12813"/>
      <c r="W12813"/>
      <c r="X12813"/>
      <c r="Y12813"/>
      <c r="Z12813"/>
      <c r="AA12813"/>
      <c r="AB12813"/>
      <c r="AC12813"/>
      <c r="AD12813"/>
      <c r="AE12813"/>
      <c r="AF12813"/>
    </row>
    <row r="12814" spans="1:32" x14ac:dyDescent="0.2">
      <c r="A12814"/>
      <c r="B12814"/>
      <c r="C12814"/>
      <c r="D12814"/>
      <c r="E12814"/>
      <c r="F12814"/>
      <c r="G12814"/>
      <c r="H12814"/>
      <c r="I12814"/>
      <c r="J12814"/>
      <c r="K12814"/>
      <c r="L12814"/>
      <c r="M12814"/>
      <c r="N12814"/>
      <c r="O12814"/>
      <c r="P12814"/>
      <c r="Q12814"/>
      <c r="R12814"/>
      <c r="S12814"/>
      <c r="T12814"/>
      <c r="U12814"/>
      <c r="V12814"/>
      <c r="W12814"/>
      <c r="X12814"/>
      <c r="Y12814"/>
      <c r="Z12814"/>
      <c r="AA12814"/>
      <c r="AB12814"/>
      <c r="AC12814"/>
      <c r="AD12814"/>
      <c r="AE12814"/>
      <c r="AF12814"/>
    </row>
    <row r="12815" spans="1:32" x14ac:dyDescent="0.2">
      <c r="A12815"/>
      <c r="B12815"/>
      <c r="C12815"/>
      <c r="D12815"/>
      <c r="E12815"/>
      <c r="F12815"/>
      <c r="G12815"/>
      <c r="H12815"/>
      <c r="I12815"/>
      <c r="J12815"/>
      <c r="K12815"/>
      <c r="L12815"/>
      <c r="M12815"/>
      <c r="N12815"/>
      <c r="O12815"/>
      <c r="P12815"/>
      <c r="Q12815"/>
      <c r="R12815"/>
      <c r="S12815"/>
      <c r="T12815"/>
      <c r="U12815"/>
      <c r="V12815"/>
      <c r="W12815"/>
      <c r="X12815"/>
      <c r="Y12815"/>
      <c r="Z12815"/>
      <c r="AA12815"/>
      <c r="AB12815"/>
      <c r="AC12815"/>
      <c r="AD12815"/>
      <c r="AE12815"/>
      <c r="AF12815"/>
    </row>
    <row r="12816" spans="1:32" x14ac:dyDescent="0.2">
      <c r="A12816"/>
      <c r="B12816"/>
      <c r="C12816"/>
      <c r="D12816"/>
      <c r="E12816"/>
      <c r="F12816"/>
      <c r="G12816"/>
      <c r="H12816"/>
      <c r="I12816"/>
      <c r="J12816"/>
      <c r="K12816"/>
      <c r="L12816"/>
      <c r="M12816"/>
      <c r="N12816"/>
      <c r="O12816"/>
      <c r="P12816"/>
      <c r="Q12816"/>
      <c r="R12816"/>
      <c r="S12816"/>
      <c r="T12816"/>
      <c r="U12816"/>
      <c r="V12816"/>
      <c r="W12816"/>
      <c r="X12816"/>
      <c r="Y12816"/>
      <c r="Z12816"/>
      <c r="AA12816"/>
      <c r="AB12816"/>
      <c r="AC12816"/>
      <c r="AD12816"/>
      <c r="AE12816"/>
      <c r="AF12816"/>
    </row>
    <row r="12817" spans="1:32" x14ac:dyDescent="0.2">
      <c r="A12817"/>
      <c r="B12817"/>
      <c r="C12817"/>
      <c r="D12817"/>
      <c r="E12817"/>
      <c r="F12817"/>
      <c r="G12817"/>
      <c r="H12817"/>
      <c r="I12817"/>
      <c r="J12817"/>
      <c r="K12817"/>
      <c r="L12817"/>
      <c r="M12817"/>
      <c r="N12817"/>
      <c r="O12817"/>
      <c r="P12817"/>
      <c r="Q12817"/>
      <c r="R12817"/>
      <c r="S12817"/>
      <c r="T12817"/>
      <c r="U12817"/>
      <c r="V12817"/>
      <c r="W12817"/>
      <c r="X12817"/>
      <c r="Y12817"/>
      <c r="Z12817"/>
      <c r="AA12817"/>
      <c r="AB12817"/>
      <c r="AC12817"/>
      <c r="AD12817"/>
      <c r="AE12817"/>
      <c r="AF12817"/>
    </row>
    <row r="12818" spans="1:32" x14ac:dyDescent="0.2">
      <c r="A12818"/>
      <c r="B12818"/>
      <c r="C12818"/>
      <c r="D12818"/>
      <c r="E12818"/>
      <c r="F12818"/>
      <c r="G12818"/>
      <c r="H12818"/>
      <c r="I12818"/>
      <c r="J12818"/>
      <c r="K12818"/>
      <c r="L12818"/>
      <c r="M12818"/>
      <c r="N12818"/>
      <c r="O12818"/>
      <c r="P12818"/>
      <c r="Q12818"/>
      <c r="R12818"/>
      <c r="S12818"/>
      <c r="T12818"/>
      <c r="U12818"/>
      <c r="V12818"/>
      <c r="W12818"/>
      <c r="X12818"/>
      <c r="Y12818"/>
      <c r="Z12818"/>
      <c r="AA12818"/>
      <c r="AB12818"/>
      <c r="AC12818"/>
      <c r="AD12818"/>
      <c r="AE12818"/>
      <c r="AF12818"/>
    </row>
    <row r="12819" spans="1:32" x14ac:dyDescent="0.2">
      <c r="A12819"/>
      <c r="B12819"/>
      <c r="C12819"/>
      <c r="D12819"/>
      <c r="E12819"/>
      <c r="F12819"/>
      <c r="G12819"/>
      <c r="H12819"/>
      <c r="I12819"/>
      <c r="J12819"/>
      <c r="K12819"/>
      <c r="L12819"/>
      <c r="M12819"/>
      <c r="N12819"/>
      <c r="O12819"/>
      <c r="P12819"/>
      <c r="Q12819"/>
      <c r="R12819"/>
      <c r="S12819"/>
      <c r="T12819"/>
      <c r="U12819"/>
      <c r="V12819"/>
      <c r="W12819"/>
      <c r="X12819"/>
      <c r="Y12819"/>
      <c r="Z12819"/>
      <c r="AA12819"/>
      <c r="AB12819"/>
      <c r="AC12819"/>
      <c r="AD12819"/>
      <c r="AE12819"/>
      <c r="AF12819"/>
    </row>
    <row r="12820" spans="1:32" x14ac:dyDescent="0.2">
      <c r="A12820"/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/>
      <c r="O12820"/>
      <c r="P12820"/>
      <c r="Q12820"/>
      <c r="R12820"/>
      <c r="S12820"/>
      <c r="T12820"/>
      <c r="U12820"/>
      <c r="V12820"/>
      <c r="W12820"/>
      <c r="X12820"/>
      <c r="Y12820"/>
      <c r="Z12820"/>
      <c r="AA12820"/>
      <c r="AB12820"/>
      <c r="AC12820"/>
      <c r="AD12820"/>
      <c r="AE12820"/>
      <c r="AF12820"/>
    </row>
    <row r="12821" spans="1:32" x14ac:dyDescent="0.2">
      <c r="A12821"/>
      <c r="B12821"/>
      <c r="C12821"/>
      <c r="D12821"/>
      <c r="E12821"/>
      <c r="F12821"/>
      <c r="G12821"/>
      <c r="H12821"/>
      <c r="I12821"/>
      <c r="J12821"/>
      <c r="K12821"/>
      <c r="L12821"/>
      <c r="M12821"/>
      <c r="N12821"/>
      <c r="O12821"/>
      <c r="P12821"/>
      <c r="Q12821"/>
      <c r="R12821"/>
      <c r="S12821"/>
      <c r="T12821"/>
      <c r="U12821"/>
      <c r="V12821"/>
      <c r="W12821"/>
      <c r="X12821"/>
      <c r="Y12821"/>
      <c r="Z12821"/>
      <c r="AA12821"/>
      <c r="AB12821"/>
      <c r="AC12821"/>
      <c r="AD12821"/>
      <c r="AE12821"/>
      <c r="AF12821"/>
    </row>
    <row r="12822" spans="1:32" x14ac:dyDescent="0.2">
      <c r="A12822"/>
      <c r="B12822"/>
      <c r="C12822"/>
      <c r="D12822"/>
      <c r="E12822"/>
      <c r="F12822"/>
      <c r="G12822"/>
      <c r="H12822"/>
      <c r="I12822"/>
      <c r="J12822"/>
      <c r="K12822"/>
      <c r="L12822"/>
      <c r="M12822"/>
      <c r="N12822"/>
      <c r="O12822"/>
      <c r="P12822"/>
      <c r="Q12822"/>
      <c r="R12822"/>
      <c r="S12822"/>
      <c r="T12822"/>
      <c r="U12822"/>
      <c r="V12822"/>
      <c r="W12822"/>
      <c r="X12822"/>
      <c r="Y12822"/>
      <c r="Z12822"/>
      <c r="AA12822"/>
      <c r="AB12822"/>
      <c r="AC12822"/>
      <c r="AD12822"/>
      <c r="AE12822"/>
      <c r="AF12822"/>
    </row>
    <row r="12823" spans="1:32" x14ac:dyDescent="0.2">
      <c r="A12823"/>
      <c r="B12823"/>
      <c r="C12823"/>
      <c r="D12823"/>
      <c r="E12823"/>
      <c r="F12823"/>
      <c r="G12823"/>
      <c r="H12823"/>
      <c r="I12823"/>
      <c r="J12823"/>
      <c r="K12823"/>
      <c r="L12823"/>
      <c r="M12823"/>
      <c r="N12823"/>
      <c r="O12823"/>
      <c r="P12823"/>
      <c r="Q12823"/>
      <c r="R12823"/>
      <c r="S12823"/>
      <c r="T12823"/>
      <c r="U12823"/>
      <c r="V12823"/>
      <c r="W12823"/>
      <c r="X12823"/>
      <c r="Y12823"/>
      <c r="Z12823"/>
      <c r="AA12823"/>
      <c r="AB12823"/>
      <c r="AC12823"/>
      <c r="AD12823"/>
      <c r="AE12823"/>
      <c r="AF12823"/>
    </row>
    <row r="12824" spans="1:32" x14ac:dyDescent="0.2">
      <c r="A12824"/>
      <c r="B12824"/>
      <c r="C12824"/>
      <c r="D12824"/>
      <c r="E12824"/>
      <c r="F12824"/>
      <c r="G12824"/>
      <c r="H12824"/>
      <c r="I12824"/>
      <c r="J12824"/>
      <c r="K12824"/>
      <c r="L12824"/>
      <c r="M12824"/>
      <c r="N12824"/>
      <c r="O12824"/>
      <c r="P12824"/>
      <c r="Q12824"/>
      <c r="R12824"/>
      <c r="S12824"/>
      <c r="T12824"/>
      <c r="U12824"/>
      <c r="V12824"/>
      <c r="W12824"/>
      <c r="X12824"/>
      <c r="Y12824"/>
      <c r="Z12824"/>
      <c r="AA12824"/>
      <c r="AB12824"/>
      <c r="AC12824"/>
      <c r="AD12824"/>
      <c r="AE12824"/>
      <c r="AF12824"/>
    </row>
    <row r="12825" spans="1:32" x14ac:dyDescent="0.2">
      <c r="A12825"/>
      <c r="B12825"/>
      <c r="C12825"/>
      <c r="D12825"/>
      <c r="E12825"/>
      <c r="F12825"/>
      <c r="G12825"/>
      <c r="H12825"/>
      <c r="I12825"/>
      <c r="J12825"/>
      <c r="K12825"/>
      <c r="L12825"/>
      <c r="M12825"/>
      <c r="N12825"/>
      <c r="O12825"/>
      <c r="P12825"/>
      <c r="Q12825"/>
      <c r="R12825"/>
      <c r="S12825"/>
      <c r="T12825"/>
      <c r="U12825"/>
      <c r="V12825"/>
      <c r="W12825"/>
      <c r="X12825"/>
      <c r="Y12825"/>
      <c r="Z12825"/>
      <c r="AA12825"/>
      <c r="AB12825"/>
      <c r="AC12825"/>
      <c r="AD12825"/>
      <c r="AE12825"/>
      <c r="AF12825"/>
    </row>
    <row r="12826" spans="1:32" x14ac:dyDescent="0.2">
      <c r="A12826"/>
      <c r="B12826"/>
      <c r="C12826"/>
      <c r="D12826"/>
      <c r="E12826"/>
      <c r="F12826"/>
      <c r="G12826"/>
      <c r="H12826"/>
      <c r="I12826"/>
      <c r="J12826"/>
      <c r="K12826"/>
      <c r="L12826"/>
      <c r="M12826"/>
      <c r="N12826"/>
      <c r="O12826"/>
      <c r="P12826"/>
      <c r="Q12826"/>
      <c r="R12826"/>
      <c r="S12826"/>
      <c r="T12826"/>
      <c r="U12826"/>
      <c r="V12826"/>
      <c r="W12826"/>
      <c r="X12826"/>
      <c r="Y12826"/>
      <c r="Z12826"/>
      <c r="AA12826"/>
      <c r="AB12826"/>
      <c r="AC12826"/>
      <c r="AD12826"/>
      <c r="AE12826"/>
      <c r="AF12826"/>
    </row>
    <row r="12827" spans="1:32" x14ac:dyDescent="0.2">
      <c r="A12827"/>
      <c r="B12827"/>
      <c r="C12827"/>
      <c r="D12827"/>
      <c r="E12827"/>
      <c r="F12827"/>
      <c r="G12827"/>
      <c r="H12827"/>
      <c r="I12827"/>
      <c r="J12827"/>
      <c r="K12827"/>
      <c r="L12827"/>
      <c r="M12827"/>
      <c r="N12827"/>
      <c r="O12827"/>
      <c r="P12827"/>
      <c r="Q12827"/>
      <c r="R12827"/>
      <c r="S12827"/>
      <c r="T12827"/>
      <c r="U12827"/>
      <c r="V12827"/>
      <c r="W12827"/>
      <c r="X12827"/>
      <c r="Y12827"/>
      <c r="Z12827"/>
      <c r="AA12827"/>
      <c r="AB12827"/>
      <c r="AC12827"/>
      <c r="AD12827"/>
      <c r="AE12827"/>
      <c r="AF12827"/>
    </row>
    <row r="12828" spans="1:32" x14ac:dyDescent="0.2">
      <c r="A12828"/>
      <c r="B12828"/>
      <c r="C12828"/>
      <c r="D12828"/>
      <c r="E12828"/>
      <c r="F12828"/>
      <c r="G12828"/>
      <c r="H12828"/>
      <c r="I12828"/>
      <c r="J12828"/>
      <c r="K12828"/>
      <c r="L12828"/>
      <c r="M12828"/>
      <c r="N12828"/>
      <c r="O12828"/>
      <c r="P12828"/>
      <c r="Q12828"/>
      <c r="R12828"/>
      <c r="S12828"/>
      <c r="T12828"/>
      <c r="U12828"/>
      <c r="V12828"/>
      <c r="W12828"/>
      <c r="X12828"/>
      <c r="Y12828"/>
      <c r="Z12828"/>
      <c r="AA12828"/>
      <c r="AB12828"/>
      <c r="AC12828"/>
      <c r="AD12828"/>
      <c r="AE12828"/>
      <c r="AF12828"/>
    </row>
    <row r="12829" spans="1:32" x14ac:dyDescent="0.2">
      <c r="A12829"/>
      <c r="B12829"/>
      <c r="C12829"/>
      <c r="D12829"/>
      <c r="E12829"/>
      <c r="F12829"/>
      <c r="G12829"/>
      <c r="H12829"/>
      <c r="I12829"/>
      <c r="J12829"/>
      <c r="K12829"/>
      <c r="L12829"/>
      <c r="M12829"/>
      <c r="N12829"/>
      <c r="O12829"/>
      <c r="P12829"/>
      <c r="Q12829"/>
      <c r="R12829"/>
      <c r="S12829"/>
      <c r="T12829"/>
      <c r="U12829"/>
      <c r="V12829"/>
      <c r="W12829"/>
      <c r="X12829"/>
      <c r="Y12829"/>
      <c r="Z12829"/>
      <c r="AA12829"/>
      <c r="AB12829"/>
      <c r="AC12829"/>
      <c r="AD12829"/>
      <c r="AE12829"/>
      <c r="AF12829"/>
    </row>
    <row r="12830" spans="1:32" x14ac:dyDescent="0.2">
      <c r="A12830"/>
      <c r="B12830"/>
      <c r="C12830"/>
      <c r="D12830"/>
      <c r="E12830"/>
      <c r="F12830"/>
      <c r="G12830"/>
      <c r="H12830"/>
      <c r="I12830"/>
      <c r="J12830"/>
      <c r="K12830"/>
      <c r="L12830"/>
      <c r="M12830"/>
      <c r="N12830"/>
      <c r="O12830"/>
      <c r="P12830"/>
      <c r="Q12830"/>
      <c r="R12830"/>
      <c r="S12830"/>
      <c r="T12830"/>
      <c r="U12830"/>
      <c r="V12830"/>
      <c r="W12830"/>
      <c r="X12830"/>
      <c r="Y12830"/>
      <c r="Z12830"/>
      <c r="AA12830"/>
      <c r="AB12830"/>
      <c r="AC12830"/>
      <c r="AD12830"/>
      <c r="AE12830"/>
      <c r="AF12830"/>
    </row>
    <row r="12831" spans="1:32" x14ac:dyDescent="0.2">
      <c r="A12831"/>
      <c r="B12831"/>
      <c r="C12831"/>
      <c r="D12831"/>
      <c r="E12831"/>
      <c r="F12831"/>
      <c r="G12831"/>
      <c r="H12831"/>
      <c r="I12831"/>
      <c r="J12831"/>
      <c r="K12831"/>
      <c r="L12831"/>
      <c r="M12831"/>
      <c r="N12831"/>
      <c r="O12831"/>
      <c r="P12831"/>
      <c r="Q12831"/>
      <c r="R12831"/>
      <c r="S12831"/>
      <c r="T12831"/>
      <c r="U12831"/>
      <c r="V12831"/>
      <c r="W12831"/>
      <c r="X12831"/>
      <c r="Y12831"/>
      <c r="Z12831"/>
      <c r="AA12831"/>
      <c r="AB12831"/>
      <c r="AC12831"/>
      <c r="AD12831"/>
      <c r="AE12831"/>
      <c r="AF12831"/>
    </row>
    <row r="12832" spans="1:32" x14ac:dyDescent="0.2">
      <c r="A12832"/>
      <c r="B12832"/>
      <c r="C12832"/>
      <c r="D12832"/>
      <c r="E12832"/>
      <c r="F12832"/>
      <c r="G12832"/>
      <c r="H12832"/>
      <c r="I12832"/>
      <c r="J12832"/>
      <c r="K12832"/>
      <c r="L12832"/>
      <c r="M12832"/>
      <c r="N12832"/>
      <c r="O12832"/>
      <c r="P12832"/>
      <c r="Q12832"/>
      <c r="R12832"/>
      <c r="S12832"/>
      <c r="T12832"/>
      <c r="U12832"/>
      <c r="V12832"/>
      <c r="W12832"/>
      <c r="X12832"/>
      <c r="Y12832"/>
      <c r="Z12832"/>
      <c r="AA12832"/>
      <c r="AB12832"/>
      <c r="AC12832"/>
      <c r="AD12832"/>
      <c r="AE12832"/>
      <c r="AF12832"/>
    </row>
    <row r="12833" spans="1:32" x14ac:dyDescent="0.2">
      <c r="A12833"/>
      <c r="B12833"/>
      <c r="C12833"/>
      <c r="D12833"/>
      <c r="E12833"/>
      <c r="F12833"/>
      <c r="G12833"/>
      <c r="H12833"/>
      <c r="I12833"/>
      <c r="J12833"/>
      <c r="K12833"/>
      <c r="L12833"/>
      <c r="M12833"/>
      <c r="N12833"/>
      <c r="O12833"/>
      <c r="P12833"/>
      <c r="Q12833"/>
      <c r="R12833"/>
      <c r="S12833"/>
      <c r="T12833"/>
      <c r="U12833"/>
      <c r="V12833"/>
      <c r="W12833"/>
      <c r="X12833"/>
      <c r="Y12833"/>
      <c r="Z12833"/>
      <c r="AA12833"/>
      <c r="AB12833"/>
      <c r="AC12833"/>
      <c r="AD12833"/>
      <c r="AE12833"/>
      <c r="AF12833"/>
    </row>
    <row r="12834" spans="1:32" x14ac:dyDescent="0.2">
      <c r="A12834"/>
      <c r="B12834"/>
      <c r="C12834"/>
      <c r="D12834"/>
      <c r="E12834"/>
      <c r="F12834"/>
      <c r="G12834"/>
      <c r="H12834"/>
      <c r="I12834"/>
      <c r="J12834"/>
      <c r="K12834"/>
      <c r="L12834"/>
      <c r="M12834"/>
      <c r="N12834"/>
      <c r="O12834"/>
      <c r="P12834"/>
      <c r="Q12834"/>
      <c r="R12834"/>
      <c r="S12834"/>
      <c r="T12834"/>
      <c r="U12834"/>
      <c r="V12834"/>
      <c r="W12834"/>
      <c r="X12834"/>
      <c r="Y12834"/>
      <c r="Z12834"/>
      <c r="AA12834"/>
      <c r="AB12834"/>
      <c r="AC12834"/>
      <c r="AD12834"/>
      <c r="AE12834"/>
      <c r="AF12834"/>
    </row>
    <row r="12835" spans="1:32" x14ac:dyDescent="0.2">
      <c r="A12835"/>
      <c r="B12835"/>
      <c r="C12835"/>
      <c r="D12835"/>
      <c r="E12835"/>
      <c r="F12835"/>
      <c r="G12835"/>
      <c r="H12835"/>
      <c r="I12835"/>
      <c r="J12835"/>
      <c r="K12835"/>
      <c r="L12835"/>
      <c r="M12835"/>
      <c r="N12835"/>
      <c r="O12835"/>
      <c r="P12835"/>
      <c r="Q12835"/>
      <c r="R12835"/>
      <c r="S12835"/>
      <c r="T12835"/>
      <c r="U12835"/>
      <c r="V12835"/>
      <c r="W12835"/>
      <c r="X12835"/>
      <c r="Y12835"/>
      <c r="Z12835"/>
      <c r="AA12835"/>
      <c r="AB12835"/>
      <c r="AC12835"/>
      <c r="AD12835"/>
      <c r="AE12835"/>
      <c r="AF12835"/>
    </row>
    <row r="12836" spans="1:32" x14ac:dyDescent="0.2">
      <c r="A12836"/>
      <c r="B12836"/>
      <c r="C12836"/>
      <c r="D12836"/>
      <c r="E12836"/>
      <c r="F12836"/>
      <c r="G12836"/>
      <c r="H12836"/>
      <c r="I12836"/>
      <c r="J12836"/>
      <c r="K12836"/>
      <c r="L12836"/>
      <c r="M12836"/>
      <c r="N12836"/>
      <c r="O12836"/>
      <c r="P12836"/>
      <c r="Q12836"/>
      <c r="R12836"/>
      <c r="S12836"/>
      <c r="T12836"/>
      <c r="U12836"/>
      <c r="V12836"/>
      <c r="W12836"/>
      <c r="X12836"/>
      <c r="Y12836"/>
      <c r="Z12836"/>
      <c r="AA12836"/>
      <c r="AB12836"/>
      <c r="AC12836"/>
      <c r="AD12836"/>
      <c r="AE12836"/>
      <c r="AF12836"/>
    </row>
    <row r="12837" spans="1:32" x14ac:dyDescent="0.2">
      <c r="A12837"/>
      <c r="B12837"/>
      <c r="C12837"/>
      <c r="D12837"/>
      <c r="E12837"/>
      <c r="F12837"/>
      <c r="G12837"/>
      <c r="H12837"/>
      <c r="I12837"/>
      <c r="J12837"/>
      <c r="K12837"/>
      <c r="L12837"/>
      <c r="M12837"/>
      <c r="N12837"/>
      <c r="O12837"/>
      <c r="P12837"/>
      <c r="Q12837"/>
      <c r="R12837"/>
      <c r="S12837"/>
      <c r="T12837"/>
      <c r="U12837"/>
      <c r="V12837"/>
      <c r="W12837"/>
      <c r="X12837"/>
      <c r="Y12837"/>
      <c r="Z12837"/>
      <c r="AA12837"/>
      <c r="AB12837"/>
      <c r="AC12837"/>
      <c r="AD12837"/>
      <c r="AE12837"/>
      <c r="AF12837"/>
    </row>
    <row r="12838" spans="1:32" x14ac:dyDescent="0.2">
      <c r="A12838"/>
      <c r="B12838"/>
      <c r="C12838"/>
      <c r="D12838"/>
      <c r="E12838"/>
      <c r="F12838"/>
      <c r="G12838"/>
      <c r="H12838"/>
      <c r="I12838"/>
      <c r="J12838"/>
      <c r="K12838"/>
      <c r="L12838"/>
      <c r="M12838"/>
      <c r="N12838"/>
      <c r="O12838"/>
      <c r="P12838"/>
      <c r="Q12838"/>
      <c r="R12838"/>
      <c r="S12838"/>
      <c r="T12838"/>
      <c r="U12838"/>
      <c r="V12838"/>
      <c r="W12838"/>
      <c r="X12838"/>
      <c r="Y12838"/>
      <c r="Z12838"/>
      <c r="AA12838"/>
      <c r="AB12838"/>
      <c r="AC12838"/>
      <c r="AD12838"/>
      <c r="AE12838"/>
      <c r="AF12838"/>
    </row>
    <row r="12839" spans="1:32" x14ac:dyDescent="0.2">
      <c r="A12839"/>
      <c r="B12839"/>
      <c r="C12839"/>
      <c r="D12839"/>
      <c r="E12839"/>
      <c r="F12839"/>
      <c r="G12839"/>
      <c r="H12839"/>
      <c r="I12839"/>
      <c r="J12839"/>
      <c r="K12839"/>
      <c r="L12839"/>
      <c r="M12839"/>
      <c r="N12839"/>
      <c r="O12839"/>
      <c r="P12839"/>
      <c r="Q12839"/>
      <c r="R12839"/>
      <c r="S12839"/>
      <c r="T12839"/>
      <c r="U12839"/>
      <c r="V12839"/>
      <c r="W12839"/>
      <c r="X12839"/>
      <c r="Y12839"/>
      <c r="Z12839"/>
      <c r="AA12839"/>
      <c r="AB12839"/>
      <c r="AC12839"/>
      <c r="AD12839"/>
      <c r="AE12839"/>
      <c r="AF12839"/>
    </row>
    <row r="12840" spans="1:32" x14ac:dyDescent="0.2">
      <c r="A12840"/>
      <c r="B12840"/>
      <c r="C12840"/>
      <c r="D12840"/>
      <c r="E12840"/>
      <c r="F12840"/>
      <c r="G12840"/>
      <c r="H12840"/>
      <c r="I12840"/>
      <c r="J12840"/>
      <c r="K12840"/>
      <c r="L12840"/>
      <c r="M12840"/>
      <c r="N12840"/>
      <c r="O12840"/>
      <c r="P12840"/>
      <c r="Q12840"/>
      <c r="R12840"/>
      <c r="S12840"/>
      <c r="T12840"/>
      <c r="U12840"/>
      <c r="V12840"/>
      <c r="W12840"/>
      <c r="X12840"/>
      <c r="Y12840"/>
      <c r="Z12840"/>
      <c r="AA12840"/>
      <c r="AB12840"/>
      <c r="AC12840"/>
      <c r="AD12840"/>
      <c r="AE12840"/>
      <c r="AF12840"/>
    </row>
    <row r="12841" spans="1:32" x14ac:dyDescent="0.2">
      <c r="A12841"/>
      <c r="B12841"/>
      <c r="C12841"/>
      <c r="D12841"/>
      <c r="E12841"/>
      <c r="F12841"/>
      <c r="G12841"/>
      <c r="H12841"/>
      <c r="I12841"/>
      <c r="J12841"/>
      <c r="K12841"/>
      <c r="L12841"/>
      <c r="M12841"/>
      <c r="N12841"/>
      <c r="O12841"/>
      <c r="P12841"/>
      <c r="Q12841"/>
      <c r="R12841"/>
      <c r="S12841"/>
      <c r="T12841"/>
      <c r="U12841"/>
      <c r="V12841"/>
      <c r="W12841"/>
      <c r="X12841"/>
      <c r="Y12841"/>
      <c r="Z12841"/>
      <c r="AA12841"/>
      <c r="AB12841"/>
      <c r="AC12841"/>
      <c r="AD12841"/>
      <c r="AE12841"/>
      <c r="AF12841"/>
    </row>
    <row r="12842" spans="1:32" x14ac:dyDescent="0.2">
      <c r="A12842"/>
      <c r="B12842"/>
      <c r="C12842"/>
      <c r="D12842"/>
      <c r="E12842"/>
      <c r="F12842"/>
      <c r="G12842"/>
      <c r="H12842"/>
      <c r="I12842"/>
      <c r="J12842"/>
      <c r="K12842"/>
      <c r="L12842"/>
      <c r="M12842"/>
      <c r="N12842"/>
      <c r="O12842"/>
      <c r="P12842"/>
      <c r="Q12842"/>
      <c r="R12842"/>
      <c r="S12842"/>
      <c r="T12842"/>
      <c r="U12842"/>
      <c r="V12842"/>
      <c r="W12842"/>
      <c r="X12842"/>
      <c r="Y12842"/>
      <c r="Z12842"/>
      <c r="AA12842"/>
      <c r="AB12842"/>
      <c r="AC12842"/>
      <c r="AD12842"/>
      <c r="AE12842"/>
      <c r="AF12842"/>
    </row>
    <row r="12843" spans="1:32" x14ac:dyDescent="0.2">
      <c r="A12843"/>
      <c r="B12843"/>
      <c r="C12843"/>
      <c r="D12843"/>
      <c r="E12843"/>
      <c r="F12843"/>
      <c r="G12843"/>
      <c r="H12843"/>
      <c r="I12843"/>
      <c r="J12843"/>
      <c r="K12843"/>
      <c r="L12843"/>
      <c r="M12843"/>
      <c r="N12843"/>
      <c r="O12843"/>
      <c r="P12843"/>
      <c r="Q12843"/>
      <c r="R12843"/>
      <c r="S12843"/>
      <c r="T12843"/>
      <c r="U12843"/>
      <c r="V12843"/>
      <c r="W12843"/>
      <c r="X12843"/>
      <c r="Y12843"/>
      <c r="Z12843"/>
      <c r="AA12843"/>
      <c r="AB12843"/>
      <c r="AC12843"/>
      <c r="AD12843"/>
      <c r="AE12843"/>
      <c r="AF12843"/>
    </row>
    <row r="12844" spans="1:32" x14ac:dyDescent="0.2">
      <c r="A12844"/>
      <c r="B12844"/>
      <c r="C12844"/>
      <c r="D12844"/>
      <c r="E12844"/>
      <c r="F12844"/>
      <c r="G12844"/>
      <c r="H12844"/>
      <c r="I12844"/>
      <c r="J12844"/>
      <c r="K12844"/>
      <c r="L12844"/>
      <c r="M12844"/>
      <c r="N12844"/>
      <c r="O12844"/>
      <c r="P12844"/>
      <c r="Q12844"/>
      <c r="R12844"/>
      <c r="S12844"/>
      <c r="T12844"/>
      <c r="U12844"/>
      <c r="V12844"/>
      <c r="W12844"/>
      <c r="X12844"/>
      <c r="Y12844"/>
      <c r="Z12844"/>
      <c r="AA12844"/>
      <c r="AB12844"/>
      <c r="AC12844"/>
      <c r="AD12844"/>
      <c r="AE12844"/>
      <c r="AF12844"/>
    </row>
    <row r="12845" spans="1:32" x14ac:dyDescent="0.2">
      <c r="A12845"/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/>
      <c r="O12845"/>
      <c r="P12845"/>
      <c r="Q12845"/>
      <c r="R12845"/>
      <c r="S12845"/>
      <c r="T12845"/>
      <c r="U12845"/>
      <c r="V12845"/>
      <c r="W12845"/>
      <c r="X12845"/>
      <c r="Y12845"/>
      <c r="Z12845"/>
      <c r="AA12845"/>
      <c r="AB12845"/>
      <c r="AC12845"/>
      <c r="AD12845"/>
      <c r="AE12845"/>
      <c r="AF12845"/>
    </row>
    <row r="12846" spans="1:32" x14ac:dyDescent="0.2">
      <c r="A12846"/>
      <c r="B12846"/>
      <c r="C12846"/>
      <c r="D12846"/>
      <c r="E12846"/>
      <c r="F12846"/>
      <c r="G12846"/>
      <c r="H12846"/>
      <c r="I12846"/>
      <c r="J12846"/>
      <c r="K12846"/>
      <c r="L12846"/>
      <c r="M12846"/>
      <c r="N12846"/>
      <c r="O12846"/>
      <c r="P12846"/>
      <c r="Q12846"/>
      <c r="R12846"/>
      <c r="S12846"/>
      <c r="T12846"/>
      <c r="U12846"/>
      <c r="V12846"/>
      <c r="W12846"/>
      <c r="X12846"/>
      <c r="Y12846"/>
      <c r="Z12846"/>
      <c r="AA12846"/>
      <c r="AB12846"/>
      <c r="AC12846"/>
      <c r="AD12846"/>
      <c r="AE12846"/>
      <c r="AF12846"/>
    </row>
    <row r="12847" spans="1:32" x14ac:dyDescent="0.2">
      <c r="A12847"/>
      <c r="B12847"/>
      <c r="C12847"/>
      <c r="D12847"/>
      <c r="E12847"/>
      <c r="F12847"/>
      <c r="G12847"/>
      <c r="H12847"/>
      <c r="I12847"/>
      <c r="J12847"/>
      <c r="K12847"/>
      <c r="L12847"/>
      <c r="M12847"/>
      <c r="N12847"/>
      <c r="O12847"/>
      <c r="P12847"/>
      <c r="Q12847"/>
      <c r="R12847"/>
      <c r="S12847"/>
      <c r="T12847"/>
      <c r="U12847"/>
      <c r="V12847"/>
      <c r="W12847"/>
      <c r="X12847"/>
      <c r="Y12847"/>
      <c r="Z12847"/>
      <c r="AA12847"/>
      <c r="AB12847"/>
      <c r="AC12847"/>
      <c r="AD12847"/>
      <c r="AE12847"/>
      <c r="AF12847"/>
    </row>
    <row r="12848" spans="1:32" x14ac:dyDescent="0.2">
      <c r="A12848"/>
      <c r="B12848"/>
      <c r="C12848"/>
      <c r="D12848"/>
      <c r="E12848"/>
      <c r="F12848"/>
      <c r="G12848"/>
      <c r="H12848"/>
      <c r="I12848"/>
      <c r="J12848"/>
      <c r="K12848"/>
      <c r="L12848"/>
      <c r="M12848"/>
      <c r="N12848"/>
      <c r="O12848"/>
      <c r="P12848"/>
      <c r="Q12848"/>
      <c r="R12848"/>
      <c r="S12848"/>
      <c r="T12848"/>
      <c r="U12848"/>
      <c r="V12848"/>
      <c r="W12848"/>
      <c r="X12848"/>
      <c r="Y12848"/>
      <c r="Z12848"/>
      <c r="AA12848"/>
      <c r="AB12848"/>
      <c r="AC12848"/>
      <c r="AD12848"/>
      <c r="AE12848"/>
      <c r="AF12848"/>
    </row>
    <row r="12849" spans="1:32" x14ac:dyDescent="0.2">
      <c r="A12849"/>
      <c r="B12849"/>
      <c r="C12849"/>
      <c r="D12849"/>
      <c r="E12849"/>
      <c r="F12849"/>
      <c r="G12849"/>
      <c r="H12849"/>
      <c r="I12849"/>
      <c r="J12849"/>
      <c r="K12849"/>
      <c r="L12849"/>
      <c r="M12849"/>
      <c r="N12849"/>
      <c r="O12849"/>
      <c r="P12849"/>
      <c r="Q12849"/>
      <c r="R12849"/>
      <c r="S12849"/>
      <c r="T12849"/>
      <c r="U12849"/>
      <c r="V12849"/>
      <c r="W12849"/>
      <c r="X12849"/>
      <c r="Y12849"/>
      <c r="Z12849"/>
      <c r="AA12849"/>
      <c r="AB12849"/>
      <c r="AC12849"/>
      <c r="AD12849"/>
      <c r="AE12849"/>
      <c r="AF12849"/>
    </row>
    <row r="12850" spans="1:32" x14ac:dyDescent="0.2">
      <c r="A12850"/>
      <c r="B12850"/>
      <c r="C12850"/>
      <c r="D12850"/>
      <c r="E12850"/>
      <c r="F12850"/>
      <c r="G12850"/>
      <c r="H12850"/>
      <c r="I12850"/>
      <c r="J12850"/>
      <c r="K12850"/>
      <c r="L12850"/>
      <c r="M12850"/>
      <c r="N12850"/>
      <c r="O12850"/>
      <c r="P12850"/>
      <c r="Q12850"/>
      <c r="R12850"/>
      <c r="S12850"/>
      <c r="T12850"/>
      <c r="U12850"/>
      <c r="V12850"/>
      <c r="W12850"/>
      <c r="X12850"/>
      <c r="Y12850"/>
      <c r="Z12850"/>
      <c r="AA12850"/>
      <c r="AB12850"/>
      <c r="AC12850"/>
      <c r="AD12850"/>
      <c r="AE12850"/>
      <c r="AF12850"/>
    </row>
    <row r="12851" spans="1:32" x14ac:dyDescent="0.2">
      <c r="A12851"/>
      <c r="B12851"/>
      <c r="C12851"/>
      <c r="D12851"/>
      <c r="E12851"/>
      <c r="F12851"/>
      <c r="G12851"/>
      <c r="H12851"/>
      <c r="I12851"/>
      <c r="J12851"/>
      <c r="K12851"/>
      <c r="L12851"/>
      <c r="M12851"/>
      <c r="N12851"/>
      <c r="O12851"/>
      <c r="P12851"/>
      <c r="Q12851"/>
      <c r="R12851"/>
      <c r="S12851"/>
      <c r="T12851"/>
      <c r="U12851"/>
      <c r="V12851"/>
      <c r="W12851"/>
      <c r="X12851"/>
      <c r="Y12851"/>
      <c r="Z12851"/>
      <c r="AA12851"/>
      <c r="AB12851"/>
      <c r="AC12851"/>
      <c r="AD12851"/>
      <c r="AE12851"/>
      <c r="AF12851"/>
    </row>
    <row r="12852" spans="1:32" x14ac:dyDescent="0.2">
      <c r="A12852"/>
      <c r="B12852"/>
      <c r="C12852"/>
      <c r="D12852"/>
      <c r="E12852"/>
      <c r="F12852"/>
      <c r="G12852"/>
      <c r="H12852"/>
      <c r="I12852"/>
      <c r="J12852"/>
      <c r="K12852"/>
      <c r="L12852"/>
      <c r="M12852"/>
      <c r="N12852"/>
      <c r="O12852"/>
      <c r="P12852"/>
      <c r="Q12852"/>
      <c r="R12852"/>
      <c r="S12852"/>
      <c r="T12852"/>
      <c r="U12852"/>
      <c r="V12852"/>
      <c r="W12852"/>
      <c r="X12852"/>
      <c r="Y12852"/>
      <c r="Z12852"/>
      <c r="AA12852"/>
      <c r="AB12852"/>
      <c r="AC12852"/>
      <c r="AD12852"/>
      <c r="AE12852"/>
      <c r="AF12852"/>
    </row>
    <row r="12853" spans="1:32" x14ac:dyDescent="0.2">
      <c r="A12853"/>
      <c r="B12853"/>
      <c r="C12853"/>
      <c r="D12853"/>
      <c r="E12853"/>
      <c r="F12853"/>
      <c r="G12853"/>
      <c r="H12853"/>
      <c r="I12853"/>
      <c r="J12853"/>
      <c r="K12853"/>
      <c r="L12853"/>
      <c r="M12853"/>
      <c r="N12853"/>
      <c r="O12853"/>
      <c r="P12853"/>
      <c r="Q12853"/>
      <c r="R12853"/>
      <c r="S12853"/>
      <c r="T12853"/>
      <c r="U12853"/>
      <c r="V12853"/>
      <c r="W12853"/>
      <c r="X12853"/>
      <c r="Y12853"/>
      <c r="Z12853"/>
      <c r="AA12853"/>
      <c r="AB12853"/>
      <c r="AC12853"/>
      <c r="AD12853"/>
      <c r="AE12853"/>
      <c r="AF12853"/>
    </row>
    <row r="12854" spans="1:32" x14ac:dyDescent="0.2">
      <c r="A12854"/>
      <c r="B12854"/>
      <c r="C12854"/>
      <c r="D12854"/>
      <c r="E12854"/>
      <c r="F12854"/>
      <c r="G12854"/>
      <c r="H12854"/>
      <c r="I12854"/>
      <c r="J12854"/>
      <c r="K12854"/>
      <c r="L12854"/>
      <c r="M12854"/>
      <c r="N12854"/>
      <c r="O12854"/>
      <c r="P12854"/>
      <c r="Q12854"/>
      <c r="R12854"/>
      <c r="S12854"/>
      <c r="T12854"/>
      <c r="U12854"/>
      <c r="V12854"/>
      <c r="W12854"/>
      <c r="X12854"/>
      <c r="Y12854"/>
      <c r="Z12854"/>
      <c r="AA12854"/>
      <c r="AB12854"/>
      <c r="AC12854"/>
      <c r="AD12854"/>
      <c r="AE12854"/>
      <c r="AF12854"/>
    </row>
    <row r="12855" spans="1:32" x14ac:dyDescent="0.2">
      <c r="A12855"/>
      <c r="B12855"/>
      <c r="C12855"/>
      <c r="D12855"/>
      <c r="E12855"/>
      <c r="F12855"/>
      <c r="G12855"/>
      <c r="H12855"/>
      <c r="I12855"/>
      <c r="J12855"/>
      <c r="K12855"/>
      <c r="L12855"/>
      <c r="M12855"/>
      <c r="N12855"/>
      <c r="O12855"/>
      <c r="P12855"/>
      <c r="Q12855"/>
      <c r="R12855"/>
      <c r="S12855"/>
      <c r="T12855"/>
      <c r="U12855"/>
      <c r="V12855"/>
      <c r="W12855"/>
      <c r="X12855"/>
      <c r="Y12855"/>
      <c r="Z12855"/>
      <c r="AA12855"/>
      <c r="AB12855"/>
      <c r="AC12855"/>
      <c r="AD12855"/>
      <c r="AE12855"/>
      <c r="AF12855"/>
    </row>
    <row r="12856" spans="1:32" x14ac:dyDescent="0.2">
      <c r="A12856"/>
      <c r="B12856"/>
      <c r="C12856"/>
      <c r="D12856"/>
      <c r="E12856"/>
      <c r="F12856"/>
      <c r="G12856"/>
      <c r="H12856"/>
      <c r="I12856"/>
      <c r="J12856"/>
      <c r="K12856"/>
      <c r="L12856"/>
      <c r="M12856"/>
      <c r="N12856"/>
      <c r="O12856"/>
      <c r="P12856"/>
      <c r="Q12856"/>
      <c r="R12856"/>
      <c r="S12856"/>
      <c r="T12856"/>
      <c r="U12856"/>
      <c r="V12856"/>
      <c r="W12856"/>
      <c r="X12856"/>
      <c r="Y12856"/>
      <c r="Z12856"/>
      <c r="AA12856"/>
      <c r="AB12856"/>
      <c r="AC12856"/>
      <c r="AD12856"/>
      <c r="AE12856"/>
      <c r="AF12856"/>
    </row>
    <row r="12857" spans="1:32" x14ac:dyDescent="0.2">
      <c r="A12857"/>
      <c r="B12857"/>
      <c r="C12857"/>
      <c r="D12857"/>
      <c r="E12857"/>
      <c r="F12857"/>
      <c r="G12857"/>
      <c r="H12857"/>
      <c r="I12857"/>
      <c r="J12857"/>
      <c r="K12857"/>
      <c r="L12857"/>
      <c r="M12857"/>
      <c r="N12857"/>
      <c r="O12857"/>
      <c r="P12857"/>
      <c r="Q12857"/>
      <c r="R12857"/>
      <c r="S12857"/>
      <c r="T12857"/>
      <c r="U12857"/>
      <c r="V12857"/>
      <c r="W12857"/>
      <c r="X12857"/>
      <c r="Y12857"/>
      <c r="Z12857"/>
      <c r="AA12857"/>
      <c r="AB12857"/>
      <c r="AC12857"/>
      <c r="AD12857"/>
      <c r="AE12857"/>
      <c r="AF12857"/>
    </row>
    <row r="12858" spans="1:32" x14ac:dyDescent="0.2">
      <c r="A12858"/>
      <c r="B12858"/>
      <c r="C12858"/>
      <c r="D12858"/>
      <c r="E12858"/>
      <c r="F12858"/>
      <c r="G12858"/>
      <c r="H12858"/>
      <c r="I12858"/>
      <c r="J12858"/>
      <c r="K12858"/>
      <c r="L12858"/>
      <c r="M12858"/>
      <c r="N12858"/>
      <c r="O12858"/>
      <c r="P12858"/>
      <c r="Q12858"/>
      <c r="R12858"/>
      <c r="S12858"/>
      <c r="T12858"/>
      <c r="U12858"/>
      <c r="V12858"/>
      <c r="W12858"/>
      <c r="X12858"/>
      <c r="Y12858"/>
      <c r="Z12858"/>
      <c r="AA12858"/>
      <c r="AB12858"/>
      <c r="AC12858"/>
      <c r="AD12858"/>
      <c r="AE12858"/>
      <c r="AF12858"/>
    </row>
    <row r="12859" spans="1:32" x14ac:dyDescent="0.2">
      <c r="A12859"/>
      <c r="B12859"/>
      <c r="C12859"/>
      <c r="D12859"/>
      <c r="E12859"/>
      <c r="F12859"/>
      <c r="G12859"/>
      <c r="H12859"/>
      <c r="I12859"/>
      <c r="J12859"/>
      <c r="K12859"/>
      <c r="L12859"/>
      <c r="M12859"/>
      <c r="N12859"/>
      <c r="O12859"/>
      <c r="P12859"/>
      <c r="Q12859"/>
      <c r="R12859"/>
      <c r="S12859"/>
      <c r="T12859"/>
      <c r="U12859"/>
      <c r="V12859"/>
      <c r="W12859"/>
      <c r="X12859"/>
      <c r="Y12859"/>
      <c r="Z12859"/>
      <c r="AA12859"/>
      <c r="AB12859"/>
      <c r="AC12859"/>
      <c r="AD12859"/>
      <c r="AE12859"/>
      <c r="AF12859"/>
    </row>
    <row r="12860" spans="1:32" x14ac:dyDescent="0.2">
      <c r="A12860"/>
      <c r="B12860"/>
      <c r="C12860"/>
      <c r="D12860"/>
      <c r="E12860"/>
      <c r="F12860"/>
      <c r="G12860"/>
      <c r="H12860"/>
      <c r="I12860"/>
      <c r="J12860"/>
      <c r="K12860"/>
      <c r="L12860"/>
      <c r="M12860"/>
      <c r="N12860"/>
      <c r="O12860"/>
      <c r="P12860"/>
      <c r="Q12860"/>
      <c r="R12860"/>
      <c r="S12860"/>
      <c r="T12860"/>
      <c r="U12860"/>
      <c r="V12860"/>
      <c r="W12860"/>
      <c r="X12860"/>
      <c r="Y12860"/>
      <c r="Z12860"/>
      <c r="AA12860"/>
      <c r="AB12860"/>
      <c r="AC12860"/>
      <c r="AD12860"/>
      <c r="AE12860"/>
      <c r="AF12860"/>
    </row>
    <row r="12861" spans="1:32" x14ac:dyDescent="0.2">
      <c r="A12861"/>
      <c r="B12861"/>
      <c r="C12861"/>
      <c r="D12861"/>
      <c r="E12861"/>
      <c r="F12861"/>
      <c r="G12861"/>
      <c r="H12861"/>
      <c r="I12861"/>
      <c r="J12861"/>
      <c r="K12861"/>
      <c r="L12861"/>
      <c r="M12861"/>
      <c r="N12861"/>
      <c r="O12861"/>
      <c r="P12861"/>
      <c r="Q12861"/>
      <c r="R12861"/>
      <c r="S12861"/>
      <c r="T12861"/>
      <c r="U12861"/>
      <c r="V12861"/>
      <c r="W12861"/>
      <c r="X12861"/>
      <c r="Y12861"/>
      <c r="Z12861"/>
      <c r="AA12861"/>
      <c r="AB12861"/>
      <c r="AC12861"/>
      <c r="AD12861"/>
      <c r="AE12861"/>
      <c r="AF12861"/>
    </row>
    <row r="12862" spans="1:32" x14ac:dyDescent="0.2">
      <c r="A12862"/>
      <c r="B12862"/>
      <c r="C12862"/>
      <c r="D12862"/>
      <c r="E12862"/>
      <c r="F12862"/>
      <c r="G12862"/>
      <c r="H12862"/>
      <c r="I12862"/>
      <c r="J12862"/>
      <c r="K12862"/>
      <c r="L12862"/>
      <c r="M12862"/>
      <c r="N12862"/>
      <c r="O12862"/>
      <c r="P12862"/>
      <c r="Q12862"/>
      <c r="R12862"/>
      <c r="S12862"/>
      <c r="T12862"/>
      <c r="U12862"/>
      <c r="V12862"/>
      <c r="W12862"/>
      <c r="X12862"/>
      <c r="Y12862"/>
      <c r="Z12862"/>
      <c r="AA12862"/>
      <c r="AB12862"/>
      <c r="AC12862"/>
      <c r="AD12862"/>
      <c r="AE12862"/>
      <c r="AF12862"/>
    </row>
    <row r="12863" spans="1:32" x14ac:dyDescent="0.2">
      <c r="A12863"/>
      <c r="B12863"/>
      <c r="C12863"/>
      <c r="D12863"/>
      <c r="E12863"/>
      <c r="F12863"/>
      <c r="G12863"/>
      <c r="H12863"/>
      <c r="I12863"/>
      <c r="J12863"/>
      <c r="K12863"/>
      <c r="L12863"/>
      <c r="M12863"/>
      <c r="N12863"/>
      <c r="O12863"/>
      <c r="P12863"/>
      <c r="Q12863"/>
      <c r="R12863"/>
      <c r="S12863"/>
      <c r="T12863"/>
      <c r="U12863"/>
      <c r="V12863"/>
      <c r="W12863"/>
      <c r="X12863"/>
      <c r="Y12863"/>
      <c r="Z12863"/>
      <c r="AA12863"/>
      <c r="AB12863"/>
      <c r="AC12863"/>
      <c r="AD12863"/>
      <c r="AE12863"/>
      <c r="AF12863"/>
    </row>
    <row r="12864" spans="1:32" x14ac:dyDescent="0.2">
      <c r="A12864"/>
      <c r="B12864"/>
      <c r="C12864"/>
      <c r="D12864"/>
      <c r="E12864"/>
      <c r="F12864"/>
      <c r="G12864"/>
      <c r="H12864"/>
      <c r="I12864"/>
      <c r="J12864"/>
      <c r="K12864"/>
      <c r="L12864"/>
      <c r="M12864"/>
      <c r="N12864"/>
      <c r="O12864"/>
      <c r="P12864"/>
      <c r="Q12864"/>
      <c r="R12864"/>
      <c r="S12864"/>
      <c r="T12864"/>
      <c r="U12864"/>
      <c r="V12864"/>
      <c r="W12864"/>
      <c r="X12864"/>
      <c r="Y12864"/>
      <c r="Z12864"/>
      <c r="AA12864"/>
      <c r="AB12864"/>
      <c r="AC12864"/>
      <c r="AD12864"/>
      <c r="AE12864"/>
      <c r="AF12864"/>
    </row>
    <row r="12865" spans="1:32" x14ac:dyDescent="0.2">
      <c r="A12865"/>
      <c r="B12865"/>
      <c r="C12865"/>
      <c r="D12865"/>
      <c r="E12865"/>
      <c r="F12865"/>
      <c r="G12865"/>
      <c r="H12865"/>
      <c r="I12865"/>
      <c r="J12865"/>
      <c r="K12865"/>
      <c r="L12865"/>
      <c r="M12865"/>
      <c r="N12865"/>
      <c r="O12865"/>
      <c r="P12865"/>
      <c r="Q12865"/>
      <c r="R12865"/>
      <c r="S12865"/>
      <c r="T12865"/>
      <c r="U12865"/>
      <c r="V12865"/>
      <c r="W12865"/>
      <c r="X12865"/>
      <c r="Y12865"/>
      <c r="Z12865"/>
      <c r="AA12865"/>
      <c r="AB12865"/>
      <c r="AC12865"/>
      <c r="AD12865"/>
      <c r="AE12865"/>
      <c r="AF12865"/>
    </row>
    <row r="12866" spans="1:32" x14ac:dyDescent="0.2">
      <c r="A12866"/>
      <c r="B12866"/>
      <c r="C12866"/>
      <c r="D12866"/>
      <c r="E12866"/>
      <c r="F12866"/>
      <c r="G12866"/>
      <c r="H12866"/>
      <c r="I12866"/>
      <c r="J12866"/>
      <c r="K12866"/>
      <c r="L12866"/>
      <c r="M12866"/>
      <c r="N12866"/>
      <c r="O12866"/>
      <c r="P12866"/>
      <c r="Q12866"/>
      <c r="R12866"/>
      <c r="S12866"/>
      <c r="T12866"/>
      <c r="U12866"/>
      <c r="V12866"/>
      <c r="W12866"/>
      <c r="X12866"/>
      <c r="Y12866"/>
      <c r="Z12866"/>
      <c r="AA12866"/>
      <c r="AB12866"/>
      <c r="AC12866"/>
      <c r="AD12866"/>
      <c r="AE12866"/>
      <c r="AF12866"/>
    </row>
    <row r="12867" spans="1:32" x14ac:dyDescent="0.2">
      <c r="A12867"/>
      <c r="B12867"/>
      <c r="C12867"/>
      <c r="D12867"/>
      <c r="E12867"/>
      <c r="F12867"/>
      <c r="G12867"/>
      <c r="H12867"/>
      <c r="I12867"/>
      <c r="J12867"/>
      <c r="K12867"/>
      <c r="L12867"/>
      <c r="M12867"/>
      <c r="N12867"/>
      <c r="O12867"/>
      <c r="P12867"/>
      <c r="Q12867"/>
      <c r="R12867"/>
      <c r="S12867"/>
      <c r="T12867"/>
      <c r="U12867"/>
      <c r="V12867"/>
      <c r="W12867"/>
      <c r="X12867"/>
      <c r="Y12867"/>
      <c r="Z12867"/>
      <c r="AA12867"/>
      <c r="AB12867"/>
      <c r="AC12867"/>
      <c r="AD12867"/>
      <c r="AE12867"/>
      <c r="AF12867"/>
    </row>
    <row r="12868" spans="1:32" x14ac:dyDescent="0.2">
      <c r="A12868"/>
      <c r="B12868"/>
      <c r="C12868"/>
      <c r="D12868"/>
      <c r="E12868"/>
      <c r="F12868"/>
      <c r="G12868"/>
      <c r="H12868"/>
      <c r="I12868"/>
      <c r="J12868"/>
      <c r="K12868"/>
      <c r="L12868"/>
      <c r="M12868"/>
      <c r="N12868"/>
      <c r="O12868"/>
      <c r="P12868"/>
      <c r="Q12868"/>
      <c r="R12868"/>
      <c r="S12868"/>
      <c r="T12868"/>
      <c r="U12868"/>
      <c r="V12868"/>
      <c r="W12868"/>
      <c r="X12868"/>
      <c r="Y12868"/>
      <c r="Z12868"/>
      <c r="AA12868"/>
      <c r="AB12868"/>
      <c r="AC12868"/>
      <c r="AD12868"/>
      <c r="AE12868"/>
      <c r="AF12868"/>
    </row>
    <row r="12869" spans="1:32" x14ac:dyDescent="0.2">
      <c r="A12869"/>
      <c r="B12869"/>
      <c r="C12869"/>
      <c r="D12869"/>
      <c r="E12869"/>
      <c r="F12869"/>
      <c r="G12869"/>
      <c r="H12869"/>
      <c r="I12869"/>
      <c r="J12869"/>
      <c r="K12869"/>
      <c r="L12869"/>
      <c r="M12869"/>
      <c r="N12869"/>
      <c r="O12869"/>
      <c r="P12869"/>
      <c r="Q12869"/>
      <c r="R12869"/>
      <c r="S12869"/>
      <c r="T12869"/>
      <c r="U12869"/>
      <c r="V12869"/>
      <c r="W12869"/>
      <c r="X12869"/>
      <c r="Y12869"/>
      <c r="Z12869"/>
      <c r="AA12869"/>
      <c r="AB12869"/>
      <c r="AC12869"/>
      <c r="AD12869"/>
      <c r="AE12869"/>
      <c r="AF12869"/>
    </row>
    <row r="12870" spans="1:32" x14ac:dyDescent="0.2">
      <c r="A12870"/>
      <c r="B12870"/>
      <c r="C12870"/>
      <c r="D12870"/>
      <c r="E12870"/>
      <c r="F12870"/>
      <c r="G12870"/>
      <c r="H12870"/>
      <c r="I12870"/>
      <c r="J12870"/>
      <c r="K12870"/>
      <c r="L12870"/>
      <c r="M12870"/>
      <c r="N12870"/>
      <c r="O12870"/>
      <c r="P12870"/>
      <c r="Q12870"/>
      <c r="R12870"/>
      <c r="S12870"/>
      <c r="T12870"/>
      <c r="U12870"/>
      <c r="V12870"/>
      <c r="W12870"/>
      <c r="X12870"/>
      <c r="Y12870"/>
      <c r="Z12870"/>
      <c r="AA12870"/>
      <c r="AB12870"/>
      <c r="AC12870"/>
      <c r="AD12870"/>
      <c r="AE12870"/>
      <c r="AF12870"/>
    </row>
    <row r="12871" spans="1:32" x14ac:dyDescent="0.2">
      <c r="A12871"/>
      <c r="B12871"/>
      <c r="C12871"/>
      <c r="D12871"/>
      <c r="E12871"/>
      <c r="F12871"/>
      <c r="G12871"/>
      <c r="H12871"/>
      <c r="I12871"/>
      <c r="J12871"/>
      <c r="K12871"/>
      <c r="L12871"/>
      <c r="M12871"/>
      <c r="N12871"/>
      <c r="O12871"/>
      <c r="P12871"/>
      <c r="Q12871"/>
      <c r="R12871"/>
      <c r="S12871"/>
      <c r="T12871"/>
      <c r="U12871"/>
      <c r="V12871"/>
      <c r="W12871"/>
      <c r="X12871"/>
      <c r="Y12871"/>
      <c r="Z12871"/>
      <c r="AA12871"/>
      <c r="AB12871"/>
      <c r="AC12871"/>
      <c r="AD12871"/>
      <c r="AE12871"/>
      <c r="AF12871"/>
    </row>
    <row r="12872" spans="1:32" x14ac:dyDescent="0.2">
      <c r="A12872"/>
      <c r="B12872"/>
      <c r="C12872"/>
      <c r="D12872"/>
      <c r="E12872"/>
      <c r="F12872"/>
      <c r="G12872"/>
      <c r="H12872"/>
      <c r="I12872"/>
      <c r="J12872"/>
      <c r="K12872"/>
      <c r="L12872"/>
      <c r="M12872"/>
      <c r="N12872"/>
      <c r="O12872"/>
      <c r="P12872"/>
      <c r="Q12872"/>
      <c r="R12872"/>
      <c r="S12872"/>
      <c r="T12872"/>
      <c r="U12872"/>
      <c r="V12872"/>
      <c r="W12872"/>
      <c r="X12872"/>
      <c r="Y12872"/>
      <c r="Z12872"/>
      <c r="AA12872"/>
      <c r="AB12872"/>
      <c r="AC12872"/>
      <c r="AD12872"/>
      <c r="AE12872"/>
      <c r="AF12872"/>
    </row>
    <row r="12873" spans="1:32" x14ac:dyDescent="0.2">
      <c r="A12873"/>
      <c r="B12873"/>
      <c r="C12873"/>
      <c r="D12873"/>
      <c r="E12873"/>
      <c r="F12873"/>
      <c r="G12873"/>
      <c r="H12873"/>
      <c r="I12873"/>
      <c r="J12873"/>
      <c r="K12873"/>
      <c r="L12873"/>
      <c r="M12873"/>
      <c r="N12873"/>
      <c r="O12873"/>
      <c r="P12873"/>
      <c r="Q12873"/>
      <c r="R12873"/>
      <c r="S12873"/>
      <c r="T12873"/>
      <c r="U12873"/>
      <c r="V12873"/>
      <c r="W12873"/>
      <c r="X12873"/>
      <c r="Y12873"/>
      <c r="Z12873"/>
      <c r="AA12873"/>
      <c r="AB12873"/>
      <c r="AC12873"/>
      <c r="AD12873"/>
      <c r="AE12873"/>
      <c r="AF12873"/>
    </row>
    <row r="12874" spans="1:32" x14ac:dyDescent="0.2">
      <c r="A12874"/>
      <c r="B12874"/>
      <c r="C12874"/>
      <c r="D12874"/>
      <c r="E12874"/>
      <c r="F12874"/>
      <c r="G12874"/>
      <c r="H12874"/>
      <c r="I12874"/>
      <c r="J12874"/>
      <c r="K12874"/>
      <c r="L12874"/>
      <c r="M12874"/>
      <c r="N12874"/>
      <c r="O12874"/>
      <c r="P12874"/>
      <c r="Q12874"/>
      <c r="R12874"/>
      <c r="S12874"/>
      <c r="T12874"/>
      <c r="U12874"/>
      <c r="V12874"/>
      <c r="W12874"/>
      <c r="X12874"/>
      <c r="Y12874"/>
      <c r="Z12874"/>
      <c r="AA12874"/>
      <c r="AB12874"/>
      <c r="AC12874"/>
      <c r="AD12874"/>
      <c r="AE12874"/>
      <c r="AF12874"/>
    </row>
    <row r="12875" spans="1:32" x14ac:dyDescent="0.2">
      <c r="A12875"/>
      <c r="B12875"/>
      <c r="C12875"/>
      <c r="D12875"/>
      <c r="E12875"/>
      <c r="F12875"/>
      <c r="G12875"/>
      <c r="H12875"/>
      <c r="I12875"/>
      <c r="J12875"/>
      <c r="K12875"/>
      <c r="L12875"/>
      <c r="M12875"/>
      <c r="N12875"/>
      <c r="O12875"/>
      <c r="P12875"/>
      <c r="Q12875"/>
      <c r="R12875"/>
      <c r="S12875"/>
      <c r="T12875"/>
      <c r="U12875"/>
      <c r="V12875"/>
      <c r="W12875"/>
      <c r="X12875"/>
      <c r="Y12875"/>
      <c r="Z12875"/>
      <c r="AA12875"/>
      <c r="AB12875"/>
      <c r="AC12875"/>
      <c r="AD12875"/>
      <c r="AE12875"/>
      <c r="AF12875"/>
    </row>
    <row r="12876" spans="1:32" x14ac:dyDescent="0.2">
      <c r="A12876"/>
      <c r="B12876"/>
      <c r="C12876"/>
      <c r="D12876"/>
      <c r="E12876"/>
      <c r="F12876"/>
      <c r="G12876"/>
      <c r="H12876"/>
      <c r="I12876"/>
      <c r="J12876"/>
      <c r="K12876"/>
      <c r="L12876"/>
      <c r="M12876"/>
      <c r="N12876"/>
      <c r="O12876"/>
      <c r="P12876"/>
      <c r="Q12876"/>
      <c r="R12876"/>
      <c r="S12876"/>
      <c r="T12876"/>
      <c r="U12876"/>
      <c r="V12876"/>
      <c r="W12876"/>
      <c r="X12876"/>
      <c r="Y12876"/>
      <c r="Z12876"/>
      <c r="AA12876"/>
      <c r="AB12876"/>
      <c r="AC12876"/>
      <c r="AD12876"/>
      <c r="AE12876"/>
      <c r="AF12876"/>
    </row>
    <row r="12877" spans="1:32" x14ac:dyDescent="0.2">
      <c r="A12877"/>
      <c r="B12877"/>
      <c r="C12877"/>
      <c r="D12877"/>
      <c r="E12877"/>
      <c r="F12877"/>
      <c r="G12877"/>
      <c r="H12877"/>
      <c r="I12877"/>
      <c r="J12877"/>
      <c r="K12877"/>
      <c r="L12877"/>
      <c r="M12877"/>
      <c r="N12877"/>
      <c r="O12877"/>
      <c r="P12877"/>
      <c r="Q12877"/>
      <c r="R12877"/>
      <c r="S12877"/>
      <c r="T12877"/>
      <c r="U12877"/>
      <c r="V12877"/>
      <c r="W12877"/>
      <c r="X12877"/>
      <c r="Y12877"/>
      <c r="Z12877"/>
      <c r="AA12877"/>
      <c r="AB12877"/>
      <c r="AC12877"/>
      <c r="AD12877"/>
      <c r="AE12877"/>
      <c r="AF12877"/>
    </row>
    <row r="12878" spans="1:32" x14ac:dyDescent="0.2">
      <c r="A12878"/>
      <c r="B12878"/>
      <c r="C12878"/>
      <c r="D12878"/>
      <c r="E12878"/>
      <c r="F12878"/>
      <c r="G12878"/>
      <c r="H12878"/>
      <c r="I12878"/>
      <c r="J12878"/>
      <c r="K12878"/>
      <c r="L12878"/>
      <c r="M12878"/>
      <c r="N12878"/>
      <c r="O12878"/>
      <c r="P12878"/>
      <c r="Q12878"/>
      <c r="R12878"/>
      <c r="S12878"/>
      <c r="T12878"/>
      <c r="U12878"/>
      <c r="V12878"/>
      <c r="W12878"/>
      <c r="X12878"/>
      <c r="Y12878"/>
      <c r="Z12878"/>
      <c r="AA12878"/>
      <c r="AB12878"/>
      <c r="AC12878"/>
      <c r="AD12878"/>
      <c r="AE12878"/>
      <c r="AF12878"/>
    </row>
    <row r="12879" spans="1:32" x14ac:dyDescent="0.2">
      <c r="A12879"/>
      <c r="B12879"/>
      <c r="C12879"/>
      <c r="D12879"/>
      <c r="E12879"/>
      <c r="F12879"/>
      <c r="G12879"/>
      <c r="H12879"/>
      <c r="I12879"/>
      <c r="J12879"/>
      <c r="K12879"/>
      <c r="L12879"/>
      <c r="M12879"/>
      <c r="N12879"/>
      <c r="O12879"/>
      <c r="P12879"/>
      <c r="Q12879"/>
      <c r="R12879"/>
      <c r="S12879"/>
      <c r="T12879"/>
      <c r="U12879"/>
      <c r="V12879"/>
      <c r="W12879"/>
      <c r="X12879"/>
      <c r="Y12879"/>
      <c r="Z12879"/>
      <c r="AA12879"/>
      <c r="AB12879"/>
      <c r="AC12879"/>
      <c r="AD12879"/>
      <c r="AE12879"/>
      <c r="AF12879"/>
    </row>
    <row r="12880" spans="1:32" x14ac:dyDescent="0.2">
      <c r="A12880"/>
      <c r="B12880"/>
      <c r="C12880"/>
      <c r="D12880"/>
      <c r="E12880"/>
      <c r="F12880"/>
      <c r="G12880"/>
      <c r="H12880"/>
      <c r="I12880"/>
      <c r="J12880"/>
      <c r="K12880"/>
      <c r="L12880"/>
      <c r="M12880"/>
      <c r="N12880"/>
      <c r="O12880"/>
      <c r="P12880"/>
      <c r="Q12880"/>
      <c r="R12880"/>
      <c r="S12880"/>
      <c r="T12880"/>
      <c r="U12880"/>
      <c r="V12880"/>
      <c r="W12880"/>
      <c r="X12880"/>
      <c r="Y12880"/>
      <c r="Z12880"/>
      <c r="AA12880"/>
      <c r="AB12880"/>
      <c r="AC12880"/>
      <c r="AD12880"/>
      <c r="AE12880"/>
      <c r="AF12880"/>
    </row>
    <row r="12881" spans="1:32" x14ac:dyDescent="0.2">
      <c r="A12881"/>
      <c r="B12881"/>
      <c r="C12881"/>
      <c r="D12881"/>
      <c r="E12881"/>
      <c r="F12881"/>
      <c r="G12881"/>
      <c r="H12881"/>
      <c r="I12881"/>
      <c r="J12881"/>
      <c r="K12881"/>
      <c r="L12881"/>
      <c r="M12881"/>
      <c r="N12881"/>
      <c r="O12881"/>
      <c r="P12881"/>
      <c r="Q12881"/>
      <c r="R12881"/>
      <c r="S12881"/>
      <c r="T12881"/>
      <c r="U12881"/>
      <c r="V12881"/>
      <c r="W12881"/>
      <c r="X12881"/>
      <c r="Y12881"/>
      <c r="Z12881"/>
      <c r="AA12881"/>
      <c r="AB12881"/>
      <c r="AC12881"/>
      <c r="AD12881"/>
      <c r="AE12881"/>
      <c r="AF12881"/>
    </row>
    <row r="12882" spans="1:32" x14ac:dyDescent="0.2">
      <c r="A12882"/>
      <c r="B12882"/>
      <c r="C12882"/>
      <c r="D12882"/>
      <c r="E12882"/>
      <c r="F12882"/>
      <c r="G12882"/>
      <c r="H12882"/>
      <c r="I12882"/>
      <c r="J12882"/>
      <c r="K12882"/>
      <c r="L12882"/>
      <c r="M12882"/>
      <c r="N12882"/>
      <c r="O12882"/>
      <c r="P12882"/>
      <c r="Q12882"/>
      <c r="R12882"/>
      <c r="S12882"/>
      <c r="T12882"/>
      <c r="U12882"/>
      <c r="V12882"/>
      <c r="W12882"/>
      <c r="X12882"/>
      <c r="Y12882"/>
      <c r="Z12882"/>
      <c r="AA12882"/>
      <c r="AB12882"/>
      <c r="AC12882"/>
      <c r="AD12882"/>
      <c r="AE12882"/>
      <c r="AF12882"/>
    </row>
    <row r="12883" spans="1:32" x14ac:dyDescent="0.2">
      <c r="A12883"/>
      <c r="B12883"/>
      <c r="C12883"/>
      <c r="D12883"/>
      <c r="E12883"/>
      <c r="F12883"/>
      <c r="G12883"/>
      <c r="H12883"/>
      <c r="I12883"/>
      <c r="J12883"/>
      <c r="K12883"/>
      <c r="L12883"/>
      <c r="M12883"/>
      <c r="N12883"/>
      <c r="O12883"/>
      <c r="P12883"/>
      <c r="Q12883"/>
      <c r="R12883"/>
      <c r="S12883"/>
      <c r="T12883"/>
      <c r="U12883"/>
      <c r="V12883"/>
      <c r="W12883"/>
      <c r="X12883"/>
      <c r="Y12883"/>
      <c r="Z12883"/>
      <c r="AA12883"/>
      <c r="AB12883"/>
      <c r="AC12883"/>
      <c r="AD12883"/>
      <c r="AE12883"/>
      <c r="AF12883"/>
    </row>
    <row r="12884" spans="1:32" x14ac:dyDescent="0.2">
      <c r="A12884"/>
      <c r="B12884"/>
      <c r="C12884"/>
      <c r="D12884"/>
      <c r="E12884"/>
      <c r="F12884"/>
      <c r="G12884"/>
      <c r="H12884"/>
      <c r="I12884"/>
      <c r="J12884"/>
      <c r="K12884"/>
      <c r="L12884"/>
      <c r="M12884"/>
      <c r="N12884"/>
      <c r="O12884"/>
      <c r="P12884"/>
      <c r="Q12884"/>
      <c r="R12884"/>
      <c r="S12884"/>
      <c r="T12884"/>
      <c r="U12884"/>
      <c r="V12884"/>
      <c r="W12884"/>
      <c r="X12884"/>
      <c r="Y12884"/>
      <c r="Z12884"/>
      <c r="AA12884"/>
      <c r="AB12884"/>
      <c r="AC12884"/>
      <c r="AD12884"/>
      <c r="AE12884"/>
      <c r="AF12884"/>
    </row>
    <row r="12885" spans="1:32" x14ac:dyDescent="0.2">
      <c r="A12885"/>
      <c r="B12885"/>
      <c r="C12885"/>
      <c r="D12885"/>
      <c r="E12885"/>
      <c r="F12885"/>
      <c r="G12885"/>
      <c r="H12885"/>
      <c r="I12885"/>
      <c r="J12885"/>
      <c r="K12885"/>
      <c r="L12885"/>
      <c r="M12885"/>
      <c r="N12885"/>
      <c r="O12885"/>
      <c r="P12885"/>
      <c r="Q12885"/>
      <c r="R12885"/>
      <c r="S12885"/>
      <c r="T12885"/>
      <c r="U12885"/>
      <c r="V12885"/>
      <c r="W12885"/>
      <c r="X12885"/>
      <c r="Y12885"/>
      <c r="Z12885"/>
      <c r="AA12885"/>
      <c r="AB12885"/>
      <c r="AC12885"/>
      <c r="AD12885"/>
      <c r="AE12885"/>
      <c r="AF12885"/>
    </row>
    <row r="12886" spans="1:32" x14ac:dyDescent="0.2">
      <c r="A12886"/>
      <c r="B12886"/>
      <c r="C12886"/>
      <c r="D12886"/>
      <c r="E12886"/>
      <c r="F12886"/>
      <c r="G12886"/>
      <c r="H12886"/>
      <c r="I12886"/>
      <c r="J12886"/>
      <c r="K12886"/>
      <c r="L12886"/>
      <c r="M12886"/>
      <c r="N12886"/>
      <c r="O12886"/>
      <c r="P12886"/>
      <c r="Q12886"/>
      <c r="R12886"/>
      <c r="S12886"/>
      <c r="T12886"/>
      <c r="U12886"/>
      <c r="V12886"/>
      <c r="W12886"/>
      <c r="X12886"/>
      <c r="Y12886"/>
      <c r="Z12886"/>
      <c r="AA12886"/>
      <c r="AB12886"/>
      <c r="AC12886"/>
      <c r="AD12886"/>
      <c r="AE12886"/>
      <c r="AF12886"/>
    </row>
    <row r="12887" spans="1:32" x14ac:dyDescent="0.2">
      <c r="A12887"/>
      <c r="B12887"/>
      <c r="C12887"/>
      <c r="D12887"/>
      <c r="E12887"/>
      <c r="F12887"/>
      <c r="G12887"/>
      <c r="H12887"/>
      <c r="I12887"/>
      <c r="J12887"/>
      <c r="K12887"/>
      <c r="L12887"/>
      <c r="M12887"/>
      <c r="N12887"/>
      <c r="O12887"/>
      <c r="P12887"/>
      <c r="Q12887"/>
      <c r="R12887"/>
      <c r="S12887"/>
      <c r="T12887"/>
      <c r="U12887"/>
      <c r="V12887"/>
      <c r="W12887"/>
      <c r="X12887"/>
      <c r="Y12887"/>
      <c r="Z12887"/>
      <c r="AA12887"/>
      <c r="AB12887"/>
      <c r="AC12887"/>
      <c r="AD12887"/>
      <c r="AE12887"/>
      <c r="AF12887"/>
    </row>
    <row r="12888" spans="1:32" x14ac:dyDescent="0.2">
      <c r="A12888"/>
      <c r="B12888"/>
      <c r="C12888"/>
      <c r="D12888"/>
      <c r="E12888"/>
      <c r="F12888"/>
      <c r="G12888"/>
      <c r="H12888"/>
      <c r="I12888"/>
      <c r="J12888"/>
      <c r="K12888"/>
      <c r="L12888"/>
      <c r="M12888"/>
      <c r="N12888"/>
      <c r="O12888"/>
      <c r="P12888"/>
      <c r="Q12888"/>
      <c r="R12888"/>
      <c r="S12888"/>
      <c r="T12888"/>
      <c r="U12888"/>
      <c r="V12888"/>
      <c r="W12888"/>
      <c r="X12888"/>
      <c r="Y12888"/>
      <c r="Z12888"/>
      <c r="AA12888"/>
      <c r="AB12888"/>
      <c r="AC12888"/>
      <c r="AD12888"/>
      <c r="AE12888"/>
      <c r="AF12888"/>
    </row>
    <row r="12889" spans="1:32" x14ac:dyDescent="0.2">
      <c r="A12889"/>
      <c r="B12889"/>
      <c r="C12889"/>
      <c r="D12889"/>
      <c r="E12889"/>
      <c r="F12889"/>
      <c r="G12889"/>
      <c r="H12889"/>
      <c r="I12889"/>
      <c r="J12889"/>
      <c r="K12889"/>
      <c r="L12889"/>
      <c r="M12889"/>
      <c r="N12889"/>
      <c r="O12889"/>
      <c r="P12889"/>
      <c r="Q12889"/>
      <c r="R12889"/>
      <c r="S12889"/>
      <c r="T12889"/>
      <c r="U12889"/>
      <c r="V12889"/>
      <c r="W12889"/>
      <c r="X12889"/>
      <c r="Y12889"/>
      <c r="Z12889"/>
      <c r="AA12889"/>
      <c r="AB12889"/>
      <c r="AC12889"/>
      <c r="AD12889"/>
      <c r="AE12889"/>
      <c r="AF12889"/>
    </row>
    <row r="12890" spans="1:32" x14ac:dyDescent="0.2">
      <c r="A12890"/>
      <c r="B12890"/>
      <c r="C12890"/>
      <c r="D12890"/>
      <c r="E12890"/>
      <c r="F12890"/>
      <c r="G12890"/>
      <c r="H12890"/>
      <c r="I12890"/>
      <c r="J12890"/>
      <c r="K12890"/>
      <c r="L12890"/>
      <c r="M12890"/>
      <c r="N12890"/>
      <c r="O12890"/>
      <c r="P12890"/>
      <c r="Q12890"/>
      <c r="R12890"/>
      <c r="S12890"/>
      <c r="T12890"/>
      <c r="U12890"/>
      <c r="V12890"/>
      <c r="W12890"/>
      <c r="X12890"/>
      <c r="Y12890"/>
      <c r="Z12890"/>
      <c r="AA12890"/>
      <c r="AB12890"/>
      <c r="AC12890"/>
      <c r="AD12890"/>
      <c r="AE12890"/>
      <c r="AF12890"/>
    </row>
    <row r="12891" spans="1:32" x14ac:dyDescent="0.2">
      <c r="A12891"/>
      <c r="B12891"/>
      <c r="C12891"/>
      <c r="D12891"/>
      <c r="E12891"/>
      <c r="F12891"/>
      <c r="G12891"/>
      <c r="H12891"/>
      <c r="I12891"/>
      <c r="J12891"/>
      <c r="K12891"/>
      <c r="L12891"/>
      <c r="M12891"/>
      <c r="N12891"/>
      <c r="O12891"/>
      <c r="P12891"/>
      <c r="Q12891"/>
      <c r="R12891"/>
      <c r="S12891"/>
      <c r="T12891"/>
      <c r="U12891"/>
      <c r="V12891"/>
      <c r="W12891"/>
      <c r="X12891"/>
      <c r="Y12891"/>
      <c r="Z12891"/>
      <c r="AA12891"/>
      <c r="AB12891"/>
      <c r="AC12891"/>
      <c r="AD12891"/>
      <c r="AE12891"/>
      <c r="AF12891"/>
    </row>
    <row r="12892" spans="1:32" x14ac:dyDescent="0.2">
      <c r="A12892"/>
      <c r="B12892"/>
      <c r="C12892"/>
      <c r="D12892"/>
      <c r="E12892"/>
      <c r="F12892"/>
      <c r="G12892"/>
      <c r="H12892"/>
      <c r="I12892"/>
      <c r="J12892"/>
      <c r="K12892"/>
      <c r="L12892"/>
      <c r="M12892"/>
      <c r="N12892"/>
      <c r="O12892"/>
      <c r="P12892"/>
      <c r="Q12892"/>
      <c r="R12892"/>
      <c r="S12892"/>
      <c r="T12892"/>
      <c r="U12892"/>
      <c r="V12892"/>
      <c r="W12892"/>
      <c r="X12892"/>
      <c r="Y12892"/>
      <c r="Z12892"/>
      <c r="AA12892"/>
      <c r="AB12892"/>
      <c r="AC12892"/>
      <c r="AD12892"/>
      <c r="AE12892"/>
      <c r="AF12892"/>
    </row>
    <row r="12893" spans="1:32" x14ac:dyDescent="0.2">
      <c r="A12893"/>
      <c r="B12893"/>
      <c r="C12893"/>
      <c r="D12893"/>
      <c r="E12893"/>
      <c r="F12893"/>
      <c r="G12893"/>
      <c r="H12893"/>
      <c r="I12893"/>
      <c r="J12893"/>
      <c r="K12893"/>
      <c r="L12893"/>
      <c r="M12893"/>
      <c r="N12893"/>
      <c r="O12893"/>
      <c r="P12893"/>
      <c r="Q12893"/>
      <c r="R12893"/>
      <c r="S12893"/>
      <c r="T12893"/>
      <c r="U12893"/>
      <c r="V12893"/>
      <c r="W12893"/>
      <c r="X12893"/>
      <c r="Y12893"/>
      <c r="Z12893"/>
      <c r="AA12893"/>
      <c r="AB12893"/>
      <c r="AC12893"/>
      <c r="AD12893"/>
      <c r="AE12893"/>
      <c r="AF12893"/>
    </row>
    <row r="12894" spans="1:32" x14ac:dyDescent="0.2">
      <c r="A12894"/>
      <c r="B12894"/>
      <c r="C12894"/>
      <c r="D12894"/>
      <c r="E12894"/>
      <c r="F12894"/>
      <c r="G12894"/>
      <c r="H12894"/>
      <c r="I12894"/>
      <c r="J12894"/>
      <c r="K12894"/>
      <c r="L12894"/>
      <c r="M12894"/>
      <c r="N12894"/>
      <c r="O12894"/>
      <c r="P12894"/>
      <c r="Q12894"/>
      <c r="R12894"/>
      <c r="S12894"/>
      <c r="T12894"/>
      <c r="U12894"/>
      <c r="V12894"/>
      <c r="W12894"/>
      <c r="X12894"/>
      <c r="Y12894"/>
      <c r="Z12894"/>
      <c r="AA12894"/>
      <c r="AB12894"/>
      <c r="AC12894"/>
      <c r="AD12894"/>
      <c r="AE12894"/>
      <c r="AF12894"/>
    </row>
    <row r="12895" spans="1:32" x14ac:dyDescent="0.2">
      <c r="A12895"/>
      <c r="B12895"/>
      <c r="C12895"/>
      <c r="D12895"/>
      <c r="E12895"/>
      <c r="F12895"/>
      <c r="G12895"/>
      <c r="H12895"/>
      <c r="I12895"/>
      <c r="J12895"/>
      <c r="K12895"/>
      <c r="L12895"/>
      <c r="M12895"/>
      <c r="N12895"/>
      <c r="O12895"/>
      <c r="P12895"/>
      <c r="Q12895"/>
      <c r="R12895"/>
      <c r="S12895"/>
      <c r="T12895"/>
      <c r="U12895"/>
      <c r="V12895"/>
      <c r="W12895"/>
      <c r="X12895"/>
      <c r="Y12895"/>
      <c r="Z12895"/>
      <c r="AA12895"/>
      <c r="AB12895"/>
      <c r="AC12895"/>
      <c r="AD12895"/>
      <c r="AE12895"/>
      <c r="AF12895"/>
    </row>
    <row r="12896" spans="1:32" x14ac:dyDescent="0.2">
      <c r="A12896"/>
      <c r="B12896"/>
      <c r="C12896"/>
      <c r="D12896"/>
      <c r="E12896"/>
      <c r="F12896"/>
      <c r="G12896"/>
      <c r="H12896"/>
      <c r="I12896"/>
      <c r="J12896"/>
      <c r="K12896"/>
      <c r="L12896"/>
      <c r="M12896"/>
      <c r="N12896"/>
      <c r="O12896"/>
      <c r="P12896"/>
      <c r="Q12896"/>
      <c r="R12896"/>
      <c r="S12896"/>
      <c r="T12896"/>
      <c r="U12896"/>
      <c r="V12896"/>
      <c r="W12896"/>
      <c r="X12896"/>
      <c r="Y12896"/>
      <c r="Z12896"/>
      <c r="AA12896"/>
      <c r="AB12896"/>
      <c r="AC12896"/>
      <c r="AD12896"/>
      <c r="AE12896"/>
      <c r="AF12896"/>
    </row>
    <row r="12897" spans="1:32" x14ac:dyDescent="0.2">
      <c r="A12897"/>
      <c r="B12897"/>
      <c r="C12897"/>
      <c r="D12897"/>
      <c r="E12897"/>
      <c r="F12897"/>
      <c r="G12897"/>
      <c r="H12897"/>
      <c r="I12897"/>
      <c r="J12897"/>
      <c r="K12897"/>
      <c r="L12897"/>
      <c r="M12897"/>
      <c r="N12897"/>
      <c r="O12897"/>
      <c r="P12897"/>
      <c r="Q12897"/>
      <c r="R12897"/>
      <c r="S12897"/>
      <c r="T12897"/>
      <c r="U12897"/>
      <c r="V12897"/>
      <c r="W12897"/>
      <c r="X12897"/>
      <c r="Y12897"/>
      <c r="Z12897"/>
      <c r="AA12897"/>
      <c r="AB12897"/>
      <c r="AC12897"/>
      <c r="AD12897"/>
      <c r="AE12897"/>
      <c r="AF12897"/>
    </row>
    <row r="12898" spans="1:32" x14ac:dyDescent="0.2">
      <c r="A12898"/>
      <c r="B12898"/>
      <c r="C12898"/>
      <c r="D12898"/>
      <c r="E12898"/>
      <c r="F12898"/>
      <c r="G12898"/>
      <c r="H12898"/>
      <c r="I12898"/>
      <c r="J12898"/>
      <c r="K12898"/>
      <c r="L12898"/>
      <c r="M12898"/>
      <c r="N12898"/>
      <c r="O12898"/>
      <c r="P12898"/>
      <c r="Q12898"/>
      <c r="R12898"/>
      <c r="S12898"/>
      <c r="T12898"/>
      <c r="U12898"/>
      <c r="V12898"/>
      <c r="W12898"/>
      <c r="X12898"/>
      <c r="Y12898"/>
      <c r="Z12898"/>
      <c r="AA12898"/>
      <c r="AB12898"/>
      <c r="AC12898"/>
      <c r="AD12898"/>
      <c r="AE12898"/>
      <c r="AF12898"/>
    </row>
    <row r="12899" spans="1:32" x14ac:dyDescent="0.2">
      <c r="A12899"/>
      <c r="B12899"/>
      <c r="C12899"/>
      <c r="D12899"/>
      <c r="E12899"/>
      <c r="F12899"/>
      <c r="G12899"/>
      <c r="H12899"/>
      <c r="I12899"/>
      <c r="J12899"/>
      <c r="K12899"/>
      <c r="L12899"/>
      <c r="M12899"/>
      <c r="N12899"/>
      <c r="O12899"/>
      <c r="P12899"/>
      <c r="Q12899"/>
      <c r="R12899"/>
      <c r="S12899"/>
      <c r="T12899"/>
      <c r="U12899"/>
      <c r="V12899"/>
      <c r="W12899"/>
      <c r="X12899"/>
      <c r="Y12899"/>
      <c r="Z12899"/>
      <c r="AA12899"/>
      <c r="AB12899"/>
      <c r="AC12899"/>
      <c r="AD12899"/>
      <c r="AE12899"/>
      <c r="AF12899"/>
    </row>
    <row r="12900" spans="1:32" x14ac:dyDescent="0.2">
      <c r="A12900"/>
      <c r="B12900"/>
      <c r="C12900"/>
      <c r="D12900"/>
      <c r="E12900"/>
      <c r="F12900"/>
      <c r="G12900"/>
      <c r="H12900"/>
      <c r="I12900"/>
      <c r="J12900"/>
      <c r="K12900"/>
      <c r="L12900"/>
      <c r="M12900"/>
      <c r="N12900"/>
      <c r="O12900"/>
      <c r="P12900"/>
      <c r="Q12900"/>
      <c r="R12900"/>
      <c r="S12900"/>
      <c r="T12900"/>
      <c r="U12900"/>
      <c r="V12900"/>
      <c r="W12900"/>
      <c r="X12900"/>
      <c r="Y12900"/>
      <c r="Z12900"/>
      <c r="AA12900"/>
      <c r="AB12900"/>
      <c r="AC12900"/>
      <c r="AD12900"/>
      <c r="AE12900"/>
      <c r="AF12900"/>
    </row>
    <row r="12901" spans="1:32" x14ac:dyDescent="0.2">
      <c r="A12901"/>
      <c r="B12901"/>
      <c r="C12901"/>
      <c r="D12901"/>
      <c r="E12901"/>
      <c r="F12901"/>
      <c r="G12901"/>
      <c r="H12901"/>
      <c r="I12901"/>
      <c r="J12901"/>
      <c r="K12901"/>
      <c r="L12901"/>
      <c r="M12901"/>
      <c r="N12901"/>
      <c r="O12901"/>
      <c r="P12901"/>
      <c r="Q12901"/>
      <c r="R12901"/>
      <c r="S12901"/>
      <c r="T12901"/>
      <c r="U12901"/>
      <c r="V12901"/>
      <c r="W12901"/>
      <c r="X12901"/>
      <c r="Y12901"/>
      <c r="Z12901"/>
      <c r="AA12901"/>
      <c r="AB12901"/>
      <c r="AC12901"/>
      <c r="AD12901"/>
      <c r="AE12901"/>
      <c r="AF12901"/>
    </row>
    <row r="12902" spans="1:32" x14ac:dyDescent="0.2">
      <c r="A12902"/>
      <c r="B12902"/>
      <c r="C12902"/>
      <c r="D12902"/>
      <c r="E12902"/>
      <c r="F12902"/>
      <c r="G12902"/>
      <c r="H12902"/>
      <c r="I12902"/>
      <c r="J12902"/>
      <c r="K12902"/>
      <c r="L12902"/>
      <c r="M12902"/>
      <c r="N12902"/>
      <c r="O12902"/>
      <c r="P12902"/>
      <c r="Q12902"/>
      <c r="R12902"/>
      <c r="S12902"/>
      <c r="T12902"/>
      <c r="U12902"/>
      <c r="V12902"/>
      <c r="W12902"/>
      <c r="X12902"/>
      <c r="Y12902"/>
      <c r="Z12902"/>
      <c r="AA12902"/>
      <c r="AB12902"/>
      <c r="AC12902"/>
      <c r="AD12902"/>
      <c r="AE12902"/>
      <c r="AF12902"/>
    </row>
    <row r="12903" spans="1:32" x14ac:dyDescent="0.2">
      <c r="A12903"/>
      <c r="B12903"/>
      <c r="C12903"/>
      <c r="D12903"/>
      <c r="E12903"/>
      <c r="F12903"/>
      <c r="G12903"/>
      <c r="H12903"/>
      <c r="I12903"/>
      <c r="J12903"/>
      <c r="K12903"/>
      <c r="L12903"/>
      <c r="M12903"/>
      <c r="N12903"/>
      <c r="O12903"/>
      <c r="P12903"/>
      <c r="Q12903"/>
      <c r="R12903"/>
      <c r="S12903"/>
      <c r="T12903"/>
      <c r="U12903"/>
      <c r="V12903"/>
      <c r="W12903"/>
      <c r="X12903"/>
      <c r="Y12903"/>
      <c r="Z12903"/>
      <c r="AA12903"/>
      <c r="AB12903"/>
      <c r="AC12903"/>
      <c r="AD12903"/>
      <c r="AE12903"/>
      <c r="AF12903"/>
    </row>
    <row r="12904" spans="1:32" x14ac:dyDescent="0.2">
      <c r="A12904"/>
      <c r="B12904"/>
      <c r="C12904"/>
      <c r="D12904"/>
      <c r="E12904"/>
      <c r="F12904"/>
      <c r="G12904"/>
      <c r="H12904"/>
      <c r="I12904"/>
      <c r="J12904"/>
      <c r="K12904"/>
      <c r="L12904"/>
      <c r="M12904"/>
      <c r="N12904"/>
      <c r="O12904"/>
      <c r="P12904"/>
      <c r="Q12904"/>
      <c r="R12904"/>
      <c r="S12904"/>
      <c r="T12904"/>
      <c r="U12904"/>
      <c r="V12904"/>
      <c r="W12904"/>
      <c r="X12904"/>
      <c r="Y12904"/>
      <c r="Z12904"/>
      <c r="AA12904"/>
      <c r="AB12904"/>
      <c r="AC12904"/>
      <c r="AD12904"/>
      <c r="AE12904"/>
      <c r="AF12904"/>
    </row>
    <row r="12905" spans="1:32" x14ac:dyDescent="0.2">
      <c r="A12905"/>
      <c r="B12905"/>
      <c r="C12905"/>
      <c r="D12905"/>
      <c r="E12905"/>
      <c r="F12905"/>
      <c r="G12905"/>
      <c r="H12905"/>
      <c r="I12905"/>
      <c r="J12905"/>
      <c r="K12905"/>
      <c r="L12905"/>
      <c r="M12905"/>
      <c r="N12905"/>
      <c r="O12905"/>
      <c r="P12905"/>
      <c r="Q12905"/>
      <c r="R12905"/>
      <c r="S12905"/>
      <c r="T12905"/>
      <c r="U12905"/>
      <c r="V12905"/>
      <c r="W12905"/>
      <c r="X12905"/>
      <c r="Y12905"/>
      <c r="Z12905"/>
      <c r="AA12905"/>
      <c r="AB12905"/>
      <c r="AC12905"/>
      <c r="AD12905"/>
      <c r="AE12905"/>
      <c r="AF12905"/>
    </row>
    <row r="12906" spans="1:32" x14ac:dyDescent="0.2">
      <c r="A12906"/>
      <c r="B12906"/>
      <c r="C12906"/>
      <c r="D12906"/>
      <c r="E12906"/>
      <c r="F12906"/>
      <c r="G12906"/>
      <c r="H12906"/>
      <c r="I12906"/>
      <c r="J12906"/>
      <c r="K12906"/>
      <c r="L12906"/>
      <c r="M12906"/>
      <c r="N12906"/>
      <c r="O12906"/>
      <c r="P12906"/>
      <c r="Q12906"/>
      <c r="R12906"/>
      <c r="S12906"/>
      <c r="T12906"/>
      <c r="U12906"/>
      <c r="V12906"/>
      <c r="W12906"/>
      <c r="X12906"/>
      <c r="Y12906"/>
      <c r="Z12906"/>
      <c r="AA12906"/>
      <c r="AB12906"/>
      <c r="AC12906"/>
      <c r="AD12906"/>
      <c r="AE12906"/>
      <c r="AF12906"/>
    </row>
    <row r="12907" spans="1:32" x14ac:dyDescent="0.2">
      <c r="A12907"/>
      <c r="B12907"/>
      <c r="C12907"/>
      <c r="D12907"/>
      <c r="E12907"/>
      <c r="F12907"/>
      <c r="G12907"/>
      <c r="H12907"/>
      <c r="I12907"/>
      <c r="J12907"/>
      <c r="K12907"/>
      <c r="L12907"/>
      <c r="M12907"/>
      <c r="N12907"/>
      <c r="O12907"/>
      <c r="P12907"/>
      <c r="Q12907"/>
      <c r="R12907"/>
      <c r="S12907"/>
      <c r="T12907"/>
      <c r="U12907"/>
      <c r="V12907"/>
      <c r="W12907"/>
      <c r="X12907"/>
      <c r="Y12907"/>
      <c r="Z12907"/>
      <c r="AA12907"/>
      <c r="AB12907"/>
      <c r="AC12907"/>
      <c r="AD12907"/>
      <c r="AE12907"/>
      <c r="AF12907"/>
    </row>
    <row r="12908" spans="1:32" x14ac:dyDescent="0.2">
      <c r="A12908"/>
      <c r="B12908"/>
      <c r="C12908"/>
      <c r="D12908"/>
      <c r="E12908"/>
      <c r="F12908"/>
      <c r="G12908"/>
      <c r="H12908"/>
      <c r="I12908"/>
      <c r="J12908"/>
      <c r="K12908"/>
      <c r="L12908"/>
      <c r="M12908"/>
      <c r="N12908"/>
      <c r="O12908"/>
      <c r="P12908"/>
      <c r="Q12908"/>
      <c r="R12908"/>
      <c r="S12908"/>
      <c r="T12908"/>
      <c r="U12908"/>
      <c r="V12908"/>
      <c r="W12908"/>
      <c r="X12908"/>
      <c r="Y12908"/>
      <c r="Z12908"/>
      <c r="AA12908"/>
      <c r="AB12908"/>
      <c r="AC12908"/>
      <c r="AD12908"/>
      <c r="AE12908"/>
      <c r="AF12908"/>
    </row>
    <row r="12909" spans="1:32" x14ac:dyDescent="0.2">
      <c r="A12909"/>
      <c r="B12909"/>
      <c r="C12909"/>
      <c r="D12909"/>
      <c r="E12909"/>
      <c r="F12909"/>
      <c r="G12909"/>
      <c r="H12909"/>
      <c r="I12909"/>
      <c r="J12909"/>
      <c r="K12909"/>
      <c r="L12909"/>
      <c r="M12909"/>
      <c r="N12909"/>
      <c r="O12909"/>
      <c r="P12909"/>
      <c r="Q12909"/>
      <c r="R12909"/>
      <c r="S12909"/>
      <c r="T12909"/>
      <c r="U12909"/>
      <c r="V12909"/>
      <c r="W12909"/>
      <c r="X12909"/>
      <c r="Y12909"/>
      <c r="Z12909"/>
      <c r="AA12909"/>
      <c r="AB12909"/>
      <c r="AC12909"/>
      <c r="AD12909"/>
      <c r="AE12909"/>
      <c r="AF12909"/>
    </row>
    <row r="12910" spans="1:32" x14ac:dyDescent="0.2">
      <c r="A12910"/>
      <c r="B12910"/>
      <c r="C12910"/>
      <c r="D12910"/>
      <c r="E12910"/>
      <c r="F12910"/>
      <c r="G12910"/>
      <c r="H12910"/>
      <c r="I12910"/>
      <c r="J12910"/>
      <c r="K12910"/>
      <c r="L12910"/>
      <c r="M12910"/>
      <c r="N12910"/>
      <c r="O12910"/>
      <c r="P12910"/>
      <c r="Q12910"/>
      <c r="R12910"/>
      <c r="S12910"/>
      <c r="T12910"/>
      <c r="U12910"/>
      <c r="V12910"/>
      <c r="W12910"/>
      <c r="X12910"/>
      <c r="Y12910"/>
      <c r="Z12910"/>
      <c r="AA12910"/>
      <c r="AB12910"/>
      <c r="AC12910"/>
      <c r="AD12910"/>
      <c r="AE12910"/>
      <c r="AF12910"/>
    </row>
    <row r="12911" spans="1:32" x14ac:dyDescent="0.2">
      <c r="A12911"/>
      <c r="B12911"/>
      <c r="C12911"/>
      <c r="D12911"/>
      <c r="E12911"/>
      <c r="F12911"/>
      <c r="G12911"/>
      <c r="H12911"/>
      <c r="I12911"/>
      <c r="J12911"/>
      <c r="K12911"/>
      <c r="L12911"/>
      <c r="M12911"/>
      <c r="N12911"/>
      <c r="O12911"/>
      <c r="P12911"/>
      <c r="Q12911"/>
      <c r="R12911"/>
      <c r="S12911"/>
      <c r="T12911"/>
      <c r="U12911"/>
      <c r="V12911"/>
      <c r="W12911"/>
      <c r="X12911"/>
      <c r="Y12911"/>
      <c r="Z12911"/>
      <c r="AA12911"/>
      <c r="AB12911"/>
      <c r="AC12911"/>
      <c r="AD12911"/>
      <c r="AE12911"/>
      <c r="AF12911"/>
    </row>
    <row r="12912" spans="1:32" x14ac:dyDescent="0.2">
      <c r="A12912"/>
      <c r="B12912"/>
      <c r="C12912"/>
      <c r="D12912"/>
      <c r="E12912"/>
      <c r="F12912"/>
      <c r="G12912"/>
      <c r="H12912"/>
      <c r="I12912"/>
      <c r="J12912"/>
      <c r="K12912"/>
      <c r="L12912"/>
      <c r="M12912"/>
      <c r="N12912"/>
      <c r="O12912"/>
      <c r="P12912"/>
      <c r="Q12912"/>
      <c r="R12912"/>
      <c r="S12912"/>
      <c r="T12912"/>
      <c r="U12912"/>
      <c r="V12912"/>
      <c r="W12912"/>
      <c r="X12912"/>
      <c r="Y12912"/>
      <c r="Z12912"/>
      <c r="AA12912"/>
      <c r="AB12912"/>
      <c r="AC12912"/>
      <c r="AD12912"/>
      <c r="AE12912"/>
      <c r="AF12912"/>
    </row>
    <row r="12913" spans="1:32" x14ac:dyDescent="0.2">
      <c r="A12913"/>
      <c r="B12913"/>
      <c r="C12913"/>
      <c r="D12913"/>
      <c r="E12913"/>
      <c r="F12913"/>
      <c r="G12913"/>
      <c r="H12913"/>
      <c r="I12913"/>
      <c r="J12913"/>
      <c r="K12913"/>
      <c r="L12913"/>
      <c r="M12913"/>
      <c r="N12913"/>
      <c r="O12913"/>
      <c r="P12913"/>
      <c r="Q12913"/>
      <c r="R12913"/>
      <c r="S12913"/>
      <c r="T12913"/>
      <c r="U12913"/>
      <c r="V12913"/>
      <c r="W12913"/>
      <c r="X12913"/>
      <c r="Y12913"/>
      <c r="Z12913"/>
      <c r="AA12913"/>
      <c r="AB12913"/>
      <c r="AC12913"/>
      <c r="AD12913"/>
      <c r="AE12913"/>
      <c r="AF12913"/>
    </row>
    <row r="12914" spans="1:32" x14ac:dyDescent="0.2">
      <c r="A12914"/>
      <c r="B12914"/>
      <c r="C12914"/>
      <c r="D12914"/>
      <c r="E12914"/>
      <c r="F12914"/>
      <c r="G12914"/>
      <c r="H12914"/>
      <c r="I12914"/>
      <c r="J12914"/>
      <c r="K12914"/>
      <c r="L12914"/>
      <c r="M12914"/>
      <c r="N12914"/>
      <c r="O12914"/>
      <c r="P12914"/>
      <c r="Q12914"/>
      <c r="R12914"/>
      <c r="S12914"/>
      <c r="T12914"/>
      <c r="U12914"/>
      <c r="V12914"/>
      <c r="W12914"/>
      <c r="X12914"/>
      <c r="Y12914"/>
      <c r="Z12914"/>
      <c r="AA12914"/>
      <c r="AB12914"/>
      <c r="AC12914"/>
      <c r="AD12914"/>
      <c r="AE12914"/>
      <c r="AF12914"/>
    </row>
    <row r="12915" spans="1:32" x14ac:dyDescent="0.2">
      <c r="A12915"/>
      <c r="B12915"/>
      <c r="C12915"/>
      <c r="D12915"/>
      <c r="E12915"/>
      <c r="F12915"/>
      <c r="G12915"/>
      <c r="H12915"/>
      <c r="I12915"/>
      <c r="J12915"/>
      <c r="K12915"/>
      <c r="L12915"/>
      <c r="M12915"/>
      <c r="N12915"/>
      <c r="O12915"/>
      <c r="P12915"/>
      <c r="Q12915"/>
      <c r="R12915"/>
      <c r="S12915"/>
      <c r="T12915"/>
      <c r="U12915"/>
      <c r="V12915"/>
      <c r="W12915"/>
      <c r="X12915"/>
      <c r="Y12915"/>
      <c r="Z12915"/>
      <c r="AA12915"/>
      <c r="AB12915"/>
      <c r="AC12915"/>
      <c r="AD12915"/>
      <c r="AE12915"/>
      <c r="AF12915"/>
    </row>
    <row r="12916" spans="1:32" x14ac:dyDescent="0.2">
      <c r="A12916"/>
      <c r="B12916"/>
      <c r="C12916"/>
      <c r="D12916"/>
      <c r="E12916"/>
      <c r="F12916"/>
      <c r="G12916"/>
      <c r="H12916"/>
      <c r="I12916"/>
      <c r="J12916"/>
      <c r="K12916"/>
      <c r="L12916"/>
      <c r="M12916"/>
      <c r="N12916"/>
      <c r="O12916"/>
      <c r="P12916"/>
      <c r="Q12916"/>
      <c r="R12916"/>
      <c r="S12916"/>
      <c r="T12916"/>
      <c r="U12916"/>
      <c r="V12916"/>
      <c r="W12916"/>
      <c r="X12916"/>
      <c r="Y12916"/>
      <c r="Z12916"/>
      <c r="AA12916"/>
      <c r="AB12916"/>
      <c r="AC12916"/>
      <c r="AD12916"/>
      <c r="AE12916"/>
      <c r="AF12916"/>
    </row>
    <row r="12917" spans="1:32" x14ac:dyDescent="0.2">
      <c r="A12917"/>
      <c r="B12917"/>
      <c r="C12917"/>
      <c r="D12917"/>
      <c r="E12917"/>
      <c r="F12917"/>
      <c r="G12917"/>
      <c r="H12917"/>
      <c r="I12917"/>
      <c r="J12917"/>
      <c r="K12917"/>
      <c r="L12917"/>
      <c r="M12917"/>
      <c r="N12917"/>
      <c r="O12917"/>
      <c r="P12917"/>
      <c r="Q12917"/>
      <c r="R12917"/>
      <c r="S12917"/>
      <c r="T12917"/>
      <c r="U12917"/>
      <c r="V12917"/>
      <c r="W12917"/>
      <c r="X12917"/>
      <c r="Y12917"/>
      <c r="Z12917"/>
      <c r="AA12917"/>
      <c r="AB12917"/>
      <c r="AC12917"/>
      <c r="AD12917"/>
      <c r="AE12917"/>
      <c r="AF12917"/>
    </row>
    <row r="12918" spans="1:32" x14ac:dyDescent="0.2">
      <c r="A12918"/>
      <c r="B12918"/>
      <c r="C12918"/>
      <c r="D12918"/>
      <c r="E12918"/>
      <c r="F12918"/>
      <c r="G12918"/>
      <c r="H12918"/>
      <c r="I12918"/>
      <c r="J12918"/>
      <c r="K12918"/>
      <c r="L12918"/>
      <c r="M12918"/>
      <c r="N12918"/>
      <c r="O12918"/>
      <c r="P12918"/>
      <c r="Q12918"/>
      <c r="R12918"/>
      <c r="S12918"/>
      <c r="T12918"/>
      <c r="U12918"/>
      <c r="V12918"/>
      <c r="W12918"/>
      <c r="X12918"/>
      <c r="Y12918"/>
      <c r="Z12918"/>
      <c r="AA12918"/>
      <c r="AB12918"/>
      <c r="AC12918"/>
      <c r="AD12918"/>
      <c r="AE12918"/>
      <c r="AF12918"/>
    </row>
    <row r="12919" spans="1:32" x14ac:dyDescent="0.2">
      <c r="A12919"/>
      <c r="B12919"/>
      <c r="C12919"/>
      <c r="D12919"/>
      <c r="E12919"/>
      <c r="F12919"/>
      <c r="G12919"/>
      <c r="H12919"/>
      <c r="I12919"/>
      <c r="J12919"/>
      <c r="K12919"/>
      <c r="L12919"/>
      <c r="M12919"/>
      <c r="N12919"/>
      <c r="O12919"/>
      <c r="P12919"/>
      <c r="Q12919"/>
      <c r="R12919"/>
      <c r="S12919"/>
      <c r="T12919"/>
      <c r="U12919"/>
      <c r="V12919"/>
      <c r="W12919"/>
      <c r="X12919"/>
      <c r="Y12919"/>
      <c r="Z12919"/>
      <c r="AA12919"/>
      <c r="AB12919"/>
      <c r="AC12919"/>
      <c r="AD12919"/>
      <c r="AE12919"/>
      <c r="AF12919"/>
    </row>
    <row r="12920" spans="1:32" x14ac:dyDescent="0.2">
      <c r="A12920"/>
      <c r="B12920"/>
      <c r="C12920"/>
      <c r="D12920"/>
      <c r="E12920"/>
      <c r="F12920"/>
      <c r="G12920"/>
      <c r="H12920"/>
      <c r="I12920"/>
      <c r="J12920"/>
      <c r="K12920"/>
      <c r="L12920"/>
      <c r="M12920"/>
      <c r="N12920"/>
      <c r="O12920"/>
      <c r="P12920"/>
      <c r="Q12920"/>
      <c r="R12920"/>
      <c r="S12920"/>
      <c r="T12920"/>
      <c r="U12920"/>
      <c r="V12920"/>
      <c r="W12920"/>
      <c r="X12920"/>
      <c r="Y12920"/>
      <c r="Z12920"/>
      <c r="AA12920"/>
      <c r="AB12920"/>
      <c r="AC12920"/>
      <c r="AD12920"/>
      <c r="AE12920"/>
      <c r="AF12920"/>
    </row>
    <row r="12921" spans="1:32" x14ac:dyDescent="0.2">
      <c r="A12921"/>
      <c r="B12921"/>
      <c r="C12921"/>
      <c r="D12921"/>
      <c r="E12921"/>
      <c r="F12921"/>
      <c r="G12921"/>
      <c r="H12921"/>
      <c r="I12921"/>
      <c r="J12921"/>
      <c r="K12921"/>
      <c r="L12921"/>
      <c r="M12921"/>
      <c r="N12921"/>
      <c r="O12921"/>
      <c r="P12921"/>
      <c r="Q12921"/>
      <c r="R12921"/>
      <c r="S12921"/>
      <c r="T12921"/>
      <c r="U12921"/>
      <c r="V12921"/>
      <c r="W12921"/>
      <c r="X12921"/>
      <c r="Y12921"/>
      <c r="Z12921"/>
      <c r="AA12921"/>
      <c r="AB12921"/>
      <c r="AC12921"/>
      <c r="AD12921"/>
      <c r="AE12921"/>
      <c r="AF12921"/>
    </row>
    <row r="12922" spans="1:32" x14ac:dyDescent="0.2">
      <c r="A12922"/>
      <c r="B12922"/>
      <c r="C12922"/>
      <c r="D12922"/>
      <c r="E12922"/>
      <c r="F12922"/>
      <c r="G12922"/>
      <c r="H12922"/>
      <c r="I12922"/>
      <c r="J12922"/>
      <c r="K12922"/>
      <c r="L12922"/>
      <c r="M12922"/>
      <c r="N12922"/>
      <c r="O12922"/>
      <c r="P12922"/>
      <c r="Q12922"/>
      <c r="R12922"/>
      <c r="S12922"/>
      <c r="T12922"/>
      <c r="U12922"/>
      <c r="V12922"/>
      <c r="W12922"/>
      <c r="X12922"/>
      <c r="Y12922"/>
      <c r="Z12922"/>
      <c r="AA12922"/>
      <c r="AB12922"/>
      <c r="AC12922"/>
      <c r="AD12922"/>
      <c r="AE12922"/>
      <c r="AF12922"/>
    </row>
    <row r="12923" spans="1:32" x14ac:dyDescent="0.2">
      <c r="A12923"/>
      <c r="B12923"/>
      <c r="C12923"/>
      <c r="D12923"/>
      <c r="E12923"/>
      <c r="F12923"/>
      <c r="G12923"/>
      <c r="H12923"/>
      <c r="I12923"/>
      <c r="J12923"/>
      <c r="K12923"/>
      <c r="L12923"/>
      <c r="M12923"/>
      <c r="N12923"/>
      <c r="O12923"/>
      <c r="P12923"/>
      <c r="Q12923"/>
      <c r="R12923"/>
      <c r="S12923"/>
      <c r="T12923"/>
      <c r="U12923"/>
      <c r="V12923"/>
      <c r="W12923"/>
      <c r="X12923"/>
      <c r="Y12923"/>
      <c r="Z12923"/>
      <c r="AA12923"/>
      <c r="AB12923"/>
      <c r="AC12923"/>
      <c r="AD12923"/>
      <c r="AE12923"/>
      <c r="AF12923"/>
    </row>
    <row r="12924" spans="1:32" x14ac:dyDescent="0.2">
      <c r="A12924"/>
      <c r="B12924"/>
      <c r="C12924"/>
      <c r="D12924"/>
      <c r="E12924"/>
      <c r="F12924"/>
      <c r="G12924"/>
      <c r="H12924"/>
      <c r="I12924"/>
      <c r="J12924"/>
      <c r="K12924"/>
      <c r="L12924"/>
      <c r="M12924"/>
      <c r="N12924"/>
      <c r="O12924"/>
      <c r="P12924"/>
      <c r="Q12924"/>
      <c r="R12924"/>
      <c r="S12924"/>
      <c r="T12924"/>
      <c r="U12924"/>
      <c r="V12924"/>
      <c r="W12924"/>
      <c r="X12924"/>
      <c r="Y12924"/>
      <c r="Z12924"/>
      <c r="AA12924"/>
      <c r="AB12924"/>
      <c r="AC12924"/>
      <c r="AD12924"/>
      <c r="AE12924"/>
      <c r="AF12924"/>
    </row>
    <row r="12925" spans="1:32" x14ac:dyDescent="0.2">
      <c r="A12925"/>
      <c r="B12925"/>
      <c r="C12925"/>
      <c r="D12925"/>
      <c r="E12925"/>
      <c r="F12925"/>
      <c r="G12925"/>
      <c r="H12925"/>
      <c r="I12925"/>
      <c r="J12925"/>
      <c r="K12925"/>
      <c r="L12925"/>
      <c r="M12925"/>
      <c r="N12925"/>
      <c r="O12925"/>
      <c r="P12925"/>
      <c r="Q12925"/>
      <c r="R12925"/>
      <c r="S12925"/>
      <c r="T12925"/>
      <c r="U12925"/>
      <c r="V12925"/>
      <c r="W12925"/>
      <c r="X12925"/>
      <c r="Y12925"/>
      <c r="Z12925"/>
      <c r="AA12925"/>
      <c r="AB12925"/>
      <c r="AC12925"/>
      <c r="AD12925"/>
      <c r="AE12925"/>
      <c r="AF12925"/>
    </row>
    <row r="12926" spans="1:32" x14ac:dyDescent="0.2">
      <c r="A12926"/>
      <c r="B12926"/>
      <c r="C12926"/>
      <c r="D12926"/>
      <c r="E12926"/>
      <c r="F12926"/>
      <c r="G12926"/>
      <c r="H12926"/>
      <c r="I12926"/>
      <c r="J12926"/>
      <c r="K12926"/>
      <c r="L12926"/>
      <c r="M12926"/>
      <c r="N12926"/>
      <c r="O12926"/>
      <c r="P12926"/>
      <c r="Q12926"/>
      <c r="R12926"/>
      <c r="S12926"/>
      <c r="T12926"/>
      <c r="U12926"/>
      <c r="V12926"/>
      <c r="W12926"/>
      <c r="X12926"/>
      <c r="Y12926"/>
      <c r="Z12926"/>
      <c r="AA12926"/>
      <c r="AB12926"/>
      <c r="AC12926"/>
      <c r="AD12926"/>
      <c r="AE12926"/>
      <c r="AF12926"/>
    </row>
    <row r="12927" spans="1:32" x14ac:dyDescent="0.2">
      <c r="A12927"/>
      <c r="B12927"/>
      <c r="C12927"/>
      <c r="D12927"/>
      <c r="E12927"/>
      <c r="F12927"/>
      <c r="G12927"/>
      <c r="H12927"/>
      <c r="I12927"/>
      <c r="J12927"/>
      <c r="K12927"/>
      <c r="L12927"/>
      <c r="M12927"/>
      <c r="N12927"/>
      <c r="O12927"/>
      <c r="P12927"/>
      <c r="Q12927"/>
      <c r="R12927"/>
      <c r="S12927"/>
      <c r="T12927"/>
      <c r="U12927"/>
      <c r="V12927"/>
      <c r="W12927"/>
      <c r="X12927"/>
      <c r="Y12927"/>
      <c r="Z12927"/>
      <c r="AA12927"/>
      <c r="AB12927"/>
      <c r="AC12927"/>
      <c r="AD12927"/>
      <c r="AE12927"/>
      <c r="AF12927"/>
    </row>
    <row r="12928" spans="1:32" x14ac:dyDescent="0.2">
      <c r="A12928"/>
      <c r="B12928"/>
      <c r="C12928"/>
      <c r="D12928"/>
      <c r="E12928"/>
      <c r="F12928"/>
      <c r="G12928"/>
      <c r="H12928"/>
      <c r="I12928"/>
      <c r="J12928"/>
      <c r="K12928"/>
      <c r="L12928"/>
      <c r="M12928"/>
      <c r="N12928"/>
      <c r="O12928"/>
      <c r="P12928"/>
      <c r="Q12928"/>
      <c r="R12928"/>
      <c r="S12928"/>
      <c r="T12928"/>
      <c r="U12928"/>
      <c r="V12928"/>
      <c r="W12928"/>
      <c r="X12928"/>
      <c r="Y12928"/>
      <c r="Z12928"/>
      <c r="AA12928"/>
      <c r="AB12928"/>
      <c r="AC12928"/>
      <c r="AD12928"/>
      <c r="AE12928"/>
      <c r="AF12928"/>
    </row>
    <row r="12929" spans="1:32" x14ac:dyDescent="0.2">
      <c r="A12929"/>
      <c r="B12929"/>
      <c r="C12929"/>
      <c r="D12929"/>
      <c r="E12929"/>
      <c r="F12929"/>
      <c r="G12929"/>
      <c r="H12929"/>
      <c r="I12929"/>
      <c r="J12929"/>
      <c r="K12929"/>
      <c r="L12929"/>
      <c r="M12929"/>
      <c r="N12929"/>
      <c r="O12929"/>
      <c r="P12929"/>
      <c r="Q12929"/>
      <c r="R12929"/>
      <c r="S12929"/>
      <c r="T12929"/>
      <c r="U12929"/>
      <c r="V12929"/>
      <c r="W12929"/>
      <c r="X12929"/>
      <c r="Y12929"/>
      <c r="Z12929"/>
      <c r="AA12929"/>
      <c r="AB12929"/>
      <c r="AC12929"/>
      <c r="AD12929"/>
      <c r="AE12929"/>
      <c r="AF12929"/>
    </row>
    <row r="12930" spans="1:32" x14ac:dyDescent="0.2">
      <c r="A12930"/>
      <c r="B12930"/>
      <c r="C12930"/>
      <c r="D12930"/>
      <c r="E12930"/>
      <c r="F12930"/>
      <c r="G12930"/>
      <c r="H12930"/>
      <c r="I12930"/>
      <c r="J12930"/>
      <c r="K12930"/>
      <c r="L12930"/>
      <c r="M12930"/>
      <c r="N12930"/>
      <c r="O12930"/>
      <c r="P12930"/>
      <c r="Q12930"/>
      <c r="R12930"/>
      <c r="S12930"/>
      <c r="T12930"/>
      <c r="U12930"/>
      <c r="V12930"/>
      <c r="W12930"/>
      <c r="X12930"/>
      <c r="Y12930"/>
      <c r="Z12930"/>
      <c r="AA12930"/>
      <c r="AB12930"/>
      <c r="AC12930"/>
      <c r="AD12930"/>
      <c r="AE12930"/>
      <c r="AF12930"/>
    </row>
    <row r="12931" spans="1:32" x14ac:dyDescent="0.2">
      <c r="A12931"/>
      <c r="B12931"/>
      <c r="C12931"/>
      <c r="D12931"/>
      <c r="E12931"/>
      <c r="F12931"/>
      <c r="G12931"/>
      <c r="H12931"/>
      <c r="I12931"/>
      <c r="J12931"/>
      <c r="K12931"/>
      <c r="L12931"/>
      <c r="M12931"/>
      <c r="N12931"/>
      <c r="O12931"/>
      <c r="P12931"/>
      <c r="Q12931"/>
      <c r="R12931"/>
      <c r="S12931"/>
      <c r="T12931"/>
      <c r="U12931"/>
      <c r="V12931"/>
      <c r="W12931"/>
      <c r="X12931"/>
      <c r="Y12931"/>
      <c r="Z12931"/>
      <c r="AA12931"/>
      <c r="AB12931"/>
      <c r="AC12931"/>
      <c r="AD12931"/>
      <c r="AE12931"/>
      <c r="AF12931"/>
    </row>
    <row r="12932" spans="1:32" x14ac:dyDescent="0.2">
      <c r="A12932"/>
      <c r="B12932"/>
      <c r="C12932"/>
      <c r="D12932"/>
      <c r="E12932"/>
      <c r="F12932"/>
      <c r="G12932"/>
      <c r="H12932"/>
      <c r="I12932"/>
      <c r="J12932"/>
      <c r="K12932"/>
      <c r="L12932"/>
      <c r="M12932"/>
      <c r="N12932"/>
      <c r="O12932"/>
      <c r="P12932"/>
      <c r="Q12932"/>
      <c r="R12932"/>
      <c r="S12932"/>
      <c r="T12932"/>
      <c r="U12932"/>
      <c r="V12932"/>
      <c r="W12932"/>
      <c r="X12932"/>
      <c r="Y12932"/>
      <c r="Z12932"/>
      <c r="AA12932"/>
      <c r="AB12932"/>
      <c r="AC12932"/>
      <c r="AD12932"/>
      <c r="AE12932"/>
      <c r="AF12932"/>
    </row>
    <row r="12933" spans="1:32" x14ac:dyDescent="0.2">
      <c r="A12933"/>
      <c r="B12933"/>
      <c r="C12933"/>
      <c r="D12933"/>
      <c r="E12933"/>
      <c r="F12933"/>
      <c r="G12933"/>
      <c r="H12933"/>
      <c r="I12933"/>
      <c r="J12933"/>
      <c r="K12933"/>
      <c r="L12933"/>
      <c r="M12933"/>
      <c r="N12933"/>
      <c r="O12933"/>
      <c r="P12933"/>
      <c r="Q12933"/>
      <c r="R12933"/>
      <c r="S12933"/>
      <c r="T12933"/>
      <c r="U12933"/>
      <c r="V12933"/>
      <c r="W12933"/>
      <c r="X12933"/>
      <c r="Y12933"/>
      <c r="Z12933"/>
      <c r="AA12933"/>
      <c r="AB12933"/>
      <c r="AC12933"/>
      <c r="AD12933"/>
      <c r="AE12933"/>
      <c r="AF12933"/>
    </row>
    <row r="12934" spans="1:32" x14ac:dyDescent="0.2">
      <c r="A12934"/>
      <c r="B12934"/>
      <c r="C12934"/>
      <c r="D12934"/>
      <c r="E12934"/>
      <c r="F12934"/>
      <c r="G12934"/>
      <c r="H12934"/>
      <c r="I12934"/>
      <c r="J12934"/>
      <c r="K12934"/>
      <c r="L12934"/>
      <c r="M12934"/>
      <c r="N12934"/>
      <c r="O12934"/>
      <c r="P12934"/>
      <c r="Q12934"/>
      <c r="R12934"/>
      <c r="S12934"/>
      <c r="T12934"/>
      <c r="U12934"/>
      <c r="V12934"/>
      <c r="W12934"/>
      <c r="X12934"/>
      <c r="Y12934"/>
      <c r="Z12934"/>
      <c r="AA12934"/>
      <c r="AB12934"/>
      <c r="AC12934"/>
      <c r="AD12934"/>
      <c r="AE12934"/>
      <c r="AF12934"/>
    </row>
    <row r="12935" spans="1:32" x14ac:dyDescent="0.2">
      <c r="A12935"/>
      <c r="B12935"/>
      <c r="C12935"/>
      <c r="D12935"/>
      <c r="E12935"/>
      <c r="F12935"/>
      <c r="G12935"/>
      <c r="H12935"/>
      <c r="I12935"/>
      <c r="J12935"/>
      <c r="K12935"/>
      <c r="L12935"/>
      <c r="M12935"/>
      <c r="N12935"/>
      <c r="O12935"/>
      <c r="P12935"/>
      <c r="Q12935"/>
      <c r="R12935"/>
      <c r="S12935"/>
      <c r="T12935"/>
      <c r="U12935"/>
      <c r="V12935"/>
      <c r="W12935"/>
      <c r="X12935"/>
      <c r="Y12935"/>
      <c r="Z12935"/>
      <c r="AA12935"/>
      <c r="AB12935"/>
      <c r="AC12935"/>
      <c r="AD12935"/>
      <c r="AE12935"/>
      <c r="AF12935"/>
    </row>
    <row r="12936" spans="1:32" x14ac:dyDescent="0.2">
      <c r="A12936"/>
      <c r="B12936"/>
      <c r="C12936"/>
      <c r="D12936"/>
      <c r="E12936"/>
      <c r="F12936"/>
      <c r="G12936"/>
      <c r="H12936"/>
      <c r="I12936"/>
      <c r="J12936"/>
      <c r="K12936"/>
      <c r="L12936"/>
      <c r="M12936"/>
      <c r="N12936"/>
      <c r="O12936"/>
      <c r="P12936"/>
      <c r="Q12936"/>
      <c r="R12936"/>
      <c r="S12936"/>
      <c r="T12936"/>
      <c r="U12936"/>
      <c r="V12936"/>
      <c r="W12936"/>
      <c r="X12936"/>
      <c r="Y12936"/>
      <c r="Z12936"/>
      <c r="AA12936"/>
      <c r="AB12936"/>
      <c r="AC12936"/>
      <c r="AD12936"/>
      <c r="AE12936"/>
      <c r="AF12936"/>
    </row>
    <row r="12937" spans="1:32" x14ac:dyDescent="0.2">
      <c r="A12937"/>
      <c r="B12937"/>
      <c r="C12937"/>
      <c r="D12937"/>
      <c r="E12937"/>
      <c r="F12937"/>
      <c r="G12937"/>
      <c r="H12937"/>
      <c r="I12937"/>
      <c r="J12937"/>
      <c r="K12937"/>
      <c r="L12937"/>
      <c r="M12937"/>
      <c r="N12937"/>
      <c r="O12937"/>
      <c r="P12937"/>
      <c r="Q12937"/>
      <c r="R12937"/>
      <c r="S12937"/>
      <c r="T12937"/>
      <c r="U12937"/>
      <c r="V12937"/>
      <c r="W12937"/>
      <c r="X12937"/>
      <c r="Y12937"/>
      <c r="Z12937"/>
      <c r="AA12937"/>
      <c r="AB12937"/>
      <c r="AC12937"/>
      <c r="AD12937"/>
      <c r="AE12937"/>
      <c r="AF12937"/>
    </row>
    <row r="12938" spans="1:32" x14ac:dyDescent="0.2">
      <c r="A12938"/>
      <c r="B12938"/>
      <c r="C12938"/>
      <c r="D12938"/>
      <c r="E12938"/>
      <c r="F12938"/>
      <c r="G12938"/>
      <c r="H12938"/>
      <c r="I12938"/>
      <c r="J12938"/>
      <c r="K12938"/>
      <c r="L12938"/>
      <c r="M12938"/>
      <c r="N12938"/>
      <c r="O12938"/>
      <c r="P12938"/>
      <c r="Q12938"/>
      <c r="R12938"/>
      <c r="S12938"/>
      <c r="T12938"/>
      <c r="U12938"/>
      <c r="V12938"/>
      <c r="W12938"/>
      <c r="X12938"/>
      <c r="Y12938"/>
      <c r="Z12938"/>
      <c r="AA12938"/>
      <c r="AB12938"/>
      <c r="AC12938"/>
      <c r="AD12938"/>
      <c r="AE12938"/>
      <c r="AF12938"/>
    </row>
    <row r="12939" spans="1:32" x14ac:dyDescent="0.2">
      <c r="A12939"/>
      <c r="B12939"/>
      <c r="C12939"/>
      <c r="D12939"/>
      <c r="E12939"/>
      <c r="F12939"/>
      <c r="G12939"/>
      <c r="H12939"/>
      <c r="I12939"/>
      <c r="J12939"/>
      <c r="K12939"/>
      <c r="L12939"/>
      <c r="M12939"/>
      <c r="N12939"/>
      <c r="O12939"/>
      <c r="P12939"/>
      <c r="Q12939"/>
      <c r="R12939"/>
      <c r="S12939"/>
      <c r="T12939"/>
      <c r="U12939"/>
      <c r="V12939"/>
      <c r="W12939"/>
      <c r="X12939"/>
      <c r="Y12939"/>
      <c r="Z12939"/>
      <c r="AA12939"/>
      <c r="AB12939"/>
      <c r="AC12939"/>
      <c r="AD12939"/>
      <c r="AE12939"/>
      <c r="AF12939"/>
    </row>
    <row r="12940" spans="1:32" x14ac:dyDescent="0.2">
      <c r="A12940"/>
      <c r="B12940"/>
      <c r="C12940"/>
      <c r="D12940"/>
      <c r="E12940"/>
      <c r="F12940"/>
      <c r="G12940"/>
      <c r="H12940"/>
      <c r="I12940"/>
      <c r="J12940"/>
      <c r="K12940"/>
      <c r="L12940"/>
      <c r="M12940"/>
      <c r="N12940"/>
      <c r="O12940"/>
      <c r="P12940"/>
      <c r="Q12940"/>
      <c r="R12940"/>
      <c r="S12940"/>
      <c r="T12940"/>
      <c r="U12940"/>
      <c r="V12940"/>
      <c r="W12940"/>
      <c r="X12940"/>
      <c r="Y12940"/>
      <c r="Z12940"/>
      <c r="AA12940"/>
      <c r="AB12940"/>
      <c r="AC12940"/>
      <c r="AD12940"/>
      <c r="AE12940"/>
      <c r="AF12940"/>
    </row>
    <row r="12941" spans="1:32" x14ac:dyDescent="0.2">
      <c r="A12941"/>
      <c r="B12941"/>
      <c r="C12941"/>
      <c r="D12941"/>
      <c r="E12941"/>
      <c r="F12941"/>
      <c r="G12941"/>
      <c r="H12941"/>
      <c r="I12941"/>
      <c r="J12941"/>
      <c r="K12941"/>
      <c r="L12941"/>
      <c r="M12941"/>
      <c r="N12941"/>
      <c r="O12941"/>
      <c r="P12941"/>
      <c r="Q12941"/>
      <c r="R12941"/>
      <c r="S12941"/>
      <c r="T12941"/>
      <c r="U12941"/>
      <c r="V12941"/>
      <c r="W12941"/>
      <c r="X12941"/>
      <c r="Y12941"/>
      <c r="Z12941"/>
      <c r="AA12941"/>
      <c r="AB12941"/>
      <c r="AC12941"/>
      <c r="AD12941"/>
      <c r="AE12941"/>
      <c r="AF12941"/>
    </row>
    <row r="12942" spans="1:32" x14ac:dyDescent="0.2">
      <c r="A12942"/>
      <c r="B12942"/>
      <c r="C12942"/>
      <c r="D12942"/>
      <c r="E12942"/>
      <c r="F12942"/>
      <c r="G12942"/>
      <c r="H12942"/>
      <c r="I12942"/>
      <c r="J12942"/>
      <c r="K12942"/>
      <c r="L12942"/>
      <c r="M12942"/>
      <c r="N12942"/>
      <c r="O12942"/>
      <c r="P12942"/>
      <c r="Q12942"/>
      <c r="R12942"/>
      <c r="S12942"/>
      <c r="T12942"/>
      <c r="U12942"/>
      <c r="V12942"/>
      <c r="W12942"/>
      <c r="X12942"/>
      <c r="Y12942"/>
      <c r="Z12942"/>
      <c r="AA12942"/>
      <c r="AB12942"/>
      <c r="AC12942"/>
      <c r="AD12942"/>
      <c r="AE12942"/>
      <c r="AF12942"/>
    </row>
    <row r="12943" spans="1:32" x14ac:dyDescent="0.2">
      <c r="A12943"/>
      <c r="B12943"/>
      <c r="C12943"/>
      <c r="D12943"/>
      <c r="E12943"/>
      <c r="F12943"/>
      <c r="G12943"/>
      <c r="H12943"/>
      <c r="I12943"/>
      <c r="J12943"/>
      <c r="K12943"/>
      <c r="L12943"/>
      <c r="M12943"/>
      <c r="N12943"/>
      <c r="O12943"/>
      <c r="P12943"/>
      <c r="Q12943"/>
      <c r="R12943"/>
      <c r="S12943"/>
      <c r="T12943"/>
      <c r="U12943"/>
      <c r="V12943"/>
      <c r="W12943"/>
      <c r="X12943"/>
      <c r="Y12943"/>
      <c r="Z12943"/>
      <c r="AA12943"/>
      <c r="AB12943"/>
      <c r="AC12943"/>
      <c r="AD12943"/>
      <c r="AE12943"/>
      <c r="AF12943"/>
    </row>
    <row r="12944" spans="1:32" x14ac:dyDescent="0.2">
      <c r="A12944"/>
      <c r="B12944"/>
      <c r="C12944"/>
      <c r="D12944"/>
      <c r="E12944"/>
      <c r="F12944"/>
      <c r="G12944"/>
      <c r="H12944"/>
      <c r="I12944"/>
      <c r="J12944"/>
      <c r="K12944"/>
      <c r="L12944"/>
      <c r="M12944"/>
      <c r="N12944"/>
      <c r="O12944"/>
      <c r="P12944"/>
      <c r="Q12944"/>
      <c r="R12944"/>
      <c r="S12944"/>
      <c r="T12944"/>
      <c r="U12944"/>
      <c r="V12944"/>
      <c r="W12944"/>
      <c r="X12944"/>
      <c r="Y12944"/>
      <c r="Z12944"/>
      <c r="AA12944"/>
      <c r="AB12944"/>
      <c r="AC12944"/>
      <c r="AD12944"/>
      <c r="AE12944"/>
      <c r="AF12944"/>
    </row>
    <row r="12945" spans="1:32" x14ac:dyDescent="0.2">
      <c r="A12945"/>
      <c r="B12945"/>
      <c r="C12945"/>
      <c r="D12945"/>
      <c r="E12945"/>
      <c r="F12945"/>
      <c r="G12945"/>
      <c r="H12945"/>
      <c r="I12945"/>
      <c r="J12945"/>
      <c r="K12945"/>
      <c r="L12945"/>
      <c r="M12945"/>
      <c r="N12945"/>
      <c r="O12945"/>
      <c r="P12945"/>
      <c r="Q12945"/>
      <c r="R12945"/>
      <c r="S12945"/>
      <c r="T12945"/>
      <c r="U12945"/>
      <c r="V12945"/>
      <c r="W12945"/>
      <c r="X12945"/>
      <c r="Y12945"/>
      <c r="Z12945"/>
      <c r="AA12945"/>
      <c r="AB12945"/>
      <c r="AC12945"/>
      <c r="AD12945"/>
      <c r="AE12945"/>
      <c r="AF12945"/>
    </row>
    <row r="12946" spans="1:32" x14ac:dyDescent="0.2">
      <c r="A12946"/>
      <c r="B12946"/>
      <c r="C12946"/>
      <c r="D12946"/>
      <c r="E12946"/>
      <c r="F12946"/>
      <c r="G12946"/>
      <c r="H12946"/>
      <c r="I12946"/>
      <c r="J12946"/>
      <c r="K12946"/>
      <c r="L12946"/>
      <c r="M12946"/>
      <c r="N12946"/>
      <c r="O12946"/>
      <c r="P12946"/>
      <c r="Q12946"/>
      <c r="R12946"/>
      <c r="S12946"/>
      <c r="T12946"/>
      <c r="U12946"/>
      <c r="V12946"/>
      <c r="W12946"/>
      <c r="X12946"/>
      <c r="Y12946"/>
      <c r="Z12946"/>
      <c r="AA12946"/>
      <c r="AB12946"/>
      <c r="AC12946"/>
      <c r="AD12946"/>
      <c r="AE12946"/>
      <c r="AF12946"/>
    </row>
    <row r="12947" spans="1:32" x14ac:dyDescent="0.2">
      <c r="A12947"/>
      <c r="B12947"/>
      <c r="C12947"/>
      <c r="D12947"/>
      <c r="E12947"/>
      <c r="F12947"/>
      <c r="G12947"/>
      <c r="H12947"/>
      <c r="I12947"/>
      <c r="J12947"/>
      <c r="K12947"/>
      <c r="L12947"/>
      <c r="M12947"/>
      <c r="N12947"/>
      <c r="O12947"/>
      <c r="P12947"/>
      <c r="Q12947"/>
      <c r="R12947"/>
      <c r="S12947"/>
      <c r="T12947"/>
      <c r="U12947"/>
      <c r="V12947"/>
      <c r="W12947"/>
      <c r="X12947"/>
      <c r="Y12947"/>
      <c r="Z12947"/>
      <c r="AA12947"/>
      <c r="AB12947"/>
      <c r="AC12947"/>
      <c r="AD12947"/>
      <c r="AE12947"/>
      <c r="AF12947"/>
    </row>
    <row r="12948" spans="1:32" x14ac:dyDescent="0.2">
      <c r="A12948"/>
      <c r="B12948"/>
      <c r="C12948"/>
      <c r="D12948"/>
      <c r="E12948"/>
      <c r="F12948"/>
      <c r="G12948"/>
      <c r="H12948"/>
      <c r="I12948"/>
      <c r="J12948"/>
      <c r="K12948"/>
      <c r="L12948"/>
      <c r="M12948"/>
      <c r="N12948"/>
      <c r="O12948"/>
      <c r="P12948"/>
      <c r="Q12948"/>
      <c r="R12948"/>
      <c r="S12948"/>
      <c r="T12948"/>
      <c r="U12948"/>
      <c r="V12948"/>
      <c r="W12948"/>
      <c r="X12948"/>
      <c r="Y12948"/>
      <c r="Z12948"/>
      <c r="AA12948"/>
      <c r="AB12948"/>
      <c r="AC12948"/>
      <c r="AD12948"/>
      <c r="AE12948"/>
      <c r="AF12948"/>
    </row>
    <row r="12949" spans="1:32" x14ac:dyDescent="0.2">
      <c r="A12949"/>
      <c r="B12949"/>
      <c r="C12949"/>
      <c r="D12949"/>
      <c r="E12949"/>
      <c r="F12949"/>
      <c r="G12949"/>
      <c r="H12949"/>
      <c r="I12949"/>
      <c r="J12949"/>
      <c r="K12949"/>
      <c r="L12949"/>
      <c r="M12949"/>
      <c r="N12949"/>
      <c r="O12949"/>
      <c r="P12949"/>
      <c r="Q12949"/>
      <c r="R12949"/>
      <c r="S12949"/>
      <c r="T12949"/>
      <c r="U12949"/>
      <c r="V12949"/>
      <c r="W12949"/>
      <c r="X12949"/>
      <c r="Y12949"/>
      <c r="Z12949"/>
      <c r="AA12949"/>
      <c r="AB12949"/>
      <c r="AC12949"/>
      <c r="AD12949"/>
      <c r="AE12949"/>
      <c r="AF12949"/>
    </row>
    <row r="12950" spans="1:32" x14ac:dyDescent="0.2">
      <c r="A12950"/>
      <c r="B12950"/>
      <c r="C12950"/>
      <c r="D12950"/>
      <c r="E12950"/>
      <c r="F12950"/>
      <c r="G12950"/>
      <c r="H12950"/>
      <c r="I12950"/>
      <c r="J12950"/>
      <c r="K12950"/>
      <c r="L12950"/>
      <c r="M12950"/>
      <c r="N12950"/>
      <c r="O12950"/>
      <c r="P12950"/>
      <c r="Q12950"/>
      <c r="R12950"/>
      <c r="S12950"/>
      <c r="T12950"/>
      <c r="U12950"/>
      <c r="V12950"/>
      <c r="W12950"/>
      <c r="X12950"/>
      <c r="Y12950"/>
      <c r="Z12950"/>
      <c r="AA12950"/>
      <c r="AB12950"/>
      <c r="AC12950"/>
      <c r="AD12950"/>
      <c r="AE12950"/>
      <c r="AF12950"/>
    </row>
    <row r="12951" spans="1:32" x14ac:dyDescent="0.2">
      <c r="A12951"/>
      <c r="B12951"/>
      <c r="C12951"/>
      <c r="D12951"/>
      <c r="E12951"/>
      <c r="F12951"/>
      <c r="G12951"/>
      <c r="H12951"/>
      <c r="I12951"/>
      <c r="J12951"/>
      <c r="K12951"/>
      <c r="L12951"/>
      <c r="M12951"/>
      <c r="N12951"/>
      <c r="O12951"/>
      <c r="P12951"/>
      <c r="Q12951"/>
      <c r="R12951"/>
      <c r="S12951"/>
      <c r="T12951"/>
      <c r="U12951"/>
      <c r="V12951"/>
      <c r="W12951"/>
      <c r="X12951"/>
      <c r="Y12951"/>
      <c r="Z12951"/>
      <c r="AA12951"/>
      <c r="AB12951"/>
      <c r="AC12951"/>
      <c r="AD12951"/>
      <c r="AE12951"/>
      <c r="AF12951"/>
    </row>
    <row r="12952" spans="1:32" x14ac:dyDescent="0.2">
      <c r="A12952"/>
      <c r="B12952"/>
      <c r="C12952"/>
      <c r="D12952"/>
      <c r="E12952"/>
      <c r="F12952"/>
      <c r="G12952"/>
      <c r="H12952"/>
      <c r="I12952"/>
      <c r="J12952"/>
      <c r="K12952"/>
      <c r="L12952"/>
      <c r="M12952"/>
      <c r="N12952"/>
      <c r="O12952"/>
      <c r="P12952"/>
      <c r="Q12952"/>
      <c r="R12952"/>
      <c r="S12952"/>
      <c r="T12952"/>
      <c r="U12952"/>
      <c r="V12952"/>
      <c r="W12952"/>
      <c r="X12952"/>
      <c r="Y12952"/>
      <c r="Z12952"/>
      <c r="AA12952"/>
      <c r="AB12952"/>
      <c r="AC12952"/>
      <c r="AD12952"/>
      <c r="AE12952"/>
      <c r="AF12952"/>
    </row>
    <row r="12953" spans="1:32" x14ac:dyDescent="0.2">
      <c r="A12953"/>
      <c r="B12953"/>
      <c r="C12953"/>
      <c r="D12953"/>
      <c r="E12953"/>
      <c r="F12953"/>
      <c r="G12953"/>
      <c r="H12953"/>
      <c r="I12953"/>
      <c r="J12953"/>
      <c r="K12953"/>
      <c r="L12953"/>
      <c r="M12953"/>
      <c r="N12953"/>
      <c r="O12953"/>
      <c r="P12953"/>
      <c r="Q12953"/>
      <c r="R12953"/>
      <c r="S12953"/>
      <c r="T12953"/>
      <c r="U12953"/>
      <c r="V12953"/>
      <c r="W12953"/>
      <c r="X12953"/>
      <c r="Y12953"/>
      <c r="Z12953"/>
      <c r="AA12953"/>
      <c r="AB12953"/>
      <c r="AC12953"/>
      <c r="AD12953"/>
      <c r="AE12953"/>
      <c r="AF12953"/>
    </row>
    <row r="12954" spans="1:32" x14ac:dyDescent="0.2">
      <c r="A12954"/>
      <c r="B12954"/>
      <c r="C12954"/>
      <c r="D12954"/>
      <c r="E12954"/>
      <c r="F12954"/>
      <c r="G12954"/>
      <c r="H12954"/>
      <c r="I12954"/>
      <c r="J12954"/>
      <c r="K12954"/>
      <c r="L12954"/>
      <c r="M12954"/>
      <c r="N12954"/>
      <c r="O12954"/>
      <c r="P12954"/>
      <c r="Q12954"/>
      <c r="R12954"/>
      <c r="S12954"/>
      <c r="T12954"/>
      <c r="U12954"/>
      <c r="V12954"/>
      <c r="W12954"/>
      <c r="X12954"/>
      <c r="Y12954"/>
      <c r="Z12954"/>
      <c r="AA12954"/>
      <c r="AB12954"/>
      <c r="AC12954"/>
      <c r="AD12954"/>
      <c r="AE12954"/>
      <c r="AF12954"/>
    </row>
    <row r="12955" spans="1:32" x14ac:dyDescent="0.2">
      <c r="A12955"/>
      <c r="B12955"/>
      <c r="C12955"/>
      <c r="D12955"/>
      <c r="E12955"/>
      <c r="F12955"/>
      <c r="G12955"/>
      <c r="H12955"/>
      <c r="I12955"/>
      <c r="J12955"/>
      <c r="K12955"/>
      <c r="L12955"/>
      <c r="M12955"/>
      <c r="N12955"/>
      <c r="O12955"/>
      <c r="P12955"/>
      <c r="Q12955"/>
      <c r="R12955"/>
      <c r="S12955"/>
      <c r="T12955"/>
      <c r="U12955"/>
      <c r="V12955"/>
      <c r="W12955"/>
      <c r="X12955"/>
      <c r="Y12955"/>
      <c r="Z12955"/>
      <c r="AA12955"/>
      <c r="AB12955"/>
      <c r="AC12955"/>
      <c r="AD12955"/>
      <c r="AE12955"/>
      <c r="AF12955"/>
    </row>
    <row r="12956" spans="1:32" x14ac:dyDescent="0.2">
      <c r="A12956"/>
      <c r="B12956"/>
      <c r="C12956"/>
      <c r="D12956"/>
      <c r="E12956"/>
      <c r="F12956"/>
      <c r="G12956"/>
      <c r="H12956"/>
      <c r="I12956"/>
      <c r="J12956"/>
      <c r="K12956"/>
      <c r="L12956"/>
      <c r="M12956"/>
      <c r="N12956"/>
      <c r="O12956"/>
      <c r="P12956"/>
      <c r="Q12956"/>
      <c r="R12956"/>
      <c r="S12956"/>
      <c r="T12956"/>
      <c r="U12956"/>
      <c r="V12956"/>
      <c r="W12956"/>
      <c r="X12956"/>
      <c r="Y12956"/>
      <c r="Z12956"/>
      <c r="AA12956"/>
      <c r="AB12956"/>
      <c r="AC12956"/>
      <c r="AD12956"/>
      <c r="AE12956"/>
      <c r="AF12956"/>
    </row>
    <row r="12957" spans="1:32" x14ac:dyDescent="0.2">
      <c r="A12957"/>
      <c r="B12957"/>
      <c r="C12957"/>
      <c r="D12957"/>
      <c r="E12957"/>
      <c r="F12957"/>
      <c r="G12957"/>
      <c r="H12957"/>
      <c r="I12957"/>
      <c r="J12957"/>
      <c r="K12957"/>
      <c r="L12957"/>
      <c r="M12957"/>
      <c r="N12957"/>
      <c r="O12957"/>
      <c r="P12957"/>
      <c r="Q12957"/>
      <c r="R12957"/>
      <c r="S12957"/>
      <c r="T12957"/>
      <c r="U12957"/>
      <c r="V12957"/>
      <c r="W12957"/>
      <c r="X12957"/>
      <c r="Y12957"/>
      <c r="Z12957"/>
      <c r="AA12957"/>
      <c r="AB12957"/>
      <c r="AC12957"/>
      <c r="AD12957"/>
      <c r="AE12957"/>
      <c r="AF12957"/>
    </row>
    <row r="12958" spans="1:32" x14ac:dyDescent="0.2">
      <c r="A12958"/>
      <c r="B12958"/>
      <c r="C12958"/>
      <c r="D12958"/>
      <c r="E12958"/>
      <c r="F12958"/>
      <c r="G12958"/>
      <c r="H12958"/>
      <c r="I12958"/>
      <c r="J12958"/>
      <c r="K12958"/>
      <c r="L12958"/>
      <c r="M12958"/>
      <c r="N12958"/>
      <c r="O12958"/>
      <c r="P12958"/>
      <c r="Q12958"/>
      <c r="R12958"/>
      <c r="S12958"/>
      <c r="T12958"/>
      <c r="U12958"/>
      <c r="V12958"/>
      <c r="W12958"/>
      <c r="X12958"/>
      <c r="Y12958"/>
      <c r="Z12958"/>
      <c r="AA12958"/>
      <c r="AB12958"/>
      <c r="AC12958"/>
      <c r="AD12958"/>
      <c r="AE12958"/>
      <c r="AF12958"/>
    </row>
    <row r="12959" spans="1:32" x14ac:dyDescent="0.2">
      <c r="A12959"/>
      <c r="B12959"/>
      <c r="C12959"/>
      <c r="D12959"/>
      <c r="E12959"/>
      <c r="F12959"/>
      <c r="G12959"/>
      <c r="H12959"/>
      <c r="I12959"/>
      <c r="J12959"/>
      <c r="K12959"/>
      <c r="L12959"/>
      <c r="M12959"/>
      <c r="N12959"/>
      <c r="O12959"/>
      <c r="P12959"/>
      <c r="Q12959"/>
      <c r="R12959"/>
      <c r="S12959"/>
      <c r="T12959"/>
      <c r="U12959"/>
      <c r="V12959"/>
      <c r="W12959"/>
      <c r="X12959"/>
      <c r="Y12959"/>
      <c r="Z12959"/>
      <c r="AA12959"/>
      <c r="AB12959"/>
      <c r="AC12959"/>
      <c r="AD12959"/>
      <c r="AE12959"/>
      <c r="AF12959"/>
    </row>
    <row r="12960" spans="1:32" x14ac:dyDescent="0.2">
      <c r="A12960"/>
      <c r="B12960"/>
      <c r="C12960"/>
      <c r="D12960"/>
      <c r="E12960"/>
      <c r="F12960"/>
      <c r="G12960"/>
      <c r="H12960"/>
      <c r="I12960"/>
      <c r="J12960"/>
      <c r="K12960"/>
      <c r="L12960"/>
      <c r="M12960"/>
      <c r="N12960"/>
      <c r="O12960"/>
      <c r="P12960"/>
      <c r="Q12960"/>
      <c r="R12960"/>
      <c r="S12960"/>
      <c r="T12960"/>
      <c r="U12960"/>
      <c r="V12960"/>
      <c r="W12960"/>
      <c r="X12960"/>
      <c r="Y12960"/>
      <c r="Z12960"/>
      <c r="AA12960"/>
      <c r="AB12960"/>
      <c r="AC12960"/>
      <c r="AD12960"/>
      <c r="AE12960"/>
      <c r="AF12960"/>
    </row>
    <row r="12961" spans="1:32" x14ac:dyDescent="0.2">
      <c r="A12961"/>
      <c r="B12961"/>
      <c r="C12961"/>
      <c r="D12961"/>
      <c r="E12961"/>
      <c r="F12961"/>
      <c r="G12961"/>
      <c r="H12961"/>
      <c r="I12961"/>
      <c r="J12961"/>
      <c r="K12961"/>
      <c r="L12961"/>
      <c r="M12961"/>
      <c r="N12961"/>
      <c r="O12961"/>
      <c r="P12961"/>
      <c r="Q12961"/>
      <c r="R12961"/>
      <c r="S12961"/>
      <c r="T12961"/>
      <c r="U12961"/>
      <c r="V12961"/>
      <c r="W12961"/>
      <c r="X12961"/>
      <c r="Y12961"/>
      <c r="Z12961"/>
      <c r="AA12961"/>
      <c r="AB12961"/>
      <c r="AC12961"/>
      <c r="AD12961"/>
      <c r="AE12961"/>
      <c r="AF12961"/>
    </row>
    <row r="12962" spans="1:32" x14ac:dyDescent="0.2">
      <c r="A12962"/>
      <c r="B12962"/>
      <c r="C12962"/>
      <c r="D12962"/>
      <c r="E12962"/>
      <c r="F12962"/>
      <c r="G12962"/>
      <c r="H12962"/>
      <c r="I12962"/>
      <c r="J12962"/>
      <c r="K12962"/>
      <c r="L12962"/>
      <c r="M12962"/>
      <c r="N12962"/>
      <c r="O12962"/>
      <c r="P12962"/>
      <c r="Q12962"/>
      <c r="R12962"/>
      <c r="S12962"/>
      <c r="T12962"/>
      <c r="U12962"/>
      <c r="V12962"/>
      <c r="W12962"/>
      <c r="X12962"/>
      <c r="Y12962"/>
      <c r="Z12962"/>
      <c r="AA12962"/>
      <c r="AB12962"/>
      <c r="AC12962"/>
      <c r="AD12962"/>
      <c r="AE12962"/>
      <c r="AF12962"/>
    </row>
    <row r="12963" spans="1:32" x14ac:dyDescent="0.2">
      <c r="A12963"/>
      <c r="B12963"/>
      <c r="C12963"/>
      <c r="D12963"/>
      <c r="E12963"/>
      <c r="F12963"/>
      <c r="G12963"/>
      <c r="H12963"/>
      <c r="I12963"/>
      <c r="J12963"/>
      <c r="K12963"/>
      <c r="L12963"/>
      <c r="M12963"/>
      <c r="N12963"/>
      <c r="O12963"/>
      <c r="P12963"/>
      <c r="Q12963"/>
      <c r="R12963"/>
      <c r="S12963"/>
      <c r="T12963"/>
      <c r="U12963"/>
      <c r="V12963"/>
      <c r="W12963"/>
      <c r="X12963"/>
      <c r="Y12963"/>
      <c r="Z12963"/>
      <c r="AA12963"/>
      <c r="AB12963"/>
      <c r="AC12963"/>
      <c r="AD12963"/>
      <c r="AE12963"/>
      <c r="AF12963"/>
    </row>
    <row r="12964" spans="1:32" x14ac:dyDescent="0.2">
      <c r="A12964"/>
      <c r="B12964"/>
      <c r="C12964"/>
      <c r="D12964"/>
      <c r="E12964"/>
      <c r="F12964"/>
      <c r="G12964"/>
      <c r="H12964"/>
      <c r="I12964"/>
      <c r="J12964"/>
      <c r="K12964"/>
      <c r="L12964"/>
      <c r="M12964"/>
      <c r="N12964"/>
      <c r="O12964"/>
      <c r="P12964"/>
      <c r="Q12964"/>
      <c r="R12964"/>
      <c r="S12964"/>
      <c r="T12964"/>
      <c r="U12964"/>
      <c r="V12964"/>
      <c r="W12964"/>
      <c r="X12964"/>
      <c r="Y12964"/>
      <c r="Z12964"/>
      <c r="AA12964"/>
      <c r="AB12964"/>
      <c r="AC12964"/>
      <c r="AD12964"/>
      <c r="AE12964"/>
      <c r="AF12964"/>
    </row>
    <row r="12965" spans="1:32" x14ac:dyDescent="0.2">
      <c r="A12965"/>
      <c r="B12965"/>
      <c r="C12965"/>
      <c r="D12965"/>
      <c r="E12965"/>
      <c r="F12965"/>
      <c r="G12965"/>
      <c r="H12965"/>
      <c r="I12965"/>
      <c r="J12965"/>
      <c r="K12965"/>
      <c r="L12965"/>
      <c r="M12965"/>
      <c r="N12965"/>
      <c r="O12965"/>
      <c r="P12965"/>
      <c r="Q12965"/>
      <c r="R12965"/>
      <c r="S12965"/>
      <c r="T12965"/>
      <c r="U12965"/>
      <c r="V12965"/>
      <c r="W12965"/>
      <c r="X12965"/>
      <c r="Y12965"/>
      <c r="Z12965"/>
      <c r="AA12965"/>
      <c r="AB12965"/>
      <c r="AC12965"/>
      <c r="AD12965"/>
      <c r="AE12965"/>
      <c r="AF12965"/>
    </row>
    <row r="12966" spans="1:32" x14ac:dyDescent="0.2">
      <c r="A12966"/>
      <c r="B12966"/>
      <c r="C12966"/>
      <c r="D12966"/>
      <c r="E12966"/>
      <c r="F12966"/>
      <c r="G12966"/>
      <c r="H12966"/>
      <c r="I12966"/>
      <c r="J12966"/>
      <c r="K12966"/>
      <c r="L12966"/>
      <c r="M12966"/>
      <c r="N12966"/>
      <c r="O12966"/>
      <c r="P12966"/>
      <c r="Q12966"/>
      <c r="R12966"/>
      <c r="S12966"/>
      <c r="T12966"/>
      <c r="U12966"/>
      <c r="V12966"/>
      <c r="W12966"/>
      <c r="X12966"/>
      <c r="Y12966"/>
      <c r="Z12966"/>
      <c r="AA12966"/>
      <c r="AB12966"/>
      <c r="AC12966"/>
      <c r="AD12966"/>
      <c r="AE12966"/>
      <c r="AF12966"/>
    </row>
    <row r="12967" spans="1:32" x14ac:dyDescent="0.2">
      <c r="A12967"/>
      <c r="B12967"/>
      <c r="C12967"/>
      <c r="D12967"/>
      <c r="E12967"/>
      <c r="F12967"/>
      <c r="G12967"/>
      <c r="H12967"/>
      <c r="I12967"/>
      <c r="J12967"/>
      <c r="K12967"/>
      <c r="L12967"/>
      <c r="M12967"/>
      <c r="N12967"/>
      <c r="O12967"/>
      <c r="P12967"/>
      <c r="Q12967"/>
      <c r="R12967"/>
      <c r="S12967"/>
      <c r="T12967"/>
      <c r="U12967"/>
      <c r="V12967"/>
      <c r="W12967"/>
      <c r="X12967"/>
      <c r="Y12967"/>
      <c r="Z12967"/>
      <c r="AA12967"/>
      <c r="AB12967"/>
      <c r="AC12967"/>
      <c r="AD12967"/>
      <c r="AE12967"/>
      <c r="AF12967"/>
    </row>
    <row r="12968" spans="1:32" x14ac:dyDescent="0.2">
      <c r="A12968"/>
      <c r="B12968"/>
      <c r="C12968"/>
      <c r="D12968"/>
      <c r="E12968"/>
      <c r="F12968"/>
      <c r="G12968"/>
      <c r="H12968"/>
      <c r="I12968"/>
      <c r="J12968"/>
      <c r="K12968"/>
      <c r="L12968"/>
      <c r="M12968"/>
      <c r="N12968"/>
      <c r="O12968"/>
      <c r="P12968"/>
      <c r="Q12968"/>
      <c r="R12968"/>
      <c r="S12968"/>
      <c r="T12968"/>
      <c r="U12968"/>
      <c r="V12968"/>
      <c r="W12968"/>
      <c r="X12968"/>
      <c r="Y12968"/>
      <c r="Z12968"/>
      <c r="AA12968"/>
      <c r="AB12968"/>
      <c r="AC12968"/>
      <c r="AD12968"/>
      <c r="AE12968"/>
      <c r="AF12968"/>
    </row>
    <row r="12969" spans="1:32" x14ac:dyDescent="0.2">
      <c r="A12969"/>
      <c r="B12969"/>
      <c r="C12969"/>
      <c r="D12969"/>
      <c r="E12969"/>
      <c r="F12969"/>
      <c r="G12969"/>
      <c r="H12969"/>
      <c r="I12969"/>
      <c r="J12969"/>
      <c r="K12969"/>
      <c r="L12969"/>
      <c r="M12969"/>
      <c r="N12969"/>
      <c r="O12969"/>
      <c r="P12969"/>
      <c r="Q12969"/>
      <c r="R12969"/>
      <c r="S12969"/>
      <c r="T12969"/>
      <c r="U12969"/>
      <c r="V12969"/>
      <c r="W12969"/>
      <c r="X12969"/>
      <c r="Y12969"/>
      <c r="Z12969"/>
      <c r="AA12969"/>
      <c r="AB12969"/>
      <c r="AC12969"/>
      <c r="AD12969"/>
      <c r="AE12969"/>
      <c r="AF12969"/>
    </row>
    <row r="12970" spans="1:32" x14ac:dyDescent="0.2">
      <c r="A12970"/>
      <c r="B12970"/>
      <c r="C12970"/>
      <c r="D12970"/>
      <c r="E12970"/>
      <c r="F12970"/>
      <c r="G12970"/>
      <c r="H12970"/>
      <c r="I12970"/>
      <c r="J12970"/>
      <c r="K12970"/>
      <c r="L12970"/>
      <c r="M12970"/>
      <c r="N12970"/>
      <c r="O12970"/>
      <c r="P12970"/>
      <c r="Q12970"/>
      <c r="R12970"/>
      <c r="S12970"/>
      <c r="T12970"/>
      <c r="U12970"/>
      <c r="V12970"/>
      <c r="W12970"/>
      <c r="X12970"/>
      <c r="Y12970"/>
      <c r="Z12970"/>
      <c r="AA12970"/>
      <c r="AB12970"/>
      <c r="AC12970"/>
      <c r="AD12970"/>
      <c r="AE12970"/>
      <c r="AF12970"/>
    </row>
    <row r="12971" spans="1:32" x14ac:dyDescent="0.2">
      <c r="A12971"/>
      <c r="B12971"/>
      <c r="C12971"/>
      <c r="D12971"/>
      <c r="E12971"/>
      <c r="F12971"/>
      <c r="G12971"/>
      <c r="H12971"/>
      <c r="I12971"/>
      <c r="J12971"/>
      <c r="K12971"/>
      <c r="L12971"/>
      <c r="M12971"/>
      <c r="N12971"/>
      <c r="O12971"/>
      <c r="P12971"/>
      <c r="Q12971"/>
      <c r="R12971"/>
      <c r="S12971"/>
      <c r="T12971"/>
      <c r="U12971"/>
      <c r="V12971"/>
      <c r="W12971"/>
      <c r="X12971"/>
      <c r="Y12971"/>
      <c r="Z12971"/>
      <c r="AA12971"/>
      <c r="AB12971"/>
      <c r="AC12971"/>
      <c r="AD12971"/>
      <c r="AE12971"/>
      <c r="AF12971"/>
    </row>
    <row r="12972" spans="1:32" x14ac:dyDescent="0.2">
      <c r="A12972"/>
      <c r="B12972"/>
      <c r="C12972"/>
      <c r="D12972"/>
      <c r="E12972"/>
      <c r="F12972"/>
      <c r="G12972"/>
      <c r="H12972"/>
      <c r="I12972"/>
      <c r="J12972"/>
      <c r="K12972"/>
      <c r="L12972"/>
      <c r="M12972"/>
      <c r="N12972"/>
      <c r="O12972"/>
      <c r="P12972"/>
      <c r="Q12972"/>
      <c r="R12972"/>
      <c r="S12972"/>
      <c r="T12972"/>
      <c r="U12972"/>
      <c r="V12972"/>
      <c r="W12972"/>
      <c r="X12972"/>
      <c r="Y12972"/>
      <c r="Z12972"/>
      <c r="AA12972"/>
      <c r="AB12972"/>
      <c r="AC12972"/>
      <c r="AD12972"/>
      <c r="AE12972"/>
      <c r="AF12972"/>
    </row>
    <row r="12973" spans="1:32" x14ac:dyDescent="0.2">
      <c r="A12973"/>
      <c r="B12973"/>
      <c r="C12973"/>
      <c r="D12973"/>
      <c r="E12973"/>
      <c r="F12973"/>
      <c r="G12973"/>
      <c r="H12973"/>
      <c r="I12973"/>
      <c r="J12973"/>
      <c r="K12973"/>
      <c r="L12973"/>
      <c r="M12973"/>
      <c r="N12973"/>
      <c r="O12973"/>
      <c r="P12973"/>
      <c r="Q12973"/>
      <c r="R12973"/>
      <c r="S12973"/>
      <c r="T12973"/>
      <c r="U12973"/>
      <c r="V12973"/>
      <c r="W12973"/>
      <c r="X12973"/>
      <c r="Y12973"/>
      <c r="Z12973"/>
      <c r="AA12973"/>
      <c r="AB12973"/>
      <c r="AC12973"/>
      <c r="AD12973"/>
      <c r="AE12973"/>
      <c r="AF12973"/>
    </row>
    <row r="12974" spans="1:32" x14ac:dyDescent="0.2">
      <c r="A12974"/>
      <c r="B12974"/>
      <c r="C12974"/>
      <c r="D12974"/>
      <c r="E12974"/>
      <c r="F12974"/>
      <c r="G12974"/>
      <c r="H12974"/>
      <c r="I12974"/>
      <c r="J12974"/>
      <c r="K12974"/>
      <c r="L12974"/>
      <c r="M12974"/>
      <c r="N12974"/>
      <c r="O12974"/>
      <c r="P12974"/>
      <c r="Q12974"/>
      <c r="R12974"/>
      <c r="S12974"/>
      <c r="T12974"/>
      <c r="U12974"/>
      <c r="V12974"/>
      <c r="W12974"/>
      <c r="X12974"/>
      <c r="Y12974"/>
      <c r="Z12974"/>
      <c r="AA12974"/>
      <c r="AB12974"/>
      <c r="AC12974"/>
      <c r="AD12974"/>
      <c r="AE12974"/>
      <c r="AF12974"/>
    </row>
    <row r="12975" spans="1:32" x14ac:dyDescent="0.2">
      <c r="A12975"/>
      <c r="B12975"/>
      <c r="C12975"/>
      <c r="D12975"/>
      <c r="E12975"/>
      <c r="F12975"/>
      <c r="G12975"/>
      <c r="H12975"/>
      <c r="I12975"/>
      <c r="J12975"/>
      <c r="K12975"/>
      <c r="L12975"/>
      <c r="M12975"/>
      <c r="N12975"/>
      <c r="O12975"/>
      <c r="P12975"/>
      <c r="Q12975"/>
      <c r="R12975"/>
      <c r="S12975"/>
      <c r="T12975"/>
      <c r="U12975"/>
      <c r="V12975"/>
      <c r="W12975"/>
      <c r="X12975"/>
      <c r="Y12975"/>
      <c r="Z12975"/>
      <c r="AA12975"/>
      <c r="AB12975"/>
      <c r="AC12975"/>
      <c r="AD12975"/>
      <c r="AE12975"/>
      <c r="AF12975"/>
    </row>
    <row r="12976" spans="1:32" x14ac:dyDescent="0.2">
      <c r="A12976"/>
      <c r="B12976"/>
      <c r="C12976"/>
      <c r="D12976"/>
      <c r="E12976"/>
      <c r="F12976"/>
      <c r="G12976"/>
      <c r="H12976"/>
      <c r="I12976"/>
      <c r="J12976"/>
      <c r="K12976"/>
      <c r="L12976"/>
      <c r="M12976"/>
      <c r="N12976"/>
      <c r="O12976"/>
      <c r="P12976"/>
      <c r="Q12976"/>
      <c r="R12976"/>
      <c r="S12976"/>
      <c r="T12976"/>
      <c r="U12976"/>
      <c r="V12976"/>
      <c r="W12976"/>
      <c r="X12976"/>
      <c r="Y12976"/>
      <c r="Z12976"/>
      <c r="AA12976"/>
      <c r="AB12976"/>
      <c r="AC12976"/>
      <c r="AD12976"/>
      <c r="AE12976"/>
      <c r="AF12976"/>
    </row>
    <row r="12977" spans="1:32" x14ac:dyDescent="0.2">
      <c r="A12977"/>
      <c r="B12977"/>
      <c r="C12977"/>
      <c r="D12977"/>
      <c r="E12977"/>
      <c r="F12977"/>
      <c r="G12977"/>
      <c r="H12977"/>
      <c r="I12977"/>
      <c r="J12977"/>
      <c r="K12977"/>
      <c r="L12977"/>
      <c r="M12977"/>
      <c r="N12977"/>
      <c r="O12977"/>
      <c r="P12977"/>
      <c r="Q12977"/>
      <c r="R12977"/>
      <c r="S12977"/>
      <c r="T12977"/>
      <c r="U12977"/>
      <c r="V12977"/>
      <c r="W12977"/>
      <c r="X12977"/>
      <c r="Y12977"/>
      <c r="Z12977"/>
      <c r="AA12977"/>
      <c r="AB12977"/>
      <c r="AC12977"/>
      <c r="AD12977"/>
      <c r="AE12977"/>
      <c r="AF12977"/>
    </row>
    <row r="12978" spans="1:32" x14ac:dyDescent="0.2">
      <c r="A12978"/>
      <c r="B12978"/>
      <c r="C12978"/>
      <c r="D12978"/>
      <c r="E12978"/>
      <c r="F12978"/>
      <c r="G12978"/>
      <c r="H12978"/>
      <c r="I12978"/>
      <c r="J12978"/>
      <c r="K12978"/>
      <c r="L12978"/>
      <c r="M12978"/>
      <c r="N12978"/>
      <c r="O12978"/>
      <c r="P12978"/>
      <c r="Q12978"/>
      <c r="R12978"/>
      <c r="S12978"/>
      <c r="T12978"/>
      <c r="U12978"/>
      <c r="V12978"/>
      <c r="W12978"/>
      <c r="X12978"/>
      <c r="Y12978"/>
      <c r="Z12978"/>
      <c r="AA12978"/>
      <c r="AB12978"/>
      <c r="AC12978"/>
      <c r="AD12978"/>
      <c r="AE12978"/>
      <c r="AF12978"/>
    </row>
    <row r="12979" spans="1:32" x14ac:dyDescent="0.2">
      <c r="A12979"/>
      <c r="B12979"/>
      <c r="C12979"/>
      <c r="D12979"/>
      <c r="E12979"/>
      <c r="F12979"/>
      <c r="G12979"/>
      <c r="H12979"/>
      <c r="I12979"/>
      <c r="J12979"/>
      <c r="K12979"/>
      <c r="L12979"/>
      <c r="M12979"/>
      <c r="N12979"/>
      <c r="O12979"/>
      <c r="P12979"/>
      <c r="Q12979"/>
      <c r="R12979"/>
      <c r="S12979"/>
      <c r="T12979"/>
      <c r="U12979"/>
      <c r="V12979"/>
      <c r="W12979"/>
      <c r="X12979"/>
      <c r="Y12979"/>
      <c r="Z12979"/>
      <c r="AA12979"/>
      <c r="AB12979"/>
      <c r="AC12979"/>
      <c r="AD12979"/>
      <c r="AE12979"/>
      <c r="AF12979"/>
    </row>
    <row r="12980" spans="1:32" x14ac:dyDescent="0.2">
      <c r="A12980"/>
      <c r="B12980"/>
      <c r="C12980"/>
      <c r="D12980"/>
      <c r="E12980"/>
      <c r="F12980"/>
      <c r="G12980"/>
      <c r="H12980"/>
      <c r="I12980"/>
      <c r="J12980"/>
      <c r="K12980"/>
      <c r="L12980"/>
      <c r="M12980"/>
      <c r="N12980"/>
      <c r="O12980"/>
      <c r="P12980"/>
      <c r="Q12980"/>
      <c r="R12980"/>
      <c r="S12980"/>
      <c r="T12980"/>
      <c r="U12980"/>
      <c r="V12980"/>
      <c r="W12980"/>
      <c r="X12980"/>
      <c r="Y12980"/>
      <c r="Z12980"/>
      <c r="AA12980"/>
      <c r="AB12980"/>
      <c r="AC12980"/>
      <c r="AD12980"/>
      <c r="AE12980"/>
      <c r="AF12980"/>
    </row>
    <row r="12981" spans="1:32" x14ac:dyDescent="0.2">
      <c r="A12981"/>
      <c r="B12981"/>
      <c r="C12981"/>
      <c r="D12981"/>
      <c r="E12981"/>
      <c r="F12981"/>
      <c r="G12981"/>
      <c r="H12981"/>
      <c r="I12981"/>
      <c r="J12981"/>
      <c r="K12981"/>
      <c r="L12981"/>
      <c r="M12981"/>
      <c r="N12981"/>
      <c r="O12981"/>
      <c r="P12981"/>
      <c r="Q12981"/>
      <c r="R12981"/>
      <c r="S12981"/>
      <c r="T12981"/>
      <c r="U12981"/>
      <c r="V12981"/>
      <c r="W12981"/>
      <c r="X12981"/>
      <c r="Y12981"/>
      <c r="Z12981"/>
      <c r="AA12981"/>
      <c r="AB12981"/>
      <c r="AC12981"/>
      <c r="AD12981"/>
      <c r="AE12981"/>
      <c r="AF12981"/>
    </row>
    <row r="12982" spans="1:32" x14ac:dyDescent="0.2">
      <c r="A12982"/>
      <c r="B12982"/>
      <c r="C12982"/>
      <c r="D12982"/>
      <c r="E12982"/>
      <c r="F12982"/>
      <c r="G12982"/>
      <c r="H12982"/>
      <c r="I12982"/>
      <c r="J12982"/>
      <c r="K12982"/>
      <c r="L12982"/>
      <c r="M12982"/>
      <c r="N12982"/>
      <c r="O12982"/>
      <c r="P12982"/>
      <c r="Q12982"/>
      <c r="R12982"/>
      <c r="S12982"/>
      <c r="T12982"/>
      <c r="U12982"/>
      <c r="V12982"/>
      <c r="W12982"/>
      <c r="X12982"/>
      <c r="Y12982"/>
      <c r="Z12982"/>
      <c r="AA12982"/>
      <c r="AB12982"/>
      <c r="AC12982"/>
      <c r="AD12982"/>
      <c r="AE12982"/>
      <c r="AF12982"/>
    </row>
    <row r="12983" spans="1:32" x14ac:dyDescent="0.2">
      <c r="A12983"/>
      <c r="B12983"/>
      <c r="C12983"/>
      <c r="D12983"/>
      <c r="E12983"/>
      <c r="F12983"/>
      <c r="G12983"/>
      <c r="H12983"/>
      <c r="I12983"/>
      <c r="J12983"/>
      <c r="K12983"/>
      <c r="L12983"/>
      <c r="M12983"/>
      <c r="N12983"/>
      <c r="O12983"/>
      <c r="P12983"/>
      <c r="Q12983"/>
      <c r="R12983"/>
      <c r="S12983"/>
      <c r="T12983"/>
      <c r="U12983"/>
      <c r="V12983"/>
      <c r="W12983"/>
      <c r="X12983"/>
      <c r="Y12983"/>
      <c r="Z12983"/>
      <c r="AA12983"/>
      <c r="AB12983"/>
      <c r="AC12983"/>
      <c r="AD12983"/>
      <c r="AE12983"/>
      <c r="AF12983"/>
    </row>
    <row r="12984" spans="1:32" x14ac:dyDescent="0.2">
      <c r="A12984"/>
      <c r="B12984"/>
      <c r="C12984"/>
      <c r="D12984"/>
      <c r="E12984"/>
      <c r="F12984"/>
      <c r="G12984"/>
      <c r="H12984"/>
      <c r="I12984"/>
      <c r="J12984"/>
      <c r="K12984"/>
      <c r="L12984"/>
      <c r="M12984"/>
      <c r="N12984"/>
      <c r="O12984"/>
      <c r="P12984"/>
      <c r="Q12984"/>
      <c r="R12984"/>
      <c r="S12984"/>
      <c r="T12984"/>
      <c r="U12984"/>
      <c r="V12984"/>
      <c r="W12984"/>
      <c r="X12984"/>
      <c r="Y12984"/>
      <c r="Z12984"/>
      <c r="AA12984"/>
      <c r="AB12984"/>
      <c r="AC12984"/>
      <c r="AD12984"/>
      <c r="AE12984"/>
      <c r="AF12984"/>
    </row>
    <row r="12985" spans="1:32" x14ac:dyDescent="0.2">
      <c r="A12985"/>
      <c r="B12985"/>
      <c r="C12985"/>
      <c r="D12985"/>
      <c r="E12985"/>
      <c r="F12985"/>
      <c r="G12985"/>
      <c r="H12985"/>
      <c r="I12985"/>
      <c r="J12985"/>
      <c r="K12985"/>
      <c r="L12985"/>
      <c r="M12985"/>
      <c r="N12985"/>
      <c r="O12985"/>
      <c r="P12985"/>
      <c r="Q12985"/>
      <c r="R12985"/>
      <c r="S12985"/>
      <c r="T12985"/>
      <c r="U12985"/>
      <c r="V12985"/>
      <c r="W12985"/>
      <c r="X12985"/>
      <c r="Y12985"/>
      <c r="Z12985"/>
      <c r="AA12985"/>
      <c r="AB12985"/>
      <c r="AC12985"/>
      <c r="AD12985"/>
      <c r="AE12985"/>
      <c r="AF12985"/>
    </row>
    <row r="12986" spans="1:32" x14ac:dyDescent="0.2">
      <c r="A12986"/>
      <c r="B12986"/>
      <c r="C12986"/>
      <c r="D12986"/>
      <c r="E12986"/>
      <c r="F12986"/>
      <c r="G12986"/>
      <c r="H12986"/>
      <c r="I12986"/>
      <c r="J12986"/>
      <c r="K12986"/>
      <c r="L12986"/>
      <c r="M12986"/>
      <c r="N12986"/>
      <c r="O12986"/>
      <c r="P12986"/>
      <c r="Q12986"/>
      <c r="R12986"/>
      <c r="S12986"/>
      <c r="T12986"/>
      <c r="U12986"/>
      <c r="V12986"/>
      <c r="W12986"/>
      <c r="X12986"/>
      <c r="Y12986"/>
      <c r="Z12986"/>
      <c r="AA12986"/>
      <c r="AB12986"/>
      <c r="AC12986"/>
      <c r="AD12986"/>
      <c r="AE12986"/>
      <c r="AF12986"/>
    </row>
    <row r="12987" spans="1:32" x14ac:dyDescent="0.2">
      <c r="A12987"/>
      <c r="B12987"/>
      <c r="C12987"/>
      <c r="D12987"/>
      <c r="E12987"/>
      <c r="F12987"/>
      <c r="G12987"/>
      <c r="H12987"/>
      <c r="I12987"/>
      <c r="J12987"/>
      <c r="K12987"/>
      <c r="L12987"/>
      <c r="M12987"/>
      <c r="N12987"/>
      <c r="O12987"/>
      <c r="P12987"/>
      <c r="Q12987"/>
      <c r="R12987"/>
      <c r="S12987"/>
      <c r="T12987"/>
      <c r="U12987"/>
      <c r="V12987"/>
      <c r="W12987"/>
      <c r="X12987"/>
      <c r="Y12987"/>
      <c r="Z12987"/>
      <c r="AA12987"/>
      <c r="AB12987"/>
      <c r="AC12987"/>
      <c r="AD12987"/>
      <c r="AE12987"/>
      <c r="AF12987"/>
    </row>
    <row r="12988" spans="1:32" x14ac:dyDescent="0.2">
      <c r="A12988"/>
      <c r="B12988"/>
      <c r="C12988"/>
      <c r="D12988"/>
      <c r="E12988"/>
      <c r="F12988"/>
      <c r="G12988"/>
      <c r="H12988"/>
      <c r="I12988"/>
      <c r="J12988"/>
      <c r="K12988"/>
      <c r="L12988"/>
      <c r="M12988"/>
      <c r="N12988"/>
      <c r="O12988"/>
      <c r="P12988"/>
      <c r="Q12988"/>
      <c r="R12988"/>
      <c r="S12988"/>
      <c r="T12988"/>
      <c r="U12988"/>
      <c r="V12988"/>
      <c r="W12988"/>
      <c r="X12988"/>
      <c r="Y12988"/>
      <c r="Z12988"/>
      <c r="AA12988"/>
      <c r="AB12988"/>
      <c r="AC12988"/>
      <c r="AD12988"/>
      <c r="AE12988"/>
      <c r="AF12988"/>
    </row>
    <row r="12989" spans="1:32" x14ac:dyDescent="0.2">
      <c r="A12989"/>
      <c r="B12989"/>
      <c r="C12989"/>
      <c r="D12989"/>
      <c r="E12989"/>
      <c r="F12989"/>
      <c r="G12989"/>
      <c r="H12989"/>
      <c r="I12989"/>
      <c r="J12989"/>
      <c r="K12989"/>
      <c r="L12989"/>
      <c r="M12989"/>
      <c r="N12989"/>
      <c r="O12989"/>
      <c r="P12989"/>
      <c r="Q12989"/>
      <c r="R12989"/>
      <c r="S12989"/>
      <c r="T12989"/>
      <c r="U12989"/>
      <c r="V12989"/>
      <c r="W12989"/>
      <c r="X12989"/>
      <c r="Y12989"/>
      <c r="Z12989"/>
      <c r="AA12989"/>
      <c r="AB12989"/>
      <c r="AC12989"/>
      <c r="AD12989"/>
      <c r="AE12989"/>
      <c r="AF12989"/>
    </row>
    <row r="12990" spans="1:32" x14ac:dyDescent="0.2">
      <c r="A12990"/>
      <c r="B12990"/>
      <c r="C12990"/>
      <c r="D12990"/>
      <c r="E12990"/>
      <c r="F12990"/>
      <c r="G12990"/>
      <c r="H12990"/>
      <c r="I12990"/>
      <c r="J12990"/>
      <c r="K12990"/>
      <c r="L12990"/>
      <c r="M12990"/>
      <c r="N12990"/>
      <c r="O12990"/>
      <c r="P12990"/>
      <c r="Q12990"/>
      <c r="R12990"/>
      <c r="S12990"/>
      <c r="T12990"/>
      <c r="U12990"/>
      <c r="V12990"/>
      <c r="W12990"/>
      <c r="X12990"/>
      <c r="Y12990"/>
      <c r="Z12990"/>
      <c r="AA12990"/>
      <c r="AB12990"/>
      <c r="AC12990"/>
      <c r="AD12990"/>
      <c r="AE12990"/>
      <c r="AF12990"/>
    </row>
    <row r="12991" spans="1:32" x14ac:dyDescent="0.2">
      <c r="A12991"/>
      <c r="B12991"/>
      <c r="C12991"/>
      <c r="D12991"/>
      <c r="E12991"/>
      <c r="F12991"/>
      <c r="G12991"/>
      <c r="H12991"/>
      <c r="I12991"/>
      <c r="J12991"/>
      <c r="K12991"/>
      <c r="L12991"/>
      <c r="M12991"/>
      <c r="N12991"/>
      <c r="O12991"/>
      <c r="P12991"/>
      <c r="Q12991"/>
      <c r="R12991"/>
      <c r="S12991"/>
      <c r="T12991"/>
      <c r="U12991"/>
      <c r="V12991"/>
      <c r="W12991"/>
      <c r="X12991"/>
      <c r="Y12991"/>
      <c r="Z12991"/>
      <c r="AA12991"/>
      <c r="AB12991"/>
      <c r="AC12991"/>
      <c r="AD12991"/>
      <c r="AE12991"/>
      <c r="AF12991"/>
    </row>
    <row r="12992" spans="1:32" x14ac:dyDescent="0.2">
      <c r="A12992"/>
      <c r="B12992"/>
      <c r="C12992"/>
      <c r="D12992"/>
      <c r="E12992"/>
      <c r="F12992"/>
      <c r="G12992"/>
      <c r="H12992"/>
      <c r="I12992"/>
      <c r="J12992"/>
      <c r="K12992"/>
      <c r="L12992"/>
      <c r="M12992"/>
      <c r="N12992"/>
      <c r="O12992"/>
      <c r="P12992"/>
      <c r="Q12992"/>
      <c r="R12992"/>
      <c r="S12992"/>
      <c r="T12992"/>
      <c r="U12992"/>
      <c r="V12992"/>
      <c r="W12992"/>
      <c r="X12992"/>
      <c r="Y12992"/>
      <c r="Z12992"/>
      <c r="AA12992"/>
      <c r="AB12992"/>
      <c r="AC12992"/>
      <c r="AD12992"/>
      <c r="AE12992"/>
      <c r="AF12992"/>
    </row>
    <row r="12993" spans="1:32" x14ac:dyDescent="0.2">
      <c r="A12993"/>
      <c r="B12993"/>
      <c r="C12993"/>
      <c r="D12993"/>
      <c r="E12993"/>
      <c r="F12993"/>
      <c r="G12993"/>
      <c r="H12993"/>
      <c r="I12993"/>
      <c r="J12993"/>
      <c r="K12993"/>
      <c r="L12993"/>
      <c r="M12993"/>
      <c r="N12993"/>
      <c r="O12993"/>
      <c r="P12993"/>
      <c r="Q12993"/>
      <c r="R12993"/>
      <c r="S12993"/>
      <c r="T12993"/>
      <c r="U12993"/>
      <c r="V12993"/>
      <c r="W12993"/>
      <c r="X12993"/>
      <c r="Y12993"/>
      <c r="Z12993"/>
      <c r="AA12993"/>
      <c r="AB12993"/>
      <c r="AC12993"/>
      <c r="AD12993"/>
      <c r="AE12993"/>
      <c r="AF12993"/>
    </row>
    <row r="12994" spans="1:32" x14ac:dyDescent="0.2">
      <c r="A12994"/>
      <c r="B12994"/>
      <c r="C12994"/>
      <c r="D12994"/>
      <c r="E12994"/>
      <c r="F12994"/>
      <c r="G12994"/>
      <c r="H12994"/>
      <c r="I12994"/>
      <c r="J12994"/>
      <c r="K12994"/>
      <c r="L12994"/>
      <c r="M12994"/>
      <c r="N12994"/>
      <c r="O12994"/>
      <c r="P12994"/>
      <c r="Q12994"/>
      <c r="R12994"/>
      <c r="S12994"/>
      <c r="T12994"/>
      <c r="U12994"/>
      <c r="V12994"/>
      <c r="W12994"/>
      <c r="X12994"/>
      <c r="Y12994"/>
      <c r="Z12994"/>
      <c r="AA12994"/>
      <c r="AB12994"/>
      <c r="AC12994"/>
      <c r="AD12994"/>
      <c r="AE12994"/>
      <c r="AF12994"/>
    </row>
    <row r="12995" spans="1:32" x14ac:dyDescent="0.2">
      <c r="A12995"/>
      <c r="B12995"/>
      <c r="C12995"/>
      <c r="D12995"/>
      <c r="E12995"/>
      <c r="F12995"/>
      <c r="G12995"/>
      <c r="H12995"/>
      <c r="I12995"/>
      <c r="J12995"/>
      <c r="K12995"/>
      <c r="L12995"/>
      <c r="M12995"/>
      <c r="N12995"/>
      <c r="O12995"/>
      <c r="P12995"/>
      <c r="Q12995"/>
      <c r="R12995"/>
      <c r="S12995"/>
      <c r="T12995"/>
      <c r="U12995"/>
      <c r="V12995"/>
      <c r="W12995"/>
      <c r="X12995"/>
      <c r="Y12995"/>
      <c r="Z12995"/>
      <c r="AA12995"/>
      <c r="AB12995"/>
      <c r="AC12995"/>
      <c r="AD12995"/>
      <c r="AE12995"/>
      <c r="AF12995"/>
    </row>
    <row r="12996" spans="1:32" x14ac:dyDescent="0.2">
      <c r="A12996"/>
      <c r="B12996"/>
      <c r="C12996"/>
      <c r="D12996"/>
      <c r="E12996"/>
      <c r="F12996"/>
      <c r="G12996"/>
      <c r="H12996"/>
      <c r="I12996"/>
      <c r="J12996"/>
      <c r="K12996"/>
      <c r="L12996"/>
      <c r="M12996"/>
      <c r="N12996"/>
      <c r="O12996"/>
      <c r="P12996"/>
      <c r="Q12996"/>
      <c r="R12996"/>
      <c r="S12996"/>
      <c r="T12996"/>
      <c r="U12996"/>
      <c r="V12996"/>
      <c r="W12996"/>
      <c r="X12996"/>
      <c r="Y12996"/>
      <c r="Z12996"/>
      <c r="AA12996"/>
      <c r="AB12996"/>
      <c r="AC12996"/>
      <c r="AD12996"/>
      <c r="AE12996"/>
      <c r="AF12996"/>
    </row>
    <row r="12997" spans="1:32" x14ac:dyDescent="0.2">
      <c r="A12997"/>
      <c r="B12997"/>
      <c r="C12997"/>
      <c r="D12997"/>
      <c r="E12997"/>
      <c r="F12997"/>
      <c r="G12997"/>
      <c r="H12997"/>
      <c r="I12997"/>
      <c r="J12997"/>
      <c r="K12997"/>
      <c r="L12997"/>
      <c r="M12997"/>
      <c r="N12997"/>
      <c r="O12997"/>
      <c r="P12997"/>
      <c r="Q12997"/>
      <c r="R12997"/>
      <c r="S12997"/>
      <c r="T12997"/>
      <c r="U12997"/>
      <c r="V12997"/>
      <c r="W12997"/>
      <c r="X12997"/>
      <c r="Y12997"/>
      <c r="Z12997"/>
      <c r="AA12997"/>
      <c r="AB12997"/>
      <c r="AC12997"/>
      <c r="AD12997"/>
      <c r="AE12997"/>
      <c r="AF12997"/>
    </row>
    <row r="12998" spans="1:32" x14ac:dyDescent="0.2">
      <c r="A12998"/>
      <c r="B12998"/>
      <c r="C12998"/>
      <c r="D12998"/>
      <c r="E12998"/>
      <c r="F12998"/>
      <c r="G12998"/>
      <c r="H12998"/>
      <c r="I12998"/>
      <c r="J12998"/>
      <c r="K12998"/>
      <c r="L12998"/>
      <c r="M12998"/>
      <c r="N12998"/>
      <c r="O12998"/>
      <c r="P12998"/>
      <c r="Q12998"/>
      <c r="R12998"/>
      <c r="S12998"/>
      <c r="T12998"/>
      <c r="U12998"/>
      <c r="V12998"/>
      <c r="W12998"/>
      <c r="X12998"/>
      <c r="Y12998"/>
      <c r="Z12998"/>
      <c r="AA12998"/>
      <c r="AB12998"/>
      <c r="AC12998"/>
      <c r="AD12998"/>
      <c r="AE12998"/>
      <c r="AF12998"/>
    </row>
    <row r="12999" spans="1:32" x14ac:dyDescent="0.2">
      <c r="A12999"/>
      <c r="B12999"/>
      <c r="C12999"/>
      <c r="D12999"/>
      <c r="E12999"/>
      <c r="F12999"/>
      <c r="G12999"/>
      <c r="H12999"/>
      <c r="I12999"/>
      <c r="J12999"/>
      <c r="K12999"/>
      <c r="L12999"/>
      <c r="M12999"/>
      <c r="N12999"/>
      <c r="O12999"/>
      <c r="P12999"/>
      <c r="Q12999"/>
      <c r="R12999"/>
      <c r="S12999"/>
      <c r="T12999"/>
      <c r="U12999"/>
      <c r="V12999"/>
      <c r="W12999"/>
      <c r="X12999"/>
      <c r="Y12999"/>
      <c r="Z12999"/>
      <c r="AA12999"/>
      <c r="AB12999"/>
      <c r="AC12999"/>
      <c r="AD12999"/>
      <c r="AE12999"/>
      <c r="AF12999"/>
    </row>
    <row r="13000" spans="1:32" x14ac:dyDescent="0.2">
      <c r="A13000"/>
      <c r="B13000"/>
      <c r="C13000"/>
      <c r="D13000"/>
      <c r="E13000"/>
      <c r="F13000"/>
      <c r="G13000"/>
      <c r="H13000"/>
      <c r="I13000"/>
      <c r="J13000"/>
      <c r="K13000"/>
      <c r="L13000"/>
      <c r="M13000"/>
      <c r="N13000"/>
      <c r="O13000"/>
      <c r="P13000"/>
      <c r="Q13000"/>
      <c r="R13000"/>
      <c r="S13000"/>
      <c r="T13000"/>
      <c r="U13000"/>
      <c r="V13000"/>
      <c r="W13000"/>
      <c r="X13000"/>
      <c r="Y13000"/>
      <c r="Z13000"/>
      <c r="AA13000"/>
      <c r="AB13000"/>
      <c r="AC13000"/>
      <c r="AD13000"/>
      <c r="AE13000"/>
      <c r="AF13000"/>
    </row>
    <row r="13001" spans="1:32" x14ac:dyDescent="0.2">
      <c r="A13001"/>
      <c r="B13001"/>
      <c r="C13001"/>
      <c r="D13001"/>
      <c r="E13001"/>
      <c r="F13001"/>
      <c r="G13001"/>
      <c r="H13001"/>
      <c r="I13001"/>
      <c r="J13001"/>
      <c r="K13001"/>
      <c r="L13001"/>
      <c r="M13001"/>
      <c r="N13001"/>
      <c r="O13001"/>
      <c r="P13001"/>
      <c r="Q13001"/>
      <c r="R13001"/>
      <c r="S13001"/>
      <c r="T13001"/>
      <c r="U13001"/>
      <c r="V13001"/>
      <c r="W13001"/>
      <c r="X13001"/>
      <c r="Y13001"/>
      <c r="Z13001"/>
      <c r="AA13001"/>
      <c r="AB13001"/>
      <c r="AC13001"/>
      <c r="AD13001"/>
      <c r="AE13001"/>
      <c r="AF13001"/>
    </row>
    <row r="13002" spans="1:32" x14ac:dyDescent="0.2">
      <c r="A13002"/>
      <c r="B13002"/>
      <c r="C13002"/>
      <c r="D13002"/>
      <c r="E13002"/>
      <c r="F13002"/>
      <c r="G13002"/>
      <c r="H13002"/>
      <c r="I13002"/>
      <c r="J13002"/>
      <c r="K13002"/>
      <c r="L13002"/>
      <c r="M13002"/>
      <c r="N13002"/>
      <c r="O13002"/>
      <c r="P13002"/>
      <c r="Q13002"/>
      <c r="R13002"/>
      <c r="S13002"/>
      <c r="T13002"/>
      <c r="U13002"/>
      <c r="V13002"/>
      <c r="W13002"/>
      <c r="X13002"/>
      <c r="Y13002"/>
      <c r="Z13002"/>
      <c r="AA13002"/>
      <c r="AB13002"/>
      <c r="AC13002"/>
      <c r="AD13002"/>
      <c r="AE13002"/>
      <c r="AF13002"/>
    </row>
    <row r="13003" spans="1:32" x14ac:dyDescent="0.2">
      <c r="A13003"/>
      <c r="B13003"/>
      <c r="C13003"/>
      <c r="D13003"/>
      <c r="E13003"/>
      <c r="F13003"/>
      <c r="G13003"/>
      <c r="H13003"/>
      <c r="I13003"/>
      <c r="J13003"/>
      <c r="K13003"/>
      <c r="L13003"/>
      <c r="M13003"/>
      <c r="N13003"/>
      <c r="O13003"/>
      <c r="P13003"/>
      <c r="Q13003"/>
      <c r="R13003"/>
      <c r="S13003"/>
      <c r="T13003"/>
      <c r="U13003"/>
      <c r="V13003"/>
      <c r="W13003"/>
      <c r="X13003"/>
      <c r="Y13003"/>
      <c r="Z13003"/>
      <c r="AA13003"/>
      <c r="AB13003"/>
      <c r="AC13003"/>
      <c r="AD13003"/>
      <c r="AE13003"/>
      <c r="AF13003"/>
    </row>
    <row r="13004" spans="1:32" x14ac:dyDescent="0.2">
      <c r="A13004"/>
      <c r="B13004"/>
      <c r="C13004"/>
      <c r="D13004"/>
      <c r="E13004"/>
      <c r="F13004"/>
      <c r="G13004"/>
      <c r="H13004"/>
      <c r="I13004"/>
      <c r="J13004"/>
      <c r="K13004"/>
      <c r="L13004"/>
      <c r="M13004"/>
      <c r="N13004"/>
      <c r="O13004"/>
      <c r="P13004"/>
      <c r="Q13004"/>
      <c r="R13004"/>
      <c r="S13004"/>
      <c r="T13004"/>
      <c r="U13004"/>
      <c r="V13004"/>
      <c r="W13004"/>
      <c r="X13004"/>
      <c r="Y13004"/>
      <c r="Z13004"/>
      <c r="AA13004"/>
      <c r="AB13004"/>
      <c r="AC13004"/>
      <c r="AD13004"/>
      <c r="AE13004"/>
      <c r="AF13004"/>
    </row>
    <row r="13005" spans="1:32" x14ac:dyDescent="0.2">
      <c r="A13005"/>
      <c r="B13005"/>
      <c r="C13005"/>
      <c r="D13005"/>
      <c r="E13005"/>
      <c r="F13005"/>
      <c r="G13005"/>
      <c r="H13005"/>
      <c r="I13005"/>
      <c r="J13005"/>
      <c r="K13005"/>
      <c r="L13005"/>
      <c r="M13005"/>
      <c r="N13005"/>
      <c r="O13005"/>
      <c r="P13005"/>
      <c r="Q13005"/>
      <c r="R13005"/>
      <c r="S13005"/>
      <c r="T13005"/>
      <c r="U13005"/>
      <c r="V13005"/>
      <c r="W13005"/>
      <c r="X13005"/>
      <c r="Y13005"/>
      <c r="Z13005"/>
      <c r="AA13005"/>
      <c r="AB13005"/>
      <c r="AC13005"/>
      <c r="AD13005"/>
      <c r="AE13005"/>
      <c r="AF13005"/>
    </row>
    <row r="13006" spans="1:32" x14ac:dyDescent="0.2">
      <c r="A13006"/>
      <c r="B13006"/>
      <c r="C13006"/>
      <c r="D13006"/>
      <c r="E13006"/>
      <c r="F13006"/>
      <c r="G13006"/>
      <c r="H13006"/>
      <c r="I13006"/>
      <c r="J13006"/>
      <c r="K13006"/>
      <c r="L13006"/>
      <c r="M13006"/>
      <c r="N13006"/>
      <c r="O13006"/>
      <c r="P13006"/>
      <c r="Q13006"/>
      <c r="R13006"/>
      <c r="S13006"/>
      <c r="T13006"/>
      <c r="U13006"/>
      <c r="V13006"/>
      <c r="W13006"/>
      <c r="X13006"/>
      <c r="Y13006"/>
      <c r="Z13006"/>
      <c r="AA13006"/>
      <c r="AB13006"/>
      <c r="AC13006"/>
      <c r="AD13006"/>
      <c r="AE13006"/>
      <c r="AF13006"/>
    </row>
    <row r="13007" spans="1:32" x14ac:dyDescent="0.2">
      <c r="A13007"/>
      <c r="B13007"/>
      <c r="C13007"/>
      <c r="D13007"/>
      <c r="E13007"/>
      <c r="F13007"/>
      <c r="G13007"/>
      <c r="H13007"/>
      <c r="I13007"/>
      <c r="J13007"/>
      <c r="K13007"/>
      <c r="L13007"/>
      <c r="M13007"/>
      <c r="N13007"/>
      <c r="O13007"/>
      <c r="P13007"/>
      <c r="Q13007"/>
      <c r="R13007"/>
      <c r="S13007"/>
      <c r="T13007"/>
      <c r="U13007"/>
      <c r="V13007"/>
      <c r="W13007"/>
      <c r="X13007"/>
      <c r="Y13007"/>
      <c r="Z13007"/>
      <c r="AA13007"/>
      <c r="AB13007"/>
      <c r="AC13007"/>
      <c r="AD13007"/>
      <c r="AE13007"/>
      <c r="AF13007"/>
    </row>
    <row r="13008" spans="1:32" x14ac:dyDescent="0.2">
      <c r="A13008"/>
      <c r="B13008"/>
      <c r="C13008"/>
      <c r="D13008"/>
      <c r="E13008"/>
      <c r="F13008"/>
      <c r="G13008"/>
      <c r="H13008"/>
      <c r="I13008"/>
      <c r="J13008"/>
      <c r="K13008"/>
      <c r="L13008"/>
      <c r="M13008"/>
      <c r="N13008"/>
      <c r="O13008"/>
      <c r="P13008"/>
      <c r="Q13008"/>
      <c r="R13008"/>
      <c r="S13008"/>
      <c r="T13008"/>
      <c r="U13008"/>
      <c r="V13008"/>
      <c r="W13008"/>
      <c r="X13008"/>
      <c r="Y13008"/>
      <c r="Z13008"/>
      <c r="AA13008"/>
      <c r="AB13008"/>
      <c r="AC13008"/>
      <c r="AD13008"/>
      <c r="AE13008"/>
      <c r="AF13008"/>
    </row>
    <row r="13009" spans="1:32" x14ac:dyDescent="0.2">
      <c r="A13009"/>
      <c r="B13009"/>
      <c r="C13009"/>
      <c r="D13009"/>
      <c r="E13009"/>
      <c r="F13009"/>
      <c r="G13009"/>
      <c r="H13009"/>
      <c r="I13009"/>
      <c r="J13009"/>
      <c r="K13009"/>
      <c r="L13009"/>
      <c r="M13009"/>
      <c r="N13009"/>
      <c r="O13009"/>
      <c r="P13009"/>
      <c r="Q13009"/>
      <c r="R13009"/>
      <c r="S13009"/>
      <c r="T13009"/>
      <c r="U13009"/>
      <c r="V13009"/>
      <c r="W13009"/>
      <c r="X13009"/>
      <c r="Y13009"/>
      <c r="Z13009"/>
      <c r="AA13009"/>
      <c r="AB13009"/>
      <c r="AC13009"/>
      <c r="AD13009"/>
      <c r="AE13009"/>
      <c r="AF13009"/>
    </row>
    <row r="13010" spans="1:32" x14ac:dyDescent="0.2">
      <c r="A13010"/>
      <c r="B13010"/>
      <c r="C13010"/>
      <c r="D13010"/>
      <c r="E13010"/>
      <c r="F13010"/>
      <c r="G13010"/>
      <c r="H13010"/>
      <c r="I13010"/>
      <c r="J13010"/>
      <c r="K13010"/>
      <c r="L13010"/>
      <c r="M13010"/>
      <c r="N13010"/>
      <c r="O13010"/>
      <c r="P13010"/>
      <c r="Q13010"/>
      <c r="R13010"/>
      <c r="S13010"/>
      <c r="T13010"/>
      <c r="U13010"/>
      <c r="V13010"/>
      <c r="W13010"/>
      <c r="X13010"/>
      <c r="Y13010"/>
      <c r="Z13010"/>
      <c r="AA13010"/>
      <c r="AB13010"/>
      <c r="AC13010"/>
      <c r="AD13010"/>
      <c r="AE13010"/>
      <c r="AF13010"/>
    </row>
    <row r="13011" spans="1:32" x14ac:dyDescent="0.2">
      <c r="A13011"/>
      <c r="B13011"/>
      <c r="C13011"/>
      <c r="D13011"/>
      <c r="E13011"/>
      <c r="F13011"/>
      <c r="G13011"/>
      <c r="H13011"/>
      <c r="I13011"/>
      <c r="J13011"/>
      <c r="K13011"/>
      <c r="L13011"/>
      <c r="M13011"/>
      <c r="N13011"/>
      <c r="O13011"/>
      <c r="P13011"/>
      <c r="Q13011"/>
      <c r="R13011"/>
      <c r="S13011"/>
      <c r="T13011"/>
      <c r="U13011"/>
      <c r="V13011"/>
      <c r="W13011"/>
      <c r="X13011"/>
      <c r="Y13011"/>
      <c r="Z13011"/>
      <c r="AA13011"/>
      <c r="AB13011"/>
      <c r="AC13011"/>
      <c r="AD13011"/>
      <c r="AE13011"/>
      <c r="AF13011"/>
    </row>
    <row r="13012" spans="1:32" x14ac:dyDescent="0.2">
      <c r="A13012"/>
      <c r="B13012"/>
      <c r="C13012"/>
      <c r="D13012"/>
      <c r="E13012"/>
      <c r="F13012"/>
      <c r="G13012"/>
      <c r="H13012"/>
      <c r="I13012"/>
      <c r="J13012"/>
      <c r="K13012"/>
      <c r="L13012"/>
      <c r="M13012"/>
      <c r="N13012"/>
      <c r="O13012"/>
      <c r="P13012"/>
      <c r="Q13012"/>
      <c r="R13012"/>
      <c r="S13012"/>
      <c r="T13012"/>
      <c r="U13012"/>
      <c r="V13012"/>
      <c r="W13012"/>
      <c r="X13012"/>
      <c r="Y13012"/>
      <c r="Z13012"/>
      <c r="AA13012"/>
      <c r="AB13012"/>
      <c r="AC13012"/>
      <c r="AD13012"/>
      <c r="AE13012"/>
      <c r="AF13012"/>
    </row>
    <row r="13013" spans="1:32" x14ac:dyDescent="0.2">
      <c r="A13013"/>
      <c r="B13013"/>
      <c r="C13013"/>
      <c r="D13013"/>
      <c r="E13013"/>
      <c r="F13013"/>
      <c r="G13013"/>
      <c r="H13013"/>
      <c r="I13013"/>
      <c r="J13013"/>
      <c r="K13013"/>
      <c r="L13013"/>
      <c r="M13013"/>
      <c r="N13013"/>
      <c r="O13013"/>
      <c r="P13013"/>
      <c r="Q13013"/>
      <c r="R13013"/>
      <c r="S13013"/>
      <c r="T13013"/>
      <c r="U13013"/>
      <c r="V13013"/>
      <c r="W13013"/>
      <c r="X13013"/>
      <c r="Y13013"/>
      <c r="Z13013"/>
      <c r="AA13013"/>
      <c r="AB13013"/>
      <c r="AC13013"/>
      <c r="AD13013"/>
      <c r="AE13013"/>
      <c r="AF13013"/>
    </row>
    <row r="13014" spans="1:32" x14ac:dyDescent="0.2">
      <c r="A13014"/>
      <c r="B13014"/>
      <c r="C13014"/>
      <c r="D13014"/>
      <c r="E13014"/>
      <c r="F13014"/>
      <c r="G13014"/>
      <c r="H13014"/>
      <c r="I13014"/>
      <c r="J13014"/>
      <c r="K13014"/>
      <c r="L13014"/>
      <c r="M13014"/>
      <c r="N13014"/>
      <c r="O13014"/>
      <c r="P13014"/>
      <c r="Q13014"/>
      <c r="R13014"/>
      <c r="S13014"/>
      <c r="T13014"/>
      <c r="U13014"/>
      <c r="V13014"/>
      <c r="W13014"/>
      <c r="X13014"/>
      <c r="Y13014"/>
      <c r="Z13014"/>
      <c r="AA13014"/>
      <c r="AB13014"/>
      <c r="AC13014"/>
      <c r="AD13014"/>
      <c r="AE13014"/>
      <c r="AF13014"/>
    </row>
    <row r="13015" spans="1:32" x14ac:dyDescent="0.2">
      <c r="A13015"/>
      <c r="B13015"/>
      <c r="C13015"/>
      <c r="D13015"/>
      <c r="E13015"/>
      <c r="F13015"/>
      <c r="G13015"/>
      <c r="H13015"/>
      <c r="I13015"/>
      <c r="J13015"/>
      <c r="K13015"/>
      <c r="L13015"/>
      <c r="M13015"/>
      <c r="N13015"/>
      <c r="O13015"/>
      <c r="P13015"/>
      <c r="Q13015"/>
      <c r="R13015"/>
      <c r="S13015"/>
      <c r="T13015"/>
      <c r="U13015"/>
      <c r="V13015"/>
      <c r="W13015"/>
      <c r="X13015"/>
      <c r="Y13015"/>
      <c r="Z13015"/>
      <c r="AA13015"/>
      <c r="AB13015"/>
      <c r="AC13015"/>
      <c r="AD13015"/>
      <c r="AE13015"/>
      <c r="AF13015"/>
    </row>
    <row r="13016" spans="1:32" x14ac:dyDescent="0.2">
      <c r="A13016"/>
      <c r="B13016"/>
      <c r="C13016"/>
      <c r="D13016"/>
      <c r="E13016"/>
      <c r="F13016"/>
      <c r="G13016"/>
      <c r="H13016"/>
      <c r="I13016"/>
      <c r="J13016"/>
      <c r="K13016"/>
      <c r="L13016"/>
      <c r="M13016"/>
      <c r="N13016"/>
      <c r="O13016"/>
      <c r="P13016"/>
      <c r="Q13016"/>
      <c r="R13016"/>
      <c r="S13016"/>
      <c r="T13016"/>
      <c r="U13016"/>
      <c r="V13016"/>
      <c r="W13016"/>
      <c r="X13016"/>
      <c r="Y13016"/>
      <c r="Z13016"/>
      <c r="AA13016"/>
      <c r="AB13016"/>
      <c r="AC13016"/>
      <c r="AD13016"/>
      <c r="AE13016"/>
      <c r="AF13016"/>
    </row>
    <row r="13017" spans="1:32" x14ac:dyDescent="0.2">
      <c r="A13017"/>
      <c r="B13017"/>
      <c r="C13017"/>
      <c r="D13017"/>
      <c r="E13017"/>
      <c r="F13017"/>
      <c r="G13017"/>
      <c r="H13017"/>
      <c r="I13017"/>
      <c r="J13017"/>
      <c r="K13017"/>
      <c r="L13017"/>
      <c r="M13017"/>
      <c r="N13017"/>
      <c r="O13017"/>
      <c r="P13017"/>
      <c r="Q13017"/>
      <c r="R13017"/>
      <c r="S13017"/>
      <c r="T13017"/>
      <c r="U13017"/>
      <c r="V13017"/>
      <c r="W13017"/>
      <c r="X13017"/>
      <c r="Y13017"/>
      <c r="Z13017"/>
      <c r="AA13017"/>
      <c r="AB13017"/>
      <c r="AC13017"/>
      <c r="AD13017"/>
      <c r="AE13017"/>
      <c r="AF13017"/>
    </row>
    <row r="13018" spans="1:32" x14ac:dyDescent="0.2">
      <c r="A13018"/>
      <c r="B13018"/>
      <c r="C13018"/>
      <c r="D13018"/>
      <c r="E13018"/>
      <c r="F13018"/>
      <c r="G13018"/>
      <c r="H13018"/>
      <c r="I13018"/>
      <c r="J13018"/>
      <c r="K13018"/>
      <c r="L13018"/>
      <c r="M13018"/>
      <c r="N13018"/>
      <c r="O13018"/>
      <c r="P13018"/>
      <c r="Q13018"/>
      <c r="R13018"/>
      <c r="S13018"/>
      <c r="T13018"/>
      <c r="U13018"/>
      <c r="V13018"/>
      <c r="W13018"/>
      <c r="X13018"/>
      <c r="Y13018"/>
      <c r="Z13018"/>
      <c r="AA13018"/>
      <c r="AB13018"/>
      <c r="AC13018"/>
      <c r="AD13018"/>
      <c r="AE13018"/>
      <c r="AF13018"/>
    </row>
    <row r="13019" spans="1:32" x14ac:dyDescent="0.2">
      <c r="A13019"/>
      <c r="B13019"/>
      <c r="C13019"/>
      <c r="D13019"/>
      <c r="E13019"/>
      <c r="F13019"/>
      <c r="G13019"/>
      <c r="H13019"/>
      <c r="I13019"/>
      <c r="J13019"/>
      <c r="K13019"/>
      <c r="L13019"/>
      <c r="M13019"/>
      <c r="N13019"/>
      <c r="O13019"/>
      <c r="P13019"/>
      <c r="Q13019"/>
      <c r="R13019"/>
      <c r="S13019"/>
      <c r="T13019"/>
      <c r="U13019"/>
      <c r="V13019"/>
      <c r="W13019"/>
      <c r="X13019"/>
      <c r="Y13019"/>
      <c r="Z13019"/>
      <c r="AA13019"/>
      <c r="AB13019"/>
      <c r="AC13019"/>
      <c r="AD13019"/>
      <c r="AE13019"/>
      <c r="AF13019"/>
    </row>
    <row r="13020" spans="1:32" x14ac:dyDescent="0.2">
      <c r="A13020"/>
      <c r="B13020"/>
      <c r="C13020"/>
      <c r="D13020"/>
      <c r="E13020"/>
      <c r="F13020"/>
      <c r="G13020"/>
      <c r="H13020"/>
      <c r="I13020"/>
      <c r="J13020"/>
      <c r="K13020"/>
      <c r="L13020"/>
      <c r="M13020"/>
      <c r="N13020"/>
      <c r="O13020"/>
      <c r="P13020"/>
      <c r="Q13020"/>
      <c r="R13020"/>
      <c r="S13020"/>
      <c r="T13020"/>
      <c r="U13020"/>
      <c r="V13020"/>
      <c r="W13020"/>
      <c r="X13020"/>
      <c r="Y13020"/>
      <c r="Z13020"/>
      <c r="AA13020"/>
      <c r="AB13020"/>
      <c r="AC13020"/>
      <c r="AD13020"/>
      <c r="AE13020"/>
      <c r="AF13020"/>
    </row>
    <row r="13021" spans="1:32" x14ac:dyDescent="0.2">
      <c r="A13021"/>
      <c r="B13021"/>
      <c r="C13021"/>
      <c r="D13021"/>
      <c r="E13021"/>
      <c r="F13021"/>
      <c r="G13021"/>
      <c r="H13021"/>
      <c r="I13021"/>
      <c r="J13021"/>
      <c r="K13021"/>
      <c r="L13021"/>
      <c r="M13021"/>
      <c r="N13021"/>
      <c r="O13021"/>
      <c r="P13021"/>
      <c r="Q13021"/>
      <c r="R13021"/>
      <c r="S13021"/>
      <c r="T13021"/>
      <c r="U13021"/>
      <c r="V13021"/>
      <c r="W13021"/>
      <c r="X13021"/>
      <c r="Y13021"/>
      <c r="Z13021"/>
      <c r="AA13021"/>
      <c r="AB13021"/>
      <c r="AC13021"/>
      <c r="AD13021"/>
      <c r="AE13021"/>
      <c r="AF13021"/>
    </row>
    <row r="13022" spans="1:32" x14ac:dyDescent="0.2">
      <c r="A13022"/>
      <c r="B13022"/>
      <c r="C13022"/>
      <c r="D13022"/>
      <c r="E13022"/>
      <c r="F13022"/>
      <c r="G13022"/>
      <c r="H13022"/>
      <c r="I13022"/>
      <c r="J13022"/>
      <c r="K13022"/>
      <c r="L13022"/>
      <c r="M13022"/>
      <c r="N13022"/>
      <c r="O13022"/>
      <c r="P13022"/>
      <c r="Q13022"/>
      <c r="R13022"/>
      <c r="S13022"/>
      <c r="T13022"/>
      <c r="U13022"/>
      <c r="V13022"/>
      <c r="W13022"/>
      <c r="X13022"/>
      <c r="Y13022"/>
      <c r="Z13022"/>
      <c r="AA13022"/>
      <c r="AB13022"/>
      <c r="AC13022"/>
      <c r="AD13022"/>
      <c r="AE13022"/>
      <c r="AF13022"/>
    </row>
    <row r="13023" spans="1:32" x14ac:dyDescent="0.2">
      <c r="A13023"/>
      <c r="B13023"/>
      <c r="C13023"/>
      <c r="D13023"/>
      <c r="E13023"/>
      <c r="F13023"/>
      <c r="G13023"/>
      <c r="H13023"/>
      <c r="I13023"/>
      <c r="J13023"/>
      <c r="K13023"/>
      <c r="L13023"/>
      <c r="M13023"/>
      <c r="N13023"/>
      <c r="O13023"/>
      <c r="P13023"/>
      <c r="Q13023"/>
      <c r="R13023"/>
      <c r="S13023"/>
      <c r="T13023"/>
      <c r="U13023"/>
      <c r="V13023"/>
      <c r="W13023"/>
      <c r="X13023"/>
      <c r="Y13023"/>
      <c r="Z13023"/>
      <c r="AA13023"/>
      <c r="AB13023"/>
      <c r="AC13023"/>
      <c r="AD13023"/>
      <c r="AE13023"/>
      <c r="AF13023"/>
    </row>
    <row r="13024" spans="1:32" x14ac:dyDescent="0.2">
      <c r="A13024"/>
      <c r="B13024"/>
      <c r="C13024"/>
      <c r="D13024"/>
      <c r="E13024"/>
      <c r="F13024"/>
      <c r="G13024"/>
      <c r="H13024"/>
      <c r="I13024"/>
      <c r="J13024"/>
      <c r="K13024"/>
      <c r="L13024"/>
      <c r="M13024"/>
      <c r="N13024"/>
      <c r="O13024"/>
      <c r="P13024"/>
      <c r="Q13024"/>
      <c r="R13024"/>
      <c r="S13024"/>
      <c r="T13024"/>
      <c r="U13024"/>
      <c r="V13024"/>
      <c r="W13024"/>
      <c r="X13024"/>
      <c r="Y13024"/>
      <c r="Z13024"/>
      <c r="AA13024"/>
      <c r="AB13024"/>
      <c r="AC13024"/>
      <c r="AD13024"/>
      <c r="AE13024"/>
      <c r="AF13024"/>
    </row>
    <row r="13025" spans="1:32" x14ac:dyDescent="0.2">
      <c r="A13025"/>
      <c r="B13025"/>
      <c r="C13025"/>
      <c r="D13025"/>
      <c r="E13025"/>
      <c r="F13025"/>
      <c r="G13025"/>
      <c r="H13025"/>
      <c r="I13025"/>
      <c r="J13025"/>
      <c r="K13025"/>
      <c r="L13025"/>
      <c r="M13025"/>
      <c r="N13025"/>
      <c r="O13025"/>
      <c r="P13025"/>
      <c r="Q13025"/>
      <c r="R13025"/>
      <c r="S13025"/>
      <c r="T13025"/>
      <c r="U13025"/>
      <c r="V13025"/>
      <c r="W13025"/>
      <c r="X13025"/>
      <c r="Y13025"/>
      <c r="Z13025"/>
      <c r="AA13025"/>
      <c r="AB13025"/>
      <c r="AC13025"/>
      <c r="AD13025"/>
      <c r="AE13025"/>
      <c r="AF13025"/>
    </row>
    <row r="13026" spans="1:32" x14ac:dyDescent="0.2">
      <c r="A13026"/>
      <c r="B13026"/>
      <c r="C13026"/>
      <c r="D13026"/>
      <c r="E13026"/>
      <c r="F13026"/>
      <c r="G13026"/>
      <c r="H13026"/>
      <c r="I13026"/>
      <c r="J13026"/>
      <c r="K13026"/>
      <c r="L13026"/>
      <c r="M13026"/>
      <c r="N13026"/>
      <c r="O13026"/>
      <c r="P13026"/>
      <c r="Q13026"/>
      <c r="R13026"/>
      <c r="S13026"/>
      <c r="T13026"/>
      <c r="U13026"/>
      <c r="V13026"/>
      <c r="W13026"/>
      <c r="X13026"/>
      <c r="Y13026"/>
      <c r="Z13026"/>
      <c r="AA13026"/>
      <c r="AB13026"/>
      <c r="AC13026"/>
      <c r="AD13026"/>
      <c r="AE13026"/>
      <c r="AF13026"/>
    </row>
    <row r="13027" spans="1:32" x14ac:dyDescent="0.2">
      <c r="A13027"/>
      <c r="B13027"/>
      <c r="C13027"/>
      <c r="D13027"/>
      <c r="E13027"/>
      <c r="F13027"/>
      <c r="G13027"/>
      <c r="H13027"/>
      <c r="I13027"/>
      <c r="J13027"/>
      <c r="K13027"/>
      <c r="L13027"/>
      <c r="M13027"/>
      <c r="N13027"/>
      <c r="O13027"/>
      <c r="P13027"/>
      <c r="Q13027"/>
      <c r="R13027"/>
      <c r="S13027"/>
      <c r="T13027"/>
      <c r="U13027"/>
      <c r="V13027"/>
      <c r="W13027"/>
      <c r="X13027"/>
      <c r="Y13027"/>
      <c r="Z13027"/>
      <c r="AA13027"/>
      <c r="AB13027"/>
      <c r="AC13027"/>
      <c r="AD13027"/>
      <c r="AE13027"/>
      <c r="AF13027"/>
    </row>
    <row r="13028" spans="1:32" x14ac:dyDescent="0.2">
      <c r="A13028"/>
      <c r="B13028"/>
      <c r="C13028"/>
      <c r="D13028"/>
      <c r="E13028"/>
      <c r="F13028"/>
      <c r="G13028"/>
      <c r="H13028"/>
      <c r="I13028"/>
      <c r="J13028"/>
      <c r="K13028"/>
      <c r="L13028"/>
      <c r="M13028"/>
      <c r="N13028"/>
      <c r="O13028"/>
      <c r="P13028"/>
      <c r="Q13028"/>
      <c r="R13028"/>
      <c r="S13028"/>
      <c r="T13028"/>
      <c r="U13028"/>
      <c r="V13028"/>
      <c r="W13028"/>
      <c r="X13028"/>
      <c r="Y13028"/>
      <c r="Z13028"/>
      <c r="AA13028"/>
      <c r="AB13028"/>
      <c r="AC13028"/>
      <c r="AD13028"/>
      <c r="AE13028"/>
      <c r="AF13028"/>
    </row>
    <row r="13029" spans="1:32" x14ac:dyDescent="0.2">
      <c r="A13029"/>
      <c r="B13029"/>
      <c r="C13029"/>
      <c r="D13029"/>
      <c r="E13029"/>
      <c r="F13029"/>
      <c r="G13029"/>
      <c r="H13029"/>
      <c r="I13029"/>
      <c r="J13029"/>
      <c r="K13029"/>
      <c r="L13029"/>
      <c r="M13029"/>
      <c r="N13029"/>
      <c r="O13029"/>
      <c r="P13029"/>
      <c r="Q13029"/>
      <c r="R13029"/>
      <c r="S13029"/>
      <c r="T13029"/>
      <c r="U13029"/>
      <c r="V13029"/>
      <c r="W13029"/>
      <c r="X13029"/>
      <c r="Y13029"/>
      <c r="Z13029"/>
      <c r="AA13029"/>
      <c r="AB13029"/>
      <c r="AC13029"/>
      <c r="AD13029"/>
      <c r="AE13029"/>
      <c r="AF13029"/>
    </row>
    <row r="13030" spans="1:32" x14ac:dyDescent="0.2">
      <c r="A13030"/>
      <c r="B13030"/>
      <c r="C13030"/>
      <c r="D13030"/>
      <c r="E13030"/>
      <c r="F13030"/>
      <c r="G13030"/>
      <c r="H13030"/>
      <c r="I13030"/>
      <c r="J13030"/>
      <c r="K13030"/>
      <c r="L13030"/>
      <c r="M13030"/>
      <c r="N13030"/>
      <c r="O13030"/>
      <c r="P13030"/>
      <c r="Q13030"/>
      <c r="R13030"/>
      <c r="S13030"/>
      <c r="T13030"/>
      <c r="U13030"/>
      <c r="V13030"/>
      <c r="W13030"/>
      <c r="X13030"/>
      <c r="Y13030"/>
      <c r="Z13030"/>
      <c r="AA13030"/>
      <c r="AB13030"/>
      <c r="AC13030"/>
      <c r="AD13030"/>
      <c r="AE13030"/>
      <c r="AF13030"/>
    </row>
    <row r="13031" spans="1:32" x14ac:dyDescent="0.2">
      <c r="A13031"/>
      <c r="B13031"/>
      <c r="C13031"/>
      <c r="D13031"/>
      <c r="E13031"/>
      <c r="F13031"/>
      <c r="G13031"/>
      <c r="H13031"/>
      <c r="I13031"/>
      <c r="J13031"/>
      <c r="K13031"/>
      <c r="L13031"/>
      <c r="M13031"/>
      <c r="N13031"/>
      <c r="O13031"/>
      <c r="P13031"/>
      <c r="Q13031"/>
      <c r="R13031"/>
      <c r="S13031"/>
      <c r="T13031"/>
      <c r="U13031"/>
      <c r="V13031"/>
      <c r="W13031"/>
      <c r="X13031"/>
      <c r="Y13031"/>
      <c r="Z13031"/>
      <c r="AA13031"/>
      <c r="AB13031"/>
      <c r="AC13031"/>
      <c r="AD13031"/>
      <c r="AE13031"/>
      <c r="AF13031"/>
    </row>
    <row r="13032" spans="1:32" x14ac:dyDescent="0.2">
      <c r="A13032"/>
      <c r="B13032"/>
      <c r="C13032"/>
      <c r="D13032"/>
      <c r="E13032"/>
      <c r="F13032"/>
      <c r="G13032"/>
      <c r="H13032"/>
      <c r="I13032"/>
      <c r="J13032"/>
      <c r="K13032"/>
      <c r="L13032"/>
      <c r="M13032"/>
      <c r="N13032"/>
      <c r="O13032"/>
      <c r="P13032"/>
      <c r="Q13032"/>
      <c r="R13032"/>
      <c r="S13032"/>
      <c r="T13032"/>
      <c r="U13032"/>
      <c r="V13032"/>
      <c r="W13032"/>
      <c r="X13032"/>
      <c r="Y13032"/>
      <c r="Z13032"/>
      <c r="AA13032"/>
      <c r="AB13032"/>
      <c r="AC13032"/>
      <c r="AD13032"/>
      <c r="AE13032"/>
      <c r="AF13032"/>
    </row>
    <row r="13033" spans="1:32" x14ac:dyDescent="0.2">
      <c r="A13033"/>
      <c r="B13033"/>
      <c r="C13033"/>
      <c r="D13033"/>
      <c r="E13033"/>
      <c r="F13033"/>
      <c r="G13033"/>
      <c r="H13033"/>
      <c r="I13033"/>
      <c r="J13033"/>
      <c r="K13033"/>
      <c r="L13033"/>
      <c r="M13033"/>
      <c r="N13033"/>
      <c r="O13033"/>
      <c r="P13033"/>
      <c r="Q13033"/>
      <c r="R13033"/>
      <c r="S13033"/>
      <c r="T13033"/>
      <c r="U13033"/>
      <c r="V13033"/>
      <c r="W13033"/>
      <c r="X13033"/>
      <c r="Y13033"/>
      <c r="Z13033"/>
      <c r="AA13033"/>
      <c r="AB13033"/>
      <c r="AC13033"/>
      <c r="AD13033"/>
      <c r="AE13033"/>
      <c r="AF13033"/>
    </row>
    <row r="13034" spans="1:32" x14ac:dyDescent="0.2">
      <c r="A13034"/>
      <c r="B13034"/>
      <c r="C13034"/>
      <c r="D13034"/>
      <c r="E13034"/>
      <c r="F13034"/>
      <c r="G13034"/>
      <c r="H13034"/>
      <c r="I13034"/>
      <c r="J13034"/>
      <c r="K13034"/>
      <c r="L13034"/>
      <c r="M13034"/>
      <c r="N13034"/>
      <c r="O13034"/>
      <c r="P13034"/>
      <c r="Q13034"/>
      <c r="R13034"/>
      <c r="S13034"/>
      <c r="T13034"/>
      <c r="U13034"/>
      <c r="V13034"/>
      <c r="W13034"/>
      <c r="X13034"/>
      <c r="Y13034"/>
      <c r="Z13034"/>
      <c r="AA13034"/>
      <c r="AB13034"/>
      <c r="AC13034"/>
      <c r="AD13034"/>
      <c r="AE13034"/>
      <c r="AF13034"/>
    </row>
    <row r="13035" spans="1:32" x14ac:dyDescent="0.2">
      <c r="A13035"/>
      <c r="B13035"/>
      <c r="C13035"/>
      <c r="D13035"/>
      <c r="E13035"/>
      <c r="F13035"/>
      <c r="G13035"/>
      <c r="H13035"/>
      <c r="I13035"/>
      <c r="J13035"/>
      <c r="K13035"/>
      <c r="L13035"/>
      <c r="M13035"/>
      <c r="N13035"/>
      <c r="O13035"/>
      <c r="P13035"/>
      <c r="Q13035"/>
      <c r="R13035"/>
      <c r="S13035"/>
      <c r="T13035"/>
      <c r="U13035"/>
      <c r="V13035"/>
      <c r="W13035"/>
      <c r="X13035"/>
      <c r="Y13035"/>
      <c r="Z13035"/>
      <c r="AA13035"/>
      <c r="AB13035"/>
      <c r="AC13035"/>
      <c r="AD13035"/>
      <c r="AE13035"/>
      <c r="AF13035"/>
    </row>
    <row r="13036" spans="1:32" x14ac:dyDescent="0.2">
      <c r="A13036"/>
      <c r="B13036"/>
      <c r="C13036"/>
      <c r="D13036"/>
      <c r="E13036"/>
      <c r="F13036"/>
      <c r="G13036"/>
      <c r="H13036"/>
      <c r="I13036"/>
      <c r="J13036"/>
      <c r="K13036"/>
      <c r="L13036"/>
      <c r="M13036"/>
      <c r="N13036"/>
      <c r="O13036"/>
      <c r="P13036"/>
      <c r="Q13036"/>
      <c r="R13036"/>
      <c r="S13036"/>
      <c r="T13036"/>
      <c r="U13036"/>
      <c r="V13036"/>
      <c r="W13036"/>
      <c r="X13036"/>
      <c r="Y13036"/>
      <c r="Z13036"/>
      <c r="AA13036"/>
      <c r="AB13036"/>
      <c r="AC13036"/>
      <c r="AD13036"/>
      <c r="AE13036"/>
      <c r="AF13036"/>
    </row>
    <row r="13037" spans="1:32" x14ac:dyDescent="0.2">
      <c r="A13037"/>
      <c r="B13037"/>
      <c r="C13037"/>
      <c r="D13037"/>
      <c r="E13037"/>
      <c r="F13037"/>
      <c r="G13037"/>
      <c r="H13037"/>
      <c r="I13037"/>
      <c r="J13037"/>
      <c r="K13037"/>
      <c r="L13037"/>
      <c r="M13037"/>
      <c r="N13037"/>
      <c r="O13037"/>
      <c r="P13037"/>
      <c r="Q13037"/>
      <c r="R13037"/>
      <c r="S13037"/>
      <c r="T13037"/>
      <c r="U13037"/>
      <c r="V13037"/>
      <c r="W13037"/>
      <c r="X13037"/>
      <c r="Y13037"/>
      <c r="Z13037"/>
      <c r="AA13037"/>
      <c r="AB13037"/>
      <c r="AC13037"/>
      <c r="AD13037"/>
      <c r="AE13037"/>
      <c r="AF13037"/>
    </row>
    <row r="13038" spans="1:32" x14ac:dyDescent="0.2">
      <c r="A13038"/>
      <c r="B13038"/>
      <c r="C13038"/>
      <c r="D13038"/>
      <c r="E13038"/>
      <c r="F13038"/>
      <c r="G13038"/>
      <c r="H13038"/>
      <c r="I13038"/>
      <c r="J13038"/>
      <c r="K13038"/>
      <c r="L13038"/>
      <c r="M13038"/>
      <c r="N13038"/>
      <c r="O13038"/>
      <c r="P13038"/>
      <c r="Q13038"/>
      <c r="R13038"/>
      <c r="S13038"/>
      <c r="T13038"/>
      <c r="U13038"/>
      <c r="V13038"/>
      <c r="W13038"/>
      <c r="X13038"/>
      <c r="Y13038"/>
      <c r="Z13038"/>
      <c r="AA13038"/>
      <c r="AB13038"/>
      <c r="AC13038"/>
      <c r="AD13038"/>
      <c r="AE13038"/>
      <c r="AF13038"/>
    </row>
    <row r="13039" spans="1:32" x14ac:dyDescent="0.2">
      <c r="A13039"/>
      <c r="B13039"/>
      <c r="C13039"/>
      <c r="D13039"/>
      <c r="E13039"/>
      <c r="F13039"/>
      <c r="G13039"/>
      <c r="H13039"/>
      <c r="I13039"/>
      <c r="J13039"/>
      <c r="K13039"/>
      <c r="L13039"/>
      <c r="M13039"/>
      <c r="N13039"/>
      <c r="O13039"/>
      <c r="P13039"/>
      <c r="Q13039"/>
      <c r="R13039"/>
      <c r="S13039"/>
      <c r="T13039"/>
      <c r="U13039"/>
      <c r="V13039"/>
      <c r="W13039"/>
      <c r="X13039"/>
      <c r="Y13039"/>
      <c r="Z13039"/>
      <c r="AA13039"/>
      <c r="AB13039"/>
      <c r="AC13039"/>
      <c r="AD13039"/>
      <c r="AE13039"/>
      <c r="AF13039"/>
    </row>
    <row r="13040" spans="1:32" x14ac:dyDescent="0.2">
      <c r="A13040"/>
      <c r="B13040"/>
      <c r="C13040"/>
      <c r="D13040"/>
      <c r="E13040"/>
      <c r="F13040"/>
      <c r="G13040"/>
      <c r="H13040"/>
      <c r="I13040"/>
      <c r="J13040"/>
      <c r="K13040"/>
      <c r="L13040"/>
      <c r="M13040"/>
      <c r="N13040"/>
      <c r="O13040"/>
      <c r="P13040"/>
      <c r="Q13040"/>
      <c r="R13040"/>
      <c r="S13040"/>
      <c r="T13040"/>
      <c r="U13040"/>
      <c r="V13040"/>
      <c r="W13040"/>
      <c r="X13040"/>
      <c r="Y13040"/>
      <c r="Z13040"/>
      <c r="AA13040"/>
      <c r="AB13040"/>
      <c r="AC13040"/>
      <c r="AD13040"/>
      <c r="AE13040"/>
      <c r="AF13040"/>
    </row>
    <row r="13041" spans="1:32" x14ac:dyDescent="0.2">
      <c r="A13041"/>
      <c r="B13041"/>
      <c r="C13041"/>
      <c r="D13041"/>
      <c r="E13041"/>
      <c r="F13041"/>
      <c r="G13041"/>
      <c r="H13041"/>
      <c r="I13041"/>
      <c r="J13041"/>
      <c r="K13041"/>
      <c r="L13041"/>
      <c r="M13041"/>
      <c r="N13041"/>
      <c r="O13041"/>
      <c r="P13041"/>
      <c r="Q13041"/>
      <c r="R13041"/>
      <c r="S13041"/>
      <c r="T13041"/>
      <c r="U13041"/>
      <c r="V13041"/>
      <c r="W13041"/>
      <c r="X13041"/>
      <c r="Y13041"/>
      <c r="Z13041"/>
      <c r="AA13041"/>
      <c r="AB13041"/>
      <c r="AC13041"/>
      <c r="AD13041"/>
      <c r="AE13041"/>
      <c r="AF13041"/>
    </row>
    <row r="13042" spans="1:32" x14ac:dyDescent="0.2">
      <c r="A13042"/>
      <c r="B13042"/>
      <c r="C13042"/>
      <c r="D13042"/>
      <c r="E13042"/>
      <c r="F13042"/>
      <c r="G13042"/>
      <c r="H13042"/>
      <c r="I13042"/>
      <c r="J13042"/>
      <c r="K13042"/>
      <c r="L13042"/>
      <c r="M13042"/>
      <c r="N13042"/>
      <c r="O13042"/>
      <c r="P13042"/>
      <c r="Q13042"/>
      <c r="R13042"/>
      <c r="S13042"/>
      <c r="T13042"/>
      <c r="U13042"/>
      <c r="V13042"/>
      <c r="W13042"/>
      <c r="X13042"/>
      <c r="Y13042"/>
      <c r="Z13042"/>
      <c r="AA13042"/>
      <c r="AB13042"/>
      <c r="AC13042"/>
      <c r="AD13042"/>
      <c r="AE13042"/>
      <c r="AF13042"/>
    </row>
    <row r="13043" spans="1:32" x14ac:dyDescent="0.2">
      <c r="A13043"/>
      <c r="B13043"/>
      <c r="C13043"/>
      <c r="D13043"/>
      <c r="E13043"/>
      <c r="F13043"/>
      <c r="G13043"/>
      <c r="H13043"/>
      <c r="I13043"/>
      <c r="J13043"/>
      <c r="K13043"/>
      <c r="L13043"/>
      <c r="M13043"/>
      <c r="N13043"/>
      <c r="O13043"/>
      <c r="P13043"/>
      <c r="Q13043"/>
      <c r="R13043"/>
      <c r="S13043"/>
      <c r="T13043"/>
      <c r="U13043"/>
      <c r="V13043"/>
      <c r="W13043"/>
      <c r="X13043"/>
      <c r="Y13043"/>
      <c r="Z13043"/>
      <c r="AA13043"/>
      <c r="AB13043"/>
      <c r="AC13043"/>
      <c r="AD13043"/>
      <c r="AE13043"/>
      <c r="AF13043"/>
    </row>
    <row r="13044" spans="1:32" x14ac:dyDescent="0.2">
      <c r="A13044"/>
      <c r="B13044"/>
      <c r="C13044"/>
      <c r="D13044"/>
      <c r="E13044"/>
      <c r="F13044"/>
      <c r="G13044"/>
      <c r="H13044"/>
      <c r="I13044"/>
      <c r="J13044"/>
      <c r="K13044"/>
      <c r="L13044"/>
      <c r="M13044"/>
      <c r="N13044"/>
      <c r="O13044"/>
      <c r="P13044"/>
      <c r="Q13044"/>
      <c r="R13044"/>
      <c r="S13044"/>
      <c r="T13044"/>
      <c r="U13044"/>
      <c r="V13044"/>
      <c r="W13044"/>
      <c r="X13044"/>
      <c r="Y13044"/>
      <c r="Z13044"/>
      <c r="AA13044"/>
      <c r="AB13044"/>
      <c r="AC13044"/>
      <c r="AD13044"/>
      <c r="AE13044"/>
      <c r="AF13044"/>
    </row>
    <row r="13045" spans="1:32" x14ac:dyDescent="0.2">
      <c r="A13045"/>
      <c r="B13045"/>
      <c r="C13045"/>
      <c r="D13045"/>
      <c r="E13045"/>
      <c r="F13045"/>
      <c r="G13045"/>
      <c r="H13045"/>
      <c r="I13045"/>
      <c r="J13045"/>
      <c r="K13045"/>
      <c r="L13045"/>
      <c r="M13045"/>
      <c r="N13045"/>
      <c r="O13045"/>
      <c r="P13045"/>
      <c r="Q13045"/>
      <c r="R13045"/>
      <c r="S13045"/>
      <c r="T13045"/>
      <c r="U13045"/>
      <c r="V13045"/>
      <c r="W13045"/>
      <c r="X13045"/>
      <c r="Y13045"/>
      <c r="Z13045"/>
      <c r="AA13045"/>
      <c r="AB13045"/>
      <c r="AC13045"/>
      <c r="AD13045"/>
      <c r="AE13045"/>
      <c r="AF13045"/>
    </row>
    <row r="13046" spans="1:32" x14ac:dyDescent="0.2">
      <c r="A13046"/>
      <c r="B13046"/>
      <c r="C13046"/>
      <c r="D13046"/>
      <c r="E13046"/>
      <c r="F13046"/>
      <c r="G13046"/>
      <c r="H13046"/>
      <c r="I13046"/>
      <c r="J13046"/>
      <c r="K13046"/>
      <c r="L13046"/>
      <c r="M13046"/>
      <c r="N13046"/>
      <c r="O13046"/>
      <c r="P13046"/>
      <c r="Q13046"/>
      <c r="R13046"/>
      <c r="S13046"/>
      <c r="T13046"/>
      <c r="U13046"/>
      <c r="V13046"/>
      <c r="W13046"/>
      <c r="X13046"/>
      <c r="Y13046"/>
      <c r="Z13046"/>
      <c r="AA13046"/>
      <c r="AB13046"/>
      <c r="AC13046"/>
      <c r="AD13046"/>
      <c r="AE13046"/>
      <c r="AF13046"/>
    </row>
    <row r="13047" spans="1:32" x14ac:dyDescent="0.2">
      <c r="A13047"/>
      <c r="B13047"/>
      <c r="C13047"/>
      <c r="D13047"/>
      <c r="E13047"/>
      <c r="F13047"/>
      <c r="G13047"/>
      <c r="H13047"/>
      <c r="I13047"/>
      <c r="J13047"/>
      <c r="K13047"/>
      <c r="L13047"/>
      <c r="M13047"/>
      <c r="N13047"/>
      <c r="O13047"/>
      <c r="P13047"/>
      <c r="Q13047"/>
      <c r="R13047"/>
      <c r="S13047"/>
      <c r="T13047"/>
      <c r="U13047"/>
      <c r="V13047"/>
      <c r="W13047"/>
      <c r="X13047"/>
      <c r="Y13047"/>
      <c r="Z13047"/>
      <c r="AA13047"/>
      <c r="AB13047"/>
      <c r="AC13047"/>
      <c r="AD13047"/>
      <c r="AE13047"/>
      <c r="AF13047"/>
    </row>
    <row r="13048" spans="1:32" x14ac:dyDescent="0.2">
      <c r="A13048"/>
      <c r="B13048"/>
      <c r="C13048"/>
      <c r="D13048"/>
      <c r="E13048"/>
      <c r="F13048"/>
      <c r="G13048"/>
      <c r="H13048"/>
      <c r="I13048"/>
      <c r="J13048"/>
      <c r="K13048"/>
      <c r="L13048"/>
      <c r="M13048"/>
      <c r="N13048"/>
      <c r="O13048"/>
      <c r="P13048"/>
      <c r="Q13048"/>
      <c r="R13048"/>
      <c r="S13048"/>
      <c r="T13048"/>
      <c r="U13048"/>
      <c r="V13048"/>
      <c r="W13048"/>
      <c r="X13048"/>
      <c r="Y13048"/>
      <c r="Z13048"/>
      <c r="AA13048"/>
      <c r="AB13048"/>
      <c r="AC13048"/>
      <c r="AD13048"/>
      <c r="AE13048"/>
      <c r="AF13048"/>
    </row>
    <row r="13049" spans="1:32" x14ac:dyDescent="0.2">
      <c r="A13049"/>
      <c r="B13049"/>
      <c r="C13049"/>
      <c r="D13049"/>
      <c r="E13049"/>
      <c r="F13049"/>
      <c r="G13049"/>
      <c r="H13049"/>
      <c r="I13049"/>
      <c r="J13049"/>
      <c r="K13049"/>
      <c r="L13049"/>
      <c r="M13049"/>
      <c r="N13049"/>
      <c r="O13049"/>
      <c r="P13049"/>
      <c r="Q13049"/>
      <c r="R13049"/>
      <c r="S13049"/>
      <c r="T13049"/>
      <c r="U13049"/>
      <c r="V13049"/>
      <c r="W13049"/>
      <c r="X13049"/>
      <c r="Y13049"/>
      <c r="Z13049"/>
      <c r="AA13049"/>
      <c r="AB13049"/>
      <c r="AC13049"/>
      <c r="AD13049"/>
      <c r="AE13049"/>
      <c r="AF13049"/>
    </row>
    <row r="13050" spans="1:32" x14ac:dyDescent="0.2">
      <c r="A13050"/>
      <c r="B13050"/>
      <c r="C13050"/>
      <c r="D13050"/>
      <c r="E13050"/>
      <c r="F13050"/>
      <c r="G13050"/>
      <c r="H13050"/>
      <c r="I13050"/>
      <c r="J13050"/>
      <c r="K13050"/>
      <c r="L13050"/>
      <c r="M13050"/>
      <c r="N13050"/>
      <c r="O13050"/>
      <c r="P13050"/>
      <c r="Q13050"/>
      <c r="R13050"/>
      <c r="S13050"/>
      <c r="T13050"/>
      <c r="U13050"/>
      <c r="V13050"/>
      <c r="W13050"/>
      <c r="X13050"/>
      <c r="Y13050"/>
      <c r="Z13050"/>
      <c r="AA13050"/>
      <c r="AB13050"/>
      <c r="AC13050"/>
      <c r="AD13050"/>
      <c r="AE13050"/>
      <c r="AF13050"/>
    </row>
    <row r="13051" spans="1:32" x14ac:dyDescent="0.2">
      <c r="A13051"/>
      <c r="B13051"/>
      <c r="C13051"/>
      <c r="D13051"/>
      <c r="E13051"/>
      <c r="F13051"/>
      <c r="G13051"/>
      <c r="H13051"/>
      <c r="I13051"/>
      <c r="J13051"/>
      <c r="K13051"/>
      <c r="L13051"/>
      <c r="M13051"/>
      <c r="N13051"/>
      <c r="O13051"/>
      <c r="P13051"/>
      <c r="Q13051"/>
      <c r="R13051"/>
      <c r="S13051"/>
      <c r="T13051"/>
      <c r="U13051"/>
      <c r="V13051"/>
      <c r="W13051"/>
      <c r="X13051"/>
      <c r="Y13051"/>
      <c r="Z13051"/>
      <c r="AA13051"/>
      <c r="AB13051"/>
      <c r="AC13051"/>
      <c r="AD13051"/>
      <c r="AE13051"/>
      <c r="AF13051"/>
    </row>
    <row r="13052" spans="1:32" x14ac:dyDescent="0.2">
      <c r="A13052"/>
      <c r="B13052"/>
      <c r="C13052"/>
      <c r="D13052"/>
      <c r="E13052"/>
      <c r="F13052"/>
      <c r="G13052"/>
      <c r="H13052"/>
      <c r="I13052"/>
      <c r="J13052"/>
      <c r="K13052"/>
      <c r="L13052"/>
      <c r="M13052"/>
      <c r="N13052"/>
      <c r="O13052"/>
      <c r="P13052"/>
      <c r="Q13052"/>
      <c r="R13052"/>
      <c r="S13052"/>
      <c r="T13052"/>
      <c r="U13052"/>
      <c r="V13052"/>
      <c r="W13052"/>
      <c r="X13052"/>
      <c r="Y13052"/>
      <c r="Z13052"/>
      <c r="AA13052"/>
      <c r="AB13052"/>
      <c r="AC13052"/>
      <c r="AD13052"/>
      <c r="AE13052"/>
      <c r="AF13052"/>
    </row>
    <row r="13053" spans="1:32" x14ac:dyDescent="0.2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/>
      <c r="O13053"/>
      <c r="P13053"/>
      <c r="Q13053"/>
      <c r="R13053"/>
      <c r="S13053"/>
      <c r="T13053"/>
      <c r="U13053"/>
      <c r="V13053"/>
      <c r="W13053"/>
      <c r="X13053"/>
      <c r="Y13053"/>
      <c r="Z13053"/>
      <c r="AA13053"/>
      <c r="AB13053"/>
      <c r="AC13053"/>
      <c r="AD13053"/>
      <c r="AE13053"/>
      <c r="AF13053"/>
    </row>
    <row r="13054" spans="1:32" x14ac:dyDescent="0.2">
      <c r="A13054"/>
      <c r="B13054"/>
      <c r="C13054"/>
      <c r="D13054"/>
      <c r="E13054"/>
      <c r="F13054"/>
      <c r="G13054"/>
      <c r="H13054"/>
      <c r="I13054"/>
      <c r="J13054"/>
      <c r="K13054"/>
      <c r="L13054"/>
      <c r="M13054"/>
      <c r="N13054"/>
      <c r="O13054"/>
      <c r="P13054"/>
      <c r="Q13054"/>
      <c r="R13054"/>
      <c r="S13054"/>
      <c r="T13054"/>
      <c r="U13054"/>
      <c r="V13054"/>
      <c r="W13054"/>
      <c r="X13054"/>
      <c r="Y13054"/>
      <c r="Z13054"/>
      <c r="AA13054"/>
      <c r="AB13054"/>
      <c r="AC13054"/>
      <c r="AD13054"/>
      <c r="AE13054"/>
      <c r="AF13054"/>
    </row>
    <row r="13055" spans="1:32" x14ac:dyDescent="0.2">
      <c r="A13055"/>
      <c r="B13055"/>
      <c r="C13055"/>
      <c r="D13055"/>
      <c r="E13055"/>
      <c r="F13055"/>
      <c r="G13055"/>
      <c r="H13055"/>
      <c r="I13055"/>
      <c r="J13055"/>
      <c r="K13055"/>
      <c r="L13055"/>
      <c r="M13055"/>
      <c r="N13055"/>
      <c r="O13055"/>
      <c r="P13055"/>
      <c r="Q13055"/>
      <c r="R13055"/>
      <c r="S13055"/>
      <c r="T13055"/>
      <c r="U13055"/>
      <c r="V13055"/>
      <c r="W13055"/>
      <c r="X13055"/>
      <c r="Y13055"/>
      <c r="Z13055"/>
      <c r="AA13055"/>
      <c r="AB13055"/>
      <c r="AC13055"/>
      <c r="AD13055"/>
      <c r="AE13055"/>
      <c r="AF13055"/>
    </row>
    <row r="13056" spans="1:32" x14ac:dyDescent="0.2">
      <c r="A13056"/>
      <c r="B13056"/>
      <c r="C13056"/>
      <c r="D13056"/>
      <c r="E13056"/>
      <c r="F13056"/>
      <c r="G13056"/>
      <c r="H13056"/>
      <c r="I13056"/>
      <c r="J13056"/>
      <c r="K13056"/>
      <c r="L13056"/>
      <c r="M13056"/>
      <c r="N13056"/>
      <c r="O13056"/>
      <c r="P13056"/>
      <c r="Q13056"/>
      <c r="R13056"/>
      <c r="S13056"/>
      <c r="T13056"/>
      <c r="U13056"/>
      <c r="V13056"/>
      <c r="W13056"/>
      <c r="X13056"/>
      <c r="Y13056"/>
      <c r="Z13056"/>
      <c r="AA13056"/>
      <c r="AB13056"/>
      <c r="AC13056"/>
      <c r="AD13056"/>
      <c r="AE13056"/>
      <c r="AF13056"/>
    </row>
    <row r="13057" spans="1:32" x14ac:dyDescent="0.2">
      <c r="A13057"/>
      <c r="B13057"/>
      <c r="C13057"/>
      <c r="D13057"/>
      <c r="E13057"/>
      <c r="F13057"/>
      <c r="G13057"/>
      <c r="H13057"/>
      <c r="I13057"/>
      <c r="J13057"/>
      <c r="K13057"/>
      <c r="L13057"/>
      <c r="M13057"/>
      <c r="N13057"/>
      <c r="O13057"/>
      <c r="P13057"/>
      <c r="Q13057"/>
      <c r="R13057"/>
      <c r="S13057"/>
      <c r="T13057"/>
      <c r="U13057"/>
      <c r="V13057"/>
      <c r="W13057"/>
      <c r="X13057"/>
      <c r="Y13057"/>
      <c r="Z13057"/>
      <c r="AA13057"/>
      <c r="AB13057"/>
      <c r="AC13057"/>
      <c r="AD13057"/>
      <c r="AE13057"/>
      <c r="AF13057"/>
    </row>
    <row r="13058" spans="1:32" x14ac:dyDescent="0.2">
      <c r="A13058"/>
      <c r="B13058"/>
      <c r="C13058"/>
      <c r="D13058"/>
      <c r="E13058"/>
      <c r="F13058"/>
      <c r="G13058"/>
      <c r="H13058"/>
      <c r="I13058"/>
      <c r="J13058"/>
      <c r="K13058"/>
      <c r="L13058"/>
      <c r="M13058"/>
      <c r="N13058"/>
      <c r="O13058"/>
      <c r="P13058"/>
      <c r="Q13058"/>
      <c r="R13058"/>
      <c r="S13058"/>
      <c r="T13058"/>
      <c r="U13058"/>
      <c r="V13058"/>
      <c r="W13058"/>
      <c r="X13058"/>
      <c r="Y13058"/>
      <c r="Z13058"/>
      <c r="AA13058"/>
      <c r="AB13058"/>
      <c r="AC13058"/>
      <c r="AD13058"/>
      <c r="AE13058"/>
      <c r="AF13058"/>
    </row>
    <row r="13059" spans="1:32" x14ac:dyDescent="0.2">
      <c r="A13059"/>
      <c r="B13059"/>
      <c r="C13059"/>
      <c r="D13059"/>
      <c r="E13059"/>
      <c r="F13059"/>
      <c r="G13059"/>
      <c r="H13059"/>
      <c r="I13059"/>
      <c r="J13059"/>
      <c r="K13059"/>
      <c r="L13059"/>
      <c r="M13059"/>
      <c r="N13059"/>
      <c r="O13059"/>
      <c r="P13059"/>
      <c r="Q13059"/>
      <c r="R13059"/>
      <c r="S13059"/>
      <c r="T13059"/>
      <c r="U13059"/>
      <c r="V13059"/>
      <c r="W13059"/>
      <c r="X13059"/>
      <c r="Y13059"/>
      <c r="Z13059"/>
      <c r="AA13059"/>
      <c r="AB13059"/>
      <c r="AC13059"/>
      <c r="AD13059"/>
      <c r="AE13059"/>
      <c r="AF13059"/>
    </row>
    <row r="13060" spans="1:32" x14ac:dyDescent="0.2">
      <c r="A13060"/>
      <c r="B13060"/>
      <c r="C13060"/>
      <c r="D13060"/>
      <c r="E13060"/>
      <c r="F13060"/>
      <c r="G13060"/>
      <c r="H13060"/>
      <c r="I13060"/>
      <c r="J13060"/>
      <c r="K13060"/>
      <c r="L13060"/>
      <c r="M13060"/>
      <c r="N13060"/>
      <c r="O13060"/>
      <c r="P13060"/>
      <c r="Q13060"/>
      <c r="R13060"/>
      <c r="S13060"/>
      <c r="T13060"/>
      <c r="U13060"/>
      <c r="V13060"/>
      <c r="W13060"/>
      <c r="X13060"/>
      <c r="Y13060"/>
      <c r="Z13060"/>
      <c r="AA13060"/>
      <c r="AB13060"/>
      <c r="AC13060"/>
      <c r="AD13060"/>
      <c r="AE13060"/>
      <c r="AF13060"/>
    </row>
    <row r="13061" spans="1:32" x14ac:dyDescent="0.2">
      <c r="A13061"/>
      <c r="B13061"/>
      <c r="C13061"/>
      <c r="D13061"/>
      <c r="E13061"/>
      <c r="F13061"/>
      <c r="G13061"/>
      <c r="H13061"/>
      <c r="I13061"/>
      <c r="J13061"/>
      <c r="K13061"/>
      <c r="L13061"/>
      <c r="M13061"/>
      <c r="N13061"/>
      <c r="O13061"/>
      <c r="P13061"/>
      <c r="Q13061"/>
      <c r="R13061"/>
      <c r="S13061"/>
      <c r="T13061"/>
      <c r="U13061"/>
      <c r="V13061"/>
      <c r="W13061"/>
      <c r="X13061"/>
      <c r="Y13061"/>
      <c r="Z13061"/>
      <c r="AA13061"/>
      <c r="AB13061"/>
      <c r="AC13061"/>
      <c r="AD13061"/>
      <c r="AE13061"/>
      <c r="AF13061"/>
    </row>
    <row r="13062" spans="1:32" x14ac:dyDescent="0.2">
      <c r="A13062"/>
      <c r="B13062"/>
      <c r="C13062"/>
      <c r="D13062"/>
      <c r="E13062"/>
      <c r="F13062"/>
      <c r="G13062"/>
      <c r="H13062"/>
      <c r="I13062"/>
      <c r="J13062"/>
      <c r="K13062"/>
      <c r="L13062"/>
      <c r="M13062"/>
      <c r="N13062"/>
      <c r="O13062"/>
      <c r="P13062"/>
      <c r="Q13062"/>
      <c r="R13062"/>
      <c r="S13062"/>
      <c r="T13062"/>
      <c r="U13062"/>
      <c r="V13062"/>
      <c r="W13062"/>
      <c r="X13062"/>
      <c r="Y13062"/>
      <c r="Z13062"/>
      <c r="AA13062"/>
      <c r="AB13062"/>
      <c r="AC13062"/>
      <c r="AD13062"/>
      <c r="AE13062"/>
      <c r="AF13062"/>
    </row>
    <row r="13063" spans="1:32" x14ac:dyDescent="0.2">
      <c r="A13063"/>
      <c r="B13063"/>
      <c r="C13063"/>
      <c r="D13063"/>
      <c r="E13063"/>
      <c r="F13063"/>
      <c r="G13063"/>
      <c r="H13063"/>
      <c r="I13063"/>
      <c r="J13063"/>
      <c r="K13063"/>
      <c r="L13063"/>
      <c r="M13063"/>
      <c r="N13063"/>
      <c r="O13063"/>
      <c r="P13063"/>
      <c r="Q13063"/>
      <c r="R13063"/>
      <c r="S13063"/>
      <c r="T13063"/>
      <c r="U13063"/>
      <c r="V13063"/>
      <c r="W13063"/>
      <c r="X13063"/>
      <c r="Y13063"/>
      <c r="Z13063"/>
      <c r="AA13063"/>
      <c r="AB13063"/>
      <c r="AC13063"/>
      <c r="AD13063"/>
      <c r="AE13063"/>
      <c r="AF13063"/>
    </row>
    <row r="13064" spans="1:32" x14ac:dyDescent="0.2">
      <c r="A13064"/>
      <c r="B13064"/>
      <c r="C13064"/>
      <c r="D13064"/>
      <c r="E13064"/>
      <c r="F13064"/>
      <c r="G13064"/>
      <c r="H13064"/>
      <c r="I13064"/>
      <c r="J13064"/>
      <c r="K13064"/>
      <c r="L13064"/>
      <c r="M13064"/>
      <c r="N13064"/>
      <c r="O13064"/>
      <c r="P13064"/>
      <c r="Q13064"/>
      <c r="R13064"/>
      <c r="S13064"/>
      <c r="T13064"/>
      <c r="U13064"/>
      <c r="V13064"/>
      <c r="W13064"/>
      <c r="X13064"/>
      <c r="Y13064"/>
      <c r="Z13064"/>
      <c r="AA13064"/>
      <c r="AB13064"/>
      <c r="AC13064"/>
      <c r="AD13064"/>
      <c r="AE13064"/>
      <c r="AF13064"/>
    </row>
    <row r="13065" spans="1:32" x14ac:dyDescent="0.2">
      <c r="A13065"/>
      <c r="B13065"/>
      <c r="C13065"/>
      <c r="D13065"/>
      <c r="E13065"/>
      <c r="F13065"/>
      <c r="G13065"/>
      <c r="H13065"/>
      <c r="I13065"/>
      <c r="J13065"/>
      <c r="K13065"/>
      <c r="L13065"/>
      <c r="M13065"/>
      <c r="N13065"/>
      <c r="O13065"/>
      <c r="P13065"/>
      <c r="Q13065"/>
      <c r="R13065"/>
      <c r="S13065"/>
      <c r="T13065"/>
      <c r="U13065"/>
      <c r="V13065"/>
      <c r="W13065"/>
      <c r="X13065"/>
      <c r="Y13065"/>
      <c r="Z13065"/>
      <c r="AA13065"/>
      <c r="AB13065"/>
      <c r="AC13065"/>
      <c r="AD13065"/>
      <c r="AE13065"/>
      <c r="AF13065"/>
    </row>
    <row r="13066" spans="1:32" x14ac:dyDescent="0.2">
      <c r="A13066"/>
      <c r="B13066"/>
      <c r="C13066"/>
      <c r="D13066"/>
      <c r="E13066"/>
      <c r="F13066"/>
      <c r="G13066"/>
      <c r="H13066"/>
      <c r="I13066"/>
      <c r="J13066"/>
      <c r="K13066"/>
      <c r="L13066"/>
      <c r="M13066"/>
      <c r="N13066"/>
      <c r="O13066"/>
      <c r="P13066"/>
      <c r="Q13066"/>
      <c r="R13066"/>
      <c r="S13066"/>
      <c r="T13066"/>
      <c r="U13066"/>
      <c r="V13066"/>
      <c r="W13066"/>
      <c r="X13066"/>
      <c r="Y13066"/>
      <c r="Z13066"/>
      <c r="AA13066"/>
      <c r="AB13066"/>
      <c r="AC13066"/>
      <c r="AD13066"/>
      <c r="AE13066"/>
      <c r="AF13066"/>
    </row>
    <row r="13067" spans="1:32" x14ac:dyDescent="0.2">
      <c r="A13067"/>
      <c r="B13067"/>
      <c r="C13067"/>
      <c r="D13067"/>
      <c r="E13067"/>
      <c r="F13067"/>
      <c r="G13067"/>
      <c r="H13067"/>
      <c r="I13067"/>
      <c r="J13067"/>
      <c r="K13067"/>
      <c r="L13067"/>
      <c r="M13067"/>
      <c r="N13067"/>
      <c r="O13067"/>
      <c r="P13067"/>
      <c r="Q13067"/>
      <c r="R13067"/>
      <c r="S13067"/>
      <c r="T13067"/>
      <c r="U13067"/>
      <c r="V13067"/>
      <c r="W13067"/>
      <c r="X13067"/>
      <c r="Y13067"/>
      <c r="Z13067"/>
      <c r="AA13067"/>
      <c r="AB13067"/>
      <c r="AC13067"/>
      <c r="AD13067"/>
      <c r="AE13067"/>
      <c r="AF13067"/>
    </row>
    <row r="13068" spans="1:32" x14ac:dyDescent="0.2">
      <c r="A13068"/>
      <c r="B13068"/>
      <c r="C13068"/>
      <c r="D13068"/>
      <c r="E13068"/>
      <c r="F13068"/>
      <c r="G13068"/>
      <c r="H13068"/>
      <c r="I13068"/>
      <c r="J13068"/>
      <c r="K13068"/>
      <c r="L13068"/>
      <c r="M13068"/>
      <c r="N13068"/>
      <c r="O13068"/>
      <c r="P13068"/>
      <c r="Q13068"/>
      <c r="R13068"/>
      <c r="S13068"/>
      <c r="T13068"/>
      <c r="U13068"/>
      <c r="V13068"/>
      <c r="W13068"/>
      <c r="X13068"/>
      <c r="Y13068"/>
      <c r="Z13068"/>
      <c r="AA13068"/>
      <c r="AB13068"/>
      <c r="AC13068"/>
      <c r="AD13068"/>
      <c r="AE13068"/>
      <c r="AF13068"/>
    </row>
    <row r="13069" spans="1:32" x14ac:dyDescent="0.2">
      <c r="A13069"/>
      <c r="B13069"/>
      <c r="C13069"/>
      <c r="D13069"/>
      <c r="E13069"/>
      <c r="F13069"/>
      <c r="G13069"/>
      <c r="H13069"/>
      <c r="I13069"/>
      <c r="J13069"/>
      <c r="K13069"/>
      <c r="L13069"/>
      <c r="M13069"/>
      <c r="N13069"/>
      <c r="O13069"/>
      <c r="P13069"/>
      <c r="Q13069"/>
      <c r="R13069"/>
      <c r="S13069"/>
      <c r="T13069"/>
      <c r="U13069"/>
      <c r="V13069"/>
      <c r="W13069"/>
      <c r="X13069"/>
      <c r="Y13069"/>
      <c r="Z13069"/>
      <c r="AA13069"/>
      <c r="AB13069"/>
      <c r="AC13069"/>
      <c r="AD13069"/>
      <c r="AE13069"/>
      <c r="AF13069"/>
    </row>
    <row r="13070" spans="1:32" x14ac:dyDescent="0.2">
      <c r="A13070"/>
      <c r="B13070"/>
      <c r="C13070"/>
      <c r="D13070"/>
      <c r="E13070"/>
      <c r="F13070"/>
      <c r="G13070"/>
      <c r="H13070"/>
      <c r="I13070"/>
      <c r="J13070"/>
      <c r="K13070"/>
      <c r="L13070"/>
      <c r="M13070"/>
      <c r="N13070"/>
      <c r="O13070"/>
      <c r="P13070"/>
      <c r="Q13070"/>
      <c r="R13070"/>
      <c r="S13070"/>
      <c r="T13070"/>
      <c r="U13070"/>
      <c r="V13070"/>
      <c r="W13070"/>
      <c r="X13070"/>
      <c r="Y13070"/>
      <c r="Z13070"/>
      <c r="AA13070"/>
      <c r="AB13070"/>
      <c r="AC13070"/>
      <c r="AD13070"/>
      <c r="AE13070"/>
      <c r="AF13070"/>
    </row>
    <row r="13071" spans="1:32" x14ac:dyDescent="0.2">
      <c r="A13071"/>
      <c r="B13071"/>
      <c r="C13071"/>
      <c r="D13071"/>
      <c r="E13071"/>
      <c r="F13071"/>
      <c r="G13071"/>
      <c r="H13071"/>
      <c r="I13071"/>
      <c r="J13071"/>
      <c r="K13071"/>
      <c r="L13071"/>
      <c r="M13071"/>
      <c r="N13071"/>
      <c r="O13071"/>
      <c r="P13071"/>
      <c r="Q13071"/>
      <c r="R13071"/>
      <c r="S13071"/>
      <c r="T13071"/>
      <c r="U13071"/>
      <c r="V13071"/>
      <c r="W13071"/>
      <c r="X13071"/>
      <c r="Y13071"/>
      <c r="Z13071"/>
      <c r="AA13071"/>
      <c r="AB13071"/>
      <c r="AC13071"/>
      <c r="AD13071"/>
      <c r="AE13071"/>
      <c r="AF13071"/>
    </row>
    <row r="13072" spans="1:32" x14ac:dyDescent="0.2">
      <c r="A13072"/>
      <c r="B13072"/>
      <c r="C13072"/>
      <c r="D13072"/>
      <c r="E13072"/>
      <c r="F13072"/>
      <c r="G13072"/>
      <c r="H13072"/>
      <c r="I13072"/>
      <c r="J13072"/>
      <c r="K13072"/>
      <c r="L13072"/>
      <c r="M13072"/>
      <c r="N13072"/>
      <c r="O13072"/>
      <c r="P13072"/>
      <c r="Q13072"/>
      <c r="R13072"/>
      <c r="S13072"/>
      <c r="T13072"/>
      <c r="U13072"/>
      <c r="V13072"/>
      <c r="W13072"/>
      <c r="X13072"/>
      <c r="Y13072"/>
      <c r="Z13072"/>
      <c r="AA13072"/>
      <c r="AB13072"/>
      <c r="AC13072"/>
      <c r="AD13072"/>
      <c r="AE13072"/>
      <c r="AF13072"/>
    </row>
    <row r="13073" spans="1:32" x14ac:dyDescent="0.2">
      <c r="A13073"/>
      <c r="B13073"/>
      <c r="C13073"/>
      <c r="D13073"/>
      <c r="E13073"/>
      <c r="F13073"/>
      <c r="G13073"/>
      <c r="H13073"/>
      <c r="I13073"/>
      <c r="J13073"/>
      <c r="K13073"/>
      <c r="L13073"/>
      <c r="M13073"/>
      <c r="N13073"/>
      <c r="O13073"/>
      <c r="P13073"/>
      <c r="Q13073"/>
      <c r="R13073"/>
      <c r="S13073"/>
      <c r="T13073"/>
      <c r="U13073"/>
      <c r="V13073"/>
      <c r="W13073"/>
      <c r="X13073"/>
      <c r="Y13073"/>
      <c r="Z13073"/>
      <c r="AA13073"/>
      <c r="AB13073"/>
      <c r="AC13073"/>
      <c r="AD13073"/>
      <c r="AE13073"/>
      <c r="AF13073"/>
    </row>
    <row r="13074" spans="1:32" x14ac:dyDescent="0.2">
      <c r="A13074"/>
      <c r="B13074"/>
      <c r="C13074"/>
      <c r="D13074"/>
      <c r="E13074"/>
      <c r="F13074"/>
      <c r="G13074"/>
      <c r="H13074"/>
      <c r="I13074"/>
      <c r="J13074"/>
      <c r="K13074"/>
      <c r="L13074"/>
      <c r="M13074"/>
      <c r="N13074"/>
      <c r="O13074"/>
      <c r="P13074"/>
      <c r="Q13074"/>
      <c r="R13074"/>
      <c r="S13074"/>
      <c r="T13074"/>
      <c r="U13074"/>
      <c r="V13074"/>
      <c r="W13074"/>
      <c r="X13074"/>
      <c r="Y13074"/>
      <c r="Z13074"/>
      <c r="AA13074"/>
      <c r="AB13074"/>
      <c r="AC13074"/>
      <c r="AD13074"/>
      <c r="AE13074"/>
      <c r="AF13074"/>
    </row>
    <row r="13075" spans="1:32" x14ac:dyDescent="0.2">
      <c r="A13075"/>
      <c r="B13075"/>
      <c r="C13075"/>
      <c r="D13075"/>
      <c r="E13075"/>
      <c r="F13075"/>
      <c r="G13075"/>
      <c r="H13075"/>
      <c r="I13075"/>
      <c r="J13075"/>
      <c r="K13075"/>
      <c r="L13075"/>
      <c r="M13075"/>
      <c r="N13075"/>
      <c r="O13075"/>
      <c r="P13075"/>
      <c r="Q13075"/>
      <c r="R13075"/>
      <c r="S13075"/>
      <c r="T13075"/>
      <c r="U13075"/>
      <c r="V13075"/>
      <c r="W13075"/>
      <c r="X13075"/>
      <c r="Y13075"/>
      <c r="Z13075"/>
      <c r="AA13075"/>
      <c r="AB13075"/>
      <c r="AC13075"/>
      <c r="AD13075"/>
      <c r="AE13075"/>
      <c r="AF13075"/>
    </row>
    <row r="13076" spans="1:32" x14ac:dyDescent="0.2">
      <c r="A13076"/>
      <c r="B13076"/>
      <c r="C13076"/>
      <c r="D13076"/>
      <c r="E13076"/>
      <c r="F13076"/>
      <c r="G13076"/>
      <c r="H13076"/>
      <c r="I13076"/>
      <c r="J13076"/>
      <c r="K13076"/>
      <c r="L13076"/>
      <c r="M13076"/>
      <c r="N13076"/>
      <c r="O13076"/>
      <c r="P13076"/>
      <c r="Q13076"/>
      <c r="R13076"/>
      <c r="S13076"/>
      <c r="T13076"/>
      <c r="U13076"/>
      <c r="V13076"/>
      <c r="W13076"/>
      <c r="X13076"/>
      <c r="Y13076"/>
      <c r="Z13076"/>
      <c r="AA13076"/>
      <c r="AB13076"/>
      <c r="AC13076"/>
      <c r="AD13076"/>
      <c r="AE13076"/>
      <c r="AF13076"/>
    </row>
    <row r="13077" spans="1:32" x14ac:dyDescent="0.2">
      <c r="A13077"/>
      <c r="B13077"/>
      <c r="C13077"/>
      <c r="D13077"/>
      <c r="E13077"/>
      <c r="F13077"/>
      <c r="G13077"/>
      <c r="H13077"/>
      <c r="I13077"/>
      <c r="J13077"/>
      <c r="K13077"/>
      <c r="L13077"/>
      <c r="M13077"/>
      <c r="N13077"/>
      <c r="O13077"/>
      <c r="P13077"/>
      <c r="Q13077"/>
      <c r="R13077"/>
      <c r="S13077"/>
      <c r="T13077"/>
      <c r="U13077"/>
      <c r="V13077"/>
      <c r="W13077"/>
      <c r="X13077"/>
      <c r="Y13077"/>
      <c r="Z13077"/>
      <c r="AA13077"/>
      <c r="AB13077"/>
      <c r="AC13077"/>
      <c r="AD13077"/>
      <c r="AE13077"/>
      <c r="AF13077"/>
    </row>
    <row r="13078" spans="1:32" x14ac:dyDescent="0.2">
      <c r="A13078"/>
      <c r="B13078"/>
      <c r="C13078"/>
      <c r="D13078"/>
      <c r="E13078"/>
      <c r="F13078"/>
      <c r="G13078"/>
      <c r="H13078"/>
      <c r="I13078"/>
      <c r="J13078"/>
      <c r="K13078"/>
      <c r="L13078"/>
      <c r="M13078"/>
      <c r="N13078"/>
      <c r="O13078"/>
      <c r="P13078"/>
      <c r="Q13078"/>
      <c r="R13078"/>
      <c r="S13078"/>
      <c r="T13078"/>
      <c r="U13078"/>
      <c r="V13078"/>
      <c r="W13078"/>
      <c r="X13078"/>
      <c r="Y13078"/>
      <c r="Z13078"/>
      <c r="AA13078"/>
      <c r="AB13078"/>
      <c r="AC13078"/>
      <c r="AD13078"/>
      <c r="AE13078"/>
      <c r="AF13078"/>
    </row>
    <row r="13079" spans="1:32" x14ac:dyDescent="0.2">
      <c r="A13079"/>
      <c r="B13079"/>
      <c r="C13079"/>
      <c r="D13079"/>
      <c r="E13079"/>
      <c r="F13079"/>
      <c r="G13079"/>
      <c r="H13079"/>
      <c r="I13079"/>
      <c r="J13079"/>
      <c r="K13079"/>
      <c r="L13079"/>
      <c r="M13079"/>
      <c r="N13079"/>
      <c r="O13079"/>
      <c r="P13079"/>
      <c r="Q13079"/>
      <c r="R13079"/>
      <c r="S13079"/>
      <c r="T13079"/>
      <c r="U13079"/>
      <c r="V13079"/>
      <c r="W13079"/>
      <c r="X13079"/>
      <c r="Y13079"/>
      <c r="Z13079"/>
      <c r="AA13079"/>
      <c r="AB13079"/>
      <c r="AC13079"/>
      <c r="AD13079"/>
      <c r="AE13079"/>
      <c r="AF13079"/>
    </row>
    <row r="13080" spans="1:32" x14ac:dyDescent="0.2">
      <c r="A13080"/>
      <c r="B13080"/>
      <c r="C13080"/>
      <c r="D13080"/>
      <c r="E13080"/>
      <c r="F13080"/>
      <c r="G13080"/>
      <c r="H13080"/>
      <c r="I13080"/>
      <c r="J13080"/>
      <c r="K13080"/>
      <c r="L13080"/>
      <c r="M13080"/>
      <c r="N13080"/>
      <c r="O13080"/>
      <c r="P13080"/>
      <c r="Q13080"/>
      <c r="R13080"/>
      <c r="S13080"/>
      <c r="T13080"/>
      <c r="U13080"/>
      <c r="V13080"/>
      <c r="W13080"/>
      <c r="X13080"/>
      <c r="Y13080"/>
      <c r="Z13080"/>
      <c r="AA13080"/>
      <c r="AB13080"/>
      <c r="AC13080"/>
      <c r="AD13080"/>
      <c r="AE13080"/>
      <c r="AF13080"/>
    </row>
    <row r="13081" spans="1:32" x14ac:dyDescent="0.2">
      <c r="A13081"/>
      <c r="B13081"/>
      <c r="C13081"/>
      <c r="D13081"/>
      <c r="E13081"/>
      <c r="F13081"/>
      <c r="G13081"/>
      <c r="H13081"/>
      <c r="I13081"/>
      <c r="J13081"/>
      <c r="K13081"/>
      <c r="L13081"/>
      <c r="M13081"/>
      <c r="N13081"/>
      <c r="O13081"/>
      <c r="P13081"/>
      <c r="Q13081"/>
      <c r="R13081"/>
      <c r="S13081"/>
      <c r="T13081"/>
      <c r="U13081"/>
      <c r="V13081"/>
      <c r="W13081"/>
      <c r="X13081"/>
      <c r="Y13081"/>
      <c r="Z13081"/>
      <c r="AA13081"/>
      <c r="AB13081"/>
      <c r="AC13081"/>
      <c r="AD13081"/>
      <c r="AE13081"/>
      <c r="AF13081"/>
    </row>
    <row r="13082" spans="1:32" x14ac:dyDescent="0.2">
      <c r="A13082"/>
      <c r="B13082"/>
      <c r="C13082"/>
      <c r="D13082"/>
      <c r="E13082"/>
      <c r="F13082"/>
      <c r="G13082"/>
      <c r="H13082"/>
      <c r="I13082"/>
      <c r="J13082"/>
      <c r="K13082"/>
      <c r="L13082"/>
      <c r="M13082"/>
      <c r="N13082"/>
      <c r="O13082"/>
      <c r="P13082"/>
      <c r="Q13082"/>
      <c r="R13082"/>
      <c r="S13082"/>
      <c r="T13082"/>
      <c r="U13082"/>
      <c r="V13082"/>
      <c r="W13082"/>
      <c r="X13082"/>
      <c r="Y13082"/>
      <c r="Z13082"/>
      <c r="AA13082"/>
      <c r="AB13082"/>
      <c r="AC13082"/>
      <c r="AD13082"/>
      <c r="AE13082"/>
      <c r="AF13082"/>
    </row>
    <row r="13083" spans="1:32" x14ac:dyDescent="0.2">
      <c r="A13083"/>
      <c r="B13083"/>
      <c r="C13083"/>
      <c r="D13083"/>
      <c r="E13083"/>
      <c r="F13083"/>
      <c r="G13083"/>
      <c r="H13083"/>
      <c r="I13083"/>
      <c r="J13083"/>
      <c r="K13083"/>
      <c r="L13083"/>
      <c r="M13083"/>
      <c r="N13083"/>
      <c r="O13083"/>
      <c r="P13083"/>
      <c r="Q13083"/>
      <c r="R13083"/>
      <c r="S13083"/>
      <c r="T13083"/>
      <c r="U13083"/>
      <c r="V13083"/>
      <c r="W13083"/>
      <c r="X13083"/>
      <c r="Y13083"/>
      <c r="Z13083"/>
      <c r="AA13083"/>
      <c r="AB13083"/>
      <c r="AC13083"/>
      <c r="AD13083"/>
      <c r="AE13083"/>
      <c r="AF13083"/>
    </row>
    <row r="13084" spans="1:32" x14ac:dyDescent="0.2">
      <c r="A13084"/>
      <c r="B13084"/>
      <c r="C13084"/>
      <c r="D13084"/>
      <c r="E13084"/>
      <c r="F13084"/>
      <c r="G13084"/>
      <c r="H13084"/>
      <c r="I13084"/>
      <c r="J13084"/>
      <c r="K13084"/>
      <c r="L13084"/>
      <c r="M13084"/>
      <c r="N13084"/>
      <c r="O13084"/>
      <c r="P13084"/>
      <c r="Q13084"/>
      <c r="R13084"/>
      <c r="S13084"/>
      <c r="T13084"/>
      <c r="U13084"/>
      <c r="V13084"/>
      <c r="W13084"/>
      <c r="X13084"/>
      <c r="Y13084"/>
      <c r="Z13084"/>
      <c r="AA13084"/>
      <c r="AB13084"/>
      <c r="AC13084"/>
      <c r="AD13084"/>
      <c r="AE13084"/>
      <c r="AF13084"/>
    </row>
    <row r="13085" spans="1:32" x14ac:dyDescent="0.2">
      <c r="A13085"/>
      <c r="B13085"/>
      <c r="C13085"/>
      <c r="D13085"/>
      <c r="E13085"/>
      <c r="F13085"/>
      <c r="G13085"/>
      <c r="H13085"/>
      <c r="I13085"/>
      <c r="J13085"/>
      <c r="K13085"/>
      <c r="L13085"/>
      <c r="M13085"/>
      <c r="N13085"/>
      <c r="O13085"/>
      <c r="P13085"/>
      <c r="Q13085"/>
      <c r="R13085"/>
      <c r="S13085"/>
      <c r="T13085"/>
      <c r="U13085"/>
      <c r="V13085"/>
      <c r="W13085"/>
      <c r="X13085"/>
      <c r="Y13085"/>
      <c r="Z13085"/>
      <c r="AA13085"/>
      <c r="AB13085"/>
      <c r="AC13085"/>
      <c r="AD13085"/>
      <c r="AE13085"/>
      <c r="AF13085"/>
    </row>
    <row r="13086" spans="1:32" x14ac:dyDescent="0.2">
      <c r="A13086"/>
      <c r="B13086"/>
      <c r="C13086"/>
      <c r="D13086"/>
      <c r="E13086"/>
      <c r="F13086"/>
      <c r="G13086"/>
      <c r="H13086"/>
      <c r="I13086"/>
      <c r="J13086"/>
      <c r="K13086"/>
      <c r="L13086"/>
      <c r="M13086"/>
      <c r="N13086"/>
      <c r="O13086"/>
      <c r="P13086"/>
      <c r="Q13086"/>
      <c r="R13086"/>
      <c r="S13086"/>
      <c r="T13086"/>
      <c r="U13086"/>
      <c r="V13086"/>
      <c r="W13086"/>
      <c r="X13086"/>
      <c r="Y13086"/>
      <c r="Z13086"/>
      <c r="AA13086"/>
      <c r="AB13086"/>
      <c r="AC13086"/>
      <c r="AD13086"/>
      <c r="AE13086"/>
      <c r="AF13086"/>
    </row>
    <row r="13087" spans="1:32" x14ac:dyDescent="0.2">
      <c r="A13087"/>
      <c r="B13087"/>
      <c r="C13087"/>
      <c r="D13087"/>
      <c r="E13087"/>
      <c r="F13087"/>
      <c r="G13087"/>
      <c r="H13087"/>
      <c r="I13087"/>
      <c r="J13087"/>
      <c r="K13087"/>
      <c r="L13087"/>
      <c r="M13087"/>
      <c r="N13087"/>
      <c r="O13087"/>
      <c r="P13087"/>
      <c r="Q13087"/>
      <c r="R13087"/>
      <c r="S13087"/>
      <c r="T13087"/>
      <c r="U13087"/>
      <c r="V13087"/>
      <c r="W13087"/>
      <c r="X13087"/>
      <c r="Y13087"/>
      <c r="Z13087"/>
      <c r="AA13087"/>
      <c r="AB13087"/>
      <c r="AC13087"/>
      <c r="AD13087"/>
      <c r="AE13087"/>
      <c r="AF13087"/>
    </row>
    <row r="13088" spans="1:32" x14ac:dyDescent="0.2">
      <c r="A13088"/>
      <c r="B13088"/>
      <c r="C13088"/>
      <c r="D13088"/>
      <c r="E13088"/>
      <c r="F13088"/>
      <c r="G13088"/>
      <c r="H13088"/>
      <c r="I13088"/>
      <c r="J13088"/>
      <c r="K13088"/>
      <c r="L13088"/>
      <c r="M13088"/>
      <c r="N13088"/>
      <c r="O13088"/>
      <c r="P13088"/>
      <c r="Q13088"/>
      <c r="R13088"/>
      <c r="S13088"/>
      <c r="T13088"/>
      <c r="U13088"/>
      <c r="V13088"/>
      <c r="W13088"/>
      <c r="X13088"/>
      <c r="Y13088"/>
      <c r="Z13088"/>
      <c r="AA13088"/>
      <c r="AB13088"/>
      <c r="AC13088"/>
      <c r="AD13088"/>
      <c r="AE13088"/>
      <c r="AF13088"/>
    </row>
    <row r="13089" spans="1:32" x14ac:dyDescent="0.2">
      <c r="A13089"/>
      <c r="B13089"/>
      <c r="C13089"/>
      <c r="D13089"/>
      <c r="E13089"/>
      <c r="F13089"/>
      <c r="G13089"/>
      <c r="H13089"/>
      <c r="I13089"/>
      <c r="J13089"/>
      <c r="K13089"/>
      <c r="L13089"/>
      <c r="M13089"/>
      <c r="N13089"/>
      <c r="O13089"/>
      <c r="P13089"/>
      <c r="Q13089"/>
      <c r="R13089"/>
      <c r="S13089"/>
      <c r="T13089"/>
      <c r="U13089"/>
      <c r="V13089"/>
      <c r="W13089"/>
      <c r="X13089"/>
      <c r="Y13089"/>
      <c r="Z13089"/>
      <c r="AA13089"/>
      <c r="AB13089"/>
      <c r="AC13089"/>
      <c r="AD13089"/>
      <c r="AE13089"/>
      <c r="AF13089"/>
    </row>
    <row r="13090" spans="1:32" x14ac:dyDescent="0.2">
      <c r="A13090"/>
      <c r="B13090"/>
      <c r="C13090"/>
      <c r="D13090"/>
      <c r="E13090"/>
      <c r="F13090"/>
      <c r="G13090"/>
      <c r="H13090"/>
      <c r="I13090"/>
      <c r="J13090"/>
      <c r="K13090"/>
      <c r="L13090"/>
      <c r="M13090"/>
      <c r="N13090"/>
      <c r="O13090"/>
      <c r="P13090"/>
      <c r="Q13090"/>
      <c r="R13090"/>
      <c r="S13090"/>
      <c r="T13090"/>
      <c r="U13090"/>
      <c r="V13090"/>
      <c r="W13090"/>
      <c r="X13090"/>
      <c r="Y13090"/>
      <c r="Z13090"/>
      <c r="AA13090"/>
      <c r="AB13090"/>
      <c r="AC13090"/>
      <c r="AD13090"/>
      <c r="AE13090"/>
      <c r="AF13090"/>
    </row>
    <row r="13091" spans="1:32" x14ac:dyDescent="0.2">
      <c r="A13091"/>
      <c r="B13091"/>
      <c r="C13091"/>
      <c r="D13091"/>
      <c r="E13091"/>
      <c r="F13091"/>
      <c r="G13091"/>
      <c r="H13091"/>
      <c r="I13091"/>
      <c r="J13091"/>
      <c r="K13091"/>
      <c r="L13091"/>
      <c r="M13091"/>
      <c r="N13091"/>
      <c r="O13091"/>
      <c r="P13091"/>
      <c r="Q13091"/>
      <c r="R13091"/>
      <c r="S13091"/>
      <c r="T13091"/>
      <c r="U13091"/>
      <c r="V13091"/>
      <c r="W13091"/>
      <c r="X13091"/>
      <c r="Y13091"/>
      <c r="Z13091"/>
      <c r="AA13091"/>
      <c r="AB13091"/>
      <c r="AC13091"/>
      <c r="AD13091"/>
      <c r="AE13091"/>
      <c r="AF13091"/>
    </row>
    <row r="13092" spans="1:32" x14ac:dyDescent="0.2">
      <c r="A13092"/>
      <c r="B13092"/>
      <c r="C13092"/>
      <c r="D13092"/>
      <c r="E13092"/>
      <c r="F13092"/>
      <c r="G13092"/>
      <c r="H13092"/>
      <c r="I13092"/>
      <c r="J13092"/>
      <c r="K13092"/>
      <c r="L13092"/>
      <c r="M13092"/>
      <c r="N13092"/>
      <c r="O13092"/>
      <c r="P13092"/>
      <c r="Q13092"/>
      <c r="R13092"/>
      <c r="S13092"/>
      <c r="T13092"/>
      <c r="U13092"/>
      <c r="V13092"/>
      <c r="W13092"/>
      <c r="X13092"/>
      <c r="Y13092"/>
      <c r="Z13092"/>
      <c r="AA13092"/>
      <c r="AB13092"/>
      <c r="AC13092"/>
      <c r="AD13092"/>
      <c r="AE13092"/>
      <c r="AF13092"/>
    </row>
    <row r="13093" spans="1:32" x14ac:dyDescent="0.2">
      <c r="A13093"/>
      <c r="B13093"/>
      <c r="C13093"/>
      <c r="D13093"/>
      <c r="E13093"/>
      <c r="F13093"/>
      <c r="G13093"/>
      <c r="H13093"/>
      <c r="I13093"/>
      <c r="J13093"/>
      <c r="K13093"/>
      <c r="L13093"/>
      <c r="M13093"/>
      <c r="N13093"/>
      <c r="O13093"/>
      <c r="P13093"/>
      <c r="Q13093"/>
      <c r="R13093"/>
      <c r="S13093"/>
      <c r="T13093"/>
      <c r="U13093"/>
      <c r="V13093"/>
      <c r="W13093"/>
      <c r="X13093"/>
      <c r="Y13093"/>
      <c r="Z13093"/>
      <c r="AA13093"/>
      <c r="AB13093"/>
      <c r="AC13093"/>
      <c r="AD13093"/>
      <c r="AE13093"/>
      <c r="AF13093"/>
    </row>
    <row r="13094" spans="1:32" x14ac:dyDescent="0.2">
      <c r="A13094"/>
      <c r="B13094"/>
      <c r="C13094"/>
      <c r="D13094"/>
      <c r="E13094"/>
      <c r="F13094"/>
      <c r="G13094"/>
      <c r="H13094"/>
      <c r="I13094"/>
      <c r="J13094"/>
      <c r="K13094"/>
      <c r="L13094"/>
      <c r="M13094"/>
      <c r="N13094"/>
      <c r="O13094"/>
      <c r="P13094"/>
      <c r="Q13094"/>
      <c r="R13094"/>
      <c r="S13094"/>
      <c r="T13094"/>
      <c r="U13094"/>
      <c r="V13094"/>
      <c r="W13094"/>
      <c r="X13094"/>
      <c r="Y13094"/>
      <c r="Z13094"/>
      <c r="AA13094"/>
      <c r="AB13094"/>
      <c r="AC13094"/>
      <c r="AD13094"/>
      <c r="AE13094"/>
      <c r="AF13094"/>
    </row>
    <row r="13095" spans="1:32" x14ac:dyDescent="0.2">
      <c r="A13095"/>
      <c r="B13095"/>
      <c r="C13095"/>
      <c r="D13095"/>
      <c r="E13095"/>
      <c r="F13095"/>
      <c r="G13095"/>
      <c r="H13095"/>
      <c r="I13095"/>
      <c r="J13095"/>
      <c r="K13095"/>
      <c r="L13095"/>
      <c r="M13095"/>
      <c r="N13095"/>
      <c r="O13095"/>
      <c r="P13095"/>
      <c r="Q13095"/>
      <c r="R13095"/>
      <c r="S13095"/>
      <c r="T13095"/>
      <c r="U13095"/>
      <c r="V13095"/>
      <c r="W13095"/>
      <c r="X13095"/>
      <c r="Y13095"/>
      <c r="Z13095"/>
      <c r="AA13095"/>
      <c r="AB13095"/>
      <c r="AC13095"/>
      <c r="AD13095"/>
      <c r="AE13095"/>
      <c r="AF13095"/>
    </row>
    <row r="13096" spans="1:32" x14ac:dyDescent="0.2">
      <c r="A13096"/>
      <c r="B13096"/>
      <c r="C13096"/>
      <c r="D13096"/>
      <c r="E13096"/>
      <c r="F13096"/>
      <c r="G13096"/>
      <c r="H13096"/>
      <c r="I13096"/>
      <c r="J13096"/>
      <c r="K13096"/>
      <c r="L13096"/>
      <c r="M13096"/>
      <c r="N13096"/>
      <c r="O13096"/>
      <c r="P13096"/>
      <c r="Q13096"/>
      <c r="R13096"/>
      <c r="S13096"/>
      <c r="T13096"/>
      <c r="U13096"/>
      <c r="V13096"/>
      <c r="W13096"/>
      <c r="X13096"/>
      <c r="Y13096"/>
      <c r="Z13096"/>
      <c r="AA13096"/>
      <c r="AB13096"/>
      <c r="AC13096"/>
      <c r="AD13096"/>
      <c r="AE13096"/>
      <c r="AF13096"/>
    </row>
    <row r="13097" spans="1:32" x14ac:dyDescent="0.2">
      <c r="A13097"/>
      <c r="B13097"/>
      <c r="C13097"/>
      <c r="D13097"/>
      <c r="E13097"/>
      <c r="F13097"/>
      <c r="G13097"/>
      <c r="H13097"/>
      <c r="I13097"/>
      <c r="J13097"/>
      <c r="K13097"/>
      <c r="L13097"/>
      <c r="M13097"/>
      <c r="N13097"/>
      <c r="O13097"/>
      <c r="P13097"/>
      <c r="Q13097"/>
      <c r="R13097"/>
      <c r="S13097"/>
      <c r="T13097"/>
      <c r="U13097"/>
      <c r="V13097"/>
      <c r="W13097"/>
      <c r="X13097"/>
      <c r="Y13097"/>
      <c r="Z13097"/>
      <c r="AA13097"/>
      <c r="AB13097"/>
      <c r="AC13097"/>
      <c r="AD13097"/>
      <c r="AE13097"/>
      <c r="AF13097"/>
    </row>
    <row r="13098" spans="1:32" x14ac:dyDescent="0.2">
      <c r="A13098"/>
      <c r="B13098"/>
      <c r="C13098"/>
      <c r="D13098"/>
      <c r="E13098"/>
      <c r="F13098"/>
      <c r="G13098"/>
      <c r="H13098"/>
      <c r="I13098"/>
      <c r="J13098"/>
      <c r="K13098"/>
      <c r="L13098"/>
      <c r="M13098"/>
      <c r="N13098"/>
      <c r="O13098"/>
      <c r="P13098"/>
      <c r="Q13098"/>
      <c r="R13098"/>
      <c r="S13098"/>
      <c r="T13098"/>
      <c r="U13098"/>
      <c r="V13098"/>
      <c r="W13098"/>
      <c r="X13098"/>
      <c r="Y13098"/>
      <c r="Z13098"/>
      <c r="AA13098"/>
      <c r="AB13098"/>
      <c r="AC13098"/>
      <c r="AD13098"/>
      <c r="AE13098"/>
      <c r="AF13098"/>
    </row>
    <row r="13099" spans="1:32" x14ac:dyDescent="0.2">
      <c r="A13099"/>
      <c r="B13099"/>
      <c r="C13099"/>
      <c r="D13099"/>
      <c r="E13099"/>
      <c r="F13099"/>
      <c r="G13099"/>
      <c r="H13099"/>
      <c r="I13099"/>
      <c r="J13099"/>
      <c r="K13099"/>
      <c r="L13099"/>
      <c r="M13099"/>
      <c r="N13099"/>
      <c r="O13099"/>
      <c r="P13099"/>
      <c r="Q13099"/>
      <c r="R13099"/>
      <c r="S13099"/>
      <c r="T13099"/>
      <c r="U13099"/>
      <c r="V13099"/>
      <c r="W13099"/>
      <c r="X13099"/>
      <c r="Y13099"/>
      <c r="Z13099"/>
      <c r="AA13099"/>
      <c r="AB13099"/>
      <c r="AC13099"/>
      <c r="AD13099"/>
      <c r="AE13099"/>
      <c r="AF13099"/>
    </row>
    <row r="13100" spans="1:32" x14ac:dyDescent="0.2">
      <c r="A13100"/>
      <c r="B13100"/>
      <c r="C13100"/>
      <c r="D13100"/>
      <c r="E13100"/>
      <c r="F13100"/>
      <c r="G13100"/>
      <c r="H13100"/>
      <c r="I13100"/>
      <c r="J13100"/>
      <c r="K13100"/>
      <c r="L13100"/>
      <c r="M13100"/>
      <c r="N13100"/>
      <c r="O13100"/>
      <c r="P13100"/>
      <c r="Q13100"/>
      <c r="R13100"/>
      <c r="S13100"/>
      <c r="T13100"/>
      <c r="U13100"/>
      <c r="V13100"/>
      <c r="W13100"/>
      <c r="X13100"/>
      <c r="Y13100"/>
      <c r="Z13100"/>
      <c r="AA13100"/>
      <c r="AB13100"/>
      <c r="AC13100"/>
      <c r="AD13100"/>
      <c r="AE13100"/>
      <c r="AF13100"/>
    </row>
    <row r="13101" spans="1:32" x14ac:dyDescent="0.2">
      <c r="A13101"/>
      <c r="B13101"/>
      <c r="C13101"/>
      <c r="D13101"/>
      <c r="E13101"/>
      <c r="F13101"/>
      <c r="G13101"/>
      <c r="H13101"/>
      <c r="I13101"/>
      <c r="J13101"/>
      <c r="K13101"/>
      <c r="L13101"/>
      <c r="M13101"/>
      <c r="N13101"/>
      <c r="O13101"/>
      <c r="P13101"/>
      <c r="Q13101"/>
      <c r="R13101"/>
      <c r="S13101"/>
      <c r="T13101"/>
      <c r="U13101"/>
      <c r="V13101"/>
      <c r="W13101"/>
      <c r="X13101"/>
      <c r="Y13101"/>
      <c r="Z13101"/>
      <c r="AA13101"/>
      <c r="AB13101"/>
      <c r="AC13101"/>
      <c r="AD13101"/>
      <c r="AE13101"/>
      <c r="AF13101"/>
    </row>
    <row r="13102" spans="1:32" x14ac:dyDescent="0.2">
      <c r="A13102"/>
      <c r="B13102"/>
      <c r="C13102"/>
      <c r="D13102"/>
      <c r="E13102"/>
      <c r="F13102"/>
      <c r="G13102"/>
      <c r="H13102"/>
      <c r="I13102"/>
      <c r="J13102"/>
      <c r="K13102"/>
      <c r="L13102"/>
      <c r="M13102"/>
      <c r="N13102"/>
      <c r="O13102"/>
      <c r="P13102"/>
      <c r="Q13102"/>
      <c r="R13102"/>
      <c r="S13102"/>
      <c r="T13102"/>
      <c r="U13102"/>
      <c r="V13102"/>
      <c r="W13102"/>
      <c r="X13102"/>
      <c r="Y13102"/>
      <c r="Z13102"/>
      <c r="AA13102"/>
      <c r="AB13102"/>
      <c r="AC13102"/>
      <c r="AD13102"/>
      <c r="AE13102"/>
      <c r="AF13102"/>
    </row>
    <row r="13103" spans="1:32" x14ac:dyDescent="0.2">
      <c r="A13103"/>
      <c r="B13103"/>
      <c r="C13103"/>
      <c r="D13103"/>
      <c r="E13103"/>
      <c r="F13103"/>
      <c r="G13103"/>
      <c r="H13103"/>
      <c r="I13103"/>
      <c r="J13103"/>
      <c r="K13103"/>
      <c r="L13103"/>
      <c r="M13103"/>
      <c r="N13103"/>
      <c r="O13103"/>
      <c r="P13103"/>
      <c r="Q13103"/>
      <c r="R13103"/>
      <c r="S13103"/>
      <c r="T13103"/>
      <c r="U13103"/>
      <c r="V13103"/>
      <c r="W13103"/>
      <c r="X13103"/>
      <c r="Y13103"/>
      <c r="Z13103"/>
      <c r="AA13103"/>
      <c r="AB13103"/>
      <c r="AC13103"/>
      <c r="AD13103"/>
      <c r="AE13103"/>
      <c r="AF13103"/>
    </row>
    <row r="13104" spans="1:32" x14ac:dyDescent="0.2">
      <c r="A13104"/>
      <c r="B13104"/>
      <c r="C13104"/>
      <c r="D13104"/>
      <c r="E13104"/>
      <c r="F13104"/>
      <c r="G13104"/>
      <c r="H13104"/>
      <c r="I13104"/>
      <c r="J13104"/>
      <c r="K13104"/>
      <c r="L13104"/>
      <c r="M13104"/>
      <c r="N13104"/>
      <c r="O13104"/>
      <c r="P13104"/>
      <c r="Q13104"/>
      <c r="R13104"/>
      <c r="S13104"/>
      <c r="T13104"/>
      <c r="U13104"/>
      <c r="V13104"/>
      <c r="W13104"/>
      <c r="X13104"/>
      <c r="Y13104"/>
      <c r="Z13104"/>
      <c r="AA13104"/>
      <c r="AB13104"/>
      <c r="AC13104"/>
      <c r="AD13104"/>
      <c r="AE13104"/>
      <c r="AF13104"/>
    </row>
    <row r="13105" spans="1:32" x14ac:dyDescent="0.2">
      <c r="A13105"/>
      <c r="B13105"/>
      <c r="C13105"/>
      <c r="D13105"/>
      <c r="E13105"/>
      <c r="F13105"/>
      <c r="G13105"/>
      <c r="H13105"/>
      <c r="I13105"/>
      <c r="J13105"/>
      <c r="K13105"/>
      <c r="L13105"/>
      <c r="M13105"/>
      <c r="N13105"/>
      <c r="O13105"/>
      <c r="P13105"/>
      <c r="Q13105"/>
      <c r="R13105"/>
      <c r="S13105"/>
      <c r="T13105"/>
      <c r="U13105"/>
      <c r="V13105"/>
      <c r="W13105"/>
      <c r="X13105"/>
      <c r="Y13105"/>
      <c r="Z13105"/>
      <c r="AA13105"/>
      <c r="AB13105"/>
      <c r="AC13105"/>
      <c r="AD13105"/>
      <c r="AE13105"/>
      <c r="AF13105"/>
    </row>
    <row r="13106" spans="1:32" x14ac:dyDescent="0.2">
      <c r="A13106"/>
      <c r="B13106"/>
      <c r="C13106"/>
      <c r="D13106"/>
      <c r="E13106"/>
      <c r="F13106"/>
      <c r="G13106"/>
      <c r="H13106"/>
      <c r="I13106"/>
      <c r="J13106"/>
      <c r="K13106"/>
      <c r="L13106"/>
      <c r="M13106"/>
      <c r="N13106"/>
      <c r="O13106"/>
      <c r="P13106"/>
      <c r="Q13106"/>
      <c r="R13106"/>
      <c r="S13106"/>
      <c r="T13106"/>
      <c r="U13106"/>
      <c r="V13106"/>
      <c r="W13106"/>
      <c r="X13106"/>
      <c r="Y13106"/>
      <c r="Z13106"/>
      <c r="AA13106"/>
      <c r="AB13106"/>
      <c r="AC13106"/>
      <c r="AD13106"/>
      <c r="AE13106"/>
      <c r="AF13106"/>
    </row>
    <row r="13107" spans="1:32" x14ac:dyDescent="0.2">
      <c r="A13107"/>
      <c r="B13107"/>
      <c r="C13107"/>
      <c r="D13107"/>
      <c r="E13107"/>
      <c r="F13107"/>
      <c r="G13107"/>
      <c r="H13107"/>
      <c r="I13107"/>
      <c r="J13107"/>
      <c r="K13107"/>
      <c r="L13107"/>
      <c r="M13107"/>
      <c r="N13107"/>
      <c r="O13107"/>
      <c r="P13107"/>
      <c r="Q13107"/>
      <c r="R13107"/>
      <c r="S13107"/>
      <c r="T13107"/>
      <c r="U13107"/>
      <c r="V13107"/>
      <c r="W13107"/>
      <c r="X13107"/>
      <c r="Y13107"/>
      <c r="Z13107"/>
      <c r="AA13107"/>
      <c r="AB13107"/>
      <c r="AC13107"/>
      <c r="AD13107"/>
      <c r="AE13107"/>
      <c r="AF13107"/>
    </row>
    <row r="13108" spans="1:32" x14ac:dyDescent="0.2">
      <c r="A13108"/>
      <c r="B13108"/>
      <c r="C13108"/>
      <c r="D13108"/>
      <c r="E13108"/>
      <c r="F13108"/>
      <c r="G13108"/>
      <c r="H13108"/>
      <c r="I13108"/>
      <c r="J13108"/>
      <c r="K13108"/>
      <c r="L13108"/>
      <c r="M13108"/>
      <c r="N13108"/>
      <c r="O13108"/>
      <c r="P13108"/>
      <c r="Q13108"/>
      <c r="R13108"/>
      <c r="S13108"/>
      <c r="T13108"/>
      <c r="U13108"/>
      <c r="V13108"/>
      <c r="W13108"/>
      <c r="X13108"/>
      <c r="Y13108"/>
      <c r="Z13108"/>
      <c r="AA13108"/>
      <c r="AB13108"/>
      <c r="AC13108"/>
      <c r="AD13108"/>
      <c r="AE13108"/>
      <c r="AF13108"/>
    </row>
    <row r="13109" spans="1:32" x14ac:dyDescent="0.2">
      <c r="A13109"/>
      <c r="B13109"/>
      <c r="C13109"/>
      <c r="D13109"/>
      <c r="E13109"/>
      <c r="F13109"/>
      <c r="G13109"/>
      <c r="H13109"/>
      <c r="I13109"/>
      <c r="J13109"/>
      <c r="K13109"/>
      <c r="L13109"/>
      <c r="M13109"/>
      <c r="N13109"/>
      <c r="O13109"/>
      <c r="P13109"/>
      <c r="Q13109"/>
      <c r="R13109"/>
      <c r="S13109"/>
      <c r="T13109"/>
      <c r="U13109"/>
      <c r="V13109"/>
      <c r="W13109"/>
      <c r="X13109"/>
      <c r="Y13109"/>
      <c r="Z13109"/>
      <c r="AA13109"/>
      <c r="AB13109"/>
      <c r="AC13109"/>
      <c r="AD13109"/>
      <c r="AE13109"/>
      <c r="AF13109"/>
    </row>
    <row r="13110" spans="1:32" x14ac:dyDescent="0.2">
      <c r="A13110"/>
      <c r="B13110"/>
      <c r="C13110"/>
      <c r="D13110"/>
      <c r="E13110"/>
      <c r="F13110"/>
      <c r="G13110"/>
      <c r="H13110"/>
      <c r="I13110"/>
      <c r="J13110"/>
      <c r="K13110"/>
      <c r="L13110"/>
      <c r="M13110"/>
      <c r="N13110"/>
      <c r="O13110"/>
      <c r="P13110"/>
      <c r="Q13110"/>
      <c r="R13110"/>
      <c r="S13110"/>
      <c r="T13110"/>
      <c r="U13110"/>
      <c r="V13110"/>
      <c r="W13110"/>
      <c r="X13110"/>
      <c r="Y13110"/>
      <c r="Z13110"/>
      <c r="AA13110"/>
      <c r="AB13110"/>
      <c r="AC13110"/>
      <c r="AD13110"/>
      <c r="AE13110"/>
      <c r="AF13110"/>
    </row>
    <row r="13111" spans="1:32" x14ac:dyDescent="0.2">
      <c r="A13111"/>
      <c r="B13111"/>
      <c r="C13111"/>
      <c r="D13111"/>
      <c r="E13111"/>
      <c r="F13111"/>
      <c r="G13111"/>
      <c r="H13111"/>
      <c r="I13111"/>
      <c r="J13111"/>
      <c r="K13111"/>
      <c r="L13111"/>
      <c r="M13111"/>
      <c r="N13111"/>
      <c r="O13111"/>
      <c r="P13111"/>
      <c r="Q13111"/>
      <c r="R13111"/>
      <c r="S13111"/>
      <c r="T13111"/>
      <c r="U13111"/>
      <c r="V13111"/>
      <c r="W13111"/>
      <c r="X13111"/>
      <c r="Y13111"/>
      <c r="Z13111"/>
      <c r="AA13111"/>
      <c r="AB13111"/>
      <c r="AC13111"/>
      <c r="AD13111"/>
      <c r="AE13111"/>
      <c r="AF13111"/>
    </row>
    <row r="13112" spans="1:32" x14ac:dyDescent="0.2">
      <c r="A13112"/>
      <c r="B13112"/>
      <c r="C13112"/>
      <c r="D13112"/>
      <c r="E13112"/>
      <c r="F13112"/>
      <c r="G13112"/>
      <c r="H13112"/>
      <c r="I13112"/>
      <c r="J13112"/>
      <c r="K13112"/>
      <c r="L13112"/>
      <c r="M13112"/>
      <c r="N13112"/>
      <c r="O13112"/>
      <c r="P13112"/>
      <c r="Q13112"/>
      <c r="R13112"/>
      <c r="S13112"/>
      <c r="T13112"/>
      <c r="U13112"/>
      <c r="V13112"/>
      <c r="W13112"/>
      <c r="X13112"/>
      <c r="Y13112"/>
      <c r="Z13112"/>
      <c r="AA13112"/>
      <c r="AB13112"/>
      <c r="AC13112"/>
      <c r="AD13112"/>
      <c r="AE13112"/>
      <c r="AF13112"/>
    </row>
    <row r="13113" spans="1:32" x14ac:dyDescent="0.2">
      <c r="A13113"/>
      <c r="B13113"/>
      <c r="C13113"/>
      <c r="D13113"/>
      <c r="E13113"/>
      <c r="F13113"/>
      <c r="G13113"/>
      <c r="H13113"/>
      <c r="I13113"/>
      <c r="J13113"/>
      <c r="K13113"/>
      <c r="L13113"/>
      <c r="M13113"/>
      <c r="N13113"/>
      <c r="O13113"/>
      <c r="P13113"/>
      <c r="Q13113"/>
      <c r="R13113"/>
      <c r="S13113"/>
      <c r="T13113"/>
      <c r="U13113"/>
      <c r="V13113"/>
      <c r="W13113"/>
      <c r="X13113"/>
      <c r="Y13113"/>
      <c r="Z13113"/>
      <c r="AA13113"/>
      <c r="AB13113"/>
      <c r="AC13113"/>
      <c r="AD13113"/>
      <c r="AE13113"/>
      <c r="AF13113"/>
    </row>
    <row r="13114" spans="1:32" x14ac:dyDescent="0.2">
      <c r="A13114"/>
      <c r="B13114"/>
      <c r="C13114"/>
      <c r="D13114"/>
      <c r="E13114"/>
      <c r="F13114"/>
      <c r="G13114"/>
      <c r="H13114"/>
      <c r="I13114"/>
      <c r="J13114"/>
      <c r="K13114"/>
      <c r="L13114"/>
      <c r="M13114"/>
      <c r="N13114"/>
      <c r="O13114"/>
      <c r="P13114"/>
      <c r="Q13114"/>
      <c r="R13114"/>
      <c r="S13114"/>
      <c r="T13114"/>
      <c r="U13114"/>
      <c r="V13114"/>
      <c r="W13114"/>
      <c r="X13114"/>
      <c r="Y13114"/>
      <c r="Z13114"/>
      <c r="AA13114"/>
      <c r="AB13114"/>
      <c r="AC13114"/>
      <c r="AD13114"/>
      <c r="AE13114"/>
      <c r="AF13114"/>
    </row>
    <row r="13115" spans="1:32" x14ac:dyDescent="0.2">
      <c r="A13115"/>
      <c r="B13115"/>
      <c r="C13115"/>
      <c r="D13115"/>
      <c r="E13115"/>
      <c r="F13115"/>
      <c r="G13115"/>
      <c r="H13115"/>
      <c r="I13115"/>
      <c r="J13115"/>
      <c r="K13115"/>
      <c r="L13115"/>
      <c r="M13115"/>
      <c r="N13115"/>
      <c r="O13115"/>
      <c r="P13115"/>
      <c r="Q13115"/>
      <c r="R13115"/>
      <c r="S13115"/>
      <c r="T13115"/>
      <c r="U13115"/>
      <c r="V13115"/>
      <c r="W13115"/>
      <c r="X13115"/>
      <c r="Y13115"/>
      <c r="Z13115"/>
      <c r="AA13115"/>
      <c r="AB13115"/>
      <c r="AC13115"/>
      <c r="AD13115"/>
      <c r="AE13115"/>
      <c r="AF13115"/>
    </row>
    <row r="13116" spans="1:32" x14ac:dyDescent="0.2">
      <c r="A13116"/>
      <c r="B13116"/>
      <c r="C13116"/>
      <c r="D13116"/>
      <c r="E13116"/>
      <c r="F13116"/>
      <c r="G13116"/>
      <c r="H13116"/>
      <c r="I13116"/>
      <c r="J13116"/>
      <c r="K13116"/>
      <c r="L13116"/>
      <c r="M13116"/>
      <c r="N13116"/>
      <c r="O13116"/>
      <c r="P13116"/>
      <c r="Q13116"/>
      <c r="R13116"/>
      <c r="S13116"/>
      <c r="T13116"/>
      <c r="U13116"/>
      <c r="V13116"/>
      <c r="W13116"/>
      <c r="X13116"/>
      <c r="Y13116"/>
      <c r="Z13116"/>
      <c r="AA13116"/>
      <c r="AB13116"/>
      <c r="AC13116"/>
      <c r="AD13116"/>
      <c r="AE13116"/>
      <c r="AF13116"/>
    </row>
    <row r="13117" spans="1:32" x14ac:dyDescent="0.2">
      <c r="A13117"/>
      <c r="B13117"/>
      <c r="C13117"/>
      <c r="D13117"/>
      <c r="E13117"/>
      <c r="F13117"/>
      <c r="G13117"/>
      <c r="H13117"/>
      <c r="I13117"/>
      <c r="J13117"/>
      <c r="K13117"/>
      <c r="L13117"/>
      <c r="M13117"/>
      <c r="N13117"/>
      <c r="O13117"/>
      <c r="P13117"/>
      <c r="Q13117"/>
      <c r="R13117"/>
      <c r="S13117"/>
      <c r="T13117"/>
      <c r="U13117"/>
      <c r="V13117"/>
      <c r="W13117"/>
      <c r="X13117"/>
      <c r="Y13117"/>
      <c r="Z13117"/>
      <c r="AA13117"/>
      <c r="AB13117"/>
      <c r="AC13117"/>
      <c r="AD13117"/>
      <c r="AE13117"/>
      <c r="AF13117"/>
    </row>
    <row r="13118" spans="1:32" x14ac:dyDescent="0.2">
      <c r="A13118"/>
      <c r="B13118"/>
      <c r="C13118"/>
      <c r="D13118"/>
      <c r="E13118"/>
      <c r="F13118"/>
      <c r="G13118"/>
      <c r="H13118"/>
      <c r="I13118"/>
      <c r="J13118"/>
      <c r="K13118"/>
      <c r="L13118"/>
      <c r="M13118"/>
      <c r="N13118"/>
      <c r="O13118"/>
      <c r="P13118"/>
      <c r="Q13118"/>
      <c r="R13118"/>
      <c r="S13118"/>
      <c r="T13118"/>
      <c r="U13118"/>
      <c r="V13118"/>
      <c r="W13118"/>
      <c r="X13118"/>
      <c r="Y13118"/>
      <c r="Z13118"/>
      <c r="AA13118"/>
      <c r="AB13118"/>
      <c r="AC13118"/>
      <c r="AD13118"/>
      <c r="AE13118"/>
      <c r="AF13118"/>
    </row>
    <row r="13119" spans="1:32" x14ac:dyDescent="0.2">
      <c r="A13119"/>
      <c r="B13119"/>
      <c r="C13119"/>
      <c r="D13119"/>
      <c r="E13119"/>
      <c r="F13119"/>
      <c r="G13119"/>
      <c r="H13119"/>
      <c r="I13119"/>
      <c r="J13119"/>
      <c r="K13119"/>
      <c r="L13119"/>
      <c r="M13119"/>
      <c r="N13119"/>
      <c r="O13119"/>
      <c r="P13119"/>
      <c r="Q13119"/>
      <c r="R13119"/>
      <c r="S13119"/>
      <c r="T13119"/>
      <c r="U13119"/>
      <c r="V13119"/>
      <c r="W13119"/>
      <c r="X13119"/>
      <c r="Y13119"/>
      <c r="Z13119"/>
      <c r="AA13119"/>
      <c r="AB13119"/>
      <c r="AC13119"/>
      <c r="AD13119"/>
      <c r="AE13119"/>
      <c r="AF13119"/>
    </row>
    <row r="13120" spans="1:32" x14ac:dyDescent="0.2">
      <c r="A13120"/>
      <c r="B13120"/>
      <c r="C13120"/>
      <c r="D13120"/>
      <c r="E13120"/>
      <c r="F13120"/>
      <c r="G13120"/>
      <c r="H13120"/>
      <c r="I13120"/>
      <c r="J13120"/>
      <c r="K13120"/>
      <c r="L13120"/>
      <c r="M13120"/>
      <c r="N13120"/>
      <c r="O13120"/>
      <c r="P13120"/>
      <c r="Q13120"/>
      <c r="R13120"/>
      <c r="S13120"/>
      <c r="T13120"/>
      <c r="U13120"/>
      <c r="V13120"/>
      <c r="W13120"/>
      <c r="X13120"/>
      <c r="Y13120"/>
      <c r="Z13120"/>
      <c r="AA13120"/>
      <c r="AB13120"/>
      <c r="AC13120"/>
      <c r="AD13120"/>
      <c r="AE13120"/>
      <c r="AF13120"/>
    </row>
    <row r="13121" spans="1:32" x14ac:dyDescent="0.2">
      <c r="A13121"/>
      <c r="B13121"/>
      <c r="C13121"/>
      <c r="D13121"/>
      <c r="E13121"/>
      <c r="F13121"/>
      <c r="G13121"/>
      <c r="H13121"/>
      <c r="I13121"/>
      <c r="J13121"/>
      <c r="K13121"/>
      <c r="L13121"/>
      <c r="M13121"/>
      <c r="N13121"/>
      <c r="O13121"/>
      <c r="P13121"/>
      <c r="Q13121"/>
      <c r="R13121"/>
      <c r="S13121"/>
      <c r="T13121"/>
      <c r="U13121"/>
      <c r="V13121"/>
      <c r="W13121"/>
      <c r="X13121"/>
      <c r="Y13121"/>
      <c r="Z13121"/>
      <c r="AA13121"/>
      <c r="AB13121"/>
      <c r="AC13121"/>
      <c r="AD13121"/>
      <c r="AE13121"/>
      <c r="AF13121"/>
    </row>
    <row r="13122" spans="1:32" x14ac:dyDescent="0.2">
      <c r="A13122"/>
      <c r="B13122"/>
      <c r="C13122"/>
      <c r="D13122"/>
      <c r="E13122"/>
      <c r="F13122"/>
      <c r="G13122"/>
      <c r="H13122"/>
      <c r="I13122"/>
      <c r="J13122"/>
      <c r="K13122"/>
      <c r="L13122"/>
      <c r="M13122"/>
      <c r="N13122"/>
      <c r="O13122"/>
      <c r="P13122"/>
      <c r="Q13122"/>
      <c r="R13122"/>
      <c r="S13122"/>
      <c r="T13122"/>
      <c r="U13122"/>
      <c r="V13122"/>
      <c r="W13122"/>
      <c r="X13122"/>
      <c r="Y13122"/>
      <c r="Z13122"/>
      <c r="AA13122"/>
      <c r="AB13122"/>
      <c r="AC13122"/>
      <c r="AD13122"/>
      <c r="AE13122"/>
      <c r="AF13122"/>
    </row>
    <row r="13123" spans="1:32" x14ac:dyDescent="0.2">
      <c r="A13123"/>
      <c r="B13123"/>
      <c r="C13123"/>
      <c r="D13123"/>
      <c r="E13123"/>
      <c r="F13123"/>
      <c r="G13123"/>
      <c r="H13123"/>
      <c r="I13123"/>
      <c r="J13123"/>
      <c r="K13123"/>
      <c r="L13123"/>
      <c r="M13123"/>
      <c r="N13123"/>
      <c r="O13123"/>
      <c r="P13123"/>
      <c r="Q13123"/>
      <c r="R13123"/>
      <c r="S13123"/>
      <c r="T13123"/>
      <c r="U13123"/>
      <c r="V13123"/>
      <c r="W13123"/>
      <c r="X13123"/>
      <c r="Y13123"/>
      <c r="Z13123"/>
      <c r="AA13123"/>
      <c r="AB13123"/>
      <c r="AC13123"/>
      <c r="AD13123"/>
      <c r="AE13123"/>
      <c r="AF13123"/>
    </row>
    <row r="13124" spans="1:32" x14ac:dyDescent="0.2">
      <c r="A13124"/>
      <c r="B13124"/>
      <c r="C13124"/>
      <c r="D13124"/>
      <c r="E13124"/>
      <c r="F13124"/>
      <c r="G13124"/>
      <c r="H13124"/>
      <c r="I13124"/>
      <c r="J13124"/>
      <c r="K13124"/>
      <c r="L13124"/>
      <c r="M13124"/>
      <c r="N13124"/>
      <c r="O13124"/>
      <c r="P13124"/>
      <c r="Q13124"/>
      <c r="R13124"/>
      <c r="S13124"/>
      <c r="T13124"/>
      <c r="U13124"/>
      <c r="V13124"/>
      <c r="W13124"/>
      <c r="X13124"/>
      <c r="Y13124"/>
      <c r="Z13124"/>
      <c r="AA13124"/>
      <c r="AB13124"/>
      <c r="AC13124"/>
      <c r="AD13124"/>
      <c r="AE13124"/>
      <c r="AF13124"/>
    </row>
    <row r="13125" spans="1:32" x14ac:dyDescent="0.2">
      <c r="A13125"/>
      <c r="B13125"/>
      <c r="C13125"/>
      <c r="D13125"/>
      <c r="E13125"/>
      <c r="F13125"/>
      <c r="G13125"/>
      <c r="H13125"/>
      <c r="I13125"/>
      <c r="J13125"/>
      <c r="K13125"/>
      <c r="L13125"/>
      <c r="M13125"/>
      <c r="N13125"/>
      <c r="O13125"/>
      <c r="P13125"/>
      <c r="Q13125"/>
      <c r="R13125"/>
      <c r="S13125"/>
      <c r="T13125"/>
      <c r="U13125"/>
      <c r="V13125"/>
      <c r="W13125"/>
      <c r="X13125"/>
      <c r="Y13125"/>
      <c r="Z13125"/>
      <c r="AA13125"/>
      <c r="AB13125"/>
      <c r="AC13125"/>
      <c r="AD13125"/>
      <c r="AE13125"/>
      <c r="AF13125"/>
    </row>
    <row r="13126" spans="1:32" x14ac:dyDescent="0.2">
      <c r="A13126"/>
      <c r="B13126"/>
      <c r="C13126"/>
      <c r="D13126"/>
      <c r="E13126"/>
      <c r="F13126"/>
      <c r="G13126"/>
      <c r="H13126"/>
      <c r="I13126"/>
      <c r="J13126"/>
      <c r="K13126"/>
      <c r="L13126"/>
      <c r="M13126"/>
      <c r="N13126"/>
      <c r="O13126"/>
      <c r="P13126"/>
      <c r="Q13126"/>
      <c r="R13126"/>
      <c r="S13126"/>
      <c r="T13126"/>
      <c r="U13126"/>
      <c r="V13126"/>
      <c r="W13126"/>
      <c r="X13126"/>
      <c r="Y13126"/>
      <c r="Z13126"/>
      <c r="AA13126"/>
      <c r="AB13126"/>
      <c r="AC13126"/>
      <c r="AD13126"/>
      <c r="AE13126"/>
      <c r="AF13126"/>
    </row>
    <row r="13127" spans="1:32" x14ac:dyDescent="0.2">
      <c r="A13127"/>
      <c r="B13127"/>
      <c r="C13127"/>
      <c r="D13127"/>
      <c r="E13127"/>
      <c r="F13127"/>
      <c r="G13127"/>
      <c r="H13127"/>
      <c r="I13127"/>
      <c r="J13127"/>
      <c r="K13127"/>
      <c r="L13127"/>
      <c r="M13127"/>
      <c r="N13127"/>
      <c r="O13127"/>
      <c r="P13127"/>
      <c r="Q13127"/>
      <c r="R13127"/>
      <c r="S13127"/>
      <c r="T13127"/>
      <c r="U13127"/>
      <c r="V13127"/>
      <c r="W13127"/>
      <c r="X13127"/>
      <c r="Y13127"/>
      <c r="Z13127"/>
      <c r="AA13127"/>
      <c r="AB13127"/>
      <c r="AC13127"/>
      <c r="AD13127"/>
      <c r="AE13127"/>
      <c r="AF13127"/>
    </row>
    <row r="13128" spans="1:32" x14ac:dyDescent="0.2">
      <c r="A13128"/>
      <c r="B13128"/>
      <c r="C13128"/>
      <c r="D13128"/>
      <c r="E13128"/>
      <c r="F13128"/>
      <c r="G13128"/>
      <c r="H13128"/>
      <c r="I13128"/>
      <c r="J13128"/>
      <c r="K13128"/>
      <c r="L13128"/>
      <c r="M13128"/>
      <c r="N13128"/>
      <c r="O13128"/>
      <c r="P13128"/>
      <c r="Q13128"/>
      <c r="R13128"/>
      <c r="S13128"/>
      <c r="T13128"/>
      <c r="U13128"/>
      <c r="V13128"/>
      <c r="W13128"/>
      <c r="X13128"/>
      <c r="Y13128"/>
      <c r="Z13128"/>
      <c r="AA13128"/>
      <c r="AB13128"/>
      <c r="AC13128"/>
      <c r="AD13128"/>
      <c r="AE13128"/>
      <c r="AF13128"/>
    </row>
    <row r="13129" spans="1:32" x14ac:dyDescent="0.2">
      <c r="A13129"/>
      <c r="B13129"/>
      <c r="C13129"/>
      <c r="D13129"/>
      <c r="E13129"/>
      <c r="F13129"/>
      <c r="G13129"/>
      <c r="H13129"/>
      <c r="I13129"/>
      <c r="J13129"/>
      <c r="K13129"/>
      <c r="L13129"/>
      <c r="M13129"/>
      <c r="N13129"/>
      <c r="O13129"/>
      <c r="P13129"/>
      <c r="Q13129"/>
      <c r="R13129"/>
      <c r="S13129"/>
      <c r="T13129"/>
      <c r="U13129"/>
      <c r="V13129"/>
      <c r="W13129"/>
      <c r="X13129"/>
      <c r="Y13129"/>
      <c r="Z13129"/>
      <c r="AA13129"/>
      <c r="AB13129"/>
      <c r="AC13129"/>
      <c r="AD13129"/>
      <c r="AE13129"/>
      <c r="AF13129"/>
    </row>
    <row r="13130" spans="1:32" x14ac:dyDescent="0.2">
      <c r="A13130"/>
      <c r="B13130"/>
      <c r="C13130"/>
      <c r="D13130"/>
      <c r="E13130"/>
      <c r="F13130"/>
      <c r="G13130"/>
      <c r="H13130"/>
      <c r="I13130"/>
      <c r="J13130"/>
      <c r="K13130"/>
      <c r="L13130"/>
      <c r="M13130"/>
      <c r="N13130"/>
      <c r="O13130"/>
      <c r="P13130"/>
      <c r="Q13130"/>
      <c r="R13130"/>
      <c r="S13130"/>
      <c r="T13130"/>
      <c r="U13130"/>
      <c r="V13130"/>
      <c r="W13130"/>
      <c r="X13130"/>
      <c r="Y13130"/>
      <c r="Z13130"/>
      <c r="AA13130"/>
      <c r="AB13130"/>
      <c r="AC13130"/>
      <c r="AD13130"/>
      <c r="AE13130"/>
      <c r="AF13130"/>
    </row>
    <row r="13131" spans="1:32" x14ac:dyDescent="0.2">
      <c r="A13131"/>
      <c r="B13131"/>
      <c r="C13131"/>
      <c r="D13131"/>
      <c r="E13131"/>
      <c r="F13131"/>
      <c r="G13131"/>
      <c r="H13131"/>
      <c r="I13131"/>
      <c r="J13131"/>
      <c r="K13131"/>
      <c r="L13131"/>
      <c r="M13131"/>
      <c r="N13131"/>
      <c r="O13131"/>
      <c r="P13131"/>
      <c r="Q13131"/>
      <c r="R13131"/>
      <c r="S13131"/>
      <c r="T13131"/>
      <c r="U13131"/>
      <c r="V13131"/>
      <c r="W13131"/>
      <c r="X13131"/>
      <c r="Y13131"/>
      <c r="Z13131"/>
      <c r="AA13131"/>
      <c r="AB13131"/>
      <c r="AC13131"/>
      <c r="AD13131"/>
      <c r="AE13131"/>
      <c r="AF13131"/>
    </row>
    <row r="13132" spans="1:32" x14ac:dyDescent="0.2">
      <c r="A13132"/>
      <c r="B13132"/>
      <c r="C13132"/>
      <c r="D13132"/>
      <c r="E13132"/>
      <c r="F13132"/>
      <c r="G13132"/>
      <c r="H13132"/>
      <c r="I13132"/>
      <c r="J13132"/>
      <c r="K13132"/>
      <c r="L13132"/>
      <c r="M13132"/>
      <c r="N13132"/>
      <c r="O13132"/>
      <c r="P13132"/>
      <c r="Q13132"/>
      <c r="R13132"/>
      <c r="S13132"/>
      <c r="T13132"/>
      <c r="U13132"/>
      <c r="V13132"/>
      <c r="W13132"/>
      <c r="X13132"/>
      <c r="Y13132"/>
      <c r="Z13132"/>
      <c r="AA13132"/>
      <c r="AB13132"/>
      <c r="AC13132"/>
      <c r="AD13132"/>
      <c r="AE13132"/>
      <c r="AF13132"/>
    </row>
    <row r="13133" spans="1:32" x14ac:dyDescent="0.2">
      <c r="A13133"/>
      <c r="B13133"/>
      <c r="C13133"/>
      <c r="D13133"/>
      <c r="E13133"/>
      <c r="F13133"/>
      <c r="G13133"/>
      <c r="H13133"/>
      <c r="I13133"/>
      <c r="J13133"/>
      <c r="K13133"/>
      <c r="L13133"/>
      <c r="M13133"/>
      <c r="N13133"/>
      <c r="O13133"/>
      <c r="P13133"/>
      <c r="Q13133"/>
      <c r="R13133"/>
      <c r="S13133"/>
      <c r="T13133"/>
      <c r="U13133"/>
      <c r="V13133"/>
      <c r="W13133"/>
      <c r="X13133"/>
      <c r="Y13133"/>
      <c r="Z13133"/>
      <c r="AA13133"/>
      <c r="AB13133"/>
      <c r="AC13133"/>
      <c r="AD13133"/>
      <c r="AE13133"/>
      <c r="AF13133"/>
    </row>
    <row r="13134" spans="1:32" x14ac:dyDescent="0.2">
      <c r="A13134"/>
      <c r="B13134"/>
      <c r="C13134"/>
      <c r="D13134"/>
      <c r="E13134"/>
      <c r="F13134"/>
      <c r="G13134"/>
      <c r="H13134"/>
      <c r="I13134"/>
      <c r="J13134"/>
      <c r="K13134"/>
      <c r="L13134"/>
      <c r="M13134"/>
      <c r="N13134"/>
      <c r="O13134"/>
      <c r="P13134"/>
      <c r="Q13134"/>
      <c r="R13134"/>
      <c r="S13134"/>
      <c r="T13134"/>
      <c r="U13134"/>
      <c r="V13134"/>
      <c r="W13134"/>
      <c r="X13134"/>
      <c r="Y13134"/>
      <c r="Z13134"/>
      <c r="AA13134"/>
      <c r="AB13134"/>
      <c r="AC13134"/>
      <c r="AD13134"/>
      <c r="AE13134"/>
      <c r="AF13134"/>
    </row>
    <row r="13135" spans="1:32" x14ac:dyDescent="0.2">
      <c r="A13135"/>
      <c r="B13135"/>
      <c r="C13135"/>
      <c r="D13135"/>
      <c r="E13135"/>
      <c r="F13135"/>
      <c r="G13135"/>
      <c r="H13135"/>
      <c r="I13135"/>
      <c r="J13135"/>
      <c r="K13135"/>
      <c r="L13135"/>
      <c r="M13135"/>
      <c r="N13135"/>
      <c r="O13135"/>
      <c r="P13135"/>
      <c r="Q13135"/>
      <c r="R13135"/>
      <c r="S13135"/>
      <c r="T13135"/>
      <c r="U13135"/>
      <c r="V13135"/>
      <c r="W13135"/>
      <c r="X13135"/>
      <c r="Y13135"/>
      <c r="Z13135"/>
      <c r="AA13135"/>
      <c r="AB13135"/>
      <c r="AC13135"/>
      <c r="AD13135"/>
      <c r="AE13135"/>
      <c r="AF13135"/>
    </row>
    <row r="13136" spans="1:32" x14ac:dyDescent="0.2">
      <c r="A13136"/>
      <c r="B13136"/>
      <c r="C13136"/>
      <c r="D13136"/>
      <c r="E13136"/>
      <c r="F13136"/>
      <c r="G13136"/>
      <c r="H13136"/>
      <c r="I13136"/>
      <c r="J13136"/>
      <c r="K13136"/>
      <c r="L13136"/>
      <c r="M13136"/>
      <c r="N13136"/>
      <c r="O13136"/>
      <c r="P13136"/>
      <c r="Q13136"/>
      <c r="R13136"/>
      <c r="S13136"/>
      <c r="T13136"/>
      <c r="U13136"/>
      <c r="V13136"/>
      <c r="W13136"/>
      <c r="X13136"/>
      <c r="Y13136"/>
      <c r="Z13136"/>
      <c r="AA13136"/>
      <c r="AB13136"/>
      <c r="AC13136"/>
      <c r="AD13136"/>
      <c r="AE13136"/>
      <c r="AF13136"/>
    </row>
    <row r="13137" spans="1:32" x14ac:dyDescent="0.2">
      <c r="A13137"/>
      <c r="B13137"/>
      <c r="C13137"/>
      <c r="D13137"/>
      <c r="E13137"/>
      <c r="F13137"/>
      <c r="G13137"/>
      <c r="H13137"/>
      <c r="I13137"/>
      <c r="J13137"/>
      <c r="K13137"/>
      <c r="L13137"/>
      <c r="M13137"/>
      <c r="N13137"/>
      <c r="O13137"/>
      <c r="P13137"/>
      <c r="Q13137"/>
      <c r="R13137"/>
      <c r="S13137"/>
      <c r="T13137"/>
      <c r="U13137"/>
      <c r="V13137"/>
      <c r="W13137"/>
      <c r="X13137"/>
      <c r="Y13137"/>
      <c r="Z13137"/>
      <c r="AA13137"/>
      <c r="AB13137"/>
      <c r="AC13137"/>
      <c r="AD13137"/>
      <c r="AE13137"/>
      <c r="AF13137"/>
    </row>
    <row r="13138" spans="1:32" x14ac:dyDescent="0.2">
      <c r="A13138"/>
      <c r="B13138"/>
      <c r="C13138"/>
      <c r="D13138"/>
      <c r="E13138"/>
      <c r="F13138"/>
      <c r="G13138"/>
      <c r="H13138"/>
      <c r="I13138"/>
      <c r="J13138"/>
      <c r="K13138"/>
      <c r="L13138"/>
      <c r="M13138"/>
      <c r="N13138"/>
      <c r="O13138"/>
      <c r="P13138"/>
      <c r="Q13138"/>
      <c r="R13138"/>
      <c r="S13138"/>
      <c r="T13138"/>
      <c r="U13138"/>
      <c r="V13138"/>
      <c r="W13138"/>
      <c r="X13138"/>
      <c r="Y13138"/>
      <c r="Z13138"/>
      <c r="AA13138"/>
      <c r="AB13138"/>
      <c r="AC13138"/>
      <c r="AD13138"/>
      <c r="AE13138"/>
      <c r="AF13138"/>
    </row>
    <row r="13139" spans="1:32" x14ac:dyDescent="0.2">
      <c r="A13139"/>
      <c r="B13139"/>
      <c r="C13139"/>
      <c r="D13139"/>
      <c r="E13139"/>
      <c r="F13139"/>
      <c r="G13139"/>
      <c r="H13139"/>
      <c r="I13139"/>
      <c r="J13139"/>
      <c r="K13139"/>
      <c r="L13139"/>
      <c r="M13139"/>
      <c r="N13139"/>
      <c r="O13139"/>
      <c r="P13139"/>
      <c r="Q13139"/>
      <c r="R13139"/>
      <c r="S13139"/>
      <c r="T13139"/>
      <c r="U13139"/>
      <c r="V13139"/>
      <c r="W13139"/>
      <c r="X13139"/>
      <c r="Y13139"/>
      <c r="Z13139"/>
      <c r="AA13139"/>
      <c r="AB13139"/>
      <c r="AC13139"/>
      <c r="AD13139"/>
      <c r="AE13139"/>
      <c r="AF13139"/>
    </row>
    <row r="13140" spans="1:32" x14ac:dyDescent="0.2">
      <c r="A13140"/>
      <c r="B13140"/>
      <c r="C13140"/>
      <c r="D13140"/>
      <c r="E13140"/>
      <c r="F13140"/>
      <c r="G13140"/>
      <c r="H13140"/>
      <c r="I13140"/>
      <c r="J13140"/>
      <c r="K13140"/>
      <c r="L13140"/>
      <c r="M13140"/>
      <c r="N13140"/>
      <c r="O13140"/>
      <c r="P13140"/>
      <c r="Q13140"/>
      <c r="R13140"/>
      <c r="S13140"/>
      <c r="T13140"/>
      <c r="U13140"/>
      <c r="V13140"/>
      <c r="W13140"/>
      <c r="X13140"/>
      <c r="Y13140"/>
      <c r="Z13140"/>
      <c r="AA13140"/>
      <c r="AB13140"/>
      <c r="AC13140"/>
      <c r="AD13140"/>
      <c r="AE13140"/>
      <c r="AF13140"/>
    </row>
    <row r="13141" spans="1:32" x14ac:dyDescent="0.2">
      <c r="A13141"/>
      <c r="B13141"/>
      <c r="C13141"/>
      <c r="D13141"/>
      <c r="E13141"/>
      <c r="F13141"/>
      <c r="G13141"/>
      <c r="H13141"/>
      <c r="I13141"/>
      <c r="J13141"/>
      <c r="K13141"/>
      <c r="L13141"/>
      <c r="M13141"/>
      <c r="N13141"/>
      <c r="O13141"/>
      <c r="P13141"/>
      <c r="Q13141"/>
      <c r="R13141"/>
      <c r="S13141"/>
      <c r="T13141"/>
      <c r="U13141"/>
      <c r="V13141"/>
      <c r="W13141"/>
      <c r="X13141"/>
      <c r="Y13141"/>
      <c r="Z13141"/>
      <c r="AA13141"/>
      <c r="AB13141"/>
      <c r="AC13141"/>
      <c r="AD13141"/>
      <c r="AE13141"/>
      <c r="AF13141"/>
    </row>
    <row r="13142" spans="1:32" x14ac:dyDescent="0.2">
      <c r="A13142"/>
      <c r="B13142"/>
      <c r="C13142"/>
      <c r="D13142"/>
      <c r="E13142"/>
      <c r="F13142"/>
      <c r="G13142"/>
      <c r="H13142"/>
      <c r="I13142"/>
      <c r="J13142"/>
      <c r="K13142"/>
      <c r="L13142"/>
      <c r="M13142"/>
      <c r="N13142"/>
      <c r="O13142"/>
      <c r="P13142"/>
      <c r="Q13142"/>
      <c r="R13142"/>
      <c r="S13142"/>
      <c r="T13142"/>
      <c r="U13142"/>
      <c r="V13142"/>
      <c r="W13142"/>
      <c r="X13142"/>
      <c r="Y13142"/>
      <c r="Z13142"/>
      <c r="AA13142"/>
      <c r="AB13142"/>
      <c r="AC13142"/>
      <c r="AD13142"/>
      <c r="AE13142"/>
      <c r="AF13142"/>
    </row>
    <row r="13143" spans="1:32" x14ac:dyDescent="0.2">
      <c r="A13143"/>
      <c r="B13143"/>
      <c r="C13143"/>
      <c r="D13143"/>
      <c r="E13143"/>
      <c r="F13143"/>
      <c r="G13143"/>
      <c r="H13143"/>
      <c r="I13143"/>
      <c r="J13143"/>
      <c r="K13143"/>
      <c r="L13143"/>
      <c r="M13143"/>
      <c r="N13143"/>
      <c r="O13143"/>
      <c r="P13143"/>
      <c r="Q13143"/>
      <c r="R13143"/>
      <c r="S13143"/>
      <c r="T13143"/>
      <c r="U13143"/>
      <c r="V13143"/>
      <c r="W13143"/>
      <c r="X13143"/>
      <c r="Y13143"/>
      <c r="Z13143"/>
      <c r="AA13143"/>
      <c r="AB13143"/>
      <c r="AC13143"/>
      <c r="AD13143"/>
      <c r="AE13143"/>
      <c r="AF13143"/>
    </row>
    <row r="13144" spans="1:32" x14ac:dyDescent="0.2">
      <c r="A13144"/>
      <c r="B13144"/>
      <c r="C13144"/>
      <c r="D13144"/>
      <c r="E13144"/>
      <c r="F13144"/>
      <c r="G13144"/>
      <c r="H13144"/>
      <c r="I13144"/>
      <c r="J13144"/>
      <c r="K13144"/>
      <c r="L13144"/>
      <c r="M13144"/>
      <c r="N13144"/>
      <c r="O13144"/>
      <c r="P13144"/>
      <c r="Q13144"/>
      <c r="R13144"/>
      <c r="S13144"/>
      <c r="T13144"/>
      <c r="U13144"/>
      <c r="V13144"/>
      <c r="W13144"/>
      <c r="X13144"/>
      <c r="Y13144"/>
      <c r="Z13144"/>
      <c r="AA13144"/>
      <c r="AB13144"/>
      <c r="AC13144"/>
      <c r="AD13144"/>
      <c r="AE13144"/>
      <c r="AF13144"/>
    </row>
    <row r="13145" spans="1:32" x14ac:dyDescent="0.2">
      <c r="A13145"/>
      <c r="B13145"/>
      <c r="C13145"/>
      <c r="D13145"/>
      <c r="E13145"/>
      <c r="F13145"/>
      <c r="G13145"/>
      <c r="H13145"/>
      <c r="I13145"/>
      <c r="J13145"/>
      <c r="K13145"/>
      <c r="L13145"/>
      <c r="M13145"/>
      <c r="N13145"/>
      <c r="O13145"/>
      <c r="P13145"/>
      <c r="Q13145"/>
      <c r="R13145"/>
      <c r="S13145"/>
      <c r="T13145"/>
      <c r="U13145"/>
      <c r="V13145"/>
      <c r="W13145"/>
      <c r="X13145"/>
      <c r="Y13145"/>
      <c r="Z13145"/>
      <c r="AA13145"/>
      <c r="AB13145"/>
      <c r="AC13145"/>
      <c r="AD13145"/>
      <c r="AE13145"/>
      <c r="AF13145"/>
    </row>
    <row r="13146" spans="1:32" x14ac:dyDescent="0.2">
      <c r="A13146"/>
      <c r="B13146"/>
      <c r="C13146"/>
      <c r="D13146"/>
      <c r="E13146"/>
      <c r="F13146"/>
      <c r="G13146"/>
      <c r="H13146"/>
      <c r="I13146"/>
      <c r="J13146"/>
      <c r="K13146"/>
      <c r="L13146"/>
      <c r="M13146"/>
      <c r="N13146"/>
      <c r="O13146"/>
      <c r="P13146"/>
      <c r="Q13146"/>
      <c r="R13146"/>
      <c r="S13146"/>
      <c r="T13146"/>
      <c r="U13146"/>
      <c r="V13146"/>
      <c r="W13146"/>
      <c r="X13146"/>
      <c r="Y13146"/>
      <c r="Z13146"/>
      <c r="AA13146"/>
      <c r="AB13146"/>
      <c r="AC13146"/>
      <c r="AD13146"/>
      <c r="AE13146"/>
      <c r="AF13146"/>
    </row>
    <row r="13147" spans="1:32" x14ac:dyDescent="0.2">
      <c r="A13147"/>
      <c r="B13147"/>
      <c r="C13147"/>
      <c r="D13147"/>
      <c r="E13147"/>
      <c r="F13147"/>
      <c r="G13147"/>
      <c r="H13147"/>
      <c r="I13147"/>
      <c r="J13147"/>
      <c r="K13147"/>
      <c r="L13147"/>
      <c r="M13147"/>
      <c r="N13147"/>
      <c r="O13147"/>
      <c r="P13147"/>
      <c r="Q13147"/>
      <c r="R13147"/>
      <c r="S13147"/>
      <c r="T13147"/>
      <c r="U13147"/>
      <c r="V13147"/>
      <c r="W13147"/>
      <c r="X13147"/>
      <c r="Y13147"/>
      <c r="Z13147"/>
      <c r="AA13147"/>
      <c r="AB13147"/>
      <c r="AC13147"/>
      <c r="AD13147"/>
      <c r="AE13147"/>
      <c r="AF13147"/>
    </row>
    <row r="13148" spans="1:32" x14ac:dyDescent="0.2">
      <c r="A13148"/>
      <c r="B13148"/>
      <c r="C13148"/>
      <c r="D13148"/>
      <c r="E13148"/>
      <c r="F13148"/>
      <c r="G13148"/>
      <c r="H13148"/>
      <c r="I13148"/>
      <c r="J13148"/>
      <c r="K13148"/>
      <c r="L13148"/>
      <c r="M13148"/>
      <c r="N13148"/>
      <c r="O13148"/>
      <c r="P13148"/>
      <c r="Q13148"/>
      <c r="R13148"/>
      <c r="S13148"/>
      <c r="T13148"/>
      <c r="U13148"/>
      <c r="V13148"/>
      <c r="W13148"/>
      <c r="X13148"/>
      <c r="Y13148"/>
      <c r="Z13148"/>
      <c r="AA13148"/>
      <c r="AB13148"/>
      <c r="AC13148"/>
      <c r="AD13148"/>
      <c r="AE13148"/>
      <c r="AF13148"/>
    </row>
    <row r="13149" spans="1:32" x14ac:dyDescent="0.2">
      <c r="A13149"/>
      <c r="B13149"/>
      <c r="C13149"/>
      <c r="D13149"/>
      <c r="E13149"/>
      <c r="F13149"/>
      <c r="G13149"/>
      <c r="H13149"/>
      <c r="I13149"/>
      <c r="J13149"/>
      <c r="K13149"/>
      <c r="L13149"/>
      <c r="M13149"/>
      <c r="N13149"/>
      <c r="O13149"/>
      <c r="P13149"/>
      <c r="Q13149"/>
      <c r="R13149"/>
      <c r="S13149"/>
      <c r="T13149"/>
      <c r="U13149"/>
      <c r="V13149"/>
      <c r="W13149"/>
      <c r="X13149"/>
      <c r="Y13149"/>
      <c r="Z13149"/>
      <c r="AA13149"/>
      <c r="AB13149"/>
      <c r="AC13149"/>
      <c r="AD13149"/>
      <c r="AE13149"/>
      <c r="AF13149"/>
    </row>
    <row r="13150" spans="1:32" x14ac:dyDescent="0.2">
      <c r="A13150"/>
      <c r="B13150"/>
      <c r="C13150"/>
      <c r="D13150"/>
      <c r="E13150"/>
      <c r="F13150"/>
      <c r="G13150"/>
      <c r="H13150"/>
      <c r="I13150"/>
      <c r="J13150"/>
      <c r="K13150"/>
      <c r="L13150"/>
      <c r="M13150"/>
      <c r="N13150"/>
      <c r="O13150"/>
      <c r="P13150"/>
      <c r="Q13150"/>
      <c r="R13150"/>
      <c r="S13150"/>
      <c r="T13150"/>
      <c r="U13150"/>
      <c r="V13150"/>
      <c r="W13150"/>
      <c r="X13150"/>
      <c r="Y13150"/>
      <c r="Z13150"/>
      <c r="AA13150"/>
      <c r="AB13150"/>
      <c r="AC13150"/>
      <c r="AD13150"/>
      <c r="AE13150"/>
      <c r="AF13150"/>
    </row>
    <row r="13151" spans="1:32" x14ac:dyDescent="0.2">
      <c r="A13151"/>
      <c r="B13151"/>
      <c r="C13151"/>
      <c r="D13151"/>
      <c r="E13151"/>
      <c r="F13151"/>
      <c r="G13151"/>
      <c r="H13151"/>
      <c r="I13151"/>
      <c r="J13151"/>
      <c r="K13151"/>
      <c r="L13151"/>
      <c r="M13151"/>
      <c r="N13151"/>
      <c r="O13151"/>
      <c r="P13151"/>
      <c r="Q13151"/>
      <c r="R13151"/>
      <c r="S13151"/>
      <c r="T13151"/>
      <c r="U13151"/>
      <c r="V13151"/>
      <c r="W13151"/>
      <c r="X13151"/>
      <c r="Y13151"/>
      <c r="Z13151"/>
      <c r="AA13151"/>
      <c r="AB13151"/>
      <c r="AC13151"/>
      <c r="AD13151"/>
      <c r="AE13151"/>
      <c r="AF13151"/>
    </row>
    <row r="13152" spans="1:32" x14ac:dyDescent="0.2">
      <c r="A13152"/>
      <c r="B13152"/>
      <c r="C13152"/>
      <c r="D13152"/>
      <c r="E13152"/>
      <c r="F13152"/>
      <c r="G13152"/>
      <c r="H13152"/>
      <c r="I13152"/>
      <c r="J13152"/>
      <c r="K13152"/>
      <c r="L13152"/>
      <c r="M13152"/>
      <c r="N13152"/>
      <c r="O13152"/>
      <c r="P13152"/>
      <c r="Q13152"/>
      <c r="R13152"/>
      <c r="S13152"/>
      <c r="T13152"/>
      <c r="U13152"/>
      <c r="V13152"/>
      <c r="W13152"/>
      <c r="X13152"/>
      <c r="Y13152"/>
      <c r="Z13152"/>
      <c r="AA13152"/>
      <c r="AB13152"/>
      <c r="AC13152"/>
      <c r="AD13152"/>
      <c r="AE13152"/>
      <c r="AF13152"/>
    </row>
    <row r="13153" spans="1:32" x14ac:dyDescent="0.2">
      <c r="A13153"/>
      <c r="B13153"/>
      <c r="C13153"/>
      <c r="D13153"/>
      <c r="E13153"/>
      <c r="F13153"/>
      <c r="G13153"/>
      <c r="H13153"/>
      <c r="I13153"/>
      <c r="J13153"/>
      <c r="K13153"/>
      <c r="L13153"/>
      <c r="M13153"/>
      <c r="N13153"/>
      <c r="O13153"/>
      <c r="P13153"/>
      <c r="Q13153"/>
      <c r="R13153"/>
      <c r="S13153"/>
      <c r="T13153"/>
      <c r="U13153"/>
      <c r="V13153"/>
      <c r="W13153"/>
      <c r="X13153"/>
      <c r="Y13153"/>
      <c r="Z13153"/>
      <c r="AA13153"/>
      <c r="AB13153"/>
      <c r="AC13153"/>
      <c r="AD13153"/>
      <c r="AE13153"/>
      <c r="AF13153"/>
    </row>
    <row r="13154" spans="1:32" x14ac:dyDescent="0.2">
      <c r="A13154"/>
      <c r="B13154"/>
      <c r="C13154"/>
      <c r="D13154"/>
      <c r="E13154"/>
      <c r="F13154"/>
      <c r="G13154"/>
      <c r="H13154"/>
      <c r="I13154"/>
      <c r="J13154"/>
      <c r="K13154"/>
      <c r="L13154"/>
      <c r="M13154"/>
      <c r="N13154"/>
      <c r="O13154"/>
      <c r="P13154"/>
      <c r="Q13154"/>
      <c r="R13154"/>
      <c r="S13154"/>
      <c r="T13154"/>
      <c r="U13154"/>
      <c r="V13154"/>
      <c r="W13154"/>
      <c r="X13154"/>
      <c r="Y13154"/>
      <c r="Z13154"/>
      <c r="AA13154"/>
      <c r="AB13154"/>
      <c r="AC13154"/>
      <c r="AD13154"/>
      <c r="AE13154"/>
      <c r="AF13154"/>
    </row>
    <row r="13155" spans="1:32" x14ac:dyDescent="0.2">
      <c r="A13155"/>
      <c r="B13155"/>
      <c r="C13155"/>
      <c r="D13155"/>
      <c r="E13155"/>
      <c r="F13155"/>
      <c r="G13155"/>
      <c r="H13155"/>
      <c r="I13155"/>
      <c r="J13155"/>
      <c r="K13155"/>
      <c r="L13155"/>
      <c r="M13155"/>
      <c r="N13155"/>
      <c r="O13155"/>
      <c r="P13155"/>
      <c r="Q13155"/>
      <c r="R13155"/>
      <c r="S13155"/>
      <c r="T13155"/>
      <c r="U13155"/>
      <c r="V13155"/>
      <c r="W13155"/>
      <c r="X13155"/>
      <c r="Y13155"/>
      <c r="Z13155"/>
      <c r="AA13155"/>
      <c r="AB13155"/>
      <c r="AC13155"/>
      <c r="AD13155"/>
      <c r="AE13155"/>
      <c r="AF13155"/>
    </row>
    <row r="13156" spans="1:32" x14ac:dyDescent="0.2">
      <c r="A13156"/>
      <c r="B13156"/>
      <c r="C13156"/>
      <c r="D13156"/>
      <c r="E13156"/>
      <c r="F13156"/>
      <c r="G13156"/>
      <c r="H13156"/>
      <c r="I13156"/>
      <c r="J13156"/>
      <c r="K13156"/>
      <c r="L13156"/>
      <c r="M13156"/>
      <c r="N13156"/>
      <c r="O13156"/>
      <c r="P13156"/>
      <c r="Q13156"/>
      <c r="R13156"/>
      <c r="S13156"/>
      <c r="T13156"/>
      <c r="U13156"/>
      <c r="V13156"/>
      <c r="W13156"/>
      <c r="X13156"/>
      <c r="Y13156"/>
      <c r="Z13156"/>
      <c r="AA13156"/>
      <c r="AB13156"/>
      <c r="AC13156"/>
      <c r="AD13156"/>
      <c r="AE13156"/>
      <c r="AF13156"/>
    </row>
    <row r="13157" spans="1:32" x14ac:dyDescent="0.2">
      <c r="A13157"/>
      <c r="B13157"/>
      <c r="C13157"/>
      <c r="D13157"/>
      <c r="E13157"/>
      <c r="F13157"/>
      <c r="G13157"/>
      <c r="H13157"/>
      <c r="I13157"/>
      <c r="J13157"/>
      <c r="K13157"/>
      <c r="L13157"/>
      <c r="M13157"/>
      <c r="N13157"/>
      <c r="O13157"/>
      <c r="P13157"/>
      <c r="Q13157"/>
      <c r="R13157"/>
      <c r="S13157"/>
      <c r="T13157"/>
      <c r="U13157"/>
      <c r="V13157"/>
      <c r="W13157"/>
      <c r="X13157"/>
      <c r="Y13157"/>
      <c r="Z13157"/>
      <c r="AA13157"/>
      <c r="AB13157"/>
      <c r="AC13157"/>
      <c r="AD13157"/>
      <c r="AE13157"/>
      <c r="AF13157"/>
    </row>
    <row r="13158" spans="1:32" x14ac:dyDescent="0.2">
      <c r="A13158"/>
      <c r="B13158"/>
      <c r="C13158"/>
      <c r="D13158"/>
      <c r="E13158"/>
      <c r="F13158"/>
      <c r="G13158"/>
      <c r="H13158"/>
      <c r="I13158"/>
      <c r="J13158"/>
      <c r="K13158"/>
      <c r="L13158"/>
      <c r="M13158"/>
      <c r="N13158"/>
      <c r="O13158"/>
      <c r="P13158"/>
      <c r="Q13158"/>
      <c r="R13158"/>
      <c r="S13158"/>
      <c r="T13158"/>
      <c r="U13158"/>
      <c r="V13158"/>
      <c r="W13158"/>
      <c r="X13158"/>
      <c r="Y13158"/>
      <c r="Z13158"/>
      <c r="AA13158"/>
      <c r="AB13158"/>
      <c r="AC13158"/>
      <c r="AD13158"/>
      <c r="AE13158"/>
      <c r="AF13158"/>
    </row>
    <row r="13159" spans="1:32" x14ac:dyDescent="0.2">
      <c r="A13159"/>
      <c r="B13159"/>
      <c r="C13159"/>
      <c r="D13159"/>
      <c r="E13159"/>
      <c r="F13159"/>
      <c r="G13159"/>
      <c r="H13159"/>
      <c r="I13159"/>
      <c r="J13159"/>
      <c r="K13159"/>
      <c r="L13159"/>
      <c r="M13159"/>
      <c r="N13159"/>
      <c r="O13159"/>
      <c r="P13159"/>
      <c r="Q13159"/>
      <c r="R13159"/>
      <c r="S13159"/>
      <c r="T13159"/>
      <c r="U13159"/>
      <c r="V13159"/>
      <c r="W13159"/>
      <c r="X13159"/>
      <c r="Y13159"/>
      <c r="Z13159"/>
      <c r="AA13159"/>
      <c r="AB13159"/>
      <c r="AC13159"/>
      <c r="AD13159"/>
      <c r="AE13159"/>
      <c r="AF13159"/>
    </row>
    <row r="13160" spans="1:32" x14ac:dyDescent="0.2">
      <c r="A13160"/>
      <c r="B13160"/>
      <c r="C13160"/>
      <c r="D13160"/>
      <c r="E13160"/>
      <c r="F13160"/>
      <c r="G13160"/>
      <c r="H13160"/>
      <c r="I13160"/>
      <c r="J13160"/>
      <c r="K13160"/>
      <c r="L13160"/>
      <c r="M13160"/>
      <c r="N13160"/>
      <c r="O13160"/>
      <c r="P13160"/>
      <c r="Q13160"/>
      <c r="R13160"/>
      <c r="S13160"/>
      <c r="T13160"/>
      <c r="U13160"/>
      <c r="V13160"/>
      <c r="W13160"/>
      <c r="X13160"/>
      <c r="Y13160"/>
      <c r="Z13160"/>
      <c r="AA13160"/>
      <c r="AB13160"/>
      <c r="AC13160"/>
      <c r="AD13160"/>
      <c r="AE13160"/>
      <c r="AF13160"/>
    </row>
    <row r="13161" spans="1:32" x14ac:dyDescent="0.2">
      <c r="A13161"/>
      <c r="B13161"/>
      <c r="C13161"/>
      <c r="D13161"/>
      <c r="E13161"/>
      <c r="F13161"/>
      <c r="G13161"/>
      <c r="H13161"/>
      <c r="I13161"/>
      <c r="J13161"/>
      <c r="K13161"/>
      <c r="L13161"/>
      <c r="M13161"/>
      <c r="N13161"/>
      <c r="O13161"/>
      <c r="P13161"/>
      <c r="Q13161"/>
      <c r="R13161"/>
      <c r="S13161"/>
      <c r="T13161"/>
      <c r="U13161"/>
      <c r="V13161"/>
      <c r="W13161"/>
      <c r="X13161"/>
      <c r="Y13161"/>
      <c r="Z13161"/>
      <c r="AA13161"/>
      <c r="AB13161"/>
      <c r="AC13161"/>
      <c r="AD13161"/>
      <c r="AE13161"/>
      <c r="AF13161"/>
    </row>
    <row r="13162" spans="1:32" x14ac:dyDescent="0.2">
      <c r="A13162"/>
      <c r="B13162"/>
      <c r="C13162"/>
      <c r="D13162"/>
      <c r="E13162"/>
      <c r="F13162"/>
      <c r="G13162"/>
      <c r="H13162"/>
      <c r="I13162"/>
      <c r="J13162"/>
      <c r="K13162"/>
      <c r="L13162"/>
      <c r="M13162"/>
      <c r="N13162"/>
      <c r="O13162"/>
      <c r="P13162"/>
      <c r="Q13162"/>
      <c r="R13162"/>
      <c r="S13162"/>
      <c r="T13162"/>
      <c r="U13162"/>
      <c r="V13162"/>
      <c r="W13162"/>
      <c r="X13162"/>
      <c r="Y13162"/>
      <c r="Z13162"/>
      <c r="AA13162"/>
      <c r="AB13162"/>
      <c r="AC13162"/>
      <c r="AD13162"/>
      <c r="AE13162"/>
      <c r="AF13162"/>
    </row>
    <row r="13163" spans="1:32" x14ac:dyDescent="0.2">
      <c r="A13163"/>
      <c r="B13163"/>
      <c r="C13163"/>
      <c r="D13163"/>
      <c r="E13163"/>
      <c r="F13163"/>
      <c r="G13163"/>
      <c r="H13163"/>
      <c r="I13163"/>
      <c r="J13163"/>
      <c r="K13163"/>
      <c r="L13163"/>
      <c r="M13163"/>
      <c r="N13163"/>
      <c r="O13163"/>
      <c r="P13163"/>
      <c r="Q13163"/>
      <c r="R13163"/>
      <c r="S13163"/>
      <c r="T13163"/>
      <c r="U13163"/>
      <c r="V13163"/>
      <c r="W13163"/>
      <c r="X13163"/>
      <c r="Y13163"/>
      <c r="Z13163"/>
      <c r="AA13163"/>
      <c r="AB13163"/>
      <c r="AC13163"/>
      <c r="AD13163"/>
      <c r="AE13163"/>
      <c r="AF13163"/>
    </row>
    <row r="13164" spans="1:32" x14ac:dyDescent="0.2">
      <c r="A13164"/>
      <c r="B13164"/>
      <c r="C13164"/>
      <c r="D13164"/>
      <c r="E13164"/>
      <c r="F13164"/>
      <c r="G13164"/>
      <c r="H13164"/>
      <c r="I13164"/>
      <c r="J13164"/>
      <c r="K13164"/>
      <c r="L13164"/>
      <c r="M13164"/>
      <c r="N13164"/>
      <c r="O13164"/>
      <c r="P13164"/>
      <c r="Q13164"/>
      <c r="R13164"/>
      <c r="S13164"/>
      <c r="T13164"/>
      <c r="U13164"/>
      <c r="V13164"/>
      <c r="W13164"/>
      <c r="X13164"/>
      <c r="Y13164"/>
      <c r="Z13164"/>
      <c r="AA13164"/>
      <c r="AB13164"/>
      <c r="AC13164"/>
      <c r="AD13164"/>
      <c r="AE13164"/>
      <c r="AF13164"/>
    </row>
    <row r="13165" spans="1:32" x14ac:dyDescent="0.2">
      <c r="A13165"/>
      <c r="B13165"/>
      <c r="C13165"/>
      <c r="D13165"/>
      <c r="E13165"/>
      <c r="F13165"/>
      <c r="G13165"/>
      <c r="H13165"/>
      <c r="I13165"/>
      <c r="J13165"/>
      <c r="K13165"/>
      <c r="L13165"/>
      <c r="M13165"/>
      <c r="N13165"/>
      <c r="O13165"/>
      <c r="P13165"/>
      <c r="Q13165"/>
      <c r="R13165"/>
      <c r="S13165"/>
      <c r="T13165"/>
      <c r="U13165"/>
      <c r="V13165"/>
      <c r="W13165"/>
      <c r="X13165"/>
      <c r="Y13165"/>
      <c r="Z13165"/>
      <c r="AA13165"/>
      <c r="AB13165"/>
      <c r="AC13165"/>
      <c r="AD13165"/>
      <c r="AE13165"/>
      <c r="AF13165"/>
    </row>
    <row r="13166" spans="1:32" x14ac:dyDescent="0.2">
      <c r="A13166"/>
      <c r="B13166"/>
      <c r="C13166"/>
      <c r="D13166"/>
      <c r="E13166"/>
      <c r="F13166"/>
      <c r="G13166"/>
      <c r="H13166"/>
      <c r="I13166"/>
      <c r="J13166"/>
      <c r="K13166"/>
      <c r="L13166"/>
      <c r="M13166"/>
      <c r="N13166"/>
      <c r="O13166"/>
      <c r="P13166"/>
      <c r="Q13166"/>
      <c r="R13166"/>
      <c r="S13166"/>
      <c r="T13166"/>
      <c r="U13166"/>
      <c r="V13166"/>
      <c r="W13166"/>
      <c r="X13166"/>
      <c r="Y13166"/>
      <c r="Z13166"/>
      <c r="AA13166"/>
      <c r="AB13166"/>
      <c r="AC13166"/>
      <c r="AD13166"/>
      <c r="AE13166"/>
      <c r="AF13166"/>
    </row>
    <row r="13167" spans="1:32" x14ac:dyDescent="0.2">
      <c r="A13167"/>
      <c r="B13167"/>
      <c r="C13167"/>
      <c r="D13167"/>
      <c r="E13167"/>
      <c r="F13167"/>
      <c r="G13167"/>
      <c r="H13167"/>
      <c r="I13167"/>
      <c r="J13167"/>
      <c r="K13167"/>
      <c r="L13167"/>
      <c r="M13167"/>
      <c r="N13167"/>
      <c r="O13167"/>
      <c r="P13167"/>
      <c r="Q13167"/>
      <c r="R13167"/>
      <c r="S13167"/>
      <c r="T13167"/>
      <c r="U13167"/>
      <c r="V13167"/>
      <c r="W13167"/>
      <c r="X13167"/>
      <c r="Y13167"/>
      <c r="Z13167"/>
      <c r="AA13167"/>
      <c r="AB13167"/>
      <c r="AC13167"/>
      <c r="AD13167"/>
      <c r="AE13167"/>
      <c r="AF13167"/>
    </row>
    <row r="13168" spans="1:32" x14ac:dyDescent="0.2">
      <c r="A13168"/>
      <c r="B13168"/>
      <c r="C13168"/>
      <c r="D13168"/>
      <c r="E13168"/>
      <c r="F13168"/>
      <c r="G13168"/>
      <c r="H13168"/>
      <c r="I13168"/>
      <c r="J13168"/>
      <c r="K13168"/>
      <c r="L13168"/>
      <c r="M13168"/>
      <c r="N13168"/>
      <c r="O13168"/>
      <c r="P13168"/>
      <c r="Q13168"/>
      <c r="R13168"/>
      <c r="S13168"/>
      <c r="T13168"/>
      <c r="U13168"/>
      <c r="V13168"/>
      <c r="W13168"/>
      <c r="X13168"/>
      <c r="Y13168"/>
      <c r="Z13168"/>
      <c r="AA13168"/>
      <c r="AB13168"/>
      <c r="AC13168"/>
      <c r="AD13168"/>
      <c r="AE13168"/>
      <c r="AF13168"/>
    </row>
    <row r="13169" spans="1:32" x14ac:dyDescent="0.2">
      <c r="A13169"/>
      <c r="B13169"/>
      <c r="C13169"/>
      <c r="D13169"/>
      <c r="E13169"/>
      <c r="F13169"/>
      <c r="G13169"/>
      <c r="H13169"/>
      <c r="I13169"/>
      <c r="J13169"/>
      <c r="K13169"/>
      <c r="L13169"/>
      <c r="M13169"/>
      <c r="N13169"/>
      <c r="O13169"/>
      <c r="P13169"/>
      <c r="Q13169"/>
      <c r="R13169"/>
      <c r="S13169"/>
      <c r="T13169"/>
      <c r="U13169"/>
      <c r="V13169"/>
      <c r="W13169"/>
      <c r="X13169"/>
      <c r="Y13169"/>
      <c r="Z13169"/>
      <c r="AA13169"/>
      <c r="AB13169"/>
      <c r="AC13169"/>
      <c r="AD13169"/>
      <c r="AE13169"/>
      <c r="AF13169"/>
    </row>
    <row r="13170" spans="1:32" x14ac:dyDescent="0.2">
      <c r="A13170"/>
      <c r="B13170"/>
      <c r="C13170"/>
      <c r="D13170"/>
      <c r="E13170"/>
      <c r="F13170"/>
      <c r="G13170"/>
      <c r="H13170"/>
      <c r="I13170"/>
      <c r="J13170"/>
      <c r="K13170"/>
      <c r="L13170"/>
      <c r="M13170"/>
      <c r="N13170"/>
      <c r="O13170"/>
      <c r="P13170"/>
      <c r="Q13170"/>
      <c r="R13170"/>
      <c r="S13170"/>
      <c r="T13170"/>
      <c r="U13170"/>
      <c r="V13170"/>
      <c r="W13170"/>
      <c r="X13170"/>
      <c r="Y13170"/>
      <c r="Z13170"/>
      <c r="AA13170"/>
      <c r="AB13170"/>
      <c r="AC13170"/>
      <c r="AD13170"/>
      <c r="AE13170"/>
      <c r="AF13170"/>
    </row>
    <row r="13171" spans="1:32" x14ac:dyDescent="0.2">
      <c r="A13171"/>
      <c r="B13171"/>
      <c r="C13171"/>
      <c r="D13171"/>
      <c r="E13171"/>
      <c r="F13171"/>
      <c r="G13171"/>
      <c r="H13171"/>
      <c r="I13171"/>
      <c r="J13171"/>
      <c r="K13171"/>
      <c r="L13171"/>
      <c r="M13171"/>
      <c r="N13171"/>
      <c r="O13171"/>
      <c r="P13171"/>
      <c r="Q13171"/>
      <c r="R13171"/>
      <c r="S13171"/>
      <c r="T13171"/>
      <c r="U13171"/>
      <c r="V13171"/>
      <c r="W13171"/>
      <c r="X13171"/>
      <c r="Y13171"/>
      <c r="Z13171"/>
      <c r="AA13171"/>
      <c r="AB13171"/>
      <c r="AC13171"/>
      <c r="AD13171"/>
      <c r="AE13171"/>
      <c r="AF13171"/>
    </row>
    <row r="13172" spans="1:32" x14ac:dyDescent="0.2">
      <c r="A13172"/>
      <c r="B13172"/>
      <c r="C13172"/>
      <c r="D13172"/>
      <c r="E13172"/>
      <c r="F13172"/>
      <c r="G13172"/>
      <c r="H13172"/>
      <c r="I13172"/>
      <c r="J13172"/>
      <c r="K13172"/>
      <c r="L13172"/>
      <c r="M13172"/>
      <c r="N13172"/>
      <c r="O13172"/>
      <c r="P13172"/>
      <c r="Q13172"/>
      <c r="R13172"/>
      <c r="S13172"/>
      <c r="T13172"/>
      <c r="U13172"/>
      <c r="V13172"/>
      <c r="W13172"/>
      <c r="X13172"/>
      <c r="Y13172"/>
      <c r="Z13172"/>
      <c r="AA13172"/>
      <c r="AB13172"/>
      <c r="AC13172"/>
      <c r="AD13172"/>
      <c r="AE13172"/>
      <c r="AF13172"/>
    </row>
    <row r="13173" spans="1:32" x14ac:dyDescent="0.2">
      <c r="A13173"/>
      <c r="B13173"/>
      <c r="C13173"/>
      <c r="D13173"/>
      <c r="E13173"/>
      <c r="F13173"/>
      <c r="G13173"/>
      <c r="H13173"/>
      <c r="I13173"/>
      <c r="J13173"/>
      <c r="K13173"/>
      <c r="L13173"/>
      <c r="M13173"/>
      <c r="N13173"/>
      <c r="O13173"/>
      <c r="P13173"/>
      <c r="Q13173"/>
      <c r="R13173"/>
      <c r="S13173"/>
      <c r="T13173"/>
      <c r="U13173"/>
      <c r="V13173"/>
      <c r="W13173"/>
      <c r="X13173"/>
      <c r="Y13173"/>
      <c r="Z13173"/>
      <c r="AA13173"/>
      <c r="AB13173"/>
      <c r="AC13173"/>
      <c r="AD13173"/>
      <c r="AE13173"/>
      <c r="AF13173"/>
    </row>
    <row r="13174" spans="1:32" x14ac:dyDescent="0.2">
      <c r="A13174"/>
      <c r="B13174"/>
      <c r="C13174"/>
      <c r="D13174"/>
      <c r="E13174"/>
      <c r="F13174"/>
      <c r="G13174"/>
      <c r="H13174"/>
      <c r="I13174"/>
      <c r="J13174"/>
      <c r="K13174"/>
      <c r="L13174"/>
      <c r="M13174"/>
      <c r="N13174"/>
      <c r="O13174"/>
      <c r="P13174"/>
      <c r="Q13174"/>
      <c r="R13174"/>
      <c r="S13174"/>
      <c r="T13174"/>
      <c r="U13174"/>
      <c r="V13174"/>
      <c r="W13174"/>
      <c r="X13174"/>
      <c r="Y13174"/>
      <c r="Z13174"/>
      <c r="AA13174"/>
      <c r="AB13174"/>
      <c r="AC13174"/>
      <c r="AD13174"/>
      <c r="AE13174"/>
      <c r="AF13174"/>
    </row>
    <row r="13175" spans="1:32" x14ac:dyDescent="0.2">
      <c r="A13175"/>
      <c r="B13175"/>
      <c r="C13175"/>
      <c r="D13175"/>
      <c r="E13175"/>
      <c r="F13175"/>
      <c r="G13175"/>
      <c r="H13175"/>
      <c r="I13175"/>
      <c r="J13175"/>
      <c r="K13175"/>
      <c r="L13175"/>
      <c r="M13175"/>
      <c r="N13175"/>
      <c r="O13175"/>
      <c r="P13175"/>
      <c r="Q13175"/>
      <c r="R13175"/>
      <c r="S13175"/>
      <c r="T13175"/>
      <c r="U13175"/>
      <c r="V13175"/>
      <c r="W13175"/>
      <c r="X13175"/>
      <c r="Y13175"/>
      <c r="Z13175"/>
      <c r="AA13175"/>
      <c r="AB13175"/>
      <c r="AC13175"/>
      <c r="AD13175"/>
      <c r="AE13175"/>
      <c r="AF13175"/>
    </row>
    <row r="13176" spans="1:32" x14ac:dyDescent="0.2">
      <c r="A13176"/>
      <c r="B13176"/>
      <c r="C13176"/>
      <c r="D13176"/>
      <c r="E13176"/>
      <c r="F13176"/>
      <c r="G13176"/>
      <c r="H13176"/>
      <c r="I13176"/>
      <c r="J13176"/>
      <c r="K13176"/>
      <c r="L13176"/>
      <c r="M13176"/>
      <c r="N13176"/>
      <c r="O13176"/>
      <c r="P13176"/>
      <c r="Q13176"/>
      <c r="R13176"/>
      <c r="S13176"/>
      <c r="T13176"/>
      <c r="U13176"/>
      <c r="V13176"/>
      <c r="W13176"/>
      <c r="X13176"/>
      <c r="Y13176"/>
      <c r="Z13176"/>
      <c r="AA13176"/>
      <c r="AB13176"/>
      <c r="AC13176"/>
      <c r="AD13176"/>
      <c r="AE13176"/>
      <c r="AF13176"/>
    </row>
    <row r="13177" spans="1:32" x14ac:dyDescent="0.2">
      <c r="A13177"/>
      <c r="B13177"/>
      <c r="C13177"/>
      <c r="D13177"/>
      <c r="E13177"/>
      <c r="F13177"/>
      <c r="G13177"/>
      <c r="H13177"/>
      <c r="I13177"/>
      <c r="J13177"/>
      <c r="K13177"/>
      <c r="L13177"/>
      <c r="M13177"/>
      <c r="N13177"/>
      <c r="O13177"/>
      <c r="P13177"/>
      <c r="Q13177"/>
      <c r="R13177"/>
      <c r="S13177"/>
      <c r="T13177"/>
      <c r="U13177"/>
      <c r="V13177"/>
      <c r="W13177"/>
      <c r="X13177"/>
      <c r="Y13177"/>
      <c r="Z13177"/>
      <c r="AA13177"/>
      <c r="AB13177"/>
      <c r="AC13177"/>
      <c r="AD13177"/>
      <c r="AE13177"/>
      <c r="AF13177"/>
    </row>
    <row r="13178" spans="1:32" x14ac:dyDescent="0.2">
      <c r="A13178"/>
      <c r="B13178"/>
      <c r="C13178"/>
      <c r="D13178"/>
      <c r="E13178"/>
      <c r="F13178"/>
      <c r="G13178"/>
      <c r="H13178"/>
      <c r="I13178"/>
      <c r="J13178"/>
      <c r="K13178"/>
      <c r="L13178"/>
      <c r="M13178"/>
      <c r="N13178"/>
      <c r="O13178"/>
      <c r="P13178"/>
      <c r="Q13178"/>
      <c r="R13178"/>
      <c r="S13178"/>
      <c r="T13178"/>
      <c r="U13178"/>
      <c r="V13178"/>
      <c r="W13178"/>
      <c r="X13178"/>
      <c r="Y13178"/>
      <c r="Z13178"/>
      <c r="AA13178"/>
      <c r="AB13178"/>
      <c r="AC13178"/>
      <c r="AD13178"/>
      <c r="AE13178"/>
      <c r="AF13178"/>
    </row>
    <row r="13179" spans="1:32" x14ac:dyDescent="0.2">
      <c r="A13179"/>
      <c r="B13179"/>
      <c r="C13179"/>
      <c r="D13179"/>
      <c r="E13179"/>
      <c r="F13179"/>
      <c r="G13179"/>
      <c r="H13179"/>
      <c r="I13179"/>
      <c r="J13179"/>
      <c r="K13179"/>
      <c r="L13179"/>
      <c r="M13179"/>
      <c r="N13179"/>
      <c r="O13179"/>
      <c r="P13179"/>
      <c r="Q13179"/>
      <c r="R13179"/>
      <c r="S13179"/>
      <c r="T13179"/>
      <c r="U13179"/>
      <c r="V13179"/>
      <c r="W13179"/>
      <c r="X13179"/>
      <c r="Y13179"/>
      <c r="Z13179"/>
      <c r="AA13179"/>
      <c r="AB13179"/>
      <c r="AC13179"/>
      <c r="AD13179"/>
      <c r="AE13179"/>
      <c r="AF13179"/>
    </row>
    <row r="13180" spans="1:32" x14ac:dyDescent="0.2">
      <c r="A13180"/>
      <c r="B13180"/>
      <c r="C13180"/>
      <c r="D13180"/>
      <c r="E13180"/>
      <c r="F13180"/>
      <c r="G13180"/>
      <c r="H13180"/>
      <c r="I13180"/>
      <c r="J13180"/>
      <c r="K13180"/>
      <c r="L13180"/>
      <c r="M13180"/>
      <c r="N13180"/>
      <c r="O13180"/>
      <c r="P13180"/>
      <c r="Q13180"/>
      <c r="R13180"/>
      <c r="S13180"/>
      <c r="T13180"/>
      <c r="U13180"/>
      <c r="V13180"/>
      <c r="W13180"/>
      <c r="X13180"/>
      <c r="Y13180"/>
      <c r="Z13180"/>
      <c r="AA13180"/>
      <c r="AB13180"/>
      <c r="AC13180"/>
      <c r="AD13180"/>
      <c r="AE13180"/>
      <c r="AF13180"/>
    </row>
    <row r="13181" spans="1:32" x14ac:dyDescent="0.2">
      <c r="A13181"/>
      <c r="B13181"/>
      <c r="C13181"/>
      <c r="D13181"/>
      <c r="E13181"/>
      <c r="F13181"/>
      <c r="G13181"/>
      <c r="H13181"/>
      <c r="I13181"/>
      <c r="J13181"/>
      <c r="K13181"/>
      <c r="L13181"/>
      <c r="M13181"/>
      <c r="N13181"/>
      <c r="O13181"/>
      <c r="P13181"/>
      <c r="Q13181"/>
      <c r="R13181"/>
      <c r="S13181"/>
      <c r="T13181"/>
      <c r="U13181"/>
      <c r="V13181"/>
      <c r="W13181"/>
      <c r="X13181"/>
      <c r="Y13181"/>
      <c r="Z13181"/>
      <c r="AA13181"/>
      <c r="AB13181"/>
      <c r="AC13181"/>
      <c r="AD13181"/>
      <c r="AE13181"/>
      <c r="AF13181"/>
    </row>
    <row r="13182" spans="1:32" x14ac:dyDescent="0.2">
      <c r="A13182"/>
      <c r="B13182"/>
      <c r="C13182"/>
      <c r="D13182"/>
      <c r="E13182"/>
      <c r="F13182"/>
      <c r="G13182"/>
      <c r="H13182"/>
      <c r="I13182"/>
      <c r="J13182"/>
      <c r="K13182"/>
      <c r="L13182"/>
      <c r="M13182"/>
      <c r="N13182"/>
      <c r="O13182"/>
      <c r="P13182"/>
      <c r="Q13182"/>
      <c r="R13182"/>
      <c r="S13182"/>
      <c r="T13182"/>
      <c r="U13182"/>
      <c r="V13182"/>
      <c r="W13182"/>
      <c r="X13182"/>
      <c r="Y13182"/>
      <c r="Z13182"/>
      <c r="AA13182"/>
      <c r="AB13182"/>
      <c r="AC13182"/>
      <c r="AD13182"/>
      <c r="AE13182"/>
      <c r="AF13182"/>
    </row>
    <row r="13183" spans="1:32" x14ac:dyDescent="0.2">
      <c r="A13183"/>
      <c r="B13183"/>
      <c r="C13183"/>
      <c r="D13183"/>
      <c r="E13183"/>
      <c r="F13183"/>
      <c r="G13183"/>
      <c r="H13183"/>
      <c r="I13183"/>
      <c r="J13183"/>
      <c r="K13183"/>
      <c r="L13183"/>
      <c r="M13183"/>
      <c r="N13183"/>
      <c r="O13183"/>
      <c r="P13183"/>
      <c r="Q13183"/>
      <c r="R13183"/>
      <c r="S13183"/>
      <c r="T13183"/>
      <c r="U13183"/>
      <c r="V13183"/>
      <c r="W13183"/>
      <c r="X13183"/>
      <c r="Y13183"/>
      <c r="Z13183"/>
      <c r="AA13183"/>
      <c r="AB13183"/>
      <c r="AC13183"/>
      <c r="AD13183"/>
      <c r="AE13183"/>
      <c r="AF13183"/>
    </row>
    <row r="13184" spans="1:32" x14ac:dyDescent="0.2">
      <c r="A13184"/>
      <c r="B13184"/>
      <c r="C13184"/>
      <c r="D13184"/>
      <c r="E13184"/>
      <c r="F13184"/>
      <c r="G13184"/>
      <c r="H13184"/>
      <c r="I13184"/>
      <c r="J13184"/>
      <c r="K13184"/>
      <c r="L13184"/>
      <c r="M13184"/>
      <c r="N13184"/>
      <c r="O13184"/>
      <c r="P13184"/>
      <c r="Q13184"/>
      <c r="R13184"/>
      <c r="S13184"/>
      <c r="T13184"/>
      <c r="U13184"/>
      <c r="V13184"/>
      <c r="W13184"/>
      <c r="X13184"/>
      <c r="Y13184"/>
      <c r="Z13184"/>
      <c r="AA13184"/>
      <c r="AB13184"/>
      <c r="AC13184"/>
      <c r="AD13184"/>
      <c r="AE13184"/>
      <c r="AF13184"/>
    </row>
    <row r="13185" spans="1:32" x14ac:dyDescent="0.2">
      <c r="A13185"/>
      <c r="B13185"/>
      <c r="C13185"/>
      <c r="D13185"/>
      <c r="E13185"/>
      <c r="F13185"/>
      <c r="G13185"/>
      <c r="H13185"/>
      <c r="I13185"/>
      <c r="J13185"/>
      <c r="K13185"/>
      <c r="L13185"/>
      <c r="M13185"/>
      <c r="N13185"/>
      <c r="O13185"/>
      <c r="P13185"/>
      <c r="Q13185"/>
      <c r="R13185"/>
      <c r="S13185"/>
      <c r="T13185"/>
      <c r="U13185"/>
      <c r="V13185"/>
      <c r="W13185"/>
      <c r="X13185"/>
      <c r="Y13185"/>
      <c r="Z13185"/>
      <c r="AA13185"/>
      <c r="AB13185"/>
      <c r="AC13185"/>
      <c r="AD13185"/>
      <c r="AE13185"/>
      <c r="AF13185"/>
    </row>
    <row r="13186" spans="1:32" x14ac:dyDescent="0.2">
      <c r="A13186"/>
      <c r="B13186"/>
      <c r="C13186"/>
      <c r="D13186"/>
      <c r="E13186"/>
      <c r="F13186"/>
      <c r="G13186"/>
      <c r="H13186"/>
      <c r="I13186"/>
      <c r="J13186"/>
      <c r="K13186"/>
      <c r="L13186"/>
      <c r="M13186"/>
      <c r="N13186"/>
      <c r="O13186"/>
      <c r="P13186"/>
      <c r="Q13186"/>
      <c r="R13186"/>
      <c r="S13186"/>
      <c r="T13186"/>
      <c r="U13186"/>
      <c r="V13186"/>
      <c r="W13186"/>
      <c r="X13186"/>
      <c r="Y13186"/>
      <c r="Z13186"/>
      <c r="AA13186"/>
      <c r="AB13186"/>
      <c r="AC13186"/>
      <c r="AD13186"/>
      <c r="AE13186"/>
      <c r="AF13186"/>
    </row>
    <row r="13187" spans="1:32" x14ac:dyDescent="0.2">
      <c r="A13187"/>
      <c r="B13187"/>
      <c r="C13187"/>
      <c r="D13187"/>
      <c r="E13187"/>
      <c r="F13187"/>
      <c r="G13187"/>
      <c r="H13187"/>
      <c r="I13187"/>
      <c r="J13187"/>
      <c r="K13187"/>
      <c r="L13187"/>
      <c r="M13187"/>
      <c r="N13187"/>
      <c r="O13187"/>
      <c r="P13187"/>
      <c r="Q13187"/>
      <c r="R13187"/>
      <c r="S13187"/>
      <c r="T13187"/>
      <c r="U13187"/>
      <c r="V13187"/>
      <c r="W13187"/>
      <c r="X13187"/>
      <c r="Y13187"/>
      <c r="Z13187"/>
      <c r="AA13187"/>
      <c r="AB13187"/>
      <c r="AC13187"/>
      <c r="AD13187"/>
      <c r="AE13187"/>
      <c r="AF13187"/>
    </row>
    <row r="13188" spans="1:32" x14ac:dyDescent="0.2">
      <c r="A13188"/>
      <c r="B13188"/>
      <c r="C13188"/>
      <c r="D13188"/>
      <c r="E13188"/>
      <c r="F13188"/>
      <c r="G13188"/>
      <c r="H13188"/>
      <c r="I13188"/>
      <c r="J13188"/>
      <c r="K13188"/>
      <c r="L13188"/>
      <c r="M13188"/>
      <c r="N13188"/>
      <c r="O13188"/>
      <c r="P13188"/>
      <c r="Q13188"/>
      <c r="R13188"/>
      <c r="S13188"/>
      <c r="T13188"/>
      <c r="U13188"/>
      <c r="V13188"/>
      <c r="W13188"/>
      <c r="X13188"/>
      <c r="Y13188"/>
      <c r="Z13188"/>
      <c r="AA13188"/>
      <c r="AB13188"/>
      <c r="AC13188"/>
      <c r="AD13188"/>
      <c r="AE13188"/>
      <c r="AF13188"/>
    </row>
    <row r="13189" spans="1:32" x14ac:dyDescent="0.2">
      <c r="A13189"/>
      <c r="B13189"/>
      <c r="C13189"/>
      <c r="D13189"/>
      <c r="E13189"/>
      <c r="F13189"/>
      <c r="G13189"/>
      <c r="H13189"/>
      <c r="I13189"/>
      <c r="J13189"/>
      <c r="K13189"/>
      <c r="L13189"/>
      <c r="M13189"/>
      <c r="N13189"/>
      <c r="O13189"/>
      <c r="P13189"/>
      <c r="Q13189"/>
      <c r="R13189"/>
      <c r="S13189"/>
      <c r="T13189"/>
      <c r="U13189"/>
      <c r="V13189"/>
      <c r="W13189"/>
      <c r="X13189"/>
      <c r="Y13189"/>
      <c r="Z13189"/>
      <c r="AA13189"/>
      <c r="AB13189"/>
      <c r="AC13189"/>
      <c r="AD13189"/>
      <c r="AE13189"/>
      <c r="AF13189"/>
    </row>
    <row r="13190" spans="1:32" x14ac:dyDescent="0.2">
      <c r="A13190"/>
      <c r="B13190"/>
      <c r="C13190"/>
      <c r="D13190"/>
      <c r="E13190"/>
      <c r="F13190"/>
      <c r="G13190"/>
      <c r="H13190"/>
      <c r="I13190"/>
      <c r="J13190"/>
      <c r="K13190"/>
      <c r="L13190"/>
      <c r="M13190"/>
      <c r="N13190"/>
      <c r="O13190"/>
      <c r="P13190"/>
      <c r="Q13190"/>
      <c r="R13190"/>
      <c r="S13190"/>
      <c r="T13190"/>
      <c r="U13190"/>
      <c r="V13190"/>
      <c r="W13190"/>
      <c r="X13190"/>
      <c r="Y13190"/>
      <c r="Z13190"/>
      <c r="AA13190"/>
      <c r="AB13190"/>
      <c r="AC13190"/>
      <c r="AD13190"/>
      <c r="AE13190"/>
      <c r="AF13190"/>
    </row>
    <row r="13191" spans="1:32" x14ac:dyDescent="0.2">
      <c r="A13191"/>
      <c r="B13191"/>
      <c r="C13191"/>
      <c r="D13191"/>
      <c r="E13191"/>
      <c r="F13191"/>
      <c r="G13191"/>
      <c r="H13191"/>
      <c r="I13191"/>
      <c r="J13191"/>
      <c r="K13191"/>
      <c r="L13191"/>
      <c r="M13191"/>
      <c r="N13191"/>
      <c r="O13191"/>
      <c r="P13191"/>
      <c r="Q13191"/>
      <c r="R13191"/>
      <c r="S13191"/>
      <c r="T13191"/>
      <c r="U13191"/>
      <c r="V13191"/>
      <c r="W13191"/>
      <c r="X13191"/>
      <c r="Y13191"/>
      <c r="Z13191"/>
      <c r="AA13191"/>
      <c r="AB13191"/>
      <c r="AC13191"/>
      <c r="AD13191"/>
      <c r="AE13191"/>
      <c r="AF13191"/>
    </row>
    <row r="13192" spans="1:32" x14ac:dyDescent="0.2">
      <c r="A13192"/>
      <c r="B13192"/>
      <c r="C13192"/>
      <c r="D13192"/>
      <c r="E13192"/>
      <c r="F13192"/>
      <c r="G13192"/>
      <c r="H13192"/>
      <c r="I13192"/>
      <c r="J13192"/>
      <c r="K13192"/>
      <c r="L13192"/>
      <c r="M13192"/>
      <c r="N13192"/>
      <c r="O13192"/>
      <c r="P13192"/>
      <c r="Q13192"/>
      <c r="R13192"/>
      <c r="S13192"/>
      <c r="T13192"/>
      <c r="U13192"/>
      <c r="V13192"/>
      <c r="W13192"/>
      <c r="X13192"/>
      <c r="Y13192"/>
      <c r="Z13192"/>
      <c r="AA13192"/>
      <c r="AB13192"/>
      <c r="AC13192"/>
      <c r="AD13192"/>
      <c r="AE13192"/>
      <c r="AF13192"/>
    </row>
    <row r="13193" spans="1:32" x14ac:dyDescent="0.2">
      <c r="A13193"/>
      <c r="B13193"/>
      <c r="C13193"/>
      <c r="D13193"/>
      <c r="E13193"/>
      <c r="F13193"/>
      <c r="G13193"/>
      <c r="H13193"/>
      <c r="I13193"/>
      <c r="J13193"/>
      <c r="K13193"/>
      <c r="L13193"/>
      <c r="M13193"/>
      <c r="N13193"/>
      <c r="O13193"/>
      <c r="P13193"/>
      <c r="Q13193"/>
      <c r="R13193"/>
      <c r="S13193"/>
      <c r="T13193"/>
      <c r="U13193"/>
      <c r="V13193"/>
      <c r="W13193"/>
      <c r="X13193"/>
      <c r="Y13193"/>
      <c r="Z13193"/>
      <c r="AA13193"/>
      <c r="AB13193"/>
      <c r="AC13193"/>
      <c r="AD13193"/>
      <c r="AE13193"/>
      <c r="AF13193"/>
    </row>
    <row r="13194" spans="1:32" x14ac:dyDescent="0.2">
      <c r="A13194"/>
      <c r="B13194"/>
      <c r="C13194"/>
      <c r="D13194"/>
      <c r="E13194"/>
      <c r="F13194"/>
      <c r="G13194"/>
      <c r="H13194"/>
      <c r="I13194"/>
      <c r="J13194"/>
      <c r="K13194"/>
      <c r="L13194"/>
      <c r="M13194"/>
      <c r="N13194"/>
      <c r="O13194"/>
      <c r="P13194"/>
      <c r="Q13194"/>
      <c r="R13194"/>
      <c r="S13194"/>
      <c r="T13194"/>
      <c r="U13194"/>
      <c r="V13194"/>
      <c r="W13194"/>
      <c r="X13194"/>
      <c r="Y13194"/>
      <c r="Z13194"/>
      <c r="AA13194"/>
      <c r="AB13194"/>
      <c r="AC13194"/>
      <c r="AD13194"/>
      <c r="AE13194"/>
      <c r="AF13194"/>
    </row>
    <row r="13195" spans="1:32" x14ac:dyDescent="0.2">
      <c r="A13195"/>
      <c r="B13195"/>
      <c r="C13195"/>
      <c r="D13195"/>
      <c r="E13195"/>
      <c r="F13195"/>
      <c r="G13195"/>
      <c r="H13195"/>
      <c r="I13195"/>
      <c r="J13195"/>
      <c r="K13195"/>
      <c r="L13195"/>
      <c r="M13195"/>
      <c r="N13195"/>
      <c r="O13195"/>
      <c r="P13195"/>
      <c r="Q13195"/>
      <c r="R13195"/>
      <c r="S13195"/>
      <c r="T13195"/>
      <c r="U13195"/>
      <c r="V13195"/>
      <c r="W13195"/>
      <c r="X13195"/>
      <c r="Y13195"/>
      <c r="Z13195"/>
      <c r="AA13195"/>
      <c r="AB13195"/>
      <c r="AC13195"/>
      <c r="AD13195"/>
      <c r="AE13195"/>
      <c r="AF13195"/>
    </row>
    <row r="13196" spans="1:32" x14ac:dyDescent="0.2">
      <c r="A13196"/>
      <c r="B13196"/>
      <c r="C13196"/>
      <c r="D13196"/>
      <c r="E13196"/>
      <c r="F13196"/>
      <c r="G13196"/>
      <c r="H13196"/>
      <c r="I13196"/>
      <c r="J13196"/>
      <c r="K13196"/>
      <c r="L13196"/>
      <c r="M13196"/>
      <c r="N13196"/>
      <c r="O13196"/>
      <c r="P13196"/>
      <c r="Q13196"/>
      <c r="R13196"/>
      <c r="S13196"/>
      <c r="T13196"/>
      <c r="U13196"/>
      <c r="V13196"/>
      <c r="W13196"/>
      <c r="X13196"/>
      <c r="Y13196"/>
      <c r="Z13196"/>
      <c r="AA13196"/>
      <c r="AB13196"/>
      <c r="AC13196"/>
      <c r="AD13196"/>
      <c r="AE13196"/>
      <c r="AF13196"/>
    </row>
    <row r="13197" spans="1:32" x14ac:dyDescent="0.2">
      <c r="A13197"/>
      <c r="B13197"/>
      <c r="C13197"/>
      <c r="D13197"/>
      <c r="E13197"/>
      <c r="F13197"/>
      <c r="G13197"/>
      <c r="H13197"/>
      <c r="I13197"/>
      <c r="J13197"/>
      <c r="K13197"/>
      <c r="L13197"/>
      <c r="M13197"/>
      <c r="N13197"/>
      <c r="O13197"/>
      <c r="P13197"/>
      <c r="Q13197"/>
      <c r="R13197"/>
      <c r="S13197"/>
      <c r="T13197"/>
      <c r="U13197"/>
      <c r="V13197"/>
      <c r="W13197"/>
      <c r="X13197"/>
      <c r="Y13197"/>
      <c r="Z13197"/>
      <c r="AA13197"/>
      <c r="AB13197"/>
      <c r="AC13197"/>
      <c r="AD13197"/>
      <c r="AE13197"/>
      <c r="AF13197"/>
    </row>
    <row r="13198" spans="1:32" x14ac:dyDescent="0.2">
      <c r="A13198"/>
      <c r="B13198"/>
      <c r="C13198"/>
      <c r="D13198"/>
      <c r="E13198"/>
      <c r="F13198"/>
      <c r="G13198"/>
      <c r="H13198"/>
      <c r="I13198"/>
      <c r="J13198"/>
      <c r="K13198"/>
      <c r="L13198"/>
      <c r="M13198"/>
      <c r="N13198"/>
      <c r="O13198"/>
      <c r="P13198"/>
      <c r="Q13198"/>
      <c r="R13198"/>
      <c r="S13198"/>
      <c r="T13198"/>
      <c r="U13198"/>
      <c r="V13198"/>
      <c r="W13198"/>
      <c r="X13198"/>
      <c r="Y13198"/>
      <c r="Z13198"/>
      <c r="AA13198"/>
      <c r="AB13198"/>
      <c r="AC13198"/>
      <c r="AD13198"/>
      <c r="AE13198"/>
      <c r="AF13198"/>
    </row>
    <row r="13199" spans="1:32" x14ac:dyDescent="0.2">
      <c r="A13199"/>
      <c r="B13199"/>
      <c r="C13199"/>
      <c r="D13199"/>
      <c r="E13199"/>
      <c r="F13199"/>
      <c r="G13199"/>
      <c r="H13199"/>
      <c r="I13199"/>
      <c r="J13199"/>
      <c r="K13199"/>
      <c r="L13199"/>
      <c r="M13199"/>
      <c r="N13199"/>
      <c r="O13199"/>
      <c r="P13199"/>
      <c r="Q13199"/>
      <c r="R13199"/>
      <c r="S13199"/>
      <c r="T13199"/>
      <c r="U13199"/>
      <c r="V13199"/>
      <c r="W13199"/>
      <c r="X13199"/>
      <c r="Y13199"/>
      <c r="Z13199"/>
      <c r="AA13199"/>
      <c r="AB13199"/>
      <c r="AC13199"/>
      <c r="AD13199"/>
      <c r="AE13199"/>
      <c r="AF13199"/>
    </row>
    <row r="13200" spans="1:32" x14ac:dyDescent="0.2">
      <c r="A13200"/>
      <c r="B13200"/>
      <c r="C13200"/>
      <c r="D13200"/>
      <c r="E13200"/>
      <c r="F13200"/>
      <c r="G13200"/>
      <c r="H13200"/>
      <c r="I13200"/>
      <c r="J13200"/>
      <c r="K13200"/>
      <c r="L13200"/>
      <c r="M13200"/>
      <c r="N13200"/>
      <c r="O13200"/>
      <c r="P13200"/>
      <c r="Q13200"/>
      <c r="R13200"/>
      <c r="S13200"/>
      <c r="T13200"/>
      <c r="U13200"/>
      <c r="V13200"/>
      <c r="W13200"/>
      <c r="X13200"/>
      <c r="Y13200"/>
      <c r="Z13200"/>
      <c r="AA13200"/>
      <c r="AB13200"/>
      <c r="AC13200"/>
      <c r="AD13200"/>
      <c r="AE13200"/>
      <c r="AF13200"/>
    </row>
    <row r="13201" spans="1:32" x14ac:dyDescent="0.2">
      <c r="A13201"/>
      <c r="B13201"/>
      <c r="C13201"/>
      <c r="D13201"/>
      <c r="E13201"/>
      <c r="F13201"/>
      <c r="G13201"/>
      <c r="H13201"/>
      <c r="I13201"/>
      <c r="J13201"/>
      <c r="K13201"/>
      <c r="L13201"/>
      <c r="M13201"/>
      <c r="N13201"/>
      <c r="O13201"/>
      <c r="P13201"/>
      <c r="Q13201"/>
      <c r="R13201"/>
      <c r="S13201"/>
      <c r="T13201"/>
      <c r="U13201"/>
      <c r="V13201"/>
      <c r="W13201"/>
      <c r="X13201"/>
      <c r="Y13201"/>
      <c r="Z13201"/>
      <c r="AA13201"/>
      <c r="AB13201"/>
      <c r="AC13201"/>
      <c r="AD13201"/>
      <c r="AE13201"/>
      <c r="AF13201"/>
    </row>
    <row r="13202" spans="1:32" x14ac:dyDescent="0.2">
      <c r="A13202"/>
      <c r="B13202"/>
      <c r="C13202"/>
      <c r="D13202"/>
      <c r="E13202"/>
      <c r="F13202"/>
      <c r="G13202"/>
      <c r="H13202"/>
      <c r="I13202"/>
      <c r="J13202"/>
      <c r="K13202"/>
      <c r="L13202"/>
      <c r="M13202"/>
      <c r="N13202"/>
      <c r="O13202"/>
      <c r="P13202"/>
      <c r="Q13202"/>
      <c r="R13202"/>
      <c r="S13202"/>
      <c r="T13202"/>
      <c r="U13202"/>
      <c r="V13202"/>
      <c r="W13202"/>
      <c r="X13202"/>
      <c r="Y13202"/>
      <c r="Z13202"/>
      <c r="AA13202"/>
      <c r="AB13202"/>
      <c r="AC13202"/>
      <c r="AD13202"/>
      <c r="AE13202"/>
      <c r="AF13202"/>
    </row>
    <row r="13203" spans="1:32" x14ac:dyDescent="0.2">
      <c r="A13203"/>
      <c r="B13203"/>
      <c r="C13203"/>
      <c r="D13203"/>
      <c r="E13203"/>
      <c r="F13203"/>
      <c r="G13203"/>
      <c r="H13203"/>
      <c r="I13203"/>
      <c r="J13203"/>
      <c r="K13203"/>
      <c r="L13203"/>
      <c r="M13203"/>
      <c r="N13203"/>
      <c r="O13203"/>
      <c r="P13203"/>
      <c r="Q13203"/>
      <c r="R13203"/>
      <c r="S13203"/>
      <c r="T13203"/>
      <c r="U13203"/>
      <c r="V13203"/>
      <c r="W13203"/>
      <c r="X13203"/>
      <c r="Y13203"/>
      <c r="Z13203"/>
      <c r="AA13203"/>
      <c r="AB13203"/>
      <c r="AC13203"/>
      <c r="AD13203"/>
      <c r="AE13203"/>
      <c r="AF13203"/>
    </row>
    <row r="13204" spans="1:32" x14ac:dyDescent="0.2">
      <c r="A13204"/>
      <c r="B13204"/>
      <c r="C13204"/>
      <c r="D13204"/>
      <c r="E13204"/>
      <c r="F13204"/>
      <c r="G13204"/>
      <c r="H13204"/>
      <c r="I13204"/>
      <c r="J13204"/>
      <c r="K13204"/>
      <c r="L13204"/>
      <c r="M13204"/>
      <c r="N13204"/>
      <c r="O13204"/>
      <c r="P13204"/>
      <c r="Q13204"/>
      <c r="R13204"/>
      <c r="S13204"/>
      <c r="T13204"/>
      <c r="U13204"/>
      <c r="V13204"/>
      <c r="W13204"/>
      <c r="X13204"/>
      <c r="Y13204"/>
      <c r="Z13204"/>
      <c r="AA13204"/>
      <c r="AB13204"/>
      <c r="AC13204"/>
      <c r="AD13204"/>
      <c r="AE13204"/>
      <c r="AF13204"/>
    </row>
    <row r="13205" spans="1:32" x14ac:dyDescent="0.2">
      <c r="A13205"/>
      <c r="B13205"/>
      <c r="C13205"/>
      <c r="D13205"/>
      <c r="E13205"/>
      <c r="F13205"/>
      <c r="G13205"/>
      <c r="H13205"/>
      <c r="I13205"/>
      <c r="J13205"/>
      <c r="K13205"/>
      <c r="L13205"/>
      <c r="M13205"/>
      <c r="N13205"/>
      <c r="O13205"/>
      <c r="P13205"/>
      <c r="Q13205"/>
      <c r="R13205"/>
      <c r="S13205"/>
      <c r="T13205"/>
      <c r="U13205"/>
      <c r="V13205"/>
      <c r="W13205"/>
      <c r="X13205"/>
      <c r="Y13205"/>
      <c r="Z13205"/>
      <c r="AA13205"/>
      <c r="AB13205"/>
      <c r="AC13205"/>
      <c r="AD13205"/>
      <c r="AE13205"/>
      <c r="AF13205"/>
    </row>
    <row r="13206" spans="1:32" x14ac:dyDescent="0.2">
      <c r="A13206"/>
      <c r="B13206"/>
      <c r="C13206"/>
      <c r="D13206"/>
      <c r="E13206"/>
      <c r="F13206"/>
      <c r="G13206"/>
      <c r="H13206"/>
      <c r="I13206"/>
      <c r="J13206"/>
      <c r="K13206"/>
      <c r="L13206"/>
      <c r="M13206"/>
      <c r="N13206"/>
      <c r="O13206"/>
      <c r="P13206"/>
      <c r="Q13206"/>
      <c r="R13206"/>
      <c r="S13206"/>
      <c r="T13206"/>
      <c r="U13206"/>
      <c r="V13206"/>
      <c r="W13206"/>
      <c r="X13206"/>
      <c r="Y13206"/>
      <c r="Z13206"/>
      <c r="AA13206"/>
      <c r="AB13206"/>
      <c r="AC13206"/>
      <c r="AD13206"/>
      <c r="AE13206"/>
      <c r="AF13206"/>
    </row>
    <row r="13207" spans="1:32" x14ac:dyDescent="0.2">
      <c r="A13207"/>
      <c r="B13207"/>
      <c r="C13207"/>
      <c r="D13207"/>
      <c r="E13207"/>
      <c r="F13207"/>
      <c r="G13207"/>
      <c r="H13207"/>
      <c r="I13207"/>
      <c r="J13207"/>
      <c r="K13207"/>
      <c r="L13207"/>
      <c r="M13207"/>
      <c r="N13207"/>
      <c r="O13207"/>
      <c r="P13207"/>
      <c r="Q13207"/>
      <c r="R13207"/>
      <c r="S13207"/>
      <c r="T13207"/>
      <c r="U13207"/>
      <c r="V13207"/>
      <c r="W13207"/>
      <c r="X13207"/>
      <c r="Y13207"/>
      <c r="Z13207"/>
      <c r="AA13207"/>
      <c r="AB13207"/>
      <c r="AC13207"/>
      <c r="AD13207"/>
      <c r="AE13207"/>
      <c r="AF13207"/>
    </row>
    <row r="13208" spans="1:32" x14ac:dyDescent="0.2">
      <c r="A13208"/>
      <c r="B13208"/>
      <c r="C13208"/>
      <c r="D13208"/>
      <c r="E13208"/>
      <c r="F13208"/>
      <c r="G13208"/>
      <c r="H13208"/>
      <c r="I13208"/>
      <c r="J13208"/>
      <c r="K13208"/>
      <c r="L13208"/>
      <c r="M13208"/>
      <c r="N13208"/>
      <c r="O13208"/>
      <c r="P13208"/>
      <c r="Q13208"/>
      <c r="R13208"/>
      <c r="S13208"/>
      <c r="T13208"/>
      <c r="U13208"/>
      <c r="V13208"/>
      <c r="W13208"/>
      <c r="X13208"/>
      <c r="Y13208"/>
      <c r="Z13208"/>
      <c r="AA13208"/>
      <c r="AB13208"/>
      <c r="AC13208"/>
      <c r="AD13208"/>
      <c r="AE13208"/>
      <c r="AF13208"/>
    </row>
    <row r="13209" spans="1:32" x14ac:dyDescent="0.2">
      <c r="A13209"/>
      <c r="B13209"/>
      <c r="C13209"/>
      <c r="D13209"/>
      <c r="E13209"/>
      <c r="F13209"/>
      <c r="G13209"/>
      <c r="H13209"/>
      <c r="I13209"/>
      <c r="J13209"/>
      <c r="K13209"/>
      <c r="L13209"/>
      <c r="M13209"/>
      <c r="N13209"/>
      <c r="O13209"/>
      <c r="P13209"/>
      <c r="Q13209"/>
      <c r="R13209"/>
      <c r="S13209"/>
      <c r="T13209"/>
      <c r="U13209"/>
      <c r="V13209"/>
      <c r="W13209"/>
      <c r="X13209"/>
      <c r="Y13209"/>
      <c r="Z13209"/>
      <c r="AA13209"/>
      <c r="AB13209"/>
      <c r="AC13209"/>
      <c r="AD13209"/>
      <c r="AE13209"/>
      <c r="AF13209"/>
    </row>
    <row r="13210" spans="1:32" x14ac:dyDescent="0.2">
      <c r="A13210"/>
      <c r="B13210"/>
      <c r="C13210"/>
      <c r="D13210"/>
      <c r="E13210"/>
      <c r="F13210"/>
      <c r="G13210"/>
      <c r="H13210"/>
      <c r="I13210"/>
      <c r="J13210"/>
      <c r="K13210"/>
      <c r="L13210"/>
      <c r="M13210"/>
      <c r="N13210"/>
      <c r="O13210"/>
      <c r="P13210"/>
      <c r="Q13210"/>
      <c r="R13210"/>
      <c r="S13210"/>
      <c r="T13210"/>
      <c r="U13210"/>
      <c r="V13210"/>
      <c r="W13210"/>
      <c r="X13210"/>
      <c r="Y13210"/>
      <c r="Z13210"/>
      <c r="AA13210"/>
      <c r="AB13210"/>
      <c r="AC13210"/>
      <c r="AD13210"/>
      <c r="AE13210"/>
      <c r="AF13210"/>
    </row>
    <row r="13211" spans="1:32" x14ac:dyDescent="0.2">
      <c r="A13211"/>
      <c r="B13211"/>
      <c r="C13211"/>
      <c r="D13211"/>
      <c r="E13211"/>
      <c r="F13211"/>
      <c r="G13211"/>
      <c r="H13211"/>
      <c r="I13211"/>
      <c r="J13211"/>
      <c r="K13211"/>
      <c r="L13211"/>
      <c r="M13211"/>
      <c r="N13211"/>
      <c r="O13211"/>
      <c r="P13211"/>
      <c r="Q13211"/>
      <c r="R13211"/>
      <c r="S13211"/>
      <c r="T13211"/>
      <c r="U13211"/>
      <c r="V13211"/>
      <c r="W13211"/>
      <c r="X13211"/>
      <c r="Y13211"/>
      <c r="Z13211"/>
      <c r="AA13211"/>
      <c r="AB13211"/>
      <c r="AC13211"/>
      <c r="AD13211"/>
      <c r="AE13211"/>
      <c r="AF13211"/>
    </row>
    <row r="13212" spans="1:32" x14ac:dyDescent="0.2">
      <c r="A13212"/>
      <c r="B13212"/>
      <c r="C13212"/>
      <c r="D13212"/>
      <c r="E13212"/>
      <c r="F13212"/>
      <c r="G13212"/>
      <c r="H13212"/>
      <c r="I13212"/>
      <c r="J13212"/>
      <c r="K13212"/>
      <c r="L13212"/>
      <c r="M13212"/>
      <c r="N13212"/>
      <c r="O13212"/>
      <c r="P13212"/>
      <c r="Q13212"/>
      <c r="R13212"/>
      <c r="S13212"/>
      <c r="T13212"/>
      <c r="U13212"/>
      <c r="V13212"/>
      <c r="W13212"/>
      <c r="X13212"/>
      <c r="Y13212"/>
      <c r="Z13212"/>
      <c r="AA13212"/>
      <c r="AB13212"/>
      <c r="AC13212"/>
      <c r="AD13212"/>
      <c r="AE13212"/>
      <c r="AF13212"/>
    </row>
    <row r="13213" spans="1:32" x14ac:dyDescent="0.2">
      <c r="A13213"/>
      <c r="B13213"/>
      <c r="C13213"/>
      <c r="D13213"/>
      <c r="E13213"/>
      <c r="F13213"/>
      <c r="G13213"/>
      <c r="H13213"/>
      <c r="I13213"/>
      <c r="J13213"/>
      <c r="K13213"/>
      <c r="L13213"/>
      <c r="M13213"/>
      <c r="N13213"/>
      <c r="O13213"/>
      <c r="P13213"/>
      <c r="Q13213"/>
      <c r="R13213"/>
      <c r="S13213"/>
      <c r="T13213"/>
      <c r="U13213"/>
      <c r="V13213"/>
      <c r="W13213"/>
      <c r="X13213"/>
      <c r="Y13213"/>
      <c r="Z13213"/>
      <c r="AA13213"/>
      <c r="AB13213"/>
      <c r="AC13213"/>
      <c r="AD13213"/>
      <c r="AE13213"/>
      <c r="AF13213"/>
    </row>
    <row r="13214" spans="1:32" x14ac:dyDescent="0.2">
      <c r="A13214"/>
      <c r="B13214"/>
      <c r="C13214"/>
      <c r="D13214"/>
      <c r="E13214"/>
      <c r="F13214"/>
      <c r="G13214"/>
      <c r="H13214"/>
      <c r="I13214"/>
      <c r="J13214"/>
      <c r="K13214"/>
      <c r="L13214"/>
      <c r="M13214"/>
      <c r="N13214"/>
      <c r="O13214"/>
      <c r="P13214"/>
      <c r="Q13214"/>
      <c r="R13214"/>
      <c r="S13214"/>
      <c r="T13214"/>
      <c r="U13214"/>
      <c r="V13214"/>
      <c r="W13214"/>
      <c r="X13214"/>
      <c r="Y13214"/>
      <c r="Z13214"/>
      <c r="AA13214"/>
      <c r="AB13214"/>
      <c r="AC13214"/>
      <c r="AD13214"/>
      <c r="AE13214"/>
      <c r="AF13214"/>
    </row>
    <row r="13215" spans="1:32" x14ac:dyDescent="0.2">
      <c r="A13215"/>
      <c r="B13215"/>
      <c r="C13215"/>
      <c r="D13215"/>
      <c r="E13215"/>
      <c r="F13215"/>
      <c r="G13215"/>
      <c r="H13215"/>
      <c r="I13215"/>
      <c r="J13215"/>
      <c r="K13215"/>
      <c r="L13215"/>
      <c r="M13215"/>
      <c r="N13215"/>
      <c r="O13215"/>
      <c r="P13215"/>
      <c r="Q13215"/>
      <c r="R13215"/>
      <c r="S13215"/>
      <c r="T13215"/>
      <c r="U13215"/>
      <c r="V13215"/>
      <c r="W13215"/>
      <c r="X13215"/>
      <c r="Y13215"/>
      <c r="Z13215"/>
      <c r="AA13215"/>
      <c r="AB13215"/>
      <c r="AC13215"/>
      <c r="AD13215"/>
      <c r="AE13215"/>
      <c r="AF13215"/>
    </row>
    <row r="13216" spans="1:32" x14ac:dyDescent="0.2">
      <c r="A13216"/>
      <c r="B13216"/>
      <c r="C13216"/>
      <c r="D13216"/>
      <c r="E13216"/>
      <c r="F13216"/>
      <c r="G13216"/>
      <c r="H13216"/>
      <c r="I13216"/>
      <c r="J13216"/>
      <c r="K13216"/>
      <c r="L13216"/>
      <c r="M13216"/>
      <c r="N13216"/>
      <c r="O13216"/>
      <c r="P13216"/>
      <c r="Q13216"/>
      <c r="R13216"/>
      <c r="S13216"/>
      <c r="T13216"/>
      <c r="U13216"/>
      <c r="V13216"/>
      <c r="W13216"/>
      <c r="X13216"/>
      <c r="Y13216"/>
      <c r="Z13216"/>
      <c r="AA13216"/>
      <c r="AB13216"/>
      <c r="AC13216"/>
      <c r="AD13216"/>
      <c r="AE13216"/>
      <c r="AF13216"/>
    </row>
    <row r="13217" spans="1:32" x14ac:dyDescent="0.2">
      <c r="A13217"/>
      <c r="B13217"/>
      <c r="C13217"/>
      <c r="D13217"/>
      <c r="E13217"/>
      <c r="F13217"/>
      <c r="G13217"/>
      <c r="H13217"/>
      <c r="I13217"/>
      <c r="J13217"/>
      <c r="K13217"/>
      <c r="L13217"/>
      <c r="M13217"/>
      <c r="N13217"/>
      <c r="O13217"/>
      <c r="P13217"/>
      <c r="Q13217"/>
      <c r="R13217"/>
      <c r="S13217"/>
      <c r="T13217"/>
      <c r="U13217"/>
      <c r="V13217"/>
      <c r="W13217"/>
      <c r="X13217"/>
      <c r="Y13217"/>
      <c r="Z13217"/>
      <c r="AA13217"/>
      <c r="AB13217"/>
      <c r="AC13217"/>
      <c r="AD13217"/>
      <c r="AE13217"/>
      <c r="AF13217"/>
    </row>
    <row r="13218" spans="1:32" x14ac:dyDescent="0.2">
      <c r="A13218"/>
      <c r="B13218"/>
      <c r="C13218"/>
      <c r="D13218"/>
      <c r="E13218"/>
      <c r="F13218"/>
      <c r="G13218"/>
      <c r="H13218"/>
      <c r="I13218"/>
      <c r="J13218"/>
      <c r="K13218"/>
      <c r="L13218"/>
      <c r="M13218"/>
      <c r="N13218"/>
      <c r="O13218"/>
      <c r="P13218"/>
      <c r="Q13218"/>
      <c r="R13218"/>
      <c r="S13218"/>
      <c r="T13218"/>
      <c r="U13218"/>
      <c r="V13218"/>
      <c r="W13218"/>
      <c r="X13218"/>
      <c r="Y13218"/>
      <c r="Z13218"/>
      <c r="AA13218"/>
      <c r="AB13218"/>
      <c r="AC13218"/>
      <c r="AD13218"/>
      <c r="AE13218"/>
      <c r="AF13218"/>
    </row>
    <row r="13219" spans="1:32" x14ac:dyDescent="0.2">
      <c r="A13219"/>
      <c r="B13219"/>
      <c r="C13219"/>
      <c r="D13219"/>
      <c r="E13219"/>
      <c r="F13219"/>
      <c r="G13219"/>
      <c r="H13219"/>
      <c r="I13219"/>
      <c r="J13219"/>
      <c r="K13219"/>
      <c r="L13219"/>
      <c r="M13219"/>
      <c r="N13219"/>
      <c r="O13219"/>
      <c r="P13219"/>
      <c r="Q13219"/>
      <c r="R13219"/>
      <c r="S13219"/>
      <c r="T13219"/>
      <c r="U13219"/>
      <c r="V13219"/>
      <c r="W13219"/>
      <c r="X13219"/>
      <c r="Y13219"/>
      <c r="Z13219"/>
      <c r="AA13219"/>
      <c r="AB13219"/>
      <c r="AC13219"/>
      <c r="AD13219"/>
      <c r="AE13219"/>
      <c r="AF13219"/>
    </row>
    <row r="13220" spans="1:32" x14ac:dyDescent="0.2">
      <c r="A13220"/>
      <c r="B13220"/>
      <c r="C13220"/>
      <c r="D13220"/>
      <c r="E13220"/>
      <c r="F13220"/>
      <c r="G13220"/>
      <c r="H13220"/>
      <c r="I13220"/>
      <c r="J13220"/>
      <c r="K13220"/>
      <c r="L13220"/>
      <c r="M13220"/>
      <c r="N13220"/>
      <c r="O13220"/>
      <c r="P13220"/>
      <c r="Q13220"/>
      <c r="R13220"/>
      <c r="S13220"/>
      <c r="T13220"/>
      <c r="U13220"/>
      <c r="V13220"/>
      <c r="W13220"/>
      <c r="X13220"/>
      <c r="Y13220"/>
      <c r="Z13220"/>
      <c r="AA13220"/>
      <c r="AB13220"/>
      <c r="AC13220"/>
      <c r="AD13220"/>
      <c r="AE13220"/>
      <c r="AF13220"/>
    </row>
    <row r="13221" spans="1:32" x14ac:dyDescent="0.2">
      <c r="A13221"/>
      <c r="B13221"/>
      <c r="C13221"/>
      <c r="D13221"/>
      <c r="E13221"/>
      <c r="F13221"/>
      <c r="G13221"/>
      <c r="H13221"/>
      <c r="I13221"/>
      <c r="J13221"/>
      <c r="K13221"/>
      <c r="L13221"/>
      <c r="M13221"/>
      <c r="N13221"/>
      <c r="O13221"/>
      <c r="P13221"/>
      <c r="Q13221"/>
      <c r="R13221"/>
      <c r="S13221"/>
      <c r="T13221"/>
      <c r="U13221"/>
      <c r="V13221"/>
      <c r="W13221"/>
      <c r="X13221"/>
      <c r="Y13221"/>
      <c r="Z13221"/>
      <c r="AA13221"/>
      <c r="AB13221"/>
      <c r="AC13221"/>
      <c r="AD13221"/>
      <c r="AE13221"/>
      <c r="AF13221"/>
    </row>
    <row r="13222" spans="1:32" x14ac:dyDescent="0.2">
      <c r="A13222"/>
      <c r="B13222"/>
      <c r="C13222"/>
      <c r="D13222"/>
      <c r="E13222"/>
      <c r="F13222"/>
      <c r="G13222"/>
      <c r="H13222"/>
      <c r="I13222"/>
      <c r="J13222"/>
      <c r="K13222"/>
      <c r="L13222"/>
      <c r="M13222"/>
      <c r="N13222"/>
      <c r="O13222"/>
      <c r="P13222"/>
      <c r="Q13222"/>
      <c r="R13222"/>
      <c r="S13222"/>
      <c r="T13222"/>
      <c r="U13222"/>
      <c r="V13222"/>
      <c r="W13222"/>
      <c r="X13222"/>
      <c r="Y13222"/>
      <c r="Z13222"/>
      <c r="AA13222"/>
      <c r="AB13222"/>
      <c r="AC13222"/>
      <c r="AD13222"/>
      <c r="AE13222"/>
      <c r="AF13222"/>
    </row>
    <row r="13223" spans="1:32" x14ac:dyDescent="0.2">
      <c r="A13223"/>
      <c r="B13223"/>
      <c r="C13223"/>
      <c r="D13223"/>
      <c r="E13223"/>
      <c r="F13223"/>
      <c r="G13223"/>
      <c r="H13223"/>
      <c r="I13223"/>
      <c r="J13223"/>
      <c r="K13223"/>
      <c r="L13223"/>
      <c r="M13223"/>
      <c r="N13223"/>
      <c r="O13223"/>
      <c r="P13223"/>
      <c r="Q13223"/>
      <c r="R13223"/>
      <c r="S13223"/>
      <c r="T13223"/>
      <c r="U13223"/>
      <c r="V13223"/>
      <c r="W13223"/>
      <c r="X13223"/>
      <c r="Y13223"/>
      <c r="Z13223"/>
      <c r="AA13223"/>
      <c r="AB13223"/>
      <c r="AC13223"/>
      <c r="AD13223"/>
      <c r="AE13223"/>
      <c r="AF13223"/>
    </row>
    <row r="13224" spans="1:32" x14ac:dyDescent="0.2">
      <c r="A13224"/>
      <c r="B13224"/>
      <c r="C13224"/>
      <c r="D13224"/>
      <c r="E13224"/>
      <c r="F13224"/>
      <c r="G13224"/>
      <c r="H13224"/>
      <c r="I13224"/>
      <c r="J13224"/>
      <c r="K13224"/>
      <c r="L13224"/>
      <c r="M13224"/>
      <c r="N13224"/>
      <c r="O13224"/>
      <c r="P13224"/>
      <c r="Q13224"/>
      <c r="R13224"/>
      <c r="S13224"/>
      <c r="T13224"/>
      <c r="U13224"/>
      <c r="V13224"/>
      <c r="W13224"/>
      <c r="X13224"/>
      <c r="Y13224"/>
      <c r="Z13224"/>
      <c r="AA13224"/>
      <c r="AB13224"/>
      <c r="AC13224"/>
      <c r="AD13224"/>
      <c r="AE13224"/>
      <c r="AF13224"/>
    </row>
    <row r="13225" spans="1:32" x14ac:dyDescent="0.2">
      <c r="A13225"/>
      <c r="B13225"/>
      <c r="C13225"/>
      <c r="D13225"/>
      <c r="E13225"/>
      <c r="F13225"/>
      <c r="G13225"/>
      <c r="H13225"/>
      <c r="I13225"/>
      <c r="J13225"/>
      <c r="K13225"/>
      <c r="L13225"/>
      <c r="M13225"/>
      <c r="N13225"/>
      <c r="O13225"/>
      <c r="P13225"/>
      <c r="Q13225"/>
      <c r="R13225"/>
      <c r="S13225"/>
      <c r="T13225"/>
      <c r="U13225"/>
      <c r="V13225"/>
      <c r="W13225"/>
      <c r="X13225"/>
      <c r="Y13225"/>
      <c r="Z13225"/>
      <c r="AA13225"/>
      <c r="AB13225"/>
      <c r="AC13225"/>
      <c r="AD13225"/>
      <c r="AE13225"/>
      <c r="AF13225"/>
    </row>
    <row r="13226" spans="1:32" x14ac:dyDescent="0.2">
      <c r="A13226"/>
      <c r="B13226"/>
      <c r="C13226"/>
      <c r="D13226"/>
      <c r="E13226"/>
      <c r="F13226"/>
      <c r="G13226"/>
      <c r="H13226"/>
      <c r="I13226"/>
      <c r="J13226"/>
      <c r="K13226"/>
      <c r="L13226"/>
      <c r="M13226"/>
      <c r="N13226"/>
      <c r="O13226"/>
      <c r="P13226"/>
      <c r="Q13226"/>
      <c r="R13226"/>
      <c r="S13226"/>
      <c r="T13226"/>
      <c r="U13226"/>
      <c r="V13226"/>
      <c r="W13226"/>
      <c r="X13226"/>
      <c r="Y13226"/>
      <c r="Z13226"/>
      <c r="AA13226"/>
      <c r="AB13226"/>
      <c r="AC13226"/>
      <c r="AD13226"/>
      <c r="AE13226"/>
      <c r="AF13226"/>
    </row>
    <row r="13227" spans="1:32" x14ac:dyDescent="0.2">
      <c r="A13227"/>
      <c r="B13227"/>
      <c r="C13227"/>
      <c r="D13227"/>
      <c r="E13227"/>
      <c r="F13227"/>
      <c r="G13227"/>
      <c r="H13227"/>
      <c r="I13227"/>
      <c r="J13227"/>
      <c r="K13227"/>
      <c r="L13227"/>
      <c r="M13227"/>
      <c r="N13227"/>
      <c r="O13227"/>
      <c r="P13227"/>
      <c r="Q13227"/>
      <c r="R13227"/>
      <c r="S13227"/>
      <c r="T13227"/>
      <c r="U13227"/>
      <c r="V13227"/>
      <c r="W13227"/>
      <c r="X13227"/>
      <c r="Y13227"/>
      <c r="Z13227"/>
      <c r="AA13227"/>
      <c r="AB13227"/>
      <c r="AC13227"/>
      <c r="AD13227"/>
      <c r="AE13227"/>
      <c r="AF13227"/>
    </row>
    <row r="13228" spans="1:32" x14ac:dyDescent="0.2">
      <c r="A13228"/>
      <c r="B13228"/>
      <c r="C13228"/>
      <c r="D13228"/>
      <c r="E13228"/>
      <c r="F13228"/>
      <c r="G13228"/>
      <c r="H13228"/>
      <c r="I13228"/>
      <c r="J13228"/>
      <c r="K13228"/>
      <c r="L13228"/>
      <c r="M13228"/>
      <c r="N13228"/>
      <c r="O13228"/>
      <c r="P13228"/>
      <c r="Q13228"/>
      <c r="R13228"/>
      <c r="S13228"/>
      <c r="T13228"/>
      <c r="U13228"/>
      <c r="V13228"/>
      <c r="W13228"/>
      <c r="X13228"/>
      <c r="Y13228"/>
      <c r="Z13228"/>
      <c r="AA13228"/>
      <c r="AB13228"/>
      <c r="AC13228"/>
      <c r="AD13228"/>
      <c r="AE13228"/>
      <c r="AF13228"/>
    </row>
    <row r="13229" spans="1:32" x14ac:dyDescent="0.2">
      <c r="A13229"/>
      <c r="B13229"/>
      <c r="C13229"/>
      <c r="D13229"/>
      <c r="E13229"/>
      <c r="F13229"/>
      <c r="G13229"/>
      <c r="H13229"/>
      <c r="I13229"/>
      <c r="J13229"/>
      <c r="K13229"/>
      <c r="L13229"/>
      <c r="M13229"/>
      <c r="N13229"/>
      <c r="O13229"/>
      <c r="P13229"/>
      <c r="Q13229"/>
      <c r="R13229"/>
      <c r="S13229"/>
      <c r="T13229"/>
      <c r="U13229"/>
      <c r="V13229"/>
      <c r="W13229"/>
      <c r="X13229"/>
      <c r="Y13229"/>
      <c r="Z13229"/>
      <c r="AA13229"/>
      <c r="AB13229"/>
      <c r="AC13229"/>
      <c r="AD13229"/>
      <c r="AE13229"/>
      <c r="AF13229"/>
    </row>
    <row r="13230" spans="1:32" x14ac:dyDescent="0.2">
      <c r="A13230"/>
      <c r="B13230"/>
      <c r="C13230"/>
      <c r="D13230"/>
      <c r="E13230"/>
      <c r="F13230"/>
      <c r="G13230"/>
      <c r="H13230"/>
      <c r="I13230"/>
      <c r="J13230"/>
      <c r="K13230"/>
      <c r="L13230"/>
      <c r="M13230"/>
      <c r="N13230"/>
      <c r="O13230"/>
      <c r="P13230"/>
      <c r="Q13230"/>
      <c r="R13230"/>
      <c r="S13230"/>
      <c r="T13230"/>
      <c r="U13230"/>
      <c r="V13230"/>
      <c r="W13230"/>
      <c r="X13230"/>
      <c r="Y13230"/>
      <c r="Z13230"/>
      <c r="AA13230"/>
      <c r="AB13230"/>
      <c r="AC13230"/>
      <c r="AD13230"/>
      <c r="AE13230"/>
      <c r="AF13230"/>
    </row>
    <row r="13231" spans="1:32" x14ac:dyDescent="0.2">
      <c r="A13231"/>
      <c r="B13231"/>
      <c r="C13231"/>
      <c r="D13231"/>
      <c r="E13231"/>
      <c r="F13231"/>
      <c r="G13231"/>
      <c r="H13231"/>
      <c r="I13231"/>
      <c r="J13231"/>
      <c r="K13231"/>
      <c r="L13231"/>
      <c r="M13231"/>
      <c r="N13231"/>
      <c r="O13231"/>
      <c r="P13231"/>
      <c r="Q13231"/>
      <c r="R13231"/>
      <c r="S13231"/>
      <c r="T13231"/>
      <c r="U13231"/>
      <c r="V13231"/>
      <c r="W13231"/>
      <c r="X13231"/>
      <c r="Y13231"/>
      <c r="Z13231"/>
      <c r="AA13231"/>
      <c r="AB13231"/>
      <c r="AC13231"/>
      <c r="AD13231"/>
      <c r="AE13231"/>
      <c r="AF13231"/>
    </row>
    <row r="13232" spans="1:32" x14ac:dyDescent="0.2">
      <c r="A13232"/>
      <c r="B13232"/>
      <c r="C13232"/>
      <c r="D13232"/>
      <c r="E13232"/>
      <c r="F13232"/>
      <c r="G13232"/>
      <c r="H13232"/>
      <c r="I13232"/>
      <c r="J13232"/>
      <c r="K13232"/>
      <c r="L13232"/>
      <c r="M13232"/>
      <c r="N13232"/>
      <c r="O13232"/>
      <c r="P13232"/>
      <c r="Q13232"/>
      <c r="R13232"/>
      <c r="S13232"/>
      <c r="T13232"/>
      <c r="U13232"/>
      <c r="V13232"/>
      <c r="W13232"/>
      <c r="X13232"/>
      <c r="Y13232"/>
      <c r="Z13232"/>
      <c r="AA13232"/>
      <c r="AB13232"/>
      <c r="AC13232"/>
      <c r="AD13232"/>
      <c r="AE13232"/>
      <c r="AF13232"/>
    </row>
    <row r="13233" spans="1:32" x14ac:dyDescent="0.2">
      <c r="A13233"/>
      <c r="B13233"/>
      <c r="C13233"/>
      <c r="D13233"/>
      <c r="E13233"/>
      <c r="F13233"/>
      <c r="G13233"/>
      <c r="H13233"/>
      <c r="I13233"/>
      <c r="J13233"/>
      <c r="K13233"/>
      <c r="L13233"/>
      <c r="M13233"/>
      <c r="N13233"/>
      <c r="O13233"/>
      <c r="P13233"/>
      <c r="Q13233"/>
      <c r="R13233"/>
      <c r="S13233"/>
      <c r="T13233"/>
      <c r="U13233"/>
      <c r="V13233"/>
      <c r="W13233"/>
      <c r="X13233"/>
      <c r="Y13233"/>
      <c r="Z13233"/>
      <c r="AA13233"/>
      <c r="AB13233"/>
      <c r="AC13233"/>
      <c r="AD13233"/>
      <c r="AE13233"/>
      <c r="AF13233"/>
    </row>
    <row r="13234" spans="1:32" x14ac:dyDescent="0.2">
      <c r="A13234"/>
      <c r="B13234"/>
      <c r="C13234"/>
      <c r="D13234"/>
      <c r="E13234"/>
      <c r="F13234"/>
      <c r="G13234"/>
      <c r="H13234"/>
      <c r="I13234"/>
      <c r="J13234"/>
      <c r="K13234"/>
      <c r="L13234"/>
      <c r="M13234"/>
      <c r="N13234"/>
      <c r="O13234"/>
      <c r="P13234"/>
      <c r="Q13234"/>
      <c r="R13234"/>
      <c r="S13234"/>
      <c r="T13234"/>
      <c r="U13234"/>
      <c r="V13234"/>
      <c r="W13234"/>
      <c r="X13234"/>
      <c r="Y13234"/>
      <c r="Z13234"/>
      <c r="AA13234"/>
      <c r="AB13234"/>
      <c r="AC13234"/>
      <c r="AD13234"/>
      <c r="AE13234"/>
      <c r="AF13234"/>
    </row>
    <row r="13235" spans="1:32" x14ac:dyDescent="0.2">
      <c r="A13235"/>
      <c r="B13235"/>
      <c r="C13235"/>
      <c r="D13235"/>
      <c r="E13235"/>
      <c r="F13235"/>
      <c r="G13235"/>
      <c r="H13235"/>
      <c r="I13235"/>
      <c r="J13235"/>
      <c r="K13235"/>
      <c r="L13235"/>
      <c r="M13235"/>
      <c r="N13235"/>
      <c r="O13235"/>
      <c r="P13235"/>
      <c r="Q13235"/>
      <c r="R13235"/>
      <c r="S13235"/>
      <c r="T13235"/>
      <c r="U13235"/>
      <c r="V13235"/>
      <c r="W13235"/>
      <c r="X13235"/>
      <c r="Y13235"/>
      <c r="Z13235"/>
      <c r="AA13235"/>
      <c r="AB13235"/>
      <c r="AC13235"/>
      <c r="AD13235"/>
      <c r="AE13235"/>
      <c r="AF13235"/>
    </row>
    <row r="13236" spans="1:32" x14ac:dyDescent="0.2">
      <c r="A13236"/>
      <c r="B13236"/>
      <c r="C13236"/>
      <c r="D13236"/>
      <c r="E13236"/>
      <c r="F13236"/>
      <c r="G13236"/>
      <c r="H13236"/>
      <c r="I13236"/>
      <c r="J13236"/>
      <c r="K13236"/>
      <c r="L13236"/>
      <c r="M13236"/>
      <c r="N13236"/>
      <c r="O13236"/>
      <c r="P13236"/>
      <c r="Q13236"/>
      <c r="R13236"/>
      <c r="S13236"/>
      <c r="T13236"/>
      <c r="U13236"/>
      <c r="V13236"/>
      <c r="W13236"/>
      <c r="X13236"/>
      <c r="Y13236"/>
      <c r="Z13236"/>
      <c r="AA13236"/>
      <c r="AB13236"/>
      <c r="AC13236"/>
      <c r="AD13236"/>
      <c r="AE13236"/>
      <c r="AF13236"/>
    </row>
    <row r="13237" spans="1:32" x14ac:dyDescent="0.2">
      <c r="A13237"/>
      <c r="B13237"/>
      <c r="C13237"/>
      <c r="D13237"/>
      <c r="E13237"/>
      <c r="F13237"/>
      <c r="G13237"/>
      <c r="H13237"/>
      <c r="I13237"/>
      <c r="J13237"/>
      <c r="K13237"/>
      <c r="L13237"/>
      <c r="M13237"/>
      <c r="N13237"/>
      <c r="O13237"/>
      <c r="P13237"/>
      <c r="Q13237"/>
      <c r="R13237"/>
      <c r="S13237"/>
      <c r="T13237"/>
      <c r="U13237"/>
      <c r="V13237"/>
      <c r="W13237"/>
      <c r="X13237"/>
      <c r="Y13237"/>
      <c r="Z13237"/>
      <c r="AA13237"/>
      <c r="AB13237"/>
      <c r="AC13237"/>
      <c r="AD13237"/>
      <c r="AE13237"/>
      <c r="AF13237"/>
    </row>
    <row r="13238" spans="1:32" x14ac:dyDescent="0.2">
      <c r="A13238"/>
      <c r="B13238"/>
      <c r="C13238"/>
      <c r="D13238"/>
      <c r="E13238"/>
      <c r="F13238"/>
      <c r="G13238"/>
      <c r="H13238"/>
      <c r="I13238"/>
      <c r="J13238"/>
      <c r="K13238"/>
      <c r="L13238"/>
      <c r="M13238"/>
      <c r="N13238"/>
      <c r="O13238"/>
      <c r="P13238"/>
      <c r="Q13238"/>
      <c r="R13238"/>
      <c r="S13238"/>
      <c r="T13238"/>
      <c r="U13238"/>
      <c r="V13238"/>
      <c r="W13238"/>
      <c r="X13238"/>
      <c r="Y13238"/>
      <c r="Z13238"/>
      <c r="AA13238"/>
      <c r="AB13238"/>
      <c r="AC13238"/>
      <c r="AD13238"/>
      <c r="AE13238"/>
      <c r="AF13238"/>
    </row>
    <row r="13239" spans="1:32" x14ac:dyDescent="0.2">
      <c r="A13239"/>
      <c r="B13239"/>
      <c r="C13239"/>
      <c r="D13239"/>
      <c r="E13239"/>
      <c r="F13239"/>
      <c r="G13239"/>
      <c r="H13239"/>
      <c r="I13239"/>
      <c r="J13239"/>
      <c r="K13239"/>
      <c r="L13239"/>
      <c r="M13239"/>
      <c r="N13239"/>
      <c r="O13239"/>
      <c r="P13239"/>
      <c r="Q13239"/>
      <c r="R13239"/>
      <c r="S13239"/>
      <c r="T13239"/>
      <c r="U13239"/>
      <c r="V13239"/>
      <c r="W13239"/>
      <c r="X13239"/>
      <c r="Y13239"/>
      <c r="Z13239"/>
      <c r="AA13239"/>
      <c r="AB13239"/>
      <c r="AC13239"/>
      <c r="AD13239"/>
      <c r="AE13239"/>
      <c r="AF13239"/>
    </row>
    <row r="13240" spans="1:32" x14ac:dyDescent="0.2">
      <c r="A13240"/>
      <c r="B13240"/>
      <c r="C13240"/>
      <c r="D13240"/>
      <c r="E13240"/>
      <c r="F13240"/>
      <c r="G13240"/>
      <c r="H13240"/>
      <c r="I13240"/>
      <c r="J13240"/>
      <c r="K13240"/>
      <c r="L13240"/>
      <c r="M13240"/>
      <c r="N13240"/>
      <c r="O13240"/>
      <c r="P13240"/>
      <c r="Q13240"/>
      <c r="R13240"/>
      <c r="S13240"/>
      <c r="T13240"/>
      <c r="U13240"/>
      <c r="V13240"/>
      <c r="W13240"/>
      <c r="X13240"/>
      <c r="Y13240"/>
      <c r="Z13240"/>
      <c r="AA13240"/>
      <c r="AB13240"/>
      <c r="AC13240"/>
      <c r="AD13240"/>
      <c r="AE13240"/>
      <c r="AF13240"/>
    </row>
    <row r="13241" spans="1:32" x14ac:dyDescent="0.2">
      <c r="A13241"/>
      <c r="B13241"/>
      <c r="C13241"/>
      <c r="D13241"/>
      <c r="E13241"/>
      <c r="F13241"/>
      <c r="G13241"/>
      <c r="H13241"/>
      <c r="I13241"/>
      <c r="J13241"/>
      <c r="K13241"/>
      <c r="L13241"/>
      <c r="M13241"/>
      <c r="N13241"/>
      <c r="O13241"/>
      <c r="P13241"/>
      <c r="Q13241"/>
      <c r="R13241"/>
      <c r="S13241"/>
      <c r="T13241"/>
      <c r="U13241"/>
      <c r="V13241"/>
      <c r="W13241"/>
      <c r="X13241"/>
      <c r="Y13241"/>
      <c r="Z13241"/>
      <c r="AA13241"/>
      <c r="AB13241"/>
      <c r="AC13241"/>
      <c r="AD13241"/>
      <c r="AE13241"/>
      <c r="AF13241"/>
    </row>
    <row r="13242" spans="1:32" x14ac:dyDescent="0.2">
      <c r="A13242"/>
      <c r="B13242"/>
      <c r="C13242"/>
      <c r="D13242"/>
      <c r="E13242"/>
      <c r="F13242"/>
      <c r="G13242"/>
      <c r="H13242"/>
      <c r="I13242"/>
      <c r="J13242"/>
      <c r="K13242"/>
      <c r="L13242"/>
      <c r="M13242"/>
      <c r="N13242"/>
      <c r="O13242"/>
      <c r="P13242"/>
      <c r="Q13242"/>
      <c r="R13242"/>
      <c r="S13242"/>
      <c r="T13242"/>
      <c r="U13242"/>
      <c r="V13242"/>
      <c r="W13242"/>
      <c r="X13242"/>
      <c r="Y13242"/>
      <c r="Z13242"/>
      <c r="AA13242"/>
      <c r="AB13242"/>
      <c r="AC13242"/>
      <c r="AD13242"/>
      <c r="AE13242"/>
      <c r="AF13242"/>
    </row>
    <row r="13243" spans="1:32" x14ac:dyDescent="0.2">
      <c r="A13243"/>
      <c r="B13243"/>
      <c r="C13243"/>
      <c r="D13243"/>
      <c r="E13243"/>
      <c r="F13243"/>
      <c r="G13243"/>
      <c r="H13243"/>
      <c r="I13243"/>
      <c r="J13243"/>
      <c r="K13243"/>
      <c r="L13243"/>
      <c r="M13243"/>
      <c r="N13243"/>
      <c r="O13243"/>
      <c r="P13243"/>
      <c r="Q13243"/>
      <c r="R13243"/>
      <c r="S13243"/>
      <c r="T13243"/>
      <c r="U13243"/>
      <c r="V13243"/>
      <c r="W13243"/>
      <c r="X13243"/>
      <c r="Y13243"/>
      <c r="Z13243"/>
      <c r="AA13243"/>
      <c r="AB13243"/>
      <c r="AC13243"/>
      <c r="AD13243"/>
      <c r="AE13243"/>
      <c r="AF13243"/>
    </row>
    <row r="13244" spans="1:32" x14ac:dyDescent="0.2">
      <c r="A13244"/>
      <c r="B13244"/>
      <c r="C13244"/>
      <c r="D13244"/>
      <c r="E13244"/>
      <c r="F13244"/>
      <c r="G13244"/>
      <c r="H13244"/>
      <c r="I13244"/>
      <c r="J13244"/>
      <c r="K13244"/>
      <c r="L13244"/>
      <c r="M13244"/>
      <c r="N13244"/>
      <c r="O13244"/>
      <c r="P13244"/>
      <c r="Q13244"/>
      <c r="R13244"/>
      <c r="S13244"/>
      <c r="T13244"/>
      <c r="U13244"/>
      <c r="V13244"/>
      <c r="W13244"/>
      <c r="X13244"/>
      <c r="Y13244"/>
      <c r="Z13244"/>
      <c r="AA13244"/>
      <c r="AB13244"/>
      <c r="AC13244"/>
      <c r="AD13244"/>
      <c r="AE13244"/>
      <c r="AF13244"/>
    </row>
    <row r="13245" spans="1:32" x14ac:dyDescent="0.2">
      <c r="A13245"/>
      <c r="B13245"/>
      <c r="C13245"/>
      <c r="D13245"/>
      <c r="E13245"/>
      <c r="F13245"/>
      <c r="G13245"/>
      <c r="H13245"/>
      <c r="I13245"/>
      <c r="J13245"/>
      <c r="K13245"/>
      <c r="L13245"/>
      <c r="M13245"/>
      <c r="N13245"/>
      <c r="O13245"/>
      <c r="P13245"/>
      <c r="Q13245"/>
      <c r="R13245"/>
      <c r="S13245"/>
      <c r="T13245"/>
      <c r="U13245"/>
      <c r="V13245"/>
      <c r="W13245"/>
      <c r="X13245"/>
      <c r="Y13245"/>
      <c r="Z13245"/>
      <c r="AA13245"/>
      <c r="AB13245"/>
      <c r="AC13245"/>
      <c r="AD13245"/>
      <c r="AE13245"/>
      <c r="AF13245"/>
    </row>
    <row r="13246" spans="1:32" x14ac:dyDescent="0.2">
      <c r="A13246"/>
      <c r="B13246"/>
      <c r="C13246"/>
      <c r="D13246"/>
      <c r="E13246"/>
      <c r="F13246"/>
      <c r="G13246"/>
      <c r="H13246"/>
      <c r="I13246"/>
      <c r="J13246"/>
      <c r="K13246"/>
      <c r="L13246"/>
      <c r="M13246"/>
      <c r="N13246"/>
      <c r="O13246"/>
      <c r="P13246"/>
      <c r="Q13246"/>
      <c r="R13246"/>
      <c r="S13246"/>
      <c r="T13246"/>
      <c r="U13246"/>
      <c r="V13246"/>
      <c r="W13246"/>
      <c r="X13246"/>
      <c r="Y13246"/>
      <c r="Z13246"/>
      <c r="AA13246"/>
      <c r="AB13246"/>
      <c r="AC13246"/>
      <c r="AD13246"/>
      <c r="AE13246"/>
      <c r="AF13246"/>
    </row>
    <row r="13247" spans="1:32" x14ac:dyDescent="0.2">
      <c r="A13247"/>
      <c r="B13247"/>
      <c r="C13247"/>
      <c r="D13247"/>
      <c r="E13247"/>
      <c r="F13247"/>
      <c r="G13247"/>
      <c r="H13247"/>
      <c r="I13247"/>
      <c r="J13247"/>
      <c r="K13247"/>
      <c r="L13247"/>
      <c r="M13247"/>
      <c r="N13247"/>
      <c r="O13247"/>
      <c r="P13247"/>
      <c r="Q13247"/>
      <c r="R13247"/>
      <c r="S13247"/>
      <c r="T13247"/>
      <c r="U13247"/>
      <c r="V13247"/>
      <c r="W13247"/>
      <c r="X13247"/>
      <c r="Y13247"/>
      <c r="Z13247"/>
      <c r="AA13247"/>
      <c r="AB13247"/>
      <c r="AC13247"/>
      <c r="AD13247"/>
      <c r="AE13247"/>
      <c r="AF13247"/>
    </row>
    <row r="13248" spans="1:32" x14ac:dyDescent="0.2">
      <c r="A13248"/>
      <c r="B13248"/>
      <c r="C13248"/>
      <c r="D13248"/>
      <c r="E13248"/>
      <c r="F13248"/>
      <c r="G13248"/>
      <c r="H13248"/>
      <c r="I13248"/>
      <c r="J13248"/>
      <c r="K13248"/>
      <c r="L13248"/>
      <c r="M13248"/>
      <c r="N13248"/>
      <c r="O13248"/>
      <c r="P13248"/>
      <c r="Q13248"/>
      <c r="R13248"/>
      <c r="S13248"/>
      <c r="T13248"/>
      <c r="U13248"/>
      <c r="V13248"/>
      <c r="W13248"/>
      <c r="X13248"/>
      <c r="Y13248"/>
      <c r="Z13248"/>
      <c r="AA13248"/>
      <c r="AB13248"/>
      <c r="AC13248"/>
      <c r="AD13248"/>
      <c r="AE13248"/>
      <c r="AF13248"/>
    </row>
    <row r="13249" spans="1:32" x14ac:dyDescent="0.2">
      <c r="A13249"/>
      <c r="B13249"/>
      <c r="C13249"/>
      <c r="D13249"/>
      <c r="E13249"/>
      <c r="F13249"/>
      <c r="G13249"/>
      <c r="H13249"/>
      <c r="I13249"/>
      <c r="J13249"/>
      <c r="K13249"/>
      <c r="L13249"/>
      <c r="M13249"/>
      <c r="N13249"/>
      <c r="O13249"/>
      <c r="P13249"/>
      <c r="Q13249"/>
      <c r="R13249"/>
      <c r="S13249"/>
      <c r="T13249"/>
      <c r="U13249"/>
      <c r="V13249"/>
      <c r="W13249"/>
      <c r="X13249"/>
      <c r="Y13249"/>
      <c r="Z13249"/>
      <c r="AA13249"/>
      <c r="AB13249"/>
      <c r="AC13249"/>
      <c r="AD13249"/>
      <c r="AE13249"/>
      <c r="AF13249"/>
    </row>
    <row r="13250" spans="1:32" x14ac:dyDescent="0.2">
      <c r="A13250"/>
      <c r="B13250"/>
      <c r="C13250"/>
      <c r="D13250"/>
      <c r="E13250"/>
      <c r="F13250"/>
      <c r="G13250"/>
      <c r="H13250"/>
      <c r="I13250"/>
      <c r="J13250"/>
      <c r="K13250"/>
      <c r="L13250"/>
      <c r="M13250"/>
      <c r="N13250"/>
      <c r="O13250"/>
      <c r="P13250"/>
      <c r="Q13250"/>
      <c r="R13250"/>
      <c r="S13250"/>
      <c r="T13250"/>
      <c r="U13250"/>
      <c r="V13250"/>
      <c r="W13250"/>
      <c r="X13250"/>
      <c r="Y13250"/>
      <c r="Z13250"/>
      <c r="AA13250"/>
      <c r="AB13250"/>
      <c r="AC13250"/>
      <c r="AD13250"/>
      <c r="AE13250"/>
      <c r="AF13250"/>
    </row>
    <row r="13251" spans="1:32" x14ac:dyDescent="0.2">
      <c r="A13251"/>
      <c r="B13251"/>
      <c r="C13251"/>
      <c r="D13251"/>
      <c r="E13251"/>
      <c r="F13251"/>
      <c r="G13251"/>
      <c r="H13251"/>
      <c r="I13251"/>
      <c r="J13251"/>
      <c r="K13251"/>
      <c r="L13251"/>
      <c r="M13251"/>
      <c r="N13251"/>
      <c r="O13251"/>
      <c r="P13251"/>
      <c r="Q13251"/>
      <c r="R13251"/>
      <c r="S13251"/>
      <c r="T13251"/>
      <c r="U13251"/>
      <c r="V13251"/>
      <c r="W13251"/>
      <c r="X13251"/>
      <c r="Y13251"/>
      <c r="Z13251"/>
      <c r="AA13251"/>
      <c r="AB13251"/>
      <c r="AC13251"/>
      <c r="AD13251"/>
      <c r="AE13251"/>
      <c r="AF13251"/>
    </row>
    <row r="13252" spans="1:32" x14ac:dyDescent="0.2">
      <c r="A13252"/>
      <c r="B13252"/>
      <c r="C13252"/>
      <c r="D13252"/>
      <c r="E13252"/>
      <c r="F13252"/>
      <c r="G13252"/>
      <c r="H13252"/>
      <c r="I13252"/>
      <c r="J13252"/>
      <c r="K13252"/>
      <c r="L13252"/>
      <c r="M13252"/>
      <c r="N13252"/>
      <c r="O13252"/>
      <c r="P13252"/>
      <c r="Q13252"/>
      <c r="R13252"/>
      <c r="S13252"/>
      <c r="T13252"/>
      <c r="U13252"/>
      <c r="V13252"/>
      <c r="W13252"/>
      <c r="X13252"/>
      <c r="Y13252"/>
      <c r="Z13252"/>
      <c r="AA13252"/>
      <c r="AB13252"/>
      <c r="AC13252"/>
      <c r="AD13252"/>
      <c r="AE13252"/>
      <c r="AF13252"/>
    </row>
    <row r="13253" spans="1:32" x14ac:dyDescent="0.2">
      <c r="A13253"/>
      <c r="B13253"/>
      <c r="C13253"/>
      <c r="D13253"/>
      <c r="E13253"/>
      <c r="F13253"/>
      <c r="G13253"/>
      <c r="H13253"/>
      <c r="I13253"/>
      <c r="J13253"/>
      <c r="K13253"/>
      <c r="L13253"/>
      <c r="M13253"/>
      <c r="N13253"/>
      <c r="O13253"/>
      <c r="P13253"/>
      <c r="Q13253"/>
      <c r="R13253"/>
      <c r="S13253"/>
      <c r="T13253"/>
      <c r="U13253"/>
      <c r="V13253"/>
      <c r="W13253"/>
      <c r="X13253"/>
      <c r="Y13253"/>
      <c r="Z13253"/>
      <c r="AA13253"/>
      <c r="AB13253"/>
      <c r="AC13253"/>
      <c r="AD13253"/>
      <c r="AE13253"/>
      <c r="AF13253"/>
    </row>
    <row r="13254" spans="1:32" x14ac:dyDescent="0.2">
      <c r="A13254"/>
      <c r="B13254"/>
      <c r="C13254"/>
      <c r="D13254"/>
      <c r="E13254"/>
      <c r="F13254"/>
      <c r="G13254"/>
      <c r="H13254"/>
      <c r="I13254"/>
      <c r="J13254"/>
      <c r="K13254"/>
      <c r="L13254"/>
      <c r="M13254"/>
      <c r="N13254"/>
      <c r="O13254"/>
      <c r="P13254"/>
      <c r="Q13254"/>
      <c r="R13254"/>
      <c r="S13254"/>
      <c r="T13254"/>
      <c r="U13254"/>
      <c r="V13254"/>
      <c r="W13254"/>
      <c r="X13254"/>
      <c r="Y13254"/>
      <c r="Z13254"/>
      <c r="AA13254"/>
      <c r="AB13254"/>
      <c r="AC13254"/>
      <c r="AD13254"/>
      <c r="AE13254"/>
      <c r="AF13254"/>
    </row>
    <row r="13255" spans="1:32" x14ac:dyDescent="0.2">
      <c r="A13255"/>
      <c r="B13255"/>
      <c r="C13255"/>
      <c r="D13255"/>
      <c r="E13255"/>
      <c r="F13255"/>
      <c r="G13255"/>
      <c r="H13255"/>
      <c r="I13255"/>
      <c r="J13255"/>
      <c r="K13255"/>
      <c r="L13255"/>
      <c r="M13255"/>
      <c r="N13255"/>
      <c r="O13255"/>
      <c r="P13255"/>
      <c r="Q13255"/>
      <c r="R13255"/>
      <c r="S13255"/>
      <c r="T13255"/>
      <c r="U13255"/>
      <c r="V13255"/>
      <c r="W13255"/>
      <c r="X13255"/>
      <c r="Y13255"/>
      <c r="Z13255"/>
      <c r="AA13255"/>
      <c r="AB13255"/>
      <c r="AC13255"/>
      <c r="AD13255"/>
      <c r="AE13255"/>
      <c r="AF13255"/>
    </row>
    <row r="13256" spans="1:32" x14ac:dyDescent="0.2">
      <c r="A13256"/>
      <c r="B13256"/>
      <c r="C13256"/>
      <c r="D13256"/>
      <c r="E13256"/>
      <c r="F13256"/>
      <c r="G13256"/>
      <c r="H13256"/>
      <c r="I13256"/>
      <c r="J13256"/>
      <c r="K13256"/>
      <c r="L13256"/>
      <c r="M13256"/>
      <c r="N13256"/>
      <c r="O13256"/>
      <c r="P13256"/>
      <c r="Q13256"/>
      <c r="R13256"/>
      <c r="S13256"/>
      <c r="T13256"/>
      <c r="U13256"/>
      <c r="V13256"/>
      <c r="W13256"/>
      <c r="X13256"/>
      <c r="Y13256"/>
      <c r="Z13256"/>
      <c r="AA13256"/>
      <c r="AB13256"/>
      <c r="AC13256"/>
      <c r="AD13256"/>
      <c r="AE13256"/>
      <c r="AF13256"/>
    </row>
    <row r="13257" spans="1:32" x14ac:dyDescent="0.2">
      <c r="A13257"/>
      <c r="B13257"/>
      <c r="C13257"/>
      <c r="D13257"/>
      <c r="E13257"/>
      <c r="F13257"/>
      <c r="G13257"/>
      <c r="H13257"/>
      <c r="I13257"/>
      <c r="J13257"/>
      <c r="K13257"/>
      <c r="L13257"/>
      <c r="M13257"/>
      <c r="N13257"/>
      <c r="O13257"/>
      <c r="P13257"/>
      <c r="Q13257"/>
      <c r="R13257"/>
      <c r="S13257"/>
      <c r="T13257"/>
      <c r="U13257"/>
      <c r="V13257"/>
      <c r="W13257"/>
      <c r="X13257"/>
      <c r="Y13257"/>
      <c r="Z13257"/>
      <c r="AA13257"/>
      <c r="AB13257"/>
      <c r="AC13257"/>
      <c r="AD13257"/>
      <c r="AE13257"/>
      <c r="AF13257"/>
    </row>
    <row r="13258" spans="1:32" x14ac:dyDescent="0.2">
      <c r="A13258"/>
      <c r="B13258"/>
      <c r="C13258"/>
      <c r="D13258"/>
      <c r="E13258"/>
      <c r="F13258"/>
      <c r="G13258"/>
      <c r="H13258"/>
      <c r="I13258"/>
      <c r="J13258"/>
      <c r="K13258"/>
      <c r="L13258"/>
      <c r="M13258"/>
      <c r="N13258"/>
      <c r="O13258"/>
      <c r="P13258"/>
      <c r="Q13258"/>
      <c r="R13258"/>
      <c r="S13258"/>
      <c r="T13258"/>
      <c r="U13258"/>
      <c r="V13258"/>
      <c r="W13258"/>
      <c r="X13258"/>
      <c r="Y13258"/>
      <c r="Z13258"/>
      <c r="AA13258"/>
      <c r="AB13258"/>
      <c r="AC13258"/>
      <c r="AD13258"/>
      <c r="AE13258"/>
      <c r="AF13258"/>
    </row>
    <row r="13259" spans="1:32" x14ac:dyDescent="0.2">
      <c r="A13259"/>
      <c r="B13259"/>
      <c r="C13259"/>
      <c r="D13259"/>
      <c r="E13259"/>
      <c r="F13259"/>
      <c r="G13259"/>
      <c r="H13259"/>
      <c r="I13259"/>
      <c r="J13259"/>
      <c r="K13259"/>
      <c r="L13259"/>
      <c r="M13259"/>
      <c r="N13259"/>
      <c r="O13259"/>
      <c r="P13259"/>
      <c r="Q13259"/>
      <c r="R13259"/>
      <c r="S13259"/>
      <c r="T13259"/>
      <c r="U13259"/>
      <c r="V13259"/>
      <c r="W13259"/>
      <c r="X13259"/>
      <c r="Y13259"/>
      <c r="Z13259"/>
      <c r="AA13259"/>
      <c r="AB13259"/>
      <c r="AC13259"/>
      <c r="AD13259"/>
      <c r="AE13259"/>
      <c r="AF13259"/>
    </row>
    <row r="13260" spans="1:32" x14ac:dyDescent="0.2">
      <c r="A13260"/>
      <c r="B13260"/>
      <c r="C13260"/>
      <c r="D13260"/>
      <c r="E13260"/>
      <c r="F13260"/>
      <c r="G13260"/>
      <c r="H13260"/>
      <c r="I13260"/>
      <c r="J13260"/>
      <c r="K13260"/>
      <c r="L13260"/>
      <c r="M13260"/>
      <c r="N13260"/>
      <c r="O13260"/>
      <c r="P13260"/>
      <c r="Q13260"/>
      <c r="R13260"/>
      <c r="S13260"/>
      <c r="T13260"/>
      <c r="U13260"/>
      <c r="V13260"/>
      <c r="W13260"/>
      <c r="X13260"/>
      <c r="Y13260"/>
      <c r="Z13260"/>
      <c r="AA13260"/>
      <c r="AB13260"/>
      <c r="AC13260"/>
      <c r="AD13260"/>
      <c r="AE13260"/>
      <c r="AF13260"/>
    </row>
    <row r="13261" spans="1:32" x14ac:dyDescent="0.2">
      <c r="A13261"/>
      <c r="B13261"/>
      <c r="C13261"/>
      <c r="D13261"/>
      <c r="E13261"/>
      <c r="F13261"/>
      <c r="G13261"/>
      <c r="H13261"/>
      <c r="I13261"/>
      <c r="J13261"/>
      <c r="K13261"/>
      <c r="L13261"/>
      <c r="M13261"/>
      <c r="N13261"/>
      <c r="O13261"/>
      <c r="P13261"/>
      <c r="Q13261"/>
      <c r="R13261"/>
      <c r="S13261"/>
      <c r="T13261"/>
      <c r="U13261"/>
      <c r="V13261"/>
      <c r="W13261"/>
      <c r="X13261"/>
      <c r="Y13261"/>
      <c r="Z13261"/>
      <c r="AA13261"/>
      <c r="AB13261"/>
      <c r="AC13261"/>
      <c r="AD13261"/>
      <c r="AE13261"/>
      <c r="AF13261"/>
    </row>
    <row r="13262" spans="1:32" x14ac:dyDescent="0.2">
      <c r="A13262"/>
      <c r="B13262"/>
      <c r="C13262"/>
      <c r="D13262"/>
      <c r="E13262"/>
      <c r="F13262"/>
      <c r="G13262"/>
      <c r="H13262"/>
      <c r="I13262"/>
      <c r="J13262"/>
      <c r="K13262"/>
      <c r="L13262"/>
      <c r="M13262"/>
      <c r="N13262"/>
      <c r="O13262"/>
      <c r="P13262"/>
      <c r="Q13262"/>
      <c r="R13262"/>
      <c r="S13262"/>
      <c r="T13262"/>
      <c r="U13262"/>
      <c r="V13262"/>
      <c r="W13262"/>
      <c r="X13262"/>
      <c r="Y13262"/>
      <c r="Z13262"/>
      <c r="AA13262"/>
      <c r="AB13262"/>
      <c r="AC13262"/>
      <c r="AD13262"/>
      <c r="AE13262"/>
      <c r="AF13262"/>
    </row>
    <row r="13263" spans="1:32" x14ac:dyDescent="0.2">
      <c r="A13263"/>
      <c r="B13263"/>
      <c r="C13263"/>
      <c r="D13263"/>
      <c r="E13263"/>
      <c r="F13263"/>
      <c r="G13263"/>
      <c r="H13263"/>
      <c r="I13263"/>
      <c r="J13263"/>
      <c r="K13263"/>
      <c r="L13263"/>
      <c r="M13263"/>
      <c r="N13263"/>
      <c r="O13263"/>
      <c r="P13263"/>
      <c r="Q13263"/>
      <c r="R13263"/>
      <c r="S13263"/>
      <c r="T13263"/>
      <c r="U13263"/>
      <c r="V13263"/>
      <c r="W13263"/>
      <c r="X13263"/>
      <c r="Y13263"/>
      <c r="Z13263"/>
      <c r="AA13263"/>
      <c r="AB13263"/>
      <c r="AC13263"/>
      <c r="AD13263"/>
      <c r="AE13263"/>
      <c r="AF13263"/>
    </row>
    <row r="13264" spans="1:32" x14ac:dyDescent="0.2">
      <c r="A13264"/>
      <c r="B13264"/>
      <c r="C13264"/>
      <c r="D13264"/>
      <c r="E13264"/>
      <c r="F13264"/>
      <c r="G13264"/>
      <c r="H13264"/>
      <c r="I13264"/>
      <c r="J13264"/>
      <c r="K13264"/>
      <c r="L13264"/>
      <c r="M13264"/>
      <c r="N13264"/>
      <c r="O13264"/>
      <c r="P13264"/>
      <c r="Q13264"/>
      <c r="R13264"/>
      <c r="S13264"/>
      <c r="T13264"/>
      <c r="U13264"/>
      <c r="V13264"/>
      <c r="W13264"/>
      <c r="X13264"/>
      <c r="Y13264"/>
      <c r="Z13264"/>
      <c r="AA13264"/>
      <c r="AB13264"/>
      <c r="AC13264"/>
      <c r="AD13264"/>
      <c r="AE13264"/>
      <c r="AF13264"/>
    </row>
    <row r="13265" spans="1:32" x14ac:dyDescent="0.2">
      <c r="A13265"/>
      <c r="B13265"/>
      <c r="C13265"/>
      <c r="D13265"/>
      <c r="E13265"/>
      <c r="F13265"/>
      <c r="G13265"/>
      <c r="H13265"/>
      <c r="I13265"/>
      <c r="J13265"/>
      <c r="K13265"/>
      <c r="L13265"/>
      <c r="M13265"/>
      <c r="N13265"/>
      <c r="O13265"/>
      <c r="P13265"/>
      <c r="Q13265"/>
      <c r="R13265"/>
      <c r="S13265"/>
      <c r="T13265"/>
      <c r="U13265"/>
      <c r="V13265"/>
      <c r="W13265"/>
      <c r="X13265"/>
      <c r="Y13265"/>
      <c r="Z13265"/>
      <c r="AA13265"/>
      <c r="AB13265"/>
      <c r="AC13265"/>
      <c r="AD13265"/>
      <c r="AE13265"/>
      <c r="AF13265"/>
    </row>
    <row r="13266" spans="1:32" x14ac:dyDescent="0.2">
      <c r="A13266"/>
      <c r="B13266"/>
      <c r="C13266"/>
      <c r="D13266"/>
      <c r="E13266"/>
      <c r="F13266"/>
      <c r="G13266"/>
      <c r="H13266"/>
      <c r="I13266"/>
      <c r="J13266"/>
      <c r="K13266"/>
      <c r="L13266"/>
      <c r="M13266"/>
      <c r="N13266"/>
      <c r="O13266"/>
      <c r="P13266"/>
      <c r="Q13266"/>
      <c r="R13266"/>
      <c r="S13266"/>
      <c r="T13266"/>
      <c r="U13266"/>
      <c r="V13266"/>
      <c r="W13266"/>
      <c r="X13266"/>
      <c r="Y13266"/>
      <c r="Z13266"/>
      <c r="AA13266"/>
      <c r="AB13266"/>
      <c r="AC13266"/>
      <c r="AD13266"/>
      <c r="AE13266"/>
      <c r="AF13266"/>
    </row>
    <row r="13267" spans="1:32" x14ac:dyDescent="0.2">
      <c r="A13267"/>
      <c r="B13267"/>
      <c r="C13267"/>
      <c r="D13267"/>
      <c r="E13267"/>
      <c r="F13267"/>
      <c r="G13267"/>
      <c r="H13267"/>
      <c r="I13267"/>
      <c r="J13267"/>
      <c r="K13267"/>
      <c r="L13267"/>
      <c r="M13267"/>
      <c r="N13267"/>
      <c r="O13267"/>
      <c r="P13267"/>
      <c r="Q13267"/>
      <c r="R13267"/>
      <c r="S13267"/>
      <c r="T13267"/>
      <c r="U13267"/>
      <c r="V13267"/>
      <c r="W13267"/>
      <c r="X13267"/>
      <c r="Y13267"/>
      <c r="Z13267"/>
      <c r="AA13267"/>
      <c r="AB13267"/>
      <c r="AC13267"/>
      <c r="AD13267"/>
      <c r="AE13267"/>
      <c r="AF13267"/>
    </row>
    <row r="13268" spans="1:32" x14ac:dyDescent="0.2">
      <c r="A13268"/>
      <c r="B13268"/>
      <c r="C13268"/>
      <c r="D13268"/>
      <c r="E13268"/>
      <c r="F13268"/>
      <c r="G13268"/>
      <c r="H13268"/>
      <c r="I13268"/>
      <c r="J13268"/>
      <c r="K13268"/>
      <c r="L13268"/>
      <c r="M13268"/>
      <c r="N13268"/>
      <c r="O13268"/>
      <c r="P13268"/>
      <c r="Q13268"/>
      <c r="R13268"/>
      <c r="S13268"/>
      <c r="T13268"/>
      <c r="U13268"/>
      <c r="V13268"/>
      <c r="W13268"/>
      <c r="X13268"/>
      <c r="Y13268"/>
      <c r="Z13268"/>
      <c r="AA13268"/>
      <c r="AB13268"/>
      <c r="AC13268"/>
      <c r="AD13268"/>
      <c r="AE13268"/>
      <c r="AF13268"/>
    </row>
    <row r="13269" spans="1:32" x14ac:dyDescent="0.2">
      <c r="A13269"/>
      <c r="B13269"/>
      <c r="C13269"/>
      <c r="D13269"/>
      <c r="E13269"/>
      <c r="F13269"/>
      <c r="G13269"/>
      <c r="H13269"/>
      <c r="I13269"/>
      <c r="J13269"/>
      <c r="K13269"/>
      <c r="L13269"/>
      <c r="M13269"/>
      <c r="N13269"/>
      <c r="O13269"/>
      <c r="P13269"/>
      <c r="Q13269"/>
      <c r="R13269"/>
      <c r="S13269"/>
      <c r="T13269"/>
      <c r="U13269"/>
      <c r="V13269"/>
      <c r="W13269"/>
      <c r="X13269"/>
      <c r="Y13269"/>
      <c r="Z13269"/>
      <c r="AA13269"/>
      <c r="AB13269"/>
      <c r="AC13269"/>
      <c r="AD13269"/>
      <c r="AE13269"/>
      <c r="AF13269"/>
    </row>
    <row r="13270" spans="1:32" x14ac:dyDescent="0.2">
      <c r="A13270"/>
      <c r="B13270"/>
      <c r="C13270"/>
      <c r="D13270"/>
      <c r="E13270"/>
      <c r="F13270"/>
      <c r="G13270"/>
      <c r="H13270"/>
      <c r="I13270"/>
      <c r="J13270"/>
      <c r="K13270"/>
      <c r="L13270"/>
      <c r="M13270"/>
      <c r="N13270"/>
      <c r="O13270"/>
      <c r="P13270"/>
      <c r="Q13270"/>
      <c r="R13270"/>
      <c r="S13270"/>
      <c r="T13270"/>
      <c r="U13270"/>
      <c r="V13270"/>
      <c r="W13270"/>
      <c r="X13270"/>
      <c r="Y13270"/>
      <c r="Z13270"/>
      <c r="AA13270"/>
      <c r="AB13270"/>
      <c r="AC13270"/>
      <c r="AD13270"/>
      <c r="AE13270"/>
      <c r="AF13270"/>
    </row>
    <row r="13271" spans="1:32" x14ac:dyDescent="0.2">
      <c r="A13271"/>
      <c r="B13271"/>
      <c r="C13271"/>
      <c r="D13271"/>
      <c r="E13271"/>
      <c r="F13271"/>
      <c r="G13271"/>
      <c r="H13271"/>
      <c r="I13271"/>
      <c r="J13271"/>
      <c r="K13271"/>
      <c r="L13271"/>
      <c r="M13271"/>
      <c r="N13271"/>
      <c r="O13271"/>
      <c r="P13271"/>
      <c r="Q13271"/>
      <c r="R13271"/>
      <c r="S13271"/>
      <c r="T13271"/>
      <c r="U13271"/>
      <c r="V13271"/>
      <c r="W13271"/>
      <c r="X13271"/>
      <c r="Y13271"/>
      <c r="Z13271"/>
      <c r="AA13271"/>
      <c r="AB13271"/>
      <c r="AC13271"/>
      <c r="AD13271"/>
      <c r="AE13271"/>
      <c r="AF13271"/>
    </row>
    <row r="13272" spans="1:32" x14ac:dyDescent="0.2">
      <c r="A13272"/>
      <c r="B13272"/>
      <c r="C13272"/>
      <c r="D13272"/>
      <c r="E13272"/>
      <c r="F13272"/>
      <c r="G13272"/>
      <c r="H13272"/>
      <c r="I13272"/>
      <c r="J13272"/>
      <c r="K13272"/>
      <c r="L13272"/>
      <c r="M13272"/>
      <c r="N13272"/>
      <c r="O13272"/>
      <c r="P13272"/>
      <c r="Q13272"/>
      <c r="R13272"/>
      <c r="S13272"/>
      <c r="T13272"/>
      <c r="U13272"/>
      <c r="V13272"/>
      <c r="W13272"/>
      <c r="X13272"/>
      <c r="Y13272"/>
      <c r="Z13272"/>
      <c r="AA13272"/>
      <c r="AB13272"/>
      <c r="AC13272"/>
      <c r="AD13272"/>
      <c r="AE13272"/>
      <c r="AF13272"/>
    </row>
    <row r="13273" spans="1:32" x14ac:dyDescent="0.2">
      <c r="A13273"/>
      <c r="B13273"/>
      <c r="C13273"/>
      <c r="D13273"/>
      <c r="E13273"/>
      <c r="F13273"/>
      <c r="G13273"/>
      <c r="H13273"/>
      <c r="I13273"/>
      <c r="J13273"/>
      <c r="K13273"/>
      <c r="L13273"/>
      <c r="M13273"/>
      <c r="N13273"/>
      <c r="O13273"/>
      <c r="P13273"/>
      <c r="Q13273"/>
      <c r="R13273"/>
      <c r="S13273"/>
      <c r="T13273"/>
      <c r="U13273"/>
      <c r="V13273"/>
      <c r="W13273"/>
      <c r="X13273"/>
      <c r="Y13273"/>
      <c r="Z13273"/>
      <c r="AA13273"/>
      <c r="AB13273"/>
      <c r="AC13273"/>
      <c r="AD13273"/>
      <c r="AE13273"/>
      <c r="AF13273"/>
    </row>
    <row r="13274" spans="1:32" x14ac:dyDescent="0.2">
      <c r="A13274"/>
      <c r="B13274"/>
      <c r="C13274"/>
      <c r="D13274"/>
      <c r="E13274"/>
      <c r="F13274"/>
      <c r="G13274"/>
      <c r="H13274"/>
      <c r="I13274"/>
      <c r="J13274"/>
      <c r="K13274"/>
      <c r="L13274"/>
      <c r="M13274"/>
      <c r="N13274"/>
      <c r="O13274"/>
      <c r="P13274"/>
      <c r="Q13274"/>
      <c r="R13274"/>
      <c r="S13274"/>
      <c r="T13274"/>
      <c r="U13274"/>
      <c r="V13274"/>
      <c r="W13274"/>
      <c r="X13274"/>
      <c r="Y13274"/>
      <c r="Z13274"/>
      <c r="AA13274"/>
      <c r="AB13274"/>
      <c r="AC13274"/>
      <c r="AD13274"/>
      <c r="AE13274"/>
      <c r="AF13274"/>
    </row>
    <row r="13275" spans="1:32" x14ac:dyDescent="0.2">
      <c r="A13275"/>
      <c r="B13275"/>
      <c r="C13275"/>
      <c r="D13275"/>
      <c r="E13275"/>
      <c r="F13275"/>
      <c r="G13275"/>
      <c r="H13275"/>
      <c r="I13275"/>
      <c r="J13275"/>
      <c r="K13275"/>
      <c r="L13275"/>
      <c r="M13275"/>
      <c r="N13275"/>
      <c r="O13275"/>
      <c r="P13275"/>
      <c r="Q13275"/>
      <c r="R13275"/>
      <c r="S13275"/>
      <c r="T13275"/>
      <c r="U13275"/>
      <c r="V13275"/>
      <c r="W13275"/>
      <c r="X13275"/>
      <c r="Y13275"/>
      <c r="Z13275"/>
      <c r="AA13275"/>
      <c r="AB13275"/>
      <c r="AC13275"/>
      <c r="AD13275"/>
      <c r="AE13275"/>
      <c r="AF13275"/>
    </row>
    <row r="13276" spans="1:32" x14ac:dyDescent="0.2">
      <c r="A13276"/>
      <c r="B13276"/>
      <c r="C13276"/>
      <c r="D13276"/>
      <c r="E13276"/>
      <c r="F13276"/>
      <c r="G13276"/>
      <c r="H13276"/>
      <c r="I13276"/>
      <c r="J13276"/>
      <c r="K13276"/>
      <c r="L13276"/>
      <c r="M13276"/>
      <c r="N13276"/>
      <c r="O13276"/>
      <c r="P13276"/>
      <c r="Q13276"/>
      <c r="R13276"/>
      <c r="S13276"/>
      <c r="T13276"/>
      <c r="U13276"/>
      <c r="V13276"/>
      <c r="W13276"/>
      <c r="X13276"/>
      <c r="Y13276"/>
      <c r="Z13276"/>
      <c r="AA13276"/>
      <c r="AB13276"/>
      <c r="AC13276"/>
      <c r="AD13276"/>
      <c r="AE13276"/>
      <c r="AF13276"/>
    </row>
    <row r="13277" spans="1:32" x14ac:dyDescent="0.2">
      <c r="A13277"/>
      <c r="B13277"/>
      <c r="C13277"/>
      <c r="D13277"/>
      <c r="E13277"/>
      <c r="F13277"/>
      <c r="G13277"/>
      <c r="H13277"/>
      <c r="I13277"/>
      <c r="J13277"/>
      <c r="K13277"/>
      <c r="L13277"/>
      <c r="M13277"/>
      <c r="N13277"/>
      <c r="O13277"/>
      <c r="P13277"/>
      <c r="Q13277"/>
      <c r="R13277"/>
      <c r="S13277"/>
      <c r="T13277"/>
      <c r="U13277"/>
      <c r="V13277"/>
      <c r="W13277"/>
      <c r="X13277"/>
      <c r="Y13277"/>
      <c r="Z13277"/>
      <c r="AA13277"/>
      <c r="AB13277"/>
      <c r="AC13277"/>
      <c r="AD13277"/>
      <c r="AE13277"/>
      <c r="AF13277"/>
    </row>
    <row r="13278" spans="1:32" x14ac:dyDescent="0.2">
      <c r="A13278"/>
      <c r="B13278"/>
      <c r="C13278"/>
      <c r="D13278"/>
      <c r="E13278"/>
      <c r="F13278"/>
      <c r="G13278"/>
      <c r="H13278"/>
      <c r="I13278"/>
      <c r="J13278"/>
      <c r="K13278"/>
      <c r="L13278"/>
      <c r="M13278"/>
      <c r="N13278"/>
      <c r="O13278"/>
      <c r="P13278"/>
      <c r="Q13278"/>
      <c r="R13278"/>
      <c r="S13278"/>
      <c r="T13278"/>
      <c r="U13278"/>
      <c r="V13278"/>
      <c r="W13278"/>
      <c r="X13278"/>
      <c r="Y13278"/>
      <c r="Z13278"/>
      <c r="AA13278"/>
      <c r="AB13278"/>
      <c r="AC13278"/>
      <c r="AD13278"/>
      <c r="AE13278"/>
      <c r="AF13278"/>
    </row>
    <row r="13279" spans="1:32" x14ac:dyDescent="0.2">
      <c r="A13279"/>
      <c r="B13279"/>
      <c r="C13279"/>
      <c r="D13279"/>
      <c r="E13279"/>
      <c r="F13279"/>
      <c r="G13279"/>
      <c r="H13279"/>
      <c r="I13279"/>
      <c r="J13279"/>
      <c r="K13279"/>
      <c r="L13279"/>
      <c r="M13279"/>
      <c r="N13279"/>
      <c r="O13279"/>
      <c r="P13279"/>
      <c r="Q13279"/>
      <c r="R13279"/>
      <c r="S13279"/>
      <c r="T13279"/>
      <c r="U13279"/>
      <c r="V13279"/>
      <c r="W13279"/>
      <c r="X13279"/>
      <c r="Y13279"/>
      <c r="Z13279"/>
      <c r="AA13279"/>
      <c r="AB13279"/>
      <c r="AC13279"/>
      <c r="AD13279"/>
      <c r="AE13279"/>
      <c r="AF13279"/>
    </row>
    <row r="13280" spans="1:32" x14ac:dyDescent="0.2">
      <c r="A13280"/>
      <c r="B13280"/>
      <c r="C13280"/>
      <c r="D13280"/>
      <c r="E13280"/>
      <c r="F13280"/>
      <c r="G13280"/>
      <c r="H13280"/>
      <c r="I13280"/>
      <c r="J13280"/>
      <c r="K13280"/>
      <c r="L13280"/>
      <c r="M13280"/>
      <c r="N13280"/>
      <c r="O13280"/>
      <c r="P13280"/>
      <c r="Q13280"/>
      <c r="R13280"/>
      <c r="S13280"/>
      <c r="T13280"/>
      <c r="U13280"/>
      <c r="V13280"/>
      <c r="W13280"/>
      <c r="X13280"/>
      <c r="Y13280"/>
      <c r="Z13280"/>
      <c r="AA13280"/>
      <c r="AB13280"/>
      <c r="AC13280"/>
      <c r="AD13280"/>
      <c r="AE13280"/>
      <c r="AF13280"/>
    </row>
    <row r="13281" spans="1:32" x14ac:dyDescent="0.2">
      <c r="A13281"/>
      <c r="B13281"/>
      <c r="C13281"/>
      <c r="D13281"/>
      <c r="E13281"/>
      <c r="F13281"/>
      <c r="G13281"/>
      <c r="H13281"/>
      <c r="I13281"/>
      <c r="J13281"/>
      <c r="K13281"/>
      <c r="L13281"/>
      <c r="M13281"/>
      <c r="N13281"/>
      <c r="O13281"/>
      <c r="P13281"/>
      <c r="Q13281"/>
      <c r="R13281"/>
      <c r="S13281"/>
      <c r="T13281"/>
      <c r="U13281"/>
      <c r="V13281"/>
      <c r="W13281"/>
      <c r="X13281"/>
      <c r="Y13281"/>
      <c r="Z13281"/>
      <c r="AA13281"/>
      <c r="AB13281"/>
      <c r="AC13281"/>
      <c r="AD13281"/>
      <c r="AE13281"/>
      <c r="AF13281"/>
    </row>
    <row r="13282" spans="1:32" x14ac:dyDescent="0.2">
      <c r="A13282"/>
      <c r="B13282"/>
      <c r="C13282"/>
      <c r="D13282"/>
      <c r="E13282"/>
      <c r="F13282"/>
      <c r="G13282"/>
      <c r="H13282"/>
      <c r="I13282"/>
      <c r="J13282"/>
      <c r="K13282"/>
      <c r="L13282"/>
      <c r="M13282"/>
      <c r="N13282"/>
      <c r="O13282"/>
      <c r="P13282"/>
      <c r="Q13282"/>
      <c r="R13282"/>
      <c r="S13282"/>
      <c r="T13282"/>
      <c r="U13282"/>
      <c r="V13282"/>
      <c r="W13282"/>
      <c r="X13282"/>
      <c r="Y13282"/>
      <c r="Z13282"/>
      <c r="AA13282"/>
      <c r="AB13282"/>
      <c r="AC13282"/>
      <c r="AD13282"/>
      <c r="AE13282"/>
      <c r="AF13282"/>
    </row>
    <row r="13283" spans="1:32" x14ac:dyDescent="0.2">
      <c r="A13283"/>
      <c r="B13283"/>
      <c r="C13283"/>
      <c r="D13283"/>
      <c r="E13283"/>
      <c r="F13283"/>
      <c r="G13283"/>
      <c r="H13283"/>
      <c r="I13283"/>
      <c r="J13283"/>
      <c r="K13283"/>
      <c r="L13283"/>
      <c r="M13283"/>
      <c r="N13283"/>
      <c r="O13283"/>
      <c r="P13283"/>
      <c r="Q13283"/>
      <c r="R13283"/>
      <c r="S13283"/>
      <c r="T13283"/>
      <c r="U13283"/>
      <c r="V13283"/>
      <c r="W13283"/>
      <c r="X13283"/>
      <c r="Y13283"/>
      <c r="Z13283"/>
      <c r="AA13283"/>
      <c r="AB13283"/>
      <c r="AC13283"/>
      <c r="AD13283"/>
      <c r="AE13283"/>
      <c r="AF13283"/>
    </row>
    <row r="13284" spans="1:32" x14ac:dyDescent="0.2">
      <c r="A13284"/>
      <c r="B13284"/>
      <c r="C13284"/>
      <c r="D13284"/>
      <c r="E13284"/>
      <c r="F13284"/>
      <c r="G13284"/>
      <c r="H13284"/>
      <c r="I13284"/>
      <c r="J13284"/>
      <c r="K13284"/>
      <c r="L13284"/>
      <c r="M13284"/>
      <c r="N13284"/>
      <c r="O13284"/>
      <c r="P13284"/>
      <c r="Q13284"/>
      <c r="R13284"/>
      <c r="S13284"/>
      <c r="T13284"/>
      <c r="U13284"/>
      <c r="V13284"/>
      <c r="W13284"/>
      <c r="X13284"/>
      <c r="Y13284"/>
      <c r="Z13284"/>
      <c r="AA13284"/>
      <c r="AB13284"/>
      <c r="AC13284"/>
      <c r="AD13284"/>
      <c r="AE13284"/>
      <c r="AF13284"/>
    </row>
    <row r="13285" spans="1:32" x14ac:dyDescent="0.2">
      <c r="A13285"/>
      <c r="B13285"/>
      <c r="C13285"/>
      <c r="D13285"/>
      <c r="E13285"/>
      <c r="F13285"/>
      <c r="G13285"/>
      <c r="H13285"/>
      <c r="I13285"/>
      <c r="J13285"/>
      <c r="K13285"/>
      <c r="L13285"/>
      <c r="M13285"/>
      <c r="N13285"/>
      <c r="O13285"/>
      <c r="P13285"/>
      <c r="Q13285"/>
      <c r="R13285"/>
      <c r="S13285"/>
      <c r="T13285"/>
      <c r="U13285"/>
      <c r="V13285"/>
      <c r="W13285"/>
      <c r="X13285"/>
      <c r="Y13285"/>
      <c r="Z13285"/>
      <c r="AA13285"/>
      <c r="AB13285"/>
      <c r="AC13285"/>
      <c r="AD13285"/>
      <c r="AE13285"/>
      <c r="AF13285"/>
    </row>
    <row r="13286" spans="1:32" x14ac:dyDescent="0.2">
      <c r="A13286"/>
      <c r="B13286"/>
      <c r="C13286"/>
      <c r="D13286"/>
      <c r="E13286"/>
      <c r="F13286"/>
      <c r="G13286"/>
      <c r="H13286"/>
      <c r="I13286"/>
      <c r="J13286"/>
      <c r="K13286"/>
      <c r="L13286"/>
      <c r="M13286"/>
      <c r="N13286"/>
      <c r="O13286"/>
      <c r="P13286"/>
      <c r="Q13286"/>
      <c r="R13286"/>
      <c r="S13286"/>
      <c r="T13286"/>
      <c r="U13286"/>
      <c r="V13286"/>
      <c r="W13286"/>
      <c r="X13286"/>
      <c r="Y13286"/>
      <c r="Z13286"/>
      <c r="AA13286"/>
      <c r="AB13286"/>
      <c r="AC13286"/>
      <c r="AD13286"/>
      <c r="AE13286"/>
      <c r="AF13286"/>
    </row>
    <row r="13287" spans="1:32" x14ac:dyDescent="0.2">
      <c r="A13287"/>
      <c r="B13287"/>
      <c r="C13287"/>
      <c r="D13287"/>
      <c r="E13287"/>
      <c r="F13287"/>
      <c r="G13287"/>
      <c r="H13287"/>
      <c r="I13287"/>
      <c r="J13287"/>
      <c r="K13287"/>
      <c r="L13287"/>
      <c r="M13287"/>
      <c r="N13287"/>
      <c r="O13287"/>
      <c r="P13287"/>
      <c r="Q13287"/>
      <c r="R13287"/>
      <c r="S13287"/>
      <c r="T13287"/>
      <c r="U13287"/>
      <c r="V13287"/>
      <c r="W13287"/>
      <c r="X13287"/>
      <c r="Y13287"/>
      <c r="Z13287"/>
      <c r="AA13287"/>
      <c r="AB13287"/>
      <c r="AC13287"/>
      <c r="AD13287"/>
      <c r="AE13287"/>
      <c r="AF13287"/>
    </row>
    <row r="13288" spans="1:32" x14ac:dyDescent="0.2">
      <c r="A13288"/>
      <c r="B13288"/>
      <c r="C13288"/>
      <c r="D13288"/>
      <c r="E13288"/>
      <c r="F13288"/>
      <c r="G13288"/>
      <c r="H13288"/>
      <c r="I13288"/>
      <c r="J13288"/>
      <c r="K13288"/>
      <c r="L13288"/>
      <c r="M13288"/>
      <c r="N13288"/>
      <c r="O13288"/>
      <c r="P13288"/>
      <c r="Q13288"/>
      <c r="R13288"/>
      <c r="S13288"/>
      <c r="T13288"/>
      <c r="U13288"/>
      <c r="V13288"/>
      <c r="W13288"/>
      <c r="X13288"/>
      <c r="Y13288"/>
      <c r="Z13288"/>
      <c r="AA13288"/>
      <c r="AB13288"/>
      <c r="AC13288"/>
      <c r="AD13288"/>
      <c r="AE13288"/>
      <c r="AF13288"/>
    </row>
    <row r="13289" spans="1:32" x14ac:dyDescent="0.2">
      <c r="A13289"/>
      <c r="B13289"/>
      <c r="C13289"/>
      <c r="D13289"/>
      <c r="E13289"/>
      <c r="F13289"/>
      <c r="G13289"/>
      <c r="H13289"/>
      <c r="I13289"/>
      <c r="J13289"/>
      <c r="K13289"/>
      <c r="L13289"/>
      <c r="M13289"/>
      <c r="N13289"/>
      <c r="O13289"/>
      <c r="P13289"/>
      <c r="Q13289"/>
      <c r="R13289"/>
      <c r="S13289"/>
      <c r="T13289"/>
      <c r="U13289"/>
      <c r="V13289"/>
      <c r="W13289"/>
      <c r="X13289"/>
      <c r="Y13289"/>
      <c r="Z13289"/>
      <c r="AA13289"/>
      <c r="AB13289"/>
      <c r="AC13289"/>
      <c r="AD13289"/>
      <c r="AE13289"/>
      <c r="AF13289"/>
    </row>
    <row r="13290" spans="1:32" x14ac:dyDescent="0.2">
      <c r="A13290"/>
      <c r="B13290"/>
      <c r="C13290"/>
      <c r="D13290"/>
      <c r="E13290"/>
      <c r="F13290"/>
      <c r="G13290"/>
      <c r="H13290"/>
      <c r="I13290"/>
      <c r="J13290"/>
      <c r="K13290"/>
      <c r="L13290"/>
      <c r="M13290"/>
      <c r="N13290"/>
      <c r="O13290"/>
      <c r="P13290"/>
      <c r="Q13290"/>
      <c r="R13290"/>
      <c r="S13290"/>
      <c r="T13290"/>
      <c r="U13290"/>
      <c r="V13290"/>
      <c r="W13290"/>
      <c r="X13290"/>
      <c r="Y13290"/>
      <c r="Z13290"/>
      <c r="AA13290"/>
      <c r="AB13290"/>
      <c r="AC13290"/>
      <c r="AD13290"/>
      <c r="AE13290"/>
      <c r="AF13290"/>
    </row>
    <row r="13291" spans="1:32" x14ac:dyDescent="0.2">
      <c r="A13291"/>
      <c r="B13291"/>
      <c r="C13291"/>
      <c r="D13291"/>
      <c r="E13291"/>
      <c r="F13291"/>
      <c r="G13291"/>
      <c r="H13291"/>
      <c r="I13291"/>
      <c r="J13291"/>
      <c r="K13291"/>
      <c r="L13291"/>
      <c r="M13291"/>
      <c r="N13291"/>
      <c r="O13291"/>
      <c r="P13291"/>
      <c r="Q13291"/>
      <c r="R13291"/>
      <c r="S13291"/>
      <c r="T13291"/>
      <c r="U13291"/>
      <c r="V13291"/>
      <c r="W13291"/>
      <c r="X13291"/>
      <c r="Y13291"/>
      <c r="Z13291"/>
      <c r="AA13291"/>
      <c r="AB13291"/>
      <c r="AC13291"/>
      <c r="AD13291"/>
      <c r="AE13291"/>
      <c r="AF13291"/>
    </row>
    <row r="13292" spans="1:32" x14ac:dyDescent="0.2">
      <c r="A13292"/>
      <c r="B13292"/>
      <c r="C13292"/>
      <c r="D13292"/>
      <c r="E13292"/>
      <c r="F13292"/>
      <c r="G13292"/>
      <c r="H13292"/>
      <c r="I13292"/>
      <c r="J13292"/>
      <c r="K13292"/>
      <c r="L13292"/>
      <c r="M13292"/>
      <c r="N13292"/>
      <c r="O13292"/>
      <c r="P13292"/>
      <c r="Q13292"/>
      <c r="R13292"/>
      <c r="S13292"/>
      <c r="T13292"/>
      <c r="U13292"/>
      <c r="V13292"/>
      <c r="W13292"/>
      <c r="X13292"/>
      <c r="Y13292"/>
      <c r="Z13292"/>
      <c r="AA13292"/>
      <c r="AB13292"/>
      <c r="AC13292"/>
      <c r="AD13292"/>
      <c r="AE13292"/>
      <c r="AF13292"/>
    </row>
    <row r="13293" spans="1:32" x14ac:dyDescent="0.2">
      <c r="A13293"/>
      <c r="B13293"/>
      <c r="C13293"/>
      <c r="D13293"/>
      <c r="E13293"/>
      <c r="F13293"/>
      <c r="G13293"/>
      <c r="H13293"/>
      <c r="I13293"/>
      <c r="J13293"/>
      <c r="K13293"/>
      <c r="L13293"/>
      <c r="M13293"/>
      <c r="N13293"/>
      <c r="O13293"/>
      <c r="P13293"/>
      <c r="Q13293"/>
      <c r="R13293"/>
      <c r="S13293"/>
      <c r="T13293"/>
      <c r="U13293"/>
      <c r="V13293"/>
      <c r="W13293"/>
      <c r="X13293"/>
      <c r="Y13293"/>
      <c r="Z13293"/>
      <c r="AA13293"/>
      <c r="AB13293"/>
      <c r="AC13293"/>
      <c r="AD13293"/>
      <c r="AE13293"/>
      <c r="AF13293"/>
    </row>
    <row r="13294" spans="1:32" x14ac:dyDescent="0.2">
      <c r="A13294"/>
      <c r="B13294"/>
      <c r="C13294"/>
      <c r="D13294"/>
      <c r="E13294"/>
      <c r="F13294"/>
      <c r="G13294"/>
      <c r="H13294"/>
      <c r="I13294"/>
      <c r="J13294"/>
      <c r="K13294"/>
      <c r="L13294"/>
      <c r="M13294"/>
      <c r="N13294"/>
      <c r="O13294"/>
      <c r="P13294"/>
      <c r="Q13294"/>
      <c r="R13294"/>
      <c r="S13294"/>
      <c r="T13294"/>
      <c r="U13294"/>
      <c r="V13294"/>
      <c r="W13294"/>
      <c r="X13294"/>
      <c r="Y13294"/>
      <c r="Z13294"/>
      <c r="AA13294"/>
      <c r="AB13294"/>
      <c r="AC13294"/>
      <c r="AD13294"/>
      <c r="AE13294"/>
      <c r="AF13294"/>
    </row>
    <row r="13295" spans="1:32" x14ac:dyDescent="0.2">
      <c r="A13295"/>
      <c r="B13295"/>
      <c r="C13295"/>
      <c r="D13295"/>
      <c r="E13295"/>
      <c r="F13295"/>
      <c r="G13295"/>
      <c r="H13295"/>
      <c r="I13295"/>
      <c r="J13295"/>
      <c r="K13295"/>
      <c r="L13295"/>
      <c r="M13295"/>
      <c r="N13295"/>
      <c r="O13295"/>
      <c r="P13295"/>
      <c r="Q13295"/>
      <c r="R13295"/>
      <c r="S13295"/>
      <c r="T13295"/>
      <c r="U13295"/>
      <c r="V13295"/>
      <c r="W13295"/>
      <c r="X13295"/>
      <c r="Y13295"/>
      <c r="Z13295"/>
      <c r="AA13295"/>
      <c r="AB13295"/>
      <c r="AC13295"/>
      <c r="AD13295"/>
      <c r="AE13295"/>
      <c r="AF13295"/>
    </row>
    <row r="13296" spans="1:32" x14ac:dyDescent="0.2">
      <c r="A13296"/>
      <c r="B13296"/>
      <c r="C13296"/>
      <c r="D13296"/>
      <c r="E13296"/>
      <c r="F13296"/>
      <c r="G13296"/>
      <c r="H13296"/>
      <c r="I13296"/>
      <c r="J13296"/>
      <c r="K13296"/>
      <c r="L13296"/>
      <c r="M13296"/>
      <c r="N13296"/>
      <c r="O13296"/>
      <c r="P13296"/>
      <c r="Q13296"/>
      <c r="R13296"/>
      <c r="S13296"/>
      <c r="T13296"/>
      <c r="U13296"/>
      <c r="V13296"/>
      <c r="W13296"/>
      <c r="X13296"/>
      <c r="Y13296"/>
      <c r="Z13296"/>
      <c r="AA13296"/>
      <c r="AB13296"/>
      <c r="AC13296"/>
      <c r="AD13296"/>
      <c r="AE13296"/>
      <c r="AF13296"/>
    </row>
    <row r="13297" spans="1:32" x14ac:dyDescent="0.2">
      <c r="A13297"/>
      <c r="B13297"/>
      <c r="C13297"/>
      <c r="D13297"/>
      <c r="E13297"/>
      <c r="F13297"/>
      <c r="G13297"/>
      <c r="H13297"/>
      <c r="I13297"/>
      <c r="J13297"/>
      <c r="K13297"/>
      <c r="L13297"/>
      <c r="M13297"/>
      <c r="N13297"/>
      <c r="O13297"/>
      <c r="P13297"/>
      <c r="Q13297"/>
      <c r="R13297"/>
      <c r="S13297"/>
      <c r="T13297"/>
      <c r="U13297"/>
      <c r="V13297"/>
      <c r="W13297"/>
      <c r="X13297"/>
      <c r="Y13297"/>
      <c r="Z13297"/>
      <c r="AA13297"/>
      <c r="AB13297"/>
      <c r="AC13297"/>
      <c r="AD13297"/>
      <c r="AE13297"/>
      <c r="AF13297"/>
    </row>
    <row r="13298" spans="1:32" x14ac:dyDescent="0.2">
      <c r="A13298"/>
      <c r="B13298"/>
      <c r="C13298"/>
      <c r="D13298"/>
      <c r="E13298"/>
      <c r="F13298"/>
      <c r="G13298"/>
      <c r="H13298"/>
      <c r="I13298"/>
      <c r="J13298"/>
      <c r="K13298"/>
      <c r="L13298"/>
      <c r="M13298"/>
      <c r="N13298"/>
      <c r="O13298"/>
      <c r="P13298"/>
      <c r="Q13298"/>
      <c r="R13298"/>
      <c r="S13298"/>
      <c r="T13298"/>
      <c r="U13298"/>
      <c r="V13298"/>
      <c r="W13298"/>
      <c r="X13298"/>
      <c r="Y13298"/>
      <c r="Z13298"/>
      <c r="AA13298"/>
      <c r="AB13298"/>
      <c r="AC13298"/>
      <c r="AD13298"/>
      <c r="AE13298"/>
      <c r="AF13298"/>
    </row>
    <row r="13299" spans="1:32" x14ac:dyDescent="0.2">
      <c r="A13299"/>
      <c r="B13299"/>
      <c r="C13299"/>
      <c r="D13299"/>
      <c r="E13299"/>
      <c r="F13299"/>
      <c r="G13299"/>
      <c r="H13299"/>
      <c r="I13299"/>
      <c r="J13299"/>
      <c r="K13299"/>
      <c r="L13299"/>
      <c r="M13299"/>
      <c r="N13299"/>
      <c r="O13299"/>
      <c r="P13299"/>
      <c r="Q13299"/>
      <c r="R13299"/>
      <c r="S13299"/>
      <c r="T13299"/>
      <c r="U13299"/>
      <c r="V13299"/>
      <c r="W13299"/>
      <c r="X13299"/>
      <c r="Y13299"/>
      <c r="Z13299"/>
      <c r="AA13299"/>
      <c r="AB13299"/>
      <c r="AC13299"/>
      <c r="AD13299"/>
      <c r="AE13299"/>
      <c r="AF13299"/>
    </row>
    <row r="13300" spans="1:32" x14ac:dyDescent="0.2">
      <c r="A13300"/>
      <c r="B13300"/>
      <c r="C13300"/>
      <c r="D13300"/>
      <c r="E13300"/>
      <c r="F13300"/>
      <c r="G13300"/>
      <c r="H13300"/>
      <c r="I13300"/>
      <c r="J13300"/>
      <c r="K13300"/>
      <c r="L13300"/>
      <c r="M13300"/>
      <c r="N13300"/>
      <c r="O13300"/>
      <c r="P13300"/>
      <c r="Q13300"/>
      <c r="R13300"/>
      <c r="S13300"/>
      <c r="T13300"/>
      <c r="U13300"/>
      <c r="V13300"/>
      <c r="W13300"/>
      <c r="X13300"/>
      <c r="Y13300"/>
      <c r="Z13300"/>
      <c r="AA13300"/>
      <c r="AB13300"/>
      <c r="AC13300"/>
      <c r="AD13300"/>
      <c r="AE13300"/>
      <c r="AF13300"/>
    </row>
    <row r="13301" spans="1:32" x14ac:dyDescent="0.2">
      <c r="A13301"/>
      <c r="B13301"/>
      <c r="C13301"/>
      <c r="D13301"/>
      <c r="E13301"/>
      <c r="F13301"/>
      <c r="G13301"/>
      <c r="H13301"/>
      <c r="I13301"/>
      <c r="J13301"/>
      <c r="K13301"/>
      <c r="L13301"/>
      <c r="M13301"/>
      <c r="N13301"/>
      <c r="O13301"/>
      <c r="P13301"/>
      <c r="Q13301"/>
      <c r="R13301"/>
      <c r="S13301"/>
      <c r="T13301"/>
      <c r="U13301"/>
      <c r="V13301"/>
      <c r="W13301"/>
      <c r="X13301"/>
      <c r="Y13301"/>
      <c r="Z13301"/>
      <c r="AA13301"/>
      <c r="AB13301"/>
      <c r="AC13301"/>
      <c r="AD13301"/>
      <c r="AE13301"/>
      <c r="AF13301"/>
    </row>
    <row r="13302" spans="1:32" x14ac:dyDescent="0.2">
      <c r="A13302"/>
      <c r="B13302"/>
      <c r="C13302"/>
      <c r="D13302"/>
      <c r="E13302"/>
      <c r="F13302"/>
      <c r="G13302"/>
      <c r="H13302"/>
      <c r="I13302"/>
      <c r="J13302"/>
      <c r="K13302"/>
      <c r="L13302"/>
      <c r="M13302"/>
      <c r="N13302"/>
      <c r="O13302"/>
      <c r="P13302"/>
      <c r="Q13302"/>
      <c r="R13302"/>
      <c r="S13302"/>
      <c r="T13302"/>
      <c r="U13302"/>
      <c r="V13302"/>
      <c r="W13302"/>
      <c r="X13302"/>
      <c r="Y13302"/>
      <c r="Z13302"/>
      <c r="AA13302"/>
      <c r="AB13302"/>
      <c r="AC13302"/>
      <c r="AD13302"/>
      <c r="AE13302"/>
      <c r="AF13302"/>
    </row>
    <row r="13303" spans="1:32" x14ac:dyDescent="0.2">
      <c r="A13303"/>
      <c r="B13303"/>
      <c r="C13303"/>
      <c r="D13303"/>
      <c r="E13303"/>
      <c r="F13303"/>
      <c r="G13303"/>
      <c r="H13303"/>
      <c r="I13303"/>
      <c r="J13303"/>
      <c r="K13303"/>
      <c r="L13303"/>
      <c r="M13303"/>
      <c r="N13303"/>
      <c r="O13303"/>
      <c r="P13303"/>
      <c r="Q13303"/>
      <c r="R13303"/>
      <c r="S13303"/>
      <c r="T13303"/>
      <c r="U13303"/>
      <c r="V13303"/>
      <c r="W13303"/>
      <c r="X13303"/>
      <c r="Y13303"/>
      <c r="Z13303"/>
      <c r="AA13303"/>
      <c r="AB13303"/>
      <c r="AC13303"/>
      <c r="AD13303"/>
      <c r="AE13303"/>
      <c r="AF13303"/>
    </row>
    <row r="13304" spans="1:32" x14ac:dyDescent="0.2">
      <c r="A13304"/>
      <c r="B13304"/>
      <c r="C13304"/>
      <c r="D13304"/>
      <c r="E13304"/>
      <c r="F13304"/>
      <c r="G13304"/>
      <c r="H13304"/>
      <c r="I13304"/>
      <c r="J13304"/>
      <c r="K13304"/>
      <c r="L13304"/>
      <c r="M13304"/>
      <c r="N13304"/>
      <c r="O13304"/>
      <c r="P13304"/>
      <c r="Q13304"/>
      <c r="R13304"/>
      <c r="S13304"/>
      <c r="T13304"/>
      <c r="U13304"/>
      <c r="V13304"/>
      <c r="W13304"/>
      <c r="X13304"/>
      <c r="Y13304"/>
      <c r="Z13304"/>
      <c r="AA13304"/>
      <c r="AB13304"/>
      <c r="AC13304"/>
      <c r="AD13304"/>
      <c r="AE13304"/>
      <c r="AF13304"/>
    </row>
    <row r="13305" spans="1:32" x14ac:dyDescent="0.2">
      <c r="A13305"/>
      <c r="B13305"/>
      <c r="C13305"/>
      <c r="D13305"/>
      <c r="E13305"/>
      <c r="F13305"/>
      <c r="G13305"/>
      <c r="H13305"/>
      <c r="I13305"/>
      <c r="J13305"/>
      <c r="K13305"/>
      <c r="L13305"/>
      <c r="M13305"/>
      <c r="N13305"/>
      <c r="O13305"/>
      <c r="P13305"/>
      <c r="Q13305"/>
      <c r="R13305"/>
      <c r="S13305"/>
      <c r="T13305"/>
      <c r="U13305"/>
      <c r="V13305"/>
      <c r="W13305"/>
      <c r="X13305"/>
      <c r="Y13305"/>
      <c r="Z13305"/>
      <c r="AA13305"/>
      <c r="AB13305"/>
      <c r="AC13305"/>
      <c r="AD13305"/>
      <c r="AE13305"/>
      <c r="AF13305"/>
    </row>
    <row r="13306" spans="1:32" x14ac:dyDescent="0.2">
      <c r="A13306"/>
      <c r="B13306"/>
      <c r="C13306"/>
      <c r="D13306"/>
      <c r="E13306"/>
      <c r="F13306"/>
      <c r="G13306"/>
      <c r="H13306"/>
      <c r="I13306"/>
      <c r="J13306"/>
      <c r="K13306"/>
      <c r="L13306"/>
      <c r="M13306"/>
      <c r="N13306"/>
      <c r="O13306"/>
      <c r="P13306"/>
      <c r="Q13306"/>
      <c r="R13306"/>
      <c r="S13306"/>
      <c r="T13306"/>
      <c r="U13306"/>
      <c r="V13306"/>
      <c r="W13306"/>
      <c r="X13306"/>
      <c r="Y13306"/>
      <c r="Z13306"/>
      <c r="AA13306"/>
      <c r="AB13306"/>
      <c r="AC13306"/>
      <c r="AD13306"/>
      <c r="AE13306"/>
      <c r="AF13306"/>
    </row>
    <row r="13307" spans="1:32" x14ac:dyDescent="0.2">
      <c r="A13307"/>
      <c r="B13307"/>
      <c r="C13307"/>
      <c r="D13307"/>
      <c r="E13307"/>
      <c r="F13307"/>
      <c r="G13307"/>
      <c r="H13307"/>
      <c r="I13307"/>
      <c r="J13307"/>
      <c r="K13307"/>
      <c r="L13307"/>
      <c r="M13307"/>
      <c r="N13307"/>
      <c r="O13307"/>
      <c r="P13307"/>
      <c r="Q13307"/>
      <c r="R13307"/>
      <c r="S13307"/>
      <c r="T13307"/>
      <c r="U13307"/>
      <c r="V13307"/>
      <c r="W13307"/>
      <c r="X13307"/>
      <c r="Y13307"/>
      <c r="Z13307"/>
      <c r="AA13307"/>
      <c r="AB13307"/>
      <c r="AC13307"/>
      <c r="AD13307"/>
      <c r="AE13307"/>
      <c r="AF13307"/>
    </row>
    <row r="13308" spans="1:32" x14ac:dyDescent="0.2">
      <c r="A13308"/>
      <c r="B13308"/>
      <c r="C13308"/>
      <c r="D13308"/>
      <c r="E13308"/>
      <c r="F13308"/>
      <c r="G13308"/>
      <c r="H13308"/>
      <c r="I13308"/>
      <c r="J13308"/>
      <c r="K13308"/>
      <c r="L13308"/>
      <c r="M13308"/>
      <c r="N13308"/>
      <c r="O13308"/>
      <c r="P13308"/>
      <c r="Q13308"/>
      <c r="R13308"/>
      <c r="S13308"/>
      <c r="T13308"/>
      <c r="U13308"/>
      <c r="V13308"/>
      <c r="W13308"/>
      <c r="X13308"/>
      <c r="Y13308"/>
      <c r="Z13308"/>
      <c r="AA13308"/>
      <c r="AB13308"/>
      <c r="AC13308"/>
      <c r="AD13308"/>
      <c r="AE13308"/>
      <c r="AF13308"/>
    </row>
    <row r="13309" spans="1:32" x14ac:dyDescent="0.2">
      <c r="A13309"/>
      <c r="B13309"/>
      <c r="C13309"/>
      <c r="D13309"/>
      <c r="E13309"/>
      <c r="F13309"/>
      <c r="G13309"/>
      <c r="H13309"/>
      <c r="I13309"/>
      <c r="J13309"/>
      <c r="K13309"/>
      <c r="L13309"/>
      <c r="M13309"/>
      <c r="N13309"/>
      <c r="O13309"/>
      <c r="P13309"/>
      <c r="Q13309"/>
      <c r="R13309"/>
      <c r="S13309"/>
      <c r="T13309"/>
      <c r="U13309"/>
      <c r="V13309"/>
      <c r="W13309"/>
      <c r="X13309"/>
      <c r="Y13309"/>
      <c r="Z13309"/>
      <c r="AA13309"/>
      <c r="AB13309"/>
      <c r="AC13309"/>
      <c r="AD13309"/>
      <c r="AE13309"/>
      <c r="AF13309"/>
    </row>
    <row r="13310" spans="1:32" x14ac:dyDescent="0.2">
      <c r="A13310"/>
      <c r="B13310"/>
      <c r="C13310"/>
      <c r="D13310"/>
      <c r="E13310"/>
      <c r="F13310"/>
      <c r="G13310"/>
      <c r="H13310"/>
      <c r="I13310"/>
      <c r="J13310"/>
      <c r="K13310"/>
      <c r="L13310"/>
      <c r="M13310"/>
      <c r="N13310"/>
      <c r="O13310"/>
      <c r="P13310"/>
      <c r="Q13310"/>
      <c r="R13310"/>
      <c r="S13310"/>
      <c r="T13310"/>
      <c r="U13310"/>
      <c r="V13310"/>
      <c r="W13310"/>
      <c r="X13310"/>
      <c r="Y13310"/>
      <c r="Z13310"/>
      <c r="AA13310"/>
      <c r="AB13310"/>
      <c r="AC13310"/>
      <c r="AD13310"/>
      <c r="AE13310"/>
      <c r="AF13310"/>
    </row>
    <row r="13311" spans="1:32" x14ac:dyDescent="0.2">
      <c r="A13311"/>
      <c r="B13311"/>
      <c r="C13311"/>
      <c r="D13311"/>
      <c r="E13311"/>
      <c r="F13311"/>
      <c r="G13311"/>
      <c r="H13311"/>
      <c r="I13311"/>
      <c r="J13311"/>
      <c r="K13311"/>
      <c r="L13311"/>
      <c r="M13311"/>
      <c r="N13311"/>
      <c r="O13311"/>
      <c r="P13311"/>
      <c r="Q13311"/>
      <c r="R13311"/>
      <c r="S13311"/>
      <c r="T13311"/>
      <c r="U13311"/>
      <c r="V13311"/>
      <c r="W13311"/>
      <c r="X13311"/>
      <c r="Y13311"/>
      <c r="Z13311"/>
      <c r="AA13311"/>
      <c r="AB13311"/>
      <c r="AC13311"/>
      <c r="AD13311"/>
      <c r="AE13311"/>
      <c r="AF13311"/>
    </row>
    <row r="13312" spans="1:32" x14ac:dyDescent="0.2">
      <c r="A13312"/>
      <c r="B13312"/>
      <c r="C13312"/>
      <c r="D13312"/>
      <c r="E13312"/>
      <c r="F13312"/>
      <c r="G13312"/>
      <c r="H13312"/>
      <c r="I13312"/>
      <c r="J13312"/>
      <c r="K13312"/>
      <c r="L13312"/>
      <c r="M13312"/>
      <c r="N13312"/>
      <c r="O13312"/>
      <c r="P13312"/>
      <c r="Q13312"/>
      <c r="R13312"/>
      <c r="S13312"/>
      <c r="T13312"/>
      <c r="U13312"/>
      <c r="V13312"/>
      <c r="W13312"/>
      <c r="X13312"/>
      <c r="Y13312"/>
      <c r="Z13312"/>
      <c r="AA13312"/>
      <c r="AB13312"/>
      <c r="AC13312"/>
      <c r="AD13312"/>
      <c r="AE13312"/>
      <c r="AF13312"/>
    </row>
    <row r="13313" spans="1:32" x14ac:dyDescent="0.2">
      <c r="A13313"/>
      <c r="B13313"/>
      <c r="C13313"/>
      <c r="D13313"/>
      <c r="E13313"/>
      <c r="F13313"/>
      <c r="G13313"/>
      <c r="H13313"/>
      <c r="I13313"/>
      <c r="J13313"/>
      <c r="K13313"/>
      <c r="L13313"/>
      <c r="M13313"/>
      <c r="N13313"/>
      <c r="O13313"/>
      <c r="P13313"/>
      <c r="Q13313"/>
      <c r="R13313"/>
      <c r="S13313"/>
      <c r="T13313"/>
      <c r="U13313"/>
      <c r="V13313"/>
      <c r="W13313"/>
      <c r="X13313"/>
      <c r="Y13313"/>
      <c r="Z13313"/>
      <c r="AA13313"/>
      <c r="AB13313"/>
      <c r="AC13313"/>
      <c r="AD13313"/>
      <c r="AE13313"/>
      <c r="AF13313"/>
    </row>
    <row r="13314" spans="1:32" x14ac:dyDescent="0.2">
      <c r="A13314"/>
      <c r="B13314"/>
      <c r="C13314"/>
      <c r="D13314"/>
      <c r="E13314"/>
      <c r="F13314"/>
      <c r="G13314"/>
      <c r="H13314"/>
      <c r="I13314"/>
      <c r="J13314"/>
      <c r="K13314"/>
      <c r="L13314"/>
      <c r="M13314"/>
      <c r="N13314"/>
      <c r="O13314"/>
      <c r="P13314"/>
      <c r="Q13314"/>
      <c r="R13314"/>
      <c r="S13314"/>
      <c r="T13314"/>
      <c r="U13314"/>
      <c r="V13314"/>
      <c r="W13314"/>
      <c r="X13314"/>
      <c r="Y13314"/>
      <c r="Z13314"/>
      <c r="AA13314"/>
      <c r="AB13314"/>
      <c r="AC13314"/>
      <c r="AD13314"/>
      <c r="AE13314"/>
      <c r="AF13314"/>
    </row>
    <row r="13315" spans="1:32" x14ac:dyDescent="0.2">
      <c r="A13315"/>
      <c r="B13315"/>
      <c r="C13315"/>
      <c r="D13315"/>
      <c r="E13315"/>
      <c r="F13315"/>
      <c r="G13315"/>
      <c r="H13315"/>
      <c r="I13315"/>
      <c r="J13315"/>
      <c r="K13315"/>
      <c r="L13315"/>
      <c r="M13315"/>
      <c r="N13315"/>
      <c r="O13315"/>
      <c r="P13315"/>
      <c r="Q13315"/>
      <c r="R13315"/>
      <c r="S13315"/>
      <c r="T13315"/>
      <c r="U13315"/>
      <c r="V13315"/>
      <c r="W13315"/>
      <c r="X13315"/>
      <c r="Y13315"/>
      <c r="Z13315"/>
      <c r="AA13315"/>
      <c r="AB13315"/>
      <c r="AC13315"/>
      <c r="AD13315"/>
      <c r="AE13315"/>
      <c r="AF13315"/>
    </row>
    <row r="13316" spans="1:32" x14ac:dyDescent="0.2">
      <c r="A13316"/>
      <c r="B13316"/>
      <c r="C13316"/>
      <c r="D13316"/>
      <c r="E13316"/>
      <c r="F13316"/>
      <c r="G13316"/>
      <c r="H13316"/>
      <c r="I13316"/>
      <c r="J13316"/>
      <c r="K13316"/>
      <c r="L13316"/>
      <c r="M13316"/>
      <c r="N13316"/>
      <c r="O13316"/>
      <c r="P13316"/>
      <c r="Q13316"/>
      <c r="R13316"/>
      <c r="S13316"/>
      <c r="T13316"/>
      <c r="U13316"/>
      <c r="V13316"/>
      <c r="W13316"/>
      <c r="X13316"/>
      <c r="Y13316"/>
      <c r="Z13316"/>
      <c r="AA13316"/>
      <c r="AB13316"/>
      <c r="AC13316"/>
      <c r="AD13316"/>
      <c r="AE13316"/>
      <c r="AF13316"/>
    </row>
    <row r="13317" spans="1:32" x14ac:dyDescent="0.2">
      <c r="A13317"/>
      <c r="B13317"/>
      <c r="C13317"/>
      <c r="D13317"/>
      <c r="E13317"/>
      <c r="F13317"/>
      <c r="G13317"/>
      <c r="H13317"/>
      <c r="I13317"/>
      <c r="J13317"/>
      <c r="K13317"/>
      <c r="L13317"/>
      <c r="M13317"/>
      <c r="N13317"/>
      <c r="O13317"/>
      <c r="P13317"/>
      <c r="Q13317"/>
      <c r="R13317"/>
      <c r="S13317"/>
      <c r="T13317"/>
      <c r="U13317"/>
      <c r="V13317"/>
      <c r="W13317"/>
      <c r="X13317"/>
      <c r="Y13317"/>
      <c r="Z13317"/>
      <c r="AA13317"/>
      <c r="AB13317"/>
      <c r="AC13317"/>
      <c r="AD13317"/>
      <c r="AE13317"/>
      <c r="AF13317"/>
    </row>
    <row r="13318" spans="1:32" x14ac:dyDescent="0.2">
      <c r="A13318"/>
      <c r="B13318"/>
      <c r="C13318"/>
      <c r="D13318"/>
      <c r="E13318"/>
      <c r="F13318"/>
      <c r="G13318"/>
      <c r="H13318"/>
      <c r="I13318"/>
      <c r="J13318"/>
      <c r="K13318"/>
      <c r="L13318"/>
      <c r="M13318"/>
      <c r="N13318"/>
      <c r="O13318"/>
      <c r="P13318"/>
      <c r="Q13318"/>
      <c r="R13318"/>
      <c r="S13318"/>
      <c r="T13318"/>
      <c r="U13318"/>
      <c r="V13318"/>
      <c r="W13318"/>
      <c r="X13318"/>
      <c r="Y13318"/>
      <c r="Z13318"/>
      <c r="AA13318"/>
      <c r="AB13318"/>
      <c r="AC13318"/>
      <c r="AD13318"/>
      <c r="AE13318"/>
      <c r="AF13318"/>
    </row>
    <row r="13319" spans="1:32" x14ac:dyDescent="0.2">
      <c r="A13319"/>
      <c r="B13319"/>
      <c r="C13319"/>
      <c r="D13319"/>
      <c r="E13319"/>
      <c r="F13319"/>
      <c r="G13319"/>
      <c r="H13319"/>
      <c r="I13319"/>
      <c r="J13319"/>
      <c r="K13319"/>
      <c r="L13319"/>
      <c r="M13319"/>
      <c r="N13319"/>
      <c r="O13319"/>
      <c r="P13319"/>
      <c r="Q13319"/>
      <c r="R13319"/>
      <c r="S13319"/>
      <c r="T13319"/>
      <c r="U13319"/>
      <c r="V13319"/>
      <c r="W13319"/>
      <c r="X13319"/>
      <c r="Y13319"/>
      <c r="Z13319"/>
      <c r="AA13319"/>
      <c r="AB13319"/>
      <c r="AC13319"/>
      <c r="AD13319"/>
      <c r="AE13319"/>
      <c r="AF13319"/>
    </row>
    <row r="13320" spans="1:32" x14ac:dyDescent="0.2">
      <c r="A13320"/>
      <c r="B13320"/>
      <c r="C13320"/>
      <c r="D13320"/>
      <c r="E13320"/>
      <c r="F13320"/>
      <c r="G13320"/>
      <c r="H13320"/>
      <c r="I13320"/>
      <c r="J13320"/>
      <c r="K13320"/>
      <c r="L13320"/>
      <c r="M13320"/>
      <c r="N13320"/>
      <c r="O13320"/>
      <c r="P13320"/>
      <c r="Q13320"/>
      <c r="R13320"/>
      <c r="S13320"/>
      <c r="T13320"/>
      <c r="U13320"/>
      <c r="V13320"/>
      <c r="W13320"/>
      <c r="X13320"/>
      <c r="Y13320"/>
      <c r="Z13320"/>
      <c r="AA13320"/>
      <c r="AB13320"/>
      <c r="AC13320"/>
      <c r="AD13320"/>
      <c r="AE13320"/>
      <c r="AF13320"/>
    </row>
    <row r="13321" spans="1:32" x14ac:dyDescent="0.2">
      <c r="A13321"/>
      <c r="B13321"/>
      <c r="C13321"/>
      <c r="D13321"/>
      <c r="E13321"/>
      <c r="F13321"/>
      <c r="G13321"/>
      <c r="H13321"/>
      <c r="I13321"/>
      <c r="J13321"/>
      <c r="K13321"/>
      <c r="L13321"/>
      <c r="M13321"/>
      <c r="N13321"/>
      <c r="O13321"/>
      <c r="P13321"/>
      <c r="Q13321"/>
      <c r="R13321"/>
      <c r="S13321"/>
      <c r="T13321"/>
      <c r="U13321"/>
      <c r="V13321"/>
      <c r="W13321"/>
      <c r="X13321"/>
      <c r="Y13321"/>
      <c r="Z13321"/>
      <c r="AA13321"/>
      <c r="AB13321"/>
      <c r="AC13321"/>
      <c r="AD13321"/>
      <c r="AE13321"/>
      <c r="AF13321"/>
    </row>
    <row r="13322" spans="1:32" x14ac:dyDescent="0.2">
      <c r="A13322"/>
      <c r="B13322"/>
      <c r="C13322"/>
      <c r="D13322"/>
      <c r="E13322"/>
      <c r="F13322"/>
      <c r="G13322"/>
      <c r="H13322"/>
      <c r="I13322"/>
      <c r="J13322"/>
      <c r="K13322"/>
      <c r="L13322"/>
      <c r="M13322"/>
      <c r="N13322"/>
      <c r="O13322"/>
      <c r="P13322"/>
      <c r="Q13322"/>
      <c r="R13322"/>
      <c r="S13322"/>
      <c r="T13322"/>
      <c r="U13322"/>
      <c r="V13322"/>
      <c r="W13322"/>
      <c r="X13322"/>
      <c r="Y13322"/>
      <c r="Z13322"/>
      <c r="AA13322"/>
      <c r="AB13322"/>
      <c r="AC13322"/>
      <c r="AD13322"/>
      <c r="AE13322"/>
      <c r="AF13322"/>
    </row>
    <row r="13323" spans="1:32" x14ac:dyDescent="0.2">
      <c r="A13323"/>
      <c r="B13323"/>
      <c r="C13323"/>
      <c r="D13323"/>
      <c r="E13323"/>
      <c r="F13323"/>
      <c r="G13323"/>
      <c r="H13323"/>
      <c r="I13323"/>
      <c r="J13323"/>
      <c r="K13323"/>
      <c r="L13323"/>
      <c r="M13323"/>
      <c r="N13323"/>
      <c r="O13323"/>
      <c r="P13323"/>
      <c r="Q13323"/>
      <c r="R13323"/>
      <c r="S13323"/>
      <c r="T13323"/>
      <c r="U13323"/>
      <c r="V13323"/>
      <c r="W13323"/>
      <c r="X13323"/>
      <c r="Y13323"/>
      <c r="Z13323"/>
      <c r="AA13323"/>
      <c r="AB13323"/>
      <c r="AC13323"/>
      <c r="AD13323"/>
      <c r="AE13323"/>
      <c r="AF13323"/>
    </row>
    <row r="13324" spans="1:32" x14ac:dyDescent="0.2">
      <c r="A13324"/>
      <c r="B13324"/>
      <c r="C13324"/>
      <c r="D13324"/>
      <c r="E13324"/>
      <c r="F13324"/>
      <c r="G13324"/>
      <c r="H13324"/>
      <c r="I13324"/>
      <c r="J13324"/>
      <c r="K13324"/>
      <c r="L13324"/>
      <c r="M13324"/>
      <c r="N13324"/>
      <c r="O13324"/>
      <c r="P13324"/>
      <c r="Q13324"/>
      <c r="R13324"/>
      <c r="S13324"/>
      <c r="T13324"/>
      <c r="U13324"/>
      <c r="V13324"/>
      <c r="W13324"/>
      <c r="X13324"/>
      <c r="Y13324"/>
      <c r="Z13324"/>
      <c r="AA13324"/>
      <c r="AB13324"/>
      <c r="AC13324"/>
      <c r="AD13324"/>
      <c r="AE13324"/>
      <c r="AF13324"/>
    </row>
    <row r="13325" spans="1:32" x14ac:dyDescent="0.2">
      <c r="A13325"/>
      <c r="B13325"/>
      <c r="C13325"/>
      <c r="D13325"/>
      <c r="E13325"/>
      <c r="F13325"/>
      <c r="G13325"/>
      <c r="H13325"/>
      <c r="I13325"/>
      <c r="J13325"/>
      <c r="K13325"/>
      <c r="L13325"/>
      <c r="M13325"/>
      <c r="N13325"/>
      <c r="O13325"/>
      <c r="P13325"/>
      <c r="Q13325"/>
      <c r="R13325"/>
      <c r="S13325"/>
      <c r="T13325"/>
      <c r="U13325"/>
      <c r="V13325"/>
      <c r="W13325"/>
      <c r="X13325"/>
      <c r="Y13325"/>
      <c r="Z13325"/>
      <c r="AA13325"/>
      <c r="AB13325"/>
      <c r="AC13325"/>
      <c r="AD13325"/>
      <c r="AE13325"/>
      <c r="AF13325"/>
    </row>
    <row r="13326" spans="1:32" x14ac:dyDescent="0.2">
      <c r="A13326"/>
      <c r="B13326"/>
      <c r="C13326"/>
      <c r="D13326"/>
      <c r="E13326"/>
      <c r="F13326"/>
      <c r="G13326"/>
      <c r="H13326"/>
      <c r="I13326"/>
      <c r="J13326"/>
      <c r="K13326"/>
      <c r="L13326"/>
      <c r="M13326"/>
      <c r="N13326"/>
      <c r="O13326"/>
      <c r="P13326"/>
      <c r="Q13326"/>
      <c r="R13326"/>
      <c r="S13326"/>
      <c r="T13326"/>
      <c r="U13326"/>
      <c r="V13326"/>
      <c r="W13326"/>
      <c r="X13326"/>
      <c r="Y13326"/>
      <c r="Z13326"/>
      <c r="AA13326"/>
      <c r="AB13326"/>
      <c r="AC13326"/>
      <c r="AD13326"/>
      <c r="AE13326"/>
      <c r="AF13326"/>
    </row>
    <row r="13327" spans="1:32" x14ac:dyDescent="0.2">
      <c r="A13327"/>
      <c r="B13327"/>
      <c r="C13327"/>
      <c r="D13327"/>
      <c r="E13327"/>
      <c r="F13327"/>
      <c r="G13327"/>
      <c r="H13327"/>
      <c r="I13327"/>
      <c r="J13327"/>
      <c r="K13327"/>
      <c r="L13327"/>
      <c r="M13327"/>
      <c r="N13327"/>
      <c r="O13327"/>
      <c r="P13327"/>
      <c r="Q13327"/>
      <c r="R13327"/>
      <c r="S13327"/>
      <c r="T13327"/>
      <c r="U13327"/>
      <c r="V13327"/>
      <c r="W13327"/>
      <c r="X13327"/>
      <c r="Y13327"/>
      <c r="Z13327"/>
      <c r="AA13327"/>
      <c r="AB13327"/>
      <c r="AC13327"/>
      <c r="AD13327"/>
      <c r="AE13327"/>
      <c r="AF13327"/>
    </row>
    <row r="13328" spans="1:32" x14ac:dyDescent="0.2">
      <c r="A13328"/>
      <c r="B13328"/>
      <c r="C13328"/>
      <c r="D13328"/>
      <c r="E13328"/>
      <c r="F13328"/>
      <c r="G13328"/>
      <c r="H13328"/>
      <c r="I13328"/>
      <c r="J13328"/>
      <c r="K13328"/>
      <c r="L13328"/>
      <c r="M13328"/>
      <c r="N13328"/>
      <c r="O13328"/>
      <c r="P13328"/>
      <c r="Q13328"/>
      <c r="R13328"/>
      <c r="S13328"/>
      <c r="T13328"/>
      <c r="U13328"/>
      <c r="V13328"/>
      <c r="W13328"/>
      <c r="X13328"/>
      <c r="Y13328"/>
      <c r="Z13328"/>
      <c r="AA13328"/>
      <c r="AB13328"/>
      <c r="AC13328"/>
      <c r="AD13328"/>
      <c r="AE13328"/>
      <c r="AF13328"/>
    </row>
    <row r="13329" spans="1:32" x14ac:dyDescent="0.2">
      <c r="A13329"/>
      <c r="B13329"/>
      <c r="C13329"/>
      <c r="D13329"/>
      <c r="E13329"/>
      <c r="F13329"/>
      <c r="G13329"/>
      <c r="H13329"/>
      <c r="I13329"/>
      <c r="J13329"/>
      <c r="K13329"/>
      <c r="L13329"/>
      <c r="M13329"/>
      <c r="N13329"/>
      <c r="O13329"/>
      <c r="P13329"/>
      <c r="Q13329"/>
      <c r="R13329"/>
      <c r="S13329"/>
      <c r="T13329"/>
      <c r="U13329"/>
      <c r="V13329"/>
      <c r="W13329"/>
      <c r="X13329"/>
      <c r="Y13329"/>
      <c r="Z13329"/>
      <c r="AA13329"/>
      <c r="AB13329"/>
      <c r="AC13329"/>
      <c r="AD13329"/>
      <c r="AE13329"/>
      <c r="AF13329"/>
    </row>
    <row r="13330" spans="1:32" x14ac:dyDescent="0.2">
      <c r="A13330"/>
      <c r="B13330"/>
      <c r="C13330"/>
      <c r="D13330"/>
      <c r="E13330"/>
      <c r="F13330"/>
      <c r="G13330"/>
      <c r="H13330"/>
      <c r="I13330"/>
      <c r="J13330"/>
      <c r="K13330"/>
      <c r="L13330"/>
      <c r="M13330"/>
      <c r="N13330"/>
      <c r="O13330"/>
      <c r="P13330"/>
      <c r="Q13330"/>
      <c r="R13330"/>
      <c r="S13330"/>
      <c r="T13330"/>
      <c r="U13330"/>
      <c r="V13330"/>
      <c r="W13330"/>
      <c r="X13330"/>
      <c r="Y13330"/>
      <c r="Z13330"/>
      <c r="AA13330"/>
      <c r="AB13330"/>
      <c r="AC13330"/>
      <c r="AD13330"/>
      <c r="AE13330"/>
      <c r="AF13330"/>
    </row>
    <row r="13331" spans="1:32" x14ac:dyDescent="0.2">
      <c r="A13331"/>
      <c r="B13331"/>
      <c r="C13331"/>
      <c r="D13331"/>
      <c r="E13331"/>
      <c r="F13331"/>
      <c r="G13331"/>
      <c r="H13331"/>
      <c r="I13331"/>
      <c r="J13331"/>
      <c r="K13331"/>
      <c r="L13331"/>
      <c r="M13331"/>
      <c r="N13331"/>
      <c r="O13331"/>
      <c r="P13331"/>
      <c r="Q13331"/>
      <c r="R13331"/>
      <c r="S13331"/>
      <c r="T13331"/>
      <c r="U13331"/>
      <c r="V13331"/>
      <c r="W13331"/>
      <c r="X13331"/>
      <c r="Y13331"/>
      <c r="Z13331"/>
      <c r="AA13331"/>
      <c r="AB13331"/>
      <c r="AC13331"/>
      <c r="AD13331"/>
      <c r="AE13331"/>
      <c r="AF13331"/>
    </row>
    <row r="13332" spans="1:32" x14ac:dyDescent="0.2">
      <c r="A13332"/>
      <c r="B13332"/>
      <c r="C13332"/>
      <c r="D13332"/>
      <c r="E13332"/>
      <c r="F13332"/>
      <c r="G13332"/>
      <c r="H13332"/>
      <c r="I13332"/>
      <c r="J13332"/>
      <c r="K13332"/>
      <c r="L13332"/>
      <c r="M13332"/>
      <c r="N13332"/>
      <c r="O13332"/>
      <c r="P13332"/>
      <c r="Q13332"/>
      <c r="R13332"/>
      <c r="S13332"/>
      <c r="T13332"/>
      <c r="U13332"/>
      <c r="V13332"/>
      <c r="W13332"/>
      <c r="X13332"/>
      <c r="Y13332"/>
      <c r="Z13332"/>
      <c r="AA13332"/>
      <c r="AB13332"/>
      <c r="AC13332"/>
      <c r="AD13332"/>
      <c r="AE13332"/>
      <c r="AF13332"/>
    </row>
    <row r="13333" spans="1:32" x14ac:dyDescent="0.2">
      <c r="A13333"/>
      <c r="B13333"/>
      <c r="C13333"/>
      <c r="D13333"/>
      <c r="E13333"/>
      <c r="F13333"/>
      <c r="G13333"/>
      <c r="H13333"/>
      <c r="I13333"/>
      <c r="J13333"/>
      <c r="K13333"/>
      <c r="L13333"/>
      <c r="M13333"/>
      <c r="N13333"/>
      <c r="O13333"/>
      <c r="P13333"/>
      <c r="Q13333"/>
      <c r="R13333"/>
      <c r="S13333"/>
      <c r="T13333"/>
      <c r="U13333"/>
      <c r="V13333"/>
      <c r="W13333"/>
      <c r="X13333"/>
      <c r="Y13333"/>
      <c r="Z13333"/>
      <c r="AA13333"/>
      <c r="AB13333"/>
      <c r="AC13333"/>
      <c r="AD13333"/>
      <c r="AE13333"/>
      <c r="AF13333"/>
    </row>
    <row r="13334" spans="1:32" x14ac:dyDescent="0.2">
      <c r="A13334"/>
      <c r="B13334"/>
      <c r="C13334"/>
      <c r="D13334"/>
      <c r="E13334"/>
      <c r="F13334"/>
      <c r="G13334"/>
      <c r="H13334"/>
      <c r="I13334"/>
      <c r="J13334"/>
      <c r="K13334"/>
      <c r="L13334"/>
      <c r="M13334"/>
      <c r="N13334"/>
      <c r="O13334"/>
      <c r="P13334"/>
      <c r="Q13334"/>
      <c r="R13334"/>
      <c r="S13334"/>
      <c r="T13334"/>
      <c r="U13334"/>
      <c r="V13334"/>
      <c r="W13334"/>
      <c r="X13334"/>
      <c r="Y13334"/>
      <c r="Z13334"/>
      <c r="AA13334"/>
      <c r="AB13334"/>
      <c r="AC13334"/>
      <c r="AD13334"/>
      <c r="AE13334"/>
      <c r="AF13334"/>
    </row>
    <row r="13335" spans="1:32" x14ac:dyDescent="0.2">
      <c r="A13335"/>
      <c r="B13335"/>
      <c r="C13335"/>
      <c r="D13335"/>
      <c r="E13335"/>
      <c r="F13335"/>
      <c r="G13335"/>
      <c r="H13335"/>
      <c r="I13335"/>
      <c r="J13335"/>
      <c r="K13335"/>
      <c r="L13335"/>
      <c r="M13335"/>
      <c r="N13335"/>
      <c r="O13335"/>
      <c r="P13335"/>
      <c r="Q13335"/>
      <c r="R13335"/>
      <c r="S13335"/>
      <c r="T13335"/>
      <c r="U13335"/>
      <c r="V13335"/>
      <c r="W13335"/>
      <c r="X13335"/>
      <c r="Y13335"/>
      <c r="Z13335"/>
      <c r="AA13335"/>
      <c r="AB13335"/>
      <c r="AC13335"/>
      <c r="AD13335"/>
      <c r="AE13335"/>
      <c r="AF13335"/>
    </row>
    <row r="13336" spans="1:32" x14ac:dyDescent="0.2">
      <c r="A13336"/>
      <c r="B13336"/>
      <c r="C13336"/>
      <c r="D13336"/>
      <c r="E13336"/>
      <c r="F13336"/>
      <c r="G13336"/>
      <c r="H13336"/>
      <c r="I13336"/>
      <c r="J13336"/>
      <c r="K13336"/>
      <c r="L13336"/>
      <c r="M13336"/>
      <c r="N13336"/>
      <c r="O13336"/>
      <c r="P13336"/>
      <c r="Q13336"/>
      <c r="R13336"/>
      <c r="S13336"/>
      <c r="T13336"/>
      <c r="U13336"/>
      <c r="V13336"/>
      <c r="W13336"/>
      <c r="X13336"/>
      <c r="Y13336"/>
      <c r="Z13336"/>
      <c r="AA13336"/>
      <c r="AB13336"/>
      <c r="AC13336"/>
      <c r="AD13336"/>
      <c r="AE13336"/>
      <c r="AF13336"/>
    </row>
    <row r="13337" spans="1:32" x14ac:dyDescent="0.2">
      <c r="A13337"/>
      <c r="B13337"/>
      <c r="C13337"/>
      <c r="D13337"/>
      <c r="E13337"/>
      <c r="F13337"/>
      <c r="G13337"/>
      <c r="H13337"/>
      <c r="I13337"/>
      <c r="J13337"/>
      <c r="K13337"/>
      <c r="L13337"/>
      <c r="M13337"/>
      <c r="N13337"/>
      <c r="O13337"/>
      <c r="P13337"/>
      <c r="Q13337"/>
      <c r="R13337"/>
      <c r="S13337"/>
      <c r="T13337"/>
      <c r="U13337"/>
      <c r="V13337"/>
      <c r="W13337"/>
      <c r="X13337"/>
      <c r="Y13337"/>
      <c r="Z13337"/>
      <c r="AA13337"/>
      <c r="AB13337"/>
      <c r="AC13337"/>
      <c r="AD13337"/>
      <c r="AE13337"/>
      <c r="AF13337"/>
    </row>
    <row r="13338" spans="1:32" x14ac:dyDescent="0.2">
      <c r="A13338"/>
      <c r="B13338"/>
      <c r="C13338"/>
      <c r="D13338"/>
      <c r="E13338"/>
      <c r="F13338"/>
      <c r="G13338"/>
      <c r="H13338"/>
      <c r="I13338"/>
      <c r="J13338"/>
      <c r="K13338"/>
      <c r="L13338"/>
      <c r="M13338"/>
      <c r="N13338"/>
      <c r="O13338"/>
      <c r="P13338"/>
      <c r="Q13338"/>
      <c r="R13338"/>
      <c r="S13338"/>
      <c r="T13338"/>
      <c r="U13338"/>
      <c r="V13338"/>
      <c r="W13338"/>
      <c r="X13338"/>
      <c r="Y13338"/>
      <c r="Z13338"/>
      <c r="AA13338"/>
      <c r="AB13338"/>
      <c r="AC13338"/>
      <c r="AD13338"/>
      <c r="AE13338"/>
      <c r="AF13338"/>
    </row>
    <row r="13339" spans="1:32" x14ac:dyDescent="0.2">
      <c r="A13339"/>
      <c r="B13339"/>
      <c r="C13339"/>
      <c r="D13339"/>
      <c r="E13339"/>
      <c r="F13339"/>
      <c r="G13339"/>
      <c r="H13339"/>
      <c r="I13339"/>
      <c r="J13339"/>
      <c r="K13339"/>
      <c r="L13339"/>
      <c r="M13339"/>
      <c r="N13339"/>
      <c r="O13339"/>
      <c r="P13339"/>
      <c r="Q13339"/>
      <c r="R13339"/>
      <c r="S13339"/>
      <c r="T13339"/>
      <c r="U13339"/>
      <c r="V13339"/>
      <c r="W13339"/>
      <c r="X13339"/>
      <c r="Y13339"/>
      <c r="Z13339"/>
      <c r="AA13339"/>
      <c r="AB13339"/>
      <c r="AC13339"/>
      <c r="AD13339"/>
      <c r="AE13339"/>
      <c r="AF13339"/>
    </row>
    <row r="13340" spans="1:32" x14ac:dyDescent="0.2">
      <c r="A13340"/>
      <c r="B13340"/>
      <c r="C13340"/>
      <c r="D13340"/>
      <c r="E13340"/>
      <c r="F13340"/>
      <c r="G13340"/>
      <c r="H13340"/>
      <c r="I13340"/>
      <c r="J13340"/>
      <c r="K13340"/>
      <c r="L13340"/>
      <c r="M13340"/>
      <c r="N13340"/>
      <c r="O13340"/>
      <c r="P13340"/>
      <c r="Q13340"/>
      <c r="R13340"/>
      <c r="S13340"/>
      <c r="T13340"/>
      <c r="U13340"/>
      <c r="V13340"/>
      <c r="W13340"/>
      <c r="X13340"/>
      <c r="Y13340"/>
      <c r="Z13340"/>
      <c r="AA13340"/>
      <c r="AB13340"/>
      <c r="AC13340"/>
      <c r="AD13340"/>
      <c r="AE13340"/>
      <c r="AF13340"/>
    </row>
    <row r="13341" spans="1:32" x14ac:dyDescent="0.2">
      <c r="A13341"/>
      <c r="B13341"/>
      <c r="C13341"/>
      <c r="D13341"/>
      <c r="E13341"/>
      <c r="F13341"/>
      <c r="G13341"/>
      <c r="H13341"/>
      <c r="I13341"/>
      <c r="J13341"/>
      <c r="K13341"/>
      <c r="L13341"/>
      <c r="M13341"/>
      <c r="N13341"/>
      <c r="O13341"/>
      <c r="P13341"/>
      <c r="Q13341"/>
      <c r="R13341"/>
      <c r="S13341"/>
      <c r="T13341"/>
      <c r="U13341"/>
      <c r="V13341"/>
      <c r="W13341"/>
      <c r="X13341"/>
      <c r="Y13341"/>
      <c r="Z13341"/>
      <c r="AA13341"/>
      <c r="AB13341"/>
      <c r="AC13341"/>
      <c r="AD13341"/>
      <c r="AE13341"/>
      <c r="AF13341"/>
    </row>
    <row r="13342" spans="1:32" x14ac:dyDescent="0.2">
      <c r="A13342"/>
      <c r="B13342"/>
      <c r="C13342"/>
      <c r="D13342"/>
      <c r="E13342"/>
      <c r="F13342"/>
      <c r="G13342"/>
      <c r="H13342"/>
      <c r="I13342"/>
      <c r="J13342"/>
      <c r="K13342"/>
      <c r="L13342"/>
      <c r="M13342"/>
      <c r="N13342"/>
      <c r="O13342"/>
      <c r="P13342"/>
      <c r="Q13342"/>
      <c r="R13342"/>
      <c r="S13342"/>
      <c r="T13342"/>
      <c r="U13342"/>
      <c r="V13342"/>
      <c r="W13342"/>
      <c r="X13342"/>
      <c r="Y13342"/>
      <c r="Z13342"/>
      <c r="AA13342"/>
      <c r="AB13342"/>
      <c r="AC13342"/>
      <c r="AD13342"/>
      <c r="AE13342"/>
      <c r="AF13342"/>
    </row>
    <row r="13343" spans="1:32" x14ac:dyDescent="0.2">
      <c r="A13343"/>
      <c r="B13343"/>
      <c r="C13343"/>
      <c r="D13343"/>
      <c r="E13343"/>
      <c r="F13343"/>
      <c r="G13343"/>
      <c r="H13343"/>
      <c r="I13343"/>
      <c r="J13343"/>
      <c r="K13343"/>
      <c r="L13343"/>
      <c r="M13343"/>
      <c r="N13343"/>
      <c r="O13343"/>
      <c r="P13343"/>
      <c r="Q13343"/>
      <c r="R13343"/>
      <c r="S13343"/>
      <c r="T13343"/>
      <c r="U13343"/>
      <c r="V13343"/>
      <c r="W13343"/>
      <c r="X13343"/>
      <c r="Y13343"/>
      <c r="Z13343"/>
      <c r="AA13343"/>
      <c r="AB13343"/>
      <c r="AC13343"/>
      <c r="AD13343"/>
      <c r="AE13343"/>
      <c r="AF13343"/>
    </row>
    <row r="13344" spans="1:32" x14ac:dyDescent="0.2">
      <c r="A13344"/>
      <c r="B13344"/>
      <c r="C13344"/>
      <c r="D13344"/>
      <c r="E13344"/>
      <c r="F13344"/>
      <c r="G13344"/>
      <c r="H13344"/>
      <c r="I13344"/>
      <c r="J13344"/>
      <c r="K13344"/>
      <c r="L13344"/>
      <c r="M13344"/>
      <c r="N13344"/>
      <c r="O13344"/>
      <c r="P13344"/>
      <c r="Q13344"/>
      <c r="R13344"/>
      <c r="S13344"/>
      <c r="T13344"/>
      <c r="U13344"/>
      <c r="V13344"/>
      <c r="W13344"/>
      <c r="X13344"/>
      <c r="Y13344"/>
      <c r="Z13344"/>
      <c r="AA13344"/>
      <c r="AB13344"/>
      <c r="AC13344"/>
      <c r="AD13344"/>
      <c r="AE13344"/>
      <c r="AF13344"/>
    </row>
    <row r="13345" spans="1:32" x14ac:dyDescent="0.2">
      <c r="A13345"/>
      <c r="B13345"/>
      <c r="C13345"/>
      <c r="D13345"/>
      <c r="E13345"/>
      <c r="F13345"/>
      <c r="G13345"/>
      <c r="H13345"/>
      <c r="I13345"/>
      <c r="J13345"/>
      <c r="K13345"/>
      <c r="L13345"/>
      <c r="M13345"/>
      <c r="N13345"/>
      <c r="O13345"/>
      <c r="P13345"/>
      <c r="Q13345"/>
      <c r="R13345"/>
      <c r="S13345"/>
      <c r="T13345"/>
      <c r="U13345"/>
      <c r="V13345"/>
      <c r="W13345"/>
      <c r="X13345"/>
      <c r="Y13345"/>
      <c r="Z13345"/>
      <c r="AA13345"/>
      <c r="AB13345"/>
      <c r="AC13345"/>
      <c r="AD13345"/>
      <c r="AE13345"/>
      <c r="AF13345"/>
    </row>
    <row r="13346" spans="1:32" x14ac:dyDescent="0.2">
      <c r="A13346"/>
      <c r="B13346"/>
      <c r="C13346"/>
      <c r="D13346"/>
      <c r="E13346"/>
      <c r="F13346"/>
      <c r="G13346"/>
      <c r="H13346"/>
      <c r="I13346"/>
      <c r="J13346"/>
      <c r="K13346"/>
      <c r="L13346"/>
      <c r="M13346"/>
      <c r="N13346"/>
      <c r="O13346"/>
      <c r="P13346"/>
      <c r="Q13346"/>
      <c r="R13346"/>
      <c r="S13346"/>
      <c r="T13346"/>
      <c r="U13346"/>
      <c r="V13346"/>
      <c r="W13346"/>
      <c r="X13346"/>
      <c r="Y13346"/>
      <c r="Z13346"/>
      <c r="AA13346"/>
      <c r="AB13346"/>
      <c r="AC13346"/>
      <c r="AD13346"/>
      <c r="AE13346"/>
      <c r="AF13346"/>
    </row>
    <row r="13347" spans="1:32" x14ac:dyDescent="0.2">
      <c r="A13347"/>
      <c r="B13347"/>
      <c r="C13347"/>
      <c r="D13347"/>
      <c r="E13347"/>
      <c r="F13347"/>
      <c r="G13347"/>
      <c r="H13347"/>
      <c r="I13347"/>
      <c r="J13347"/>
      <c r="K13347"/>
      <c r="L13347"/>
      <c r="M13347"/>
      <c r="N13347"/>
      <c r="O13347"/>
      <c r="P13347"/>
      <c r="Q13347"/>
      <c r="R13347"/>
      <c r="S13347"/>
      <c r="T13347"/>
      <c r="U13347"/>
      <c r="V13347"/>
      <c r="W13347"/>
      <c r="X13347"/>
      <c r="Y13347"/>
      <c r="Z13347"/>
      <c r="AA13347"/>
      <c r="AB13347"/>
      <c r="AC13347"/>
      <c r="AD13347"/>
      <c r="AE13347"/>
      <c r="AF13347"/>
    </row>
    <row r="13348" spans="1:32" x14ac:dyDescent="0.2">
      <c r="A13348"/>
      <c r="B13348"/>
      <c r="C13348"/>
      <c r="D13348"/>
      <c r="E13348"/>
      <c r="F13348"/>
      <c r="G13348"/>
      <c r="H13348"/>
      <c r="I13348"/>
      <c r="J13348"/>
      <c r="K13348"/>
      <c r="L13348"/>
      <c r="M13348"/>
      <c r="N13348"/>
      <c r="O13348"/>
      <c r="P13348"/>
      <c r="Q13348"/>
      <c r="R13348"/>
      <c r="S13348"/>
      <c r="T13348"/>
      <c r="U13348"/>
      <c r="V13348"/>
      <c r="W13348"/>
      <c r="X13348"/>
      <c r="Y13348"/>
      <c r="Z13348"/>
      <c r="AA13348"/>
      <c r="AB13348"/>
      <c r="AC13348"/>
      <c r="AD13348"/>
      <c r="AE13348"/>
      <c r="AF13348"/>
    </row>
    <row r="13349" spans="1:32" x14ac:dyDescent="0.2">
      <c r="A13349"/>
      <c r="B13349"/>
      <c r="C13349"/>
      <c r="D13349"/>
      <c r="E13349"/>
      <c r="F13349"/>
      <c r="G13349"/>
      <c r="H13349"/>
      <c r="I13349"/>
      <c r="J13349"/>
      <c r="K13349"/>
      <c r="L13349"/>
      <c r="M13349"/>
      <c r="N13349"/>
      <c r="O13349"/>
      <c r="P13349"/>
      <c r="Q13349"/>
      <c r="R13349"/>
      <c r="S13349"/>
      <c r="T13349"/>
      <c r="U13349"/>
      <c r="V13349"/>
      <c r="W13349"/>
      <c r="X13349"/>
      <c r="Y13349"/>
      <c r="Z13349"/>
      <c r="AA13349"/>
      <c r="AB13349"/>
      <c r="AC13349"/>
      <c r="AD13349"/>
      <c r="AE13349"/>
      <c r="AF13349"/>
    </row>
    <row r="13350" spans="1:32" x14ac:dyDescent="0.2">
      <c r="A13350"/>
      <c r="B13350"/>
      <c r="C13350"/>
      <c r="D13350"/>
      <c r="E13350"/>
      <c r="F13350"/>
      <c r="G13350"/>
      <c r="H13350"/>
      <c r="I13350"/>
      <c r="J13350"/>
      <c r="K13350"/>
      <c r="L13350"/>
      <c r="M13350"/>
      <c r="N13350"/>
      <c r="O13350"/>
      <c r="P13350"/>
      <c r="Q13350"/>
      <c r="R13350"/>
      <c r="S13350"/>
      <c r="T13350"/>
      <c r="U13350"/>
      <c r="V13350"/>
      <c r="W13350"/>
      <c r="X13350"/>
      <c r="Y13350"/>
      <c r="Z13350"/>
      <c r="AA13350"/>
      <c r="AB13350"/>
      <c r="AC13350"/>
      <c r="AD13350"/>
      <c r="AE13350"/>
      <c r="AF13350"/>
    </row>
    <row r="13351" spans="1:32" x14ac:dyDescent="0.2">
      <c r="A13351"/>
      <c r="B13351"/>
      <c r="C13351"/>
      <c r="D13351"/>
      <c r="E13351"/>
      <c r="F13351"/>
      <c r="G13351"/>
      <c r="H13351"/>
      <c r="I13351"/>
      <c r="J13351"/>
      <c r="K13351"/>
      <c r="L13351"/>
      <c r="M13351"/>
      <c r="N13351"/>
      <c r="O13351"/>
      <c r="P13351"/>
      <c r="Q13351"/>
      <c r="R13351"/>
      <c r="S13351"/>
      <c r="T13351"/>
      <c r="U13351"/>
      <c r="V13351"/>
      <c r="W13351"/>
      <c r="X13351"/>
      <c r="Y13351"/>
      <c r="Z13351"/>
      <c r="AA13351"/>
      <c r="AB13351"/>
      <c r="AC13351"/>
      <c r="AD13351"/>
      <c r="AE13351"/>
      <c r="AF13351"/>
    </row>
    <row r="13352" spans="1:32" x14ac:dyDescent="0.2">
      <c r="A13352"/>
      <c r="B13352"/>
      <c r="C13352"/>
      <c r="D13352"/>
      <c r="E13352"/>
      <c r="F13352"/>
      <c r="G13352"/>
      <c r="H13352"/>
      <c r="I13352"/>
      <c r="J13352"/>
      <c r="K13352"/>
      <c r="L13352"/>
      <c r="M13352"/>
      <c r="N13352"/>
      <c r="O13352"/>
      <c r="P13352"/>
      <c r="Q13352"/>
      <c r="R13352"/>
      <c r="S13352"/>
      <c r="T13352"/>
      <c r="U13352"/>
      <c r="V13352"/>
      <c r="W13352"/>
      <c r="X13352"/>
      <c r="Y13352"/>
      <c r="Z13352"/>
      <c r="AA13352"/>
      <c r="AB13352"/>
      <c r="AC13352"/>
      <c r="AD13352"/>
      <c r="AE13352"/>
      <c r="AF13352"/>
    </row>
    <row r="13353" spans="1:32" x14ac:dyDescent="0.2">
      <c r="A13353"/>
      <c r="B13353"/>
      <c r="C13353"/>
      <c r="D13353"/>
      <c r="E13353"/>
      <c r="F13353"/>
      <c r="G13353"/>
      <c r="H13353"/>
      <c r="I13353"/>
      <c r="J13353"/>
      <c r="K13353"/>
      <c r="L13353"/>
      <c r="M13353"/>
      <c r="N13353"/>
      <c r="O13353"/>
      <c r="P13353"/>
      <c r="Q13353"/>
      <c r="R13353"/>
      <c r="S13353"/>
      <c r="T13353"/>
      <c r="U13353"/>
      <c r="V13353"/>
      <c r="W13353"/>
      <c r="X13353"/>
      <c r="Y13353"/>
      <c r="Z13353"/>
      <c r="AA13353"/>
      <c r="AB13353"/>
      <c r="AC13353"/>
      <c r="AD13353"/>
      <c r="AE13353"/>
      <c r="AF13353"/>
    </row>
    <row r="13354" spans="1:32" x14ac:dyDescent="0.2">
      <c r="A13354"/>
      <c r="B13354"/>
      <c r="C13354"/>
      <c r="D13354"/>
      <c r="E13354"/>
      <c r="F13354"/>
      <c r="G13354"/>
      <c r="H13354"/>
      <c r="I13354"/>
      <c r="J13354"/>
      <c r="K13354"/>
      <c r="L13354"/>
      <c r="M13354"/>
      <c r="N13354"/>
      <c r="O13354"/>
      <c r="P13354"/>
      <c r="Q13354"/>
      <c r="R13354"/>
      <c r="S13354"/>
      <c r="T13354"/>
      <c r="U13354"/>
      <c r="V13354"/>
      <c r="W13354"/>
      <c r="X13354"/>
      <c r="Y13354"/>
      <c r="Z13354"/>
      <c r="AA13354"/>
      <c r="AB13354"/>
      <c r="AC13354"/>
      <c r="AD13354"/>
      <c r="AE13354"/>
      <c r="AF13354"/>
    </row>
    <row r="13355" spans="1:32" x14ac:dyDescent="0.2">
      <c r="A13355"/>
      <c r="B13355"/>
      <c r="C13355"/>
      <c r="D13355"/>
      <c r="E13355"/>
      <c r="F13355"/>
      <c r="G13355"/>
      <c r="H13355"/>
      <c r="I13355"/>
      <c r="J13355"/>
      <c r="K13355"/>
      <c r="L13355"/>
      <c r="M13355"/>
      <c r="N13355"/>
      <c r="O13355"/>
      <c r="P13355"/>
      <c r="Q13355"/>
      <c r="R13355"/>
      <c r="S13355"/>
      <c r="T13355"/>
      <c r="U13355"/>
      <c r="V13355"/>
      <c r="W13355"/>
      <c r="X13355"/>
      <c r="Y13355"/>
      <c r="Z13355"/>
      <c r="AA13355"/>
      <c r="AB13355"/>
      <c r="AC13355"/>
      <c r="AD13355"/>
      <c r="AE13355"/>
      <c r="AF13355"/>
    </row>
    <row r="13356" spans="1:32" x14ac:dyDescent="0.2">
      <c r="A13356"/>
      <c r="B13356"/>
      <c r="C13356"/>
      <c r="D13356"/>
      <c r="E13356"/>
      <c r="F13356"/>
      <c r="G13356"/>
      <c r="H13356"/>
      <c r="I13356"/>
      <c r="J13356"/>
      <c r="K13356"/>
      <c r="L13356"/>
      <c r="M13356"/>
      <c r="N13356"/>
      <c r="O13356"/>
      <c r="P13356"/>
      <c r="Q13356"/>
      <c r="R13356"/>
      <c r="S13356"/>
      <c r="T13356"/>
      <c r="U13356"/>
      <c r="V13356"/>
      <c r="W13356"/>
      <c r="X13356"/>
      <c r="Y13356"/>
      <c r="Z13356"/>
      <c r="AA13356"/>
      <c r="AB13356"/>
      <c r="AC13356"/>
      <c r="AD13356"/>
      <c r="AE13356"/>
      <c r="AF13356"/>
    </row>
    <row r="13357" spans="1:32" x14ac:dyDescent="0.2">
      <c r="A13357"/>
      <c r="B13357"/>
      <c r="C13357"/>
      <c r="D13357"/>
      <c r="E13357"/>
      <c r="F13357"/>
      <c r="G13357"/>
      <c r="H13357"/>
      <c r="I13357"/>
      <c r="J13357"/>
      <c r="K13357"/>
      <c r="L13357"/>
      <c r="M13357"/>
      <c r="N13357"/>
      <c r="O13357"/>
      <c r="P13357"/>
      <c r="Q13357"/>
      <c r="R13357"/>
      <c r="S13357"/>
      <c r="T13357"/>
      <c r="U13357"/>
      <c r="V13357"/>
      <c r="W13357"/>
      <c r="X13357"/>
      <c r="Y13357"/>
      <c r="Z13357"/>
      <c r="AA13357"/>
      <c r="AB13357"/>
      <c r="AC13357"/>
      <c r="AD13357"/>
      <c r="AE13357"/>
      <c r="AF13357"/>
    </row>
    <row r="13358" spans="1:32" x14ac:dyDescent="0.2">
      <c r="A13358"/>
      <c r="B13358"/>
      <c r="C13358"/>
      <c r="D13358"/>
      <c r="E13358"/>
      <c r="F13358"/>
      <c r="G13358"/>
      <c r="H13358"/>
      <c r="I13358"/>
      <c r="J13358"/>
      <c r="K13358"/>
      <c r="L13358"/>
      <c r="M13358"/>
      <c r="N13358"/>
      <c r="O13358"/>
      <c r="P13358"/>
      <c r="Q13358"/>
      <c r="R13358"/>
      <c r="S13358"/>
      <c r="T13358"/>
      <c r="U13358"/>
      <c r="V13358"/>
      <c r="W13358"/>
      <c r="X13358"/>
      <c r="Y13358"/>
      <c r="Z13358"/>
      <c r="AA13358"/>
      <c r="AB13358"/>
      <c r="AC13358"/>
      <c r="AD13358"/>
      <c r="AE13358"/>
      <c r="AF13358"/>
    </row>
    <row r="13359" spans="1:32" x14ac:dyDescent="0.2">
      <c r="A13359"/>
      <c r="B13359"/>
      <c r="C13359"/>
      <c r="D13359"/>
      <c r="E13359"/>
      <c r="F13359"/>
      <c r="G13359"/>
      <c r="H13359"/>
      <c r="I13359"/>
      <c r="J13359"/>
      <c r="K13359"/>
      <c r="L13359"/>
      <c r="M13359"/>
      <c r="N13359"/>
      <c r="O13359"/>
      <c r="P13359"/>
      <c r="Q13359"/>
      <c r="R13359"/>
      <c r="S13359"/>
      <c r="T13359"/>
      <c r="U13359"/>
      <c r="V13359"/>
      <c r="W13359"/>
      <c r="X13359"/>
      <c r="Y13359"/>
      <c r="Z13359"/>
      <c r="AA13359"/>
      <c r="AB13359"/>
      <c r="AC13359"/>
      <c r="AD13359"/>
      <c r="AE13359"/>
      <c r="AF13359"/>
    </row>
    <row r="13360" spans="1:32" x14ac:dyDescent="0.2">
      <c r="A13360"/>
      <c r="B13360"/>
      <c r="C13360"/>
      <c r="D13360"/>
      <c r="E13360"/>
      <c r="F13360"/>
      <c r="G13360"/>
      <c r="H13360"/>
      <c r="I13360"/>
      <c r="J13360"/>
      <c r="K13360"/>
      <c r="L13360"/>
      <c r="M13360"/>
      <c r="N13360"/>
      <c r="O13360"/>
      <c r="P13360"/>
      <c r="Q13360"/>
      <c r="R13360"/>
      <c r="S13360"/>
      <c r="T13360"/>
      <c r="U13360"/>
      <c r="V13360"/>
      <c r="W13360"/>
      <c r="X13360"/>
      <c r="Y13360"/>
      <c r="Z13360"/>
      <c r="AA13360"/>
      <c r="AB13360"/>
      <c r="AC13360"/>
      <c r="AD13360"/>
      <c r="AE13360"/>
      <c r="AF13360"/>
    </row>
    <row r="13361" spans="1:32" x14ac:dyDescent="0.2">
      <c r="A13361"/>
      <c r="B13361"/>
      <c r="C13361"/>
      <c r="D13361"/>
      <c r="E13361"/>
      <c r="F13361"/>
      <c r="G13361"/>
      <c r="H13361"/>
      <c r="I13361"/>
      <c r="J13361"/>
      <c r="K13361"/>
      <c r="L13361"/>
      <c r="M13361"/>
      <c r="N13361"/>
      <c r="O13361"/>
      <c r="P13361"/>
      <c r="Q13361"/>
      <c r="R13361"/>
      <c r="S13361"/>
      <c r="T13361"/>
      <c r="U13361"/>
      <c r="V13361"/>
      <c r="W13361"/>
      <c r="X13361"/>
      <c r="Y13361"/>
      <c r="Z13361"/>
      <c r="AA13361"/>
      <c r="AB13361"/>
      <c r="AC13361"/>
      <c r="AD13361"/>
      <c r="AE13361"/>
      <c r="AF13361"/>
    </row>
    <row r="13362" spans="1:32" x14ac:dyDescent="0.2">
      <c r="A13362"/>
      <c r="B13362"/>
      <c r="C13362"/>
      <c r="D13362"/>
      <c r="E13362"/>
      <c r="F13362"/>
      <c r="G13362"/>
      <c r="H13362"/>
      <c r="I13362"/>
      <c r="J13362"/>
      <c r="K13362"/>
      <c r="L13362"/>
      <c r="M13362"/>
      <c r="N13362"/>
      <c r="O13362"/>
      <c r="P13362"/>
      <c r="Q13362"/>
      <c r="R13362"/>
      <c r="S13362"/>
      <c r="T13362"/>
      <c r="U13362"/>
      <c r="V13362"/>
      <c r="W13362"/>
      <c r="X13362"/>
      <c r="Y13362"/>
      <c r="Z13362"/>
      <c r="AA13362"/>
      <c r="AB13362"/>
      <c r="AC13362"/>
      <c r="AD13362"/>
      <c r="AE13362"/>
      <c r="AF13362"/>
    </row>
    <row r="13363" spans="1:32" x14ac:dyDescent="0.2">
      <c r="A13363"/>
      <c r="B13363"/>
      <c r="C13363"/>
      <c r="D13363"/>
      <c r="E13363"/>
      <c r="F13363"/>
      <c r="G13363"/>
      <c r="H13363"/>
      <c r="I13363"/>
      <c r="J13363"/>
      <c r="K13363"/>
      <c r="L13363"/>
      <c r="M13363"/>
      <c r="N13363"/>
      <c r="O13363"/>
      <c r="P13363"/>
      <c r="Q13363"/>
      <c r="R13363"/>
      <c r="S13363"/>
      <c r="T13363"/>
      <c r="U13363"/>
      <c r="V13363"/>
      <c r="W13363"/>
      <c r="X13363"/>
      <c r="Y13363"/>
      <c r="Z13363"/>
      <c r="AA13363"/>
      <c r="AB13363"/>
      <c r="AC13363"/>
      <c r="AD13363"/>
      <c r="AE13363"/>
      <c r="AF13363"/>
    </row>
    <row r="13364" spans="1:32" x14ac:dyDescent="0.2">
      <c r="A13364"/>
      <c r="B13364"/>
      <c r="C13364"/>
      <c r="D13364"/>
      <c r="E13364"/>
      <c r="F13364"/>
      <c r="G13364"/>
      <c r="H13364"/>
      <c r="I13364"/>
      <c r="J13364"/>
      <c r="K13364"/>
      <c r="L13364"/>
      <c r="M13364"/>
      <c r="N13364"/>
      <c r="O13364"/>
      <c r="P13364"/>
      <c r="Q13364"/>
      <c r="R13364"/>
      <c r="S13364"/>
      <c r="T13364"/>
      <c r="U13364"/>
      <c r="V13364"/>
      <c r="W13364"/>
      <c r="X13364"/>
      <c r="Y13364"/>
      <c r="Z13364"/>
      <c r="AA13364"/>
      <c r="AB13364"/>
      <c r="AC13364"/>
      <c r="AD13364"/>
      <c r="AE13364"/>
      <c r="AF13364"/>
    </row>
    <row r="13365" spans="1:32" x14ac:dyDescent="0.2">
      <c r="A13365"/>
      <c r="B13365"/>
      <c r="C13365"/>
      <c r="D13365"/>
      <c r="E13365"/>
      <c r="F13365"/>
      <c r="G13365"/>
      <c r="H13365"/>
      <c r="I13365"/>
      <c r="J13365"/>
      <c r="K13365"/>
      <c r="L13365"/>
      <c r="M13365"/>
      <c r="N13365"/>
      <c r="O13365"/>
      <c r="P13365"/>
      <c r="Q13365"/>
      <c r="R13365"/>
      <c r="S13365"/>
      <c r="T13365"/>
      <c r="U13365"/>
      <c r="V13365"/>
      <c r="W13365"/>
      <c r="X13365"/>
      <c r="Y13365"/>
      <c r="Z13365"/>
      <c r="AA13365"/>
      <c r="AB13365"/>
      <c r="AC13365"/>
      <c r="AD13365"/>
      <c r="AE13365"/>
      <c r="AF13365"/>
    </row>
    <row r="13366" spans="1:32" x14ac:dyDescent="0.2">
      <c r="A13366"/>
      <c r="B13366"/>
      <c r="C13366"/>
      <c r="D13366"/>
      <c r="E13366"/>
      <c r="F13366"/>
      <c r="G13366"/>
      <c r="H13366"/>
      <c r="I13366"/>
      <c r="J13366"/>
      <c r="K13366"/>
      <c r="L13366"/>
      <c r="M13366"/>
      <c r="N13366"/>
      <c r="O13366"/>
      <c r="P13366"/>
      <c r="Q13366"/>
      <c r="R13366"/>
      <c r="S13366"/>
      <c r="T13366"/>
      <c r="U13366"/>
      <c r="V13366"/>
      <c r="W13366"/>
      <c r="X13366"/>
      <c r="Y13366"/>
      <c r="Z13366"/>
      <c r="AA13366"/>
      <c r="AB13366"/>
      <c r="AC13366"/>
      <c r="AD13366"/>
      <c r="AE13366"/>
      <c r="AF13366"/>
    </row>
    <row r="13367" spans="1:32" x14ac:dyDescent="0.2">
      <c r="A13367"/>
      <c r="B13367"/>
      <c r="C13367"/>
      <c r="D13367"/>
      <c r="E13367"/>
      <c r="F13367"/>
      <c r="G13367"/>
      <c r="H13367"/>
      <c r="I13367"/>
      <c r="J13367"/>
      <c r="K13367"/>
      <c r="L13367"/>
      <c r="M13367"/>
      <c r="N13367"/>
      <c r="O13367"/>
      <c r="P13367"/>
      <c r="Q13367"/>
      <c r="R13367"/>
      <c r="S13367"/>
      <c r="T13367"/>
      <c r="U13367"/>
      <c r="V13367"/>
      <c r="W13367"/>
      <c r="X13367"/>
      <c r="Y13367"/>
      <c r="Z13367"/>
      <c r="AA13367"/>
      <c r="AB13367"/>
      <c r="AC13367"/>
      <c r="AD13367"/>
      <c r="AE13367"/>
      <c r="AF13367"/>
    </row>
    <row r="13368" spans="1:32" x14ac:dyDescent="0.2">
      <c r="A13368"/>
      <c r="B13368"/>
      <c r="C13368"/>
      <c r="D13368"/>
      <c r="E13368"/>
      <c r="F13368"/>
      <c r="G13368"/>
      <c r="H13368"/>
      <c r="I13368"/>
      <c r="J13368"/>
      <c r="K13368"/>
      <c r="L13368"/>
      <c r="M13368"/>
      <c r="N13368"/>
      <c r="O13368"/>
      <c r="P13368"/>
      <c r="Q13368"/>
      <c r="R13368"/>
      <c r="S13368"/>
      <c r="T13368"/>
      <c r="U13368"/>
      <c r="V13368"/>
      <c r="W13368"/>
      <c r="X13368"/>
      <c r="Y13368"/>
      <c r="Z13368"/>
      <c r="AA13368"/>
      <c r="AB13368"/>
      <c r="AC13368"/>
      <c r="AD13368"/>
      <c r="AE13368"/>
      <c r="AF13368"/>
    </row>
    <row r="13369" spans="1:32" x14ac:dyDescent="0.2">
      <c r="A13369"/>
      <c r="B13369"/>
      <c r="C13369"/>
      <c r="D13369"/>
      <c r="E13369"/>
      <c r="F13369"/>
      <c r="G13369"/>
      <c r="H13369"/>
      <c r="I13369"/>
      <c r="J13369"/>
      <c r="K13369"/>
      <c r="L13369"/>
      <c r="M13369"/>
      <c r="N13369"/>
      <c r="O13369"/>
      <c r="P13369"/>
      <c r="Q13369"/>
      <c r="R13369"/>
      <c r="S13369"/>
      <c r="T13369"/>
      <c r="U13369"/>
      <c r="V13369"/>
      <c r="W13369"/>
      <c r="X13369"/>
      <c r="Y13369"/>
      <c r="Z13369"/>
      <c r="AA13369"/>
      <c r="AB13369"/>
      <c r="AC13369"/>
      <c r="AD13369"/>
      <c r="AE13369"/>
      <c r="AF13369"/>
    </row>
    <row r="13370" spans="1:32" x14ac:dyDescent="0.2">
      <c r="A13370"/>
      <c r="B13370"/>
      <c r="C13370"/>
      <c r="D13370"/>
      <c r="E13370"/>
      <c r="F13370"/>
      <c r="G13370"/>
      <c r="H13370"/>
      <c r="I13370"/>
      <c r="J13370"/>
      <c r="K13370"/>
      <c r="L13370"/>
      <c r="M13370"/>
      <c r="N13370"/>
      <c r="O13370"/>
      <c r="P13370"/>
      <c r="Q13370"/>
      <c r="R13370"/>
      <c r="S13370"/>
      <c r="T13370"/>
      <c r="U13370"/>
      <c r="V13370"/>
      <c r="W13370"/>
      <c r="X13370"/>
      <c r="Y13370"/>
      <c r="Z13370"/>
      <c r="AA13370"/>
      <c r="AB13370"/>
      <c r="AC13370"/>
      <c r="AD13370"/>
      <c r="AE13370"/>
      <c r="AF13370"/>
    </row>
    <row r="13371" spans="1:32" x14ac:dyDescent="0.2">
      <c r="A13371"/>
      <c r="B13371"/>
      <c r="C13371"/>
      <c r="D13371"/>
      <c r="E13371"/>
      <c r="F13371"/>
      <c r="G13371"/>
      <c r="H13371"/>
      <c r="I13371"/>
      <c r="J13371"/>
      <c r="K13371"/>
      <c r="L13371"/>
      <c r="M13371"/>
      <c r="N13371"/>
      <c r="O13371"/>
      <c r="P13371"/>
      <c r="Q13371"/>
      <c r="R13371"/>
      <c r="S13371"/>
      <c r="T13371"/>
      <c r="U13371"/>
      <c r="V13371"/>
      <c r="W13371"/>
      <c r="X13371"/>
      <c r="Y13371"/>
      <c r="Z13371"/>
      <c r="AA13371"/>
      <c r="AB13371"/>
      <c r="AC13371"/>
      <c r="AD13371"/>
      <c r="AE13371"/>
      <c r="AF13371"/>
    </row>
    <row r="13372" spans="1:32" x14ac:dyDescent="0.2">
      <c r="A13372"/>
      <c r="B13372"/>
      <c r="C13372"/>
      <c r="D13372"/>
      <c r="E13372"/>
      <c r="F13372"/>
      <c r="G13372"/>
      <c r="H13372"/>
      <c r="I13372"/>
      <c r="J13372"/>
      <c r="K13372"/>
      <c r="L13372"/>
      <c r="M13372"/>
      <c r="N13372"/>
      <c r="O13372"/>
      <c r="P13372"/>
      <c r="Q13372"/>
      <c r="R13372"/>
      <c r="S13372"/>
      <c r="T13372"/>
      <c r="U13372"/>
      <c r="V13372"/>
      <c r="W13372"/>
      <c r="X13372"/>
      <c r="Y13372"/>
      <c r="Z13372"/>
      <c r="AA13372"/>
      <c r="AB13372"/>
      <c r="AC13372"/>
      <c r="AD13372"/>
      <c r="AE13372"/>
      <c r="AF13372"/>
    </row>
    <row r="13373" spans="1:32" x14ac:dyDescent="0.2">
      <c r="A13373"/>
      <c r="B13373"/>
      <c r="C13373"/>
      <c r="D13373"/>
      <c r="E13373"/>
      <c r="F13373"/>
      <c r="G13373"/>
      <c r="H13373"/>
      <c r="I13373"/>
      <c r="J13373"/>
      <c r="K13373"/>
      <c r="L13373"/>
      <c r="M13373"/>
      <c r="N13373"/>
      <c r="O13373"/>
      <c r="P13373"/>
      <c r="Q13373"/>
      <c r="R13373"/>
      <c r="S13373"/>
      <c r="T13373"/>
      <c r="U13373"/>
      <c r="V13373"/>
      <c r="W13373"/>
      <c r="X13373"/>
      <c r="Y13373"/>
      <c r="Z13373"/>
      <c r="AA13373"/>
      <c r="AB13373"/>
      <c r="AC13373"/>
      <c r="AD13373"/>
      <c r="AE13373"/>
      <c r="AF13373"/>
    </row>
    <row r="13374" spans="1:32" x14ac:dyDescent="0.2">
      <c r="A13374"/>
      <c r="B13374"/>
      <c r="C13374"/>
      <c r="D13374"/>
      <c r="E13374"/>
      <c r="F13374"/>
      <c r="G13374"/>
      <c r="H13374"/>
      <c r="I13374"/>
      <c r="J13374"/>
      <c r="K13374"/>
      <c r="L13374"/>
      <c r="M13374"/>
      <c r="N13374"/>
      <c r="O13374"/>
      <c r="P13374"/>
      <c r="Q13374"/>
      <c r="R13374"/>
      <c r="S13374"/>
      <c r="T13374"/>
      <c r="U13374"/>
      <c r="V13374"/>
      <c r="W13374"/>
      <c r="X13374"/>
      <c r="Y13374"/>
      <c r="Z13374"/>
      <c r="AA13374"/>
      <c r="AB13374"/>
      <c r="AC13374"/>
      <c r="AD13374"/>
      <c r="AE13374"/>
      <c r="AF13374"/>
    </row>
    <row r="13375" spans="1:32" x14ac:dyDescent="0.2">
      <c r="A13375"/>
      <c r="B13375"/>
      <c r="C13375"/>
      <c r="D13375"/>
      <c r="E13375"/>
      <c r="F13375"/>
      <c r="G13375"/>
      <c r="H13375"/>
      <c r="I13375"/>
      <c r="J13375"/>
      <c r="K13375"/>
      <c r="L13375"/>
      <c r="M13375"/>
      <c r="N13375"/>
      <c r="O13375"/>
      <c r="P13375"/>
      <c r="Q13375"/>
      <c r="R13375"/>
      <c r="S13375"/>
      <c r="T13375"/>
      <c r="U13375"/>
      <c r="V13375"/>
      <c r="W13375"/>
      <c r="X13375"/>
      <c r="Y13375"/>
      <c r="Z13375"/>
      <c r="AA13375"/>
      <c r="AB13375"/>
      <c r="AC13375"/>
      <c r="AD13375"/>
      <c r="AE13375"/>
      <c r="AF13375"/>
    </row>
    <row r="13376" spans="1:32" x14ac:dyDescent="0.2">
      <c r="A13376"/>
      <c r="B13376"/>
      <c r="C13376"/>
      <c r="D13376"/>
      <c r="E13376"/>
      <c r="F13376"/>
      <c r="G13376"/>
      <c r="H13376"/>
      <c r="I13376"/>
      <c r="J13376"/>
      <c r="K13376"/>
      <c r="L13376"/>
      <c r="M13376"/>
      <c r="N13376"/>
      <c r="O13376"/>
      <c r="P13376"/>
      <c r="Q13376"/>
      <c r="R13376"/>
      <c r="S13376"/>
      <c r="T13376"/>
      <c r="U13376"/>
      <c r="V13376"/>
      <c r="W13376"/>
      <c r="X13376"/>
      <c r="Y13376"/>
      <c r="Z13376"/>
      <c r="AA13376"/>
      <c r="AB13376"/>
      <c r="AC13376"/>
      <c r="AD13376"/>
      <c r="AE13376"/>
      <c r="AF13376"/>
    </row>
    <row r="13377" spans="1:32" x14ac:dyDescent="0.2">
      <c r="A13377"/>
      <c r="B13377"/>
      <c r="C13377"/>
      <c r="D13377"/>
      <c r="E13377"/>
      <c r="F13377"/>
      <c r="G13377"/>
      <c r="H13377"/>
      <c r="I13377"/>
      <c r="J13377"/>
      <c r="K13377"/>
      <c r="L13377"/>
      <c r="M13377"/>
      <c r="N13377"/>
      <c r="O13377"/>
      <c r="P13377"/>
      <c r="Q13377"/>
      <c r="R13377"/>
      <c r="S13377"/>
      <c r="T13377"/>
      <c r="U13377"/>
      <c r="V13377"/>
      <c r="W13377"/>
      <c r="X13377"/>
      <c r="Y13377"/>
      <c r="Z13377"/>
      <c r="AA13377"/>
      <c r="AB13377"/>
      <c r="AC13377"/>
      <c r="AD13377"/>
      <c r="AE13377"/>
      <c r="AF13377"/>
    </row>
    <row r="13378" spans="1:32" x14ac:dyDescent="0.2">
      <c r="A13378"/>
      <c r="B13378"/>
      <c r="C13378"/>
      <c r="D13378"/>
      <c r="E13378"/>
      <c r="F13378"/>
      <c r="G13378"/>
      <c r="H13378"/>
      <c r="I13378"/>
      <c r="J13378"/>
      <c r="K13378"/>
      <c r="L13378"/>
      <c r="M13378"/>
      <c r="N13378"/>
      <c r="O13378"/>
      <c r="P13378"/>
      <c r="Q13378"/>
      <c r="R13378"/>
      <c r="S13378"/>
      <c r="T13378"/>
      <c r="U13378"/>
      <c r="V13378"/>
      <c r="W13378"/>
      <c r="X13378"/>
      <c r="Y13378"/>
      <c r="Z13378"/>
      <c r="AA13378"/>
      <c r="AB13378"/>
      <c r="AC13378"/>
      <c r="AD13378"/>
      <c r="AE13378"/>
      <c r="AF13378"/>
    </row>
    <row r="13379" spans="1:32" x14ac:dyDescent="0.2">
      <c r="A13379"/>
      <c r="B13379"/>
      <c r="C13379"/>
      <c r="D13379"/>
      <c r="E13379"/>
      <c r="F13379"/>
      <c r="G13379"/>
      <c r="H13379"/>
      <c r="I13379"/>
      <c r="J13379"/>
      <c r="K13379"/>
      <c r="L13379"/>
      <c r="M13379"/>
      <c r="N13379"/>
      <c r="O13379"/>
      <c r="P13379"/>
      <c r="Q13379"/>
      <c r="R13379"/>
      <c r="S13379"/>
      <c r="T13379"/>
      <c r="U13379"/>
      <c r="V13379"/>
      <c r="W13379"/>
      <c r="X13379"/>
      <c r="Y13379"/>
      <c r="Z13379"/>
      <c r="AA13379"/>
      <c r="AB13379"/>
      <c r="AC13379"/>
      <c r="AD13379"/>
      <c r="AE13379"/>
      <c r="AF13379"/>
    </row>
    <row r="13380" spans="1:32" x14ac:dyDescent="0.2">
      <c r="A13380"/>
      <c r="B13380"/>
      <c r="C13380"/>
      <c r="D13380"/>
      <c r="E13380"/>
      <c r="F13380"/>
      <c r="G13380"/>
      <c r="H13380"/>
      <c r="I13380"/>
      <c r="J13380"/>
      <c r="K13380"/>
      <c r="L13380"/>
      <c r="M13380"/>
      <c r="N13380"/>
      <c r="O13380"/>
      <c r="P13380"/>
      <c r="Q13380"/>
      <c r="R13380"/>
      <c r="S13380"/>
      <c r="T13380"/>
      <c r="U13380"/>
      <c r="V13380"/>
      <c r="W13380"/>
      <c r="X13380"/>
      <c r="Y13380"/>
      <c r="Z13380"/>
      <c r="AA13380"/>
      <c r="AB13380"/>
      <c r="AC13380"/>
      <c r="AD13380"/>
      <c r="AE13380"/>
      <c r="AF13380"/>
    </row>
    <row r="13381" spans="1:32" x14ac:dyDescent="0.2">
      <c r="A13381"/>
      <c r="B13381"/>
      <c r="C13381"/>
      <c r="D13381"/>
      <c r="E13381"/>
      <c r="F13381"/>
      <c r="G13381"/>
      <c r="H13381"/>
      <c r="I13381"/>
      <c r="J13381"/>
      <c r="K13381"/>
      <c r="L13381"/>
      <c r="M13381"/>
      <c r="N13381"/>
      <c r="O13381"/>
      <c r="P13381"/>
      <c r="Q13381"/>
      <c r="R13381"/>
      <c r="S13381"/>
      <c r="T13381"/>
      <c r="U13381"/>
      <c r="V13381"/>
      <c r="W13381"/>
      <c r="X13381"/>
      <c r="Y13381"/>
      <c r="Z13381"/>
      <c r="AA13381"/>
      <c r="AB13381"/>
      <c r="AC13381"/>
      <c r="AD13381"/>
      <c r="AE13381"/>
      <c r="AF13381"/>
    </row>
    <row r="13382" spans="1:32" x14ac:dyDescent="0.2">
      <c r="A13382"/>
      <c r="B13382"/>
      <c r="C13382"/>
      <c r="D13382"/>
      <c r="E13382"/>
      <c r="F13382"/>
      <c r="G13382"/>
      <c r="H13382"/>
      <c r="I13382"/>
      <c r="J13382"/>
      <c r="K13382"/>
      <c r="L13382"/>
      <c r="M13382"/>
      <c r="N13382"/>
      <c r="O13382"/>
      <c r="P13382"/>
      <c r="Q13382"/>
      <c r="R13382"/>
      <c r="S13382"/>
      <c r="T13382"/>
      <c r="U13382"/>
      <c r="V13382"/>
      <c r="W13382"/>
      <c r="X13382"/>
      <c r="Y13382"/>
      <c r="Z13382"/>
      <c r="AA13382"/>
      <c r="AB13382"/>
      <c r="AC13382"/>
      <c r="AD13382"/>
      <c r="AE13382"/>
      <c r="AF13382"/>
    </row>
    <row r="13383" spans="1:32" x14ac:dyDescent="0.2">
      <c r="A13383"/>
      <c r="B13383"/>
      <c r="C13383"/>
      <c r="D13383"/>
      <c r="E13383"/>
      <c r="F13383"/>
      <c r="G13383"/>
      <c r="H13383"/>
      <c r="I13383"/>
      <c r="J13383"/>
      <c r="K13383"/>
      <c r="L13383"/>
      <c r="M13383"/>
      <c r="N13383"/>
      <c r="O13383"/>
      <c r="P13383"/>
      <c r="Q13383"/>
      <c r="R13383"/>
      <c r="S13383"/>
      <c r="T13383"/>
      <c r="U13383"/>
      <c r="V13383"/>
      <c r="W13383"/>
      <c r="X13383"/>
      <c r="Y13383"/>
      <c r="Z13383"/>
      <c r="AA13383"/>
      <c r="AB13383"/>
      <c r="AC13383"/>
      <c r="AD13383"/>
      <c r="AE13383"/>
      <c r="AF13383"/>
    </row>
    <row r="13384" spans="1:32" x14ac:dyDescent="0.2">
      <c r="A13384"/>
      <c r="B13384"/>
      <c r="C13384"/>
      <c r="D13384"/>
      <c r="E13384"/>
      <c r="F13384"/>
      <c r="G13384"/>
      <c r="H13384"/>
      <c r="I13384"/>
      <c r="J13384"/>
      <c r="K13384"/>
      <c r="L13384"/>
      <c r="M13384"/>
      <c r="N13384"/>
      <c r="O13384"/>
      <c r="P13384"/>
      <c r="Q13384"/>
      <c r="R13384"/>
      <c r="S13384"/>
      <c r="T13384"/>
      <c r="U13384"/>
      <c r="V13384"/>
      <c r="W13384"/>
      <c r="X13384"/>
      <c r="Y13384"/>
      <c r="Z13384"/>
      <c r="AA13384"/>
      <c r="AB13384"/>
      <c r="AC13384"/>
      <c r="AD13384"/>
      <c r="AE13384"/>
      <c r="AF13384"/>
    </row>
    <row r="13385" spans="1:32" x14ac:dyDescent="0.2">
      <c r="A13385"/>
      <c r="B13385"/>
      <c r="C13385"/>
      <c r="D13385"/>
      <c r="E13385"/>
      <c r="F13385"/>
      <c r="G13385"/>
      <c r="H13385"/>
      <c r="I13385"/>
      <c r="J13385"/>
      <c r="K13385"/>
      <c r="L13385"/>
      <c r="M13385"/>
      <c r="N13385"/>
      <c r="O13385"/>
      <c r="P13385"/>
      <c r="Q13385"/>
      <c r="R13385"/>
      <c r="S13385"/>
      <c r="T13385"/>
      <c r="U13385"/>
      <c r="V13385"/>
      <c r="W13385"/>
      <c r="X13385"/>
      <c r="Y13385"/>
      <c r="Z13385"/>
      <c r="AA13385"/>
      <c r="AB13385"/>
      <c r="AC13385"/>
      <c r="AD13385"/>
      <c r="AE13385"/>
      <c r="AF13385"/>
    </row>
    <row r="13386" spans="1:32" x14ac:dyDescent="0.2">
      <c r="A13386"/>
      <c r="B13386"/>
      <c r="C13386"/>
      <c r="D13386"/>
      <c r="E13386"/>
      <c r="F13386"/>
      <c r="G13386"/>
      <c r="H13386"/>
      <c r="I13386"/>
      <c r="J13386"/>
      <c r="K13386"/>
      <c r="L13386"/>
      <c r="M13386"/>
      <c r="N13386"/>
      <c r="O13386"/>
      <c r="P13386"/>
      <c r="Q13386"/>
      <c r="R13386"/>
      <c r="S13386"/>
      <c r="T13386"/>
      <c r="U13386"/>
      <c r="V13386"/>
      <c r="W13386"/>
      <c r="X13386"/>
      <c r="Y13386"/>
      <c r="Z13386"/>
      <c r="AA13386"/>
      <c r="AB13386"/>
      <c r="AC13386"/>
      <c r="AD13386"/>
      <c r="AE13386"/>
      <c r="AF13386"/>
    </row>
    <row r="13387" spans="1:32" x14ac:dyDescent="0.2">
      <c r="A13387"/>
      <c r="B13387"/>
      <c r="C13387"/>
      <c r="D13387"/>
      <c r="E13387"/>
      <c r="F13387"/>
      <c r="G13387"/>
      <c r="H13387"/>
      <c r="I13387"/>
      <c r="J13387"/>
      <c r="K13387"/>
      <c r="L13387"/>
      <c r="M13387"/>
      <c r="N13387"/>
      <c r="O13387"/>
      <c r="P13387"/>
      <c r="Q13387"/>
      <c r="R13387"/>
      <c r="S13387"/>
      <c r="T13387"/>
      <c r="U13387"/>
      <c r="V13387"/>
      <c r="W13387"/>
      <c r="X13387"/>
      <c r="Y13387"/>
      <c r="Z13387"/>
      <c r="AA13387"/>
      <c r="AB13387"/>
      <c r="AC13387"/>
      <c r="AD13387"/>
      <c r="AE13387"/>
      <c r="AF13387"/>
    </row>
    <row r="13388" spans="1:32" x14ac:dyDescent="0.2">
      <c r="A13388"/>
      <c r="B13388"/>
      <c r="C13388"/>
      <c r="D13388"/>
      <c r="E13388"/>
      <c r="F13388"/>
      <c r="G13388"/>
      <c r="H13388"/>
      <c r="I13388"/>
      <c r="J13388"/>
      <c r="K13388"/>
      <c r="L13388"/>
      <c r="M13388"/>
      <c r="N13388"/>
      <c r="O13388"/>
      <c r="P13388"/>
      <c r="Q13388"/>
      <c r="R13388"/>
      <c r="S13388"/>
      <c r="T13388"/>
      <c r="U13388"/>
      <c r="V13388"/>
      <c r="W13388"/>
      <c r="X13388"/>
      <c r="Y13388"/>
      <c r="Z13388"/>
      <c r="AA13388"/>
      <c r="AB13388"/>
      <c r="AC13388"/>
      <c r="AD13388"/>
      <c r="AE13388"/>
      <c r="AF13388"/>
    </row>
    <row r="13389" spans="1:32" x14ac:dyDescent="0.2">
      <c r="A13389"/>
      <c r="B13389"/>
      <c r="C13389"/>
      <c r="D13389"/>
      <c r="E13389"/>
      <c r="F13389"/>
      <c r="G13389"/>
      <c r="H13389"/>
      <c r="I13389"/>
      <c r="J13389"/>
      <c r="K13389"/>
      <c r="L13389"/>
      <c r="M13389"/>
      <c r="N13389"/>
      <c r="O13389"/>
      <c r="P13389"/>
      <c r="Q13389"/>
      <c r="R13389"/>
      <c r="S13389"/>
      <c r="T13389"/>
      <c r="U13389"/>
      <c r="V13389"/>
      <c r="W13389"/>
      <c r="X13389"/>
      <c r="Y13389"/>
      <c r="Z13389"/>
      <c r="AA13389"/>
      <c r="AB13389"/>
      <c r="AC13389"/>
      <c r="AD13389"/>
      <c r="AE13389"/>
      <c r="AF13389"/>
    </row>
    <row r="13390" spans="1:32" x14ac:dyDescent="0.2">
      <c r="A13390"/>
      <c r="B13390"/>
      <c r="C13390"/>
      <c r="D13390"/>
      <c r="E13390"/>
      <c r="F13390"/>
      <c r="G13390"/>
      <c r="H13390"/>
      <c r="I13390"/>
      <c r="J13390"/>
      <c r="K13390"/>
      <c r="L13390"/>
      <c r="M13390"/>
      <c r="N13390"/>
      <c r="O13390"/>
      <c r="P13390"/>
      <c r="Q13390"/>
      <c r="R13390"/>
      <c r="S13390"/>
      <c r="T13390"/>
      <c r="U13390"/>
      <c r="V13390"/>
      <c r="W13390"/>
      <c r="X13390"/>
      <c r="Y13390"/>
      <c r="Z13390"/>
      <c r="AA13390"/>
      <c r="AB13390"/>
      <c r="AC13390"/>
      <c r="AD13390"/>
      <c r="AE13390"/>
      <c r="AF13390"/>
    </row>
    <row r="13391" spans="1:32" x14ac:dyDescent="0.2">
      <c r="A13391"/>
      <c r="B13391"/>
      <c r="C13391"/>
      <c r="D13391"/>
      <c r="E13391"/>
      <c r="F13391"/>
      <c r="G13391"/>
      <c r="H13391"/>
      <c r="I13391"/>
      <c r="J13391"/>
      <c r="K13391"/>
      <c r="L13391"/>
      <c r="M13391"/>
      <c r="N13391"/>
      <c r="O13391"/>
      <c r="P13391"/>
      <c r="Q13391"/>
      <c r="R13391"/>
      <c r="S13391"/>
      <c r="T13391"/>
      <c r="U13391"/>
      <c r="V13391"/>
      <c r="W13391"/>
      <c r="X13391"/>
      <c r="Y13391"/>
      <c r="Z13391"/>
      <c r="AA13391"/>
      <c r="AB13391"/>
      <c r="AC13391"/>
      <c r="AD13391"/>
      <c r="AE13391"/>
      <c r="AF13391"/>
    </row>
    <row r="13392" spans="1:32" x14ac:dyDescent="0.2">
      <c r="A13392"/>
      <c r="B13392"/>
      <c r="C13392"/>
      <c r="D13392"/>
      <c r="E13392"/>
      <c r="F13392"/>
      <c r="G13392"/>
      <c r="H13392"/>
      <c r="I13392"/>
      <c r="J13392"/>
      <c r="K13392"/>
      <c r="L13392"/>
      <c r="M13392"/>
      <c r="N13392"/>
      <c r="O13392"/>
      <c r="P13392"/>
      <c r="Q13392"/>
      <c r="R13392"/>
      <c r="S13392"/>
      <c r="T13392"/>
      <c r="U13392"/>
      <c r="V13392"/>
      <c r="W13392"/>
      <c r="X13392"/>
      <c r="Y13392"/>
      <c r="Z13392"/>
      <c r="AA13392"/>
      <c r="AB13392"/>
      <c r="AC13392"/>
      <c r="AD13392"/>
      <c r="AE13392"/>
      <c r="AF13392"/>
    </row>
    <row r="13393" spans="1:32" x14ac:dyDescent="0.2">
      <c r="A13393"/>
      <c r="B13393"/>
      <c r="C13393"/>
      <c r="D13393"/>
      <c r="E13393"/>
      <c r="F13393"/>
      <c r="G13393"/>
      <c r="H13393"/>
      <c r="I13393"/>
      <c r="J13393"/>
      <c r="K13393"/>
      <c r="L13393"/>
      <c r="M13393"/>
      <c r="N13393"/>
      <c r="O13393"/>
      <c r="P13393"/>
      <c r="Q13393"/>
      <c r="R13393"/>
      <c r="S13393"/>
      <c r="T13393"/>
      <c r="U13393"/>
      <c r="V13393"/>
      <c r="W13393"/>
      <c r="X13393"/>
      <c r="Y13393"/>
      <c r="Z13393"/>
      <c r="AA13393"/>
      <c r="AB13393"/>
      <c r="AC13393"/>
      <c r="AD13393"/>
      <c r="AE13393"/>
      <c r="AF13393"/>
    </row>
    <row r="13394" spans="1:32" x14ac:dyDescent="0.2">
      <c r="A13394"/>
      <c r="B13394"/>
      <c r="C13394"/>
      <c r="D13394"/>
      <c r="E13394"/>
      <c r="F13394"/>
      <c r="G13394"/>
      <c r="H13394"/>
      <c r="I13394"/>
      <c r="J13394"/>
      <c r="K13394"/>
      <c r="L13394"/>
      <c r="M13394"/>
      <c r="N13394"/>
      <c r="O13394"/>
      <c r="P13394"/>
      <c r="Q13394"/>
      <c r="R13394"/>
      <c r="S13394"/>
      <c r="T13394"/>
      <c r="U13394"/>
      <c r="V13394"/>
      <c r="W13394"/>
      <c r="X13394"/>
      <c r="Y13394"/>
      <c r="Z13394"/>
      <c r="AA13394"/>
      <c r="AB13394"/>
      <c r="AC13394"/>
      <c r="AD13394"/>
      <c r="AE13394"/>
      <c r="AF13394"/>
    </row>
    <row r="13395" spans="1:32" x14ac:dyDescent="0.2">
      <c r="A13395"/>
      <c r="B13395"/>
      <c r="C13395"/>
      <c r="D13395"/>
      <c r="E13395"/>
      <c r="F13395"/>
      <c r="G13395"/>
      <c r="H13395"/>
      <c r="I13395"/>
      <c r="J13395"/>
      <c r="K13395"/>
      <c r="L13395"/>
      <c r="M13395"/>
      <c r="N13395"/>
      <c r="O13395"/>
      <c r="P13395"/>
      <c r="Q13395"/>
      <c r="R13395"/>
      <c r="S13395"/>
      <c r="T13395"/>
      <c r="U13395"/>
      <c r="V13395"/>
      <c r="W13395"/>
      <c r="X13395"/>
      <c r="Y13395"/>
      <c r="Z13395"/>
      <c r="AA13395"/>
      <c r="AB13395"/>
      <c r="AC13395"/>
      <c r="AD13395"/>
      <c r="AE13395"/>
      <c r="AF13395"/>
    </row>
    <row r="13396" spans="1:32" x14ac:dyDescent="0.2">
      <c r="A13396"/>
      <c r="B13396"/>
      <c r="C13396"/>
      <c r="D13396"/>
      <c r="E13396"/>
      <c r="F13396"/>
      <c r="G13396"/>
      <c r="H13396"/>
      <c r="I13396"/>
      <c r="J13396"/>
      <c r="K13396"/>
      <c r="L13396"/>
      <c r="M13396"/>
      <c r="N13396"/>
      <c r="O13396"/>
      <c r="P13396"/>
      <c r="Q13396"/>
      <c r="R13396"/>
      <c r="S13396"/>
      <c r="T13396"/>
      <c r="U13396"/>
      <c r="V13396"/>
      <c r="W13396"/>
      <c r="X13396"/>
      <c r="Y13396"/>
      <c r="Z13396"/>
      <c r="AA13396"/>
      <c r="AB13396"/>
      <c r="AC13396"/>
      <c r="AD13396"/>
      <c r="AE13396"/>
      <c r="AF13396"/>
    </row>
    <row r="13397" spans="1:32" x14ac:dyDescent="0.2">
      <c r="A13397"/>
      <c r="B13397"/>
      <c r="C13397"/>
      <c r="D13397"/>
      <c r="E13397"/>
      <c r="F13397"/>
      <c r="G13397"/>
      <c r="H13397"/>
      <c r="I13397"/>
      <c r="J13397"/>
      <c r="K13397"/>
      <c r="L13397"/>
      <c r="M13397"/>
      <c r="N13397"/>
      <c r="O13397"/>
      <c r="P13397"/>
      <c r="Q13397"/>
      <c r="R13397"/>
      <c r="S13397"/>
      <c r="T13397"/>
      <c r="U13397"/>
      <c r="V13397"/>
      <c r="W13397"/>
      <c r="X13397"/>
      <c r="Y13397"/>
      <c r="Z13397"/>
      <c r="AA13397"/>
      <c r="AB13397"/>
      <c r="AC13397"/>
      <c r="AD13397"/>
      <c r="AE13397"/>
      <c r="AF13397"/>
    </row>
    <row r="13398" spans="1:32" x14ac:dyDescent="0.2">
      <c r="A13398"/>
      <c r="B13398"/>
      <c r="C13398"/>
      <c r="D13398"/>
      <c r="E13398"/>
      <c r="F13398"/>
      <c r="G13398"/>
      <c r="H13398"/>
      <c r="I13398"/>
      <c r="J13398"/>
      <c r="K13398"/>
      <c r="L13398"/>
      <c r="M13398"/>
      <c r="N13398"/>
      <c r="O13398"/>
      <c r="P13398"/>
      <c r="Q13398"/>
      <c r="R13398"/>
      <c r="S13398"/>
      <c r="T13398"/>
      <c r="U13398"/>
      <c r="V13398"/>
      <c r="W13398"/>
      <c r="X13398"/>
      <c r="Y13398"/>
      <c r="Z13398"/>
      <c r="AA13398"/>
      <c r="AB13398"/>
      <c r="AC13398"/>
      <c r="AD13398"/>
      <c r="AE13398"/>
      <c r="AF13398"/>
    </row>
    <row r="13399" spans="1:32" x14ac:dyDescent="0.2">
      <c r="A13399"/>
      <c r="B13399"/>
      <c r="C13399"/>
      <c r="D13399"/>
      <c r="E13399"/>
      <c r="F13399"/>
      <c r="G13399"/>
      <c r="H13399"/>
      <c r="I13399"/>
      <c r="J13399"/>
      <c r="K13399"/>
      <c r="L13399"/>
      <c r="M13399"/>
      <c r="N13399"/>
      <c r="O13399"/>
      <c r="P13399"/>
      <c r="Q13399"/>
      <c r="R13399"/>
      <c r="S13399"/>
      <c r="T13399"/>
      <c r="U13399"/>
      <c r="V13399"/>
      <c r="W13399"/>
      <c r="X13399"/>
      <c r="Y13399"/>
      <c r="Z13399"/>
      <c r="AA13399"/>
      <c r="AB13399"/>
      <c r="AC13399"/>
      <c r="AD13399"/>
      <c r="AE13399"/>
      <c r="AF13399"/>
    </row>
    <row r="13400" spans="1:32" x14ac:dyDescent="0.2">
      <c r="A13400"/>
      <c r="B13400"/>
      <c r="C13400"/>
      <c r="D13400"/>
      <c r="E13400"/>
      <c r="F13400"/>
      <c r="G13400"/>
      <c r="H13400"/>
      <c r="I13400"/>
      <c r="J13400"/>
      <c r="K13400"/>
      <c r="L13400"/>
      <c r="M13400"/>
      <c r="N13400"/>
      <c r="O13400"/>
      <c r="P13400"/>
      <c r="Q13400"/>
      <c r="R13400"/>
      <c r="S13400"/>
      <c r="T13400"/>
      <c r="U13400"/>
      <c r="V13400"/>
      <c r="W13400"/>
      <c r="X13400"/>
      <c r="Y13400"/>
      <c r="Z13400"/>
      <c r="AA13400"/>
      <c r="AB13400"/>
      <c r="AC13400"/>
      <c r="AD13400"/>
      <c r="AE13400"/>
      <c r="AF13400"/>
    </row>
    <row r="13401" spans="1:32" x14ac:dyDescent="0.2">
      <c r="A13401"/>
      <c r="B13401"/>
      <c r="C13401"/>
      <c r="D13401"/>
      <c r="E13401"/>
      <c r="F13401"/>
      <c r="G13401"/>
      <c r="H13401"/>
      <c r="I13401"/>
      <c r="J13401"/>
      <c r="K13401"/>
      <c r="L13401"/>
      <c r="M13401"/>
      <c r="N13401"/>
      <c r="O13401"/>
      <c r="P13401"/>
      <c r="Q13401"/>
      <c r="R13401"/>
      <c r="S13401"/>
      <c r="T13401"/>
      <c r="U13401"/>
      <c r="V13401"/>
      <c r="W13401"/>
      <c r="X13401"/>
      <c r="Y13401"/>
      <c r="Z13401"/>
      <c r="AA13401"/>
      <c r="AB13401"/>
      <c r="AC13401"/>
      <c r="AD13401"/>
      <c r="AE13401"/>
      <c r="AF13401"/>
    </row>
    <row r="13402" spans="1:32" x14ac:dyDescent="0.2">
      <c r="A13402"/>
      <c r="B13402"/>
      <c r="C13402"/>
      <c r="D13402"/>
      <c r="E13402"/>
      <c r="F13402"/>
      <c r="G13402"/>
      <c r="H13402"/>
      <c r="I13402"/>
      <c r="J13402"/>
      <c r="K13402"/>
      <c r="L13402"/>
      <c r="M13402"/>
      <c r="N13402"/>
      <c r="O13402"/>
      <c r="P13402"/>
      <c r="Q13402"/>
      <c r="R13402"/>
      <c r="S13402"/>
      <c r="T13402"/>
      <c r="U13402"/>
      <c r="V13402"/>
      <c r="W13402"/>
      <c r="X13402"/>
      <c r="Y13402"/>
      <c r="Z13402"/>
      <c r="AA13402"/>
      <c r="AB13402"/>
      <c r="AC13402"/>
      <c r="AD13402"/>
      <c r="AE13402"/>
      <c r="AF13402"/>
    </row>
    <row r="13403" spans="1:32" x14ac:dyDescent="0.2">
      <c r="A13403"/>
      <c r="B13403"/>
      <c r="C13403"/>
      <c r="D13403"/>
      <c r="E13403"/>
      <c r="F13403"/>
      <c r="G13403"/>
      <c r="H13403"/>
      <c r="I13403"/>
      <c r="J13403"/>
      <c r="K13403"/>
      <c r="L13403"/>
      <c r="M13403"/>
      <c r="N13403"/>
      <c r="O13403"/>
      <c r="P13403"/>
      <c r="Q13403"/>
      <c r="R13403"/>
      <c r="S13403"/>
      <c r="T13403"/>
      <c r="U13403"/>
      <c r="V13403"/>
      <c r="W13403"/>
      <c r="X13403"/>
      <c r="Y13403"/>
      <c r="Z13403"/>
      <c r="AA13403"/>
      <c r="AB13403"/>
      <c r="AC13403"/>
      <c r="AD13403"/>
      <c r="AE13403"/>
      <c r="AF13403"/>
    </row>
    <row r="13404" spans="1:32" x14ac:dyDescent="0.2">
      <c r="A13404"/>
      <c r="B13404"/>
      <c r="C13404"/>
      <c r="D13404"/>
      <c r="E13404"/>
      <c r="F13404"/>
      <c r="G13404"/>
      <c r="H13404"/>
      <c r="I13404"/>
      <c r="J13404"/>
      <c r="K13404"/>
      <c r="L13404"/>
      <c r="M13404"/>
      <c r="N13404"/>
      <c r="O13404"/>
      <c r="P13404"/>
      <c r="Q13404"/>
      <c r="R13404"/>
      <c r="S13404"/>
      <c r="T13404"/>
      <c r="U13404"/>
      <c r="V13404"/>
      <c r="W13404"/>
      <c r="X13404"/>
      <c r="Y13404"/>
      <c r="Z13404"/>
      <c r="AA13404"/>
      <c r="AB13404"/>
      <c r="AC13404"/>
      <c r="AD13404"/>
      <c r="AE13404"/>
      <c r="AF13404"/>
    </row>
    <row r="13405" spans="1:32" x14ac:dyDescent="0.2">
      <c r="A13405"/>
      <c r="B13405"/>
      <c r="C13405"/>
      <c r="D13405"/>
      <c r="E13405"/>
      <c r="F13405"/>
      <c r="G13405"/>
      <c r="H13405"/>
      <c r="I13405"/>
      <c r="J13405"/>
      <c r="K13405"/>
      <c r="L13405"/>
      <c r="M13405"/>
      <c r="N13405"/>
      <c r="O13405"/>
      <c r="P13405"/>
      <c r="Q13405"/>
      <c r="R13405"/>
      <c r="S13405"/>
      <c r="T13405"/>
      <c r="U13405"/>
      <c r="V13405"/>
      <c r="W13405"/>
      <c r="X13405"/>
      <c r="Y13405"/>
      <c r="Z13405"/>
      <c r="AA13405"/>
      <c r="AB13405"/>
      <c r="AC13405"/>
      <c r="AD13405"/>
      <c r="AE13405"/>
      <c r="AF13405"/>
    </row>
    <row r="13406" spans="1:32" x14ac:dyDescent="0.2">
      <c r="A13406"/>
      <c r="B13406"/>
      <c r="C13406"/>
      <c r="D13406"/>
      <c r="E13406"/>
      <c r="F13406"/>
      <c r="G13406"/>
      <c r="H13406"/>
      <c r="I13406"/>
      <c r="J13406"/>
      <c r="K13406"/>
      <c r="L13406"/>
      <c r="M13406"/>
      <c r="N13406"/>
      <c r="O13406"/>
      <c r="P13406"/>
      <c r="Q13406"/>
      <c r="R13406"/>
      <c r="S13406"/>
      <c r="T13406"/>
      <c r="U13406"/>
      <c r="V13406"/>
      <c r="W13406"/>
      <c r="X13406"/>
      <c r="Y13406"/>
      <c r="Z13406"/>
      <c r="AA13406"/>
      <c r="AB13406"/>
      <c r="AC13406"/>
      <c r="AD13406"/>
      <c r="AE13406"/>
      <c r="AF13406"/>
    </row>
    <row r="13407" spans="1:32" x14ac:dyDescent="0.2">
      <c r="A13407"/>
      <c r="B13407"/>
      <c r="C13407"/>
      <c r="D13407"/>
      <c r="E13407"/>
      <c r="F13407"/>
      <c r="G13407"/>
      <c r="H13407"/>
      <c r="I13407"/>
      <c r="J13407"/>
      <c r="K13407"/>
      <c r="L13407"/>
      <c r="M13407"/>
      <c r="N13407"/>
      <c r="O13407"/>
      <c r="P13407"/>
      <c r="Q13407"/>
      <c r="R13407"/>
      <c r="S13407"/>
      <c r="T13407"/>
      <c r="U13407"/>
      <c r="V13407"/>
      <c r="W13407"/>
      <c r="X13407"/>
      <c r="Y13407"/>
      <c r="Z13407"/>
      <c r="AA13407"/>
      <c r="AB13407"/>
      <c r="AC13407"/>
      <c r="AD13407"/>
      <c r="AE13407"/>
      <c r="AF13407"/>
    </row>
    <row r="13408" spans="1:32" x14ac:dyDescent="0.2">
      <c r="A13408"/>
      <c r="B13408"/>
      <c r="C13408"/>
      <c r="D13408"/>
      <c r="E13408"/>
      <c r="F13408"/>
      <c r="G13408"/>
      <c r="H13408"/>
      <c r="I13408"/>
      <c r="J13408"/>
      <c r="K13408"/>
      <c r="L13408"/>
      <c r="M13408"/>
      <c r="N13408"/>
      <c r="O13408"/>
      <c r="P13408"/>
      <c r="Q13408"/>
      <c r="R13408"/>
      <c r="S13408"/>
      <c r="T13408"/>
      <c r="U13408"/>
      <c r="V13408"/>
      <c r="W13408"/>
      <c r="X13408"/>
      <c r="Y13408"/>
      <c r="Z13408"/>
      <c r="AA13408"/>
      <c r="AB13408"/>
      <c r="AC13408"/>
      <c r="AD13408"/>
      <c r="AE13408"/>
      <c r="AF13408"/>
    </row>
    <row r="13409" spans="1:32" x14ac:dyDescent="0.2">
      <c r="A13409"/>
      <c r="B13409"/>
      <c r="C13409"/>
      <c r="D13409"/>
      <c r="E13409"/>
      <c r="F13409"/>
      <c r="G13409"/>
      <c r="H13409"/>
      <c r="I13409"/>
      <c r="J13409"/>
      <c r="K13409"/>
      <c r="L13409"/>
      <c r="M13409"/>
      <c r="N13409"/>
      <c r="O13409"/>
      <c r="P13409"/>
      <c r="Q13409"/>
      <c r="R13409"/>
      <c r="S13409"/>
      <c r="T13409"/>
      <c r="U13409"/>
      <c r="V13409"/>
      <c r="W13409"/>
      <c r="X13409"/>
      <c r="Y13409"/>
      <c r="Z13409"/>
      <c r="AA13409"/>
      <c r="AB13409"/>
      <c r="AC13409"/>
      <c r="AD13409"/>
      <c r="AE13409"/>
      <c r="AF13409"/>
    </row>
    <row r="13410" spans="1:32" x14ac:dyDescent="0.2">
      <c r="A13410"/>
      <c r="B13410"/>
      <c r="C13410"/>
      <c r="D13410"/>
      <c r="E13410"/>
      <c r="F13410"/>
      <c r="G13410"/>
      <c r="H13410"/>
      <c r="I13410"/>
      <c r="J13410"/>
      <c r="K13410"/>
      <c r="L13410"/>
      <c r="M13410"/>
      <c r="N13410"/>
      <c r="O13410"/>
      <c r="P13410"/>
      <c r="Q13410"/>
      <c r="R13410"/>
      <c r="S13410"/>
      <c r="T13410"/>
      <c r="U13410"/>
      <c r="V13410"/>
      <c r="W13410"/>
      <c r="X13410"/>
      <c r="Y13410"/>
      <c r="Z13410"/>
      <c r="AA13410"/>
      <c r="AB13410"/>
      <c r="AC13410"/>
      <c r="AD13410"/>
      <c r="AE13410"/>
      <c r="AF13410"/>
    </row>
    <row r="13411" spans="1:32" x14ac:dyDescent="0.2">
      <c r="A13411"/>
      <c r="B13411"/>
      <c r="C13411"/>
      <c r="D13411"/>
      <c r="E13411"/>
      <c r="F13411"/>
      <c r="G13411"/>
      <c r="H13411"/>
      <c r="I13411"/>
      <c r="J13411"/>
      <c r="K13411"/>
      <c r="L13411"/>
      <c r="M13411"/>
      <c r="N13411"/>
      <c r="O13411"/>
      <c r="P13411"/>
      <c r="Q13411"/>
      <c r="R13411"/>
      <c r="S13411"/>
      <c r="T13411"/>
      <c r="U13411"/>
      <c r="V13411"/>
      <c r="W13411"/>
      <c r="X13411"/>
      <c r="Y13411"/>
      <c r="Z13411"/>
      <c r="AA13411"/>
      <c r="AB13411"/>
      <c r="AC13411"/>
      <c r="AD13411"/>
      <c r="AE13411"/>
      <c r="AF13411"/>
    </row>
    <row r="13412" spans="1:32" x14ac:dyDescent="0.2">
      <c r="A13412"/>
      <c r="B13412"/>
      <c r="C13412"/>
      <c r="D13412"/>
      <c r="E13412"/>
      <c r="F13412"/>
      <c r="G13412"/>
      <c r="H13412"/>
      <c r="I13412"/>
      <c r="J13412"/>
      <c r="K13412"/>
      <c r="L13412"/>
      <c r="M13412"/>
      <c r="N13412"/>
      <c r="O13412"/>
      <c r="P13412"/>
      <c r="Q13412"/>
      <c r="R13412"/>
      <c r="S13412"/>
      <c r="T13412"/>
      <c r="U13412"/>
      <c r="V13412"/>
      <c r="W13412"/>
      <c r="X13412"/>
      <c r="Y13412"/>
      <c r="Z13412"/>
      <c r="AA13412"/>
      <c r="AB13412"/>
      <c r="AC13412"/>
      <c r="AD13412"/>
      <c r="AE13412"/>
      <c r="AF13412"/>
    </row>
    <row r="13413" spans="1:32" x14ac:dyDescent="0.2">
      <c r="A13413"/>
      <c r="B13413"/>
      <c r="C13413"/>
      <c r="D13413"/>
      <c r="E13413"/>
      <c r="F13413"/>
      <c r="G13413"/>
      <c r="H13413"/>
      <c r="I13413"/>
      <c r="J13413"/>
      <c r="K13413"/>
      <c r="L13413"/>
      <c r="M13413"/>
      <c r="N13413"/>
      <c r="O13413"/>
      <c r="P13413"/>
      <c r="Q13413"/>
      <c r="R13413"/>
      <c r="S13413"/>
      <c r="T13413"/>
      <c r="U13413"/>
      <c r="V13413"/>
      <c r="W13413"/>
      <c r="X13413"/>
      <c r="Y13413"/>
      <c r="Z13413"/>
      <c r="AA13413"/>
      <c r="AB13413"/>
      <c r="AC13413"/>
      <c r="AD13413"/>
      <c r="AE13413"/>
      <c r="AF13413"/>
    </row>
    <row r="13414" spans="1:32" x14ac:dyDescent="0.2">
      <c r="A13414"/>
      <c r="B13414"/>
      <c r="C13414"/>
      <c r="D13414"/>
      <c r="E13414"/>
      <c r="F13414"/>
      <c r="G13414"/>
      <c r="H13414"/>
      <c r="I13414"/>
      <c r="J13414"/>
      <c r="K13414"/>
      <c r="L13414"/>
      <c r="M13414"/>
      <c r="N13414"/>
      <c r="O13414"/>
      <c r="P13414"/>
      <c r="Q13414"/>
      <c r="R13414"/>
      <c r="S13414"/>
      <c r="T13414"/>
      <c r="U13414"/>
      <c r="V13414"/>
      <c r="W13414"/>
      <c r="X13414"/>
      <c r="Y13414"/>
      <c r="Z13414"/>
      <c r="AA13414"/>
      <c r="AB13414"/>
      <c r="AC13414"/>
      <c r="AD13414"/>
      <c r="AE13414"/>
      <c r="AF13414"/>
    </row>
    <row r="13415" spans="1:32" x14ac:dyDescent="0.2">
      <c r="A13415"/>
      <c r="B13415"/>
      <c r="C13415"/>
      <c r="D13415"/>
      <c r="E13415"/>
      <c r="F13415"/>
      <c r="G13415"/>
      <c r="H13415"/>
      <c r="I13415"/>
      <c r="J13415"/>
      <c r="K13415"/>
      <c r="L13415"/>
      <c r="M13415"/>
      <c r="N13415"/>
      <c r="O13415"/>
      <c r="P13415"/>
      <c r="Q13415"/>
      <c r="R13415"/>
      <c r="S13415"/>
      <c r="T13415"/>
      <c r="U13415"/>
      <c r="V13415"/>
      <c r="W13415"/>
      <c r="X13415"/>
      <c r="Y13415"/>
      <c r="Z13415"/>
      <c r="AA13415"/>
      <c r="AB13415"/>
      <c r="AC13415"/>
      <c r="AD13415"/>
      <c r="AE13415"/>
      <c r="AF13415"/>
    </row>
    <row r="13416" spans="1:32" x14ac:dyDescent="0.2">
      <c r="A13416"/>
      <c r="B13416"/>
      <c r="C13416"/>
      <c r="D13416"/>
      <c r="E13416"/>
      <c r="F13416"/>
      <c r="G13416"/>
      <c r="H13416"/>
      <c r="I13416"/>
      <c r="J13416"/>
      <c r="K13416"/>
      <c r="L13416"/>
      <c r="M13416"/>
      <c r="N13416"/>
      <c r="O13416"/>
      <c r="P13416"/>
      <c r="Q13416"/>
      <c r="R13416"/>
      <c r="S13416"/>
      <c r="T13416"/>
      <c r="U13416"/>
      <c r="V13416"/>
      <c r="W13416"/>
      <c r="X13416"/>
      <c r="Y13416"/>
      <c r="Z13416"/>
      <c r="AA13416"/>
      <c r="AB13416"/>
      <c r="AC13416"/>
      <c r="AD13416"/>
      <c r="AE13416"/>
      <c r="AF13416"/>
    </row>
    <row r="13417" spans="1:32" x14ac:dyDescent="0.2">
      <c r="A13417"/>
      <c r="B13417"/>
      <c r="C13417"/>
      <c r="D13417"/>
      <c r="E13417"/>
      <c r="F13417"/>
      <c r="G13417"/>
      <c r="H13417"/>
      <c r="I13417"/>
      <c r="J13417"/>
      <c r="K13417"/>
      <c r="L13417"/>
      <c r="M13417"/>
      <c r="N13417"/>
      <c r="O13417"/>
      <c r="P13417"/>
      <c r="Q13417"/>
      <c r="R13417"/>
      <c r="S13417"/>
      <c r="T13417"/>
      <c r="U13417"/>
      <c r="V13417"/>
      <c r="W13417"/>
      <c r="X13417"/>
      <c r="Y13417"/>
      <c r="Z13417"/>
      <c r="AA13417"/>
      <c r="AB13417"/>
      <c r="AC13417"/>
      <c r="AD13417"/>
      <c r="AE13417"/>
      <c r="AF13417"/>
    </row>
    <row r="13418" spans="1:32" x14ac:dyDescent="0.2">
      <c r="A13418"/>
      <c r="B13418"/>
      <c r="C13418"/>
      <c r="D13418"/>
      <c r="E13418"/>
      <c r="F13418"/>
      <c r="G13418"/>
      <c r="H13418"/>
      <c r="I13418"/>
      <c r="J13418"/>
      <c r="K13418"/>
      <c r="L13418"/>
      <c r="M13418"/>
      <c r="N13418"/>
      <c r="O13418"/>
      <c r="P13418"/>
      <c r="Q13418"/>
      <c r="R13418"/>
      <c r="S13418"/>
      <c r="T13418"/>
      <c r="U13418"/>
      <c r="V13418"/>
      <c r="W13418"/>
      <c r="X13418"/>
      <c r="Y13418"/>
      <c r="Z13418"/>
      <c r="AA13418"/>
      <c r="AB13418"/>
      <c r="AC13418"/>
      <c r="AD13418"/>
      <c r="AE13418"/>
      <c r="AF13418"/>
    </row>
    <row r="13419" spans="1:32" x14ac:dyDescent="0.2">
      <c r="A13419"/>
      <c r="B13419"/>
      <c r="C13419"/>
      <c r="D13419"/>
      <c r="E13419"/>
      <c r="F13419"/>
      <c r="G13419"/>
      <c r="H13419"/>
      <c r="I13419"/>
      <c r="J13419"/>
      <c r="K13419"/>
      <c r="L13419"/>
      <c r="M13419"/>
      <c r="N13419"/>
      <c r="O13419"/>
      <c r="P13419"/>
      <c r="Q13419"/>
      <c r="R13419"/>
      <c r="S13419"/>
      <c r="T13419"/>
      <c r="U13419"/>
      <c r="V13419"/>
      <c r="W13419"/>
      <c r="X13419"/>
      <c r="Y13419"/>
      <c r="Z13419"/>
      <c r="AA13419"/>
      <c r="AB13419"/>
      <c r="AC13419"/>
      <c r="AD13419"/>
      <c r="AE13419"/>
      <c r="AF13419"/>
    </row>
    <row r="13420" spans="1:32" x14ac:dyDescent="0.2">
      <c r="A13420"/>
      <c r="B13420"/>
      <c r="C13420"/>
      <c r="D13420"/>
      <c r="E13420"/>
      <c r="F13420"/>
      <c r="G13420"/>
      <c r="H13420"/>
      <c r="I13420"/>
      <c r="J13420"/>
      <c r="K13420"/>
      <c r="L13420"/>
      <c r="M13420"/>
      <c r="N13420"/>
      <c r="O13420"/>
      <c r="P13420"/>
      <c r="Q13420"/>
      <c r="R13420"/>
      <c r="S13420"/>
      <c r="T13420"/>
      <c r="U13420"/>
      <c r="V13420"/>
      <c r="W13420"/>
      <c r="X13420"/>
      <c r="Y13420"/>
      <c r="Z13420"/>
      <c r="AA13420"/>
      <c r="AB13420"/>
      <c r="AC13420"/>
      <c r="AD13420"/>
      <c r="AE13420"/>
      <c r="AF13420"/>
    </row>
    <row r="13421" spans="1:32" x14ac:dyDescent="0.2">
      <c r="A13421"/>
      <c r="B13421"/>
      <c r="C13421"/>
      <c r="D13421"/>
      <c r="E13421"/>
      <c r="F13421"/>
      <c r="G13421"/>
      <c r="H13421"/>
      <c r="I13421"/>
      <c r="J13421"/>
      <c r="K13421"/>
      <c r="L13421"/>
      <c r="M13421"/>
      <c r="N13421"/>
      <c r="O13421"/>
      <c r="P13421"/>
      <c r="Q13421"/>
      <c r="R13421"/>
      <c r="S13421"/>
      <c r="T13421"/>
      <c r="U13421"/>
      <c r="V13421"/>
      <c r="W13421"/>
      <c r="X13421"/>
      <c r="Y13421"/>
      <c r="Z13421"/>
      <c r="AA13421"/>
      <c r="AB13421"/>
      <c r="AC13421"/>
      <c r="AD13421"/>
      <c r="AE13421"/>
      <c r="AF13421"/>
    </row>
    <row r="13422" spans="1:32" x14ac:dyDescent="0.2">
      <c r="A13422"/>
      <c r="B13422"/>
      <c r="C13422"/>
      <c r="D13422"/>
      <c r="E13422"/>
      <c r="F13422"/>
      <c r="G13422"/>
      <c r="H13422"/>
      <c r="I13422"/>
      <c r="J13422"/>
      <c r="K13422"/>
      <c r="L13422"/>
      <c r="M13422"/>
      <c r="N13422"/>
      <c r="O13422"/>
      <c r="P13422"/>
      <c r="Q13422"/>
      <c r="R13422"/>
      <c r="S13422"/>
      <c r="T13422"/>
      <c r="U13422"/>
      <c r="V13422"/>
      <c r="W13422"/>
      <c r="X13422"/>
      <c r="Y13422"/>
      <c r="Z13422"/>
      <c r="AA13422"/>
      <c r="AB13422"/>
      <c r="AC13422"/>
      <c r="AD13422"/>
      <c r="AE13422"/>
      <c r="AF13422"/>
    </row>
    <row r="13423" spans="1:32" x14ac:dyDescent="0.2">
      <c r="A13423"/>
      <c r="B13423"/>
      <c r="C13423"/>
      <c r="D13423"/>
      <c r="E13423"/>
      <c r="F13423"/>
      <c r="G13423"/>
      <c r="H13423"/>
      <c r="I13423"/>
      <c r="J13423"/>
      <c r="K13423"/>
      <c r="L13423"/>
      <c r="M13423"/>
      <c r="N13423"/>
      <c r="O13423"/>
      <c r="P13423"/>
      <c r="Q13423"/>
      <c r="R13423"/>
      <c r="S13423"/>
      <c r="T13423"/>
      <c r="U13423"/>
      <c r="V13423"/>
      <c r="W13423"/>
      <c r="X13423"/>
      <c r="Y13423"/>
      <c r="Z13423"/>
      <c r="AA13423"/>
      <c r="AB13423"/>
      <c r="AC13423"/>
      <c r="AD13423"/>
      <c r="AE13423"/>
      <c r="AF13423"/>
    </row>
    <row r="13424" spans="1:32" x14ac:dyDescent="0.2">
      <c r="A13424"/>
      <c r="B13424"/>
      <c r="C13424"/>
      <c r="D13424"/>
      <c r="E13424"/>
      <c r="F13424"/>
      <c r="G13424"/>
      <c r="H13424"/>
      <c r="I13424"/>
      <c r="J13424"/>
      <c r="K13424"/>
      <c r="L13424"/>
      <c r="M13424"/>
      <c r="N13424"/>
      <c r="O13424"/>
      <c r="P13424"/>
      <c r="Q13424"/>
      <c r="R13424"/>
      <c r="S13424"/>
      <c r="T13424"/>
      <c r="U13424"/>
      <c r="V13424"/>
      <c r="W13424"/>
      <c r="X13424"/>
      <c r="Y13424"/>
      <c r="Z13424"/>
      <c r="AA13424"/>
      <c r="AB13424"/>
      <c r="AC13424"/>
      <c r="AD13424"/>
      <c r="AE13424"/>
      <c r="AF13424"/>
    </row>
    <row r="13425" spans="1:32" x14ac:dyDescent="0.2">
      <c r="A13425"/>
      <c r="B13425"/>
      <c r="C13425"/>
      <c r="D13425"/>
      <c r="E13425"/>
      <c r="F13425"/>
      <c r="G13425"/>
      <c r="H13425"/>
      <c r="I13425"/>
      <c r="J13425"/>
      <c r="K13425"/>
      <c r="L13425"/>
      <c r="M13425"/>
      <c r="N13425"/>
      <c r="O13425"/>
      <c r="P13425"/>
      <c r="Q13425"/>
      <c r="R13425"/>
      <c r="S13425"/>
      <c r="T13425"/>
      <c r="U13425"/>
      <c r="V13425"/>
      <c r="W13425"/>
      <c r="X13425"/>
      <c r="Y13425"/>
      <c r="Z13425"/>
      <c r="AA13425"/>
      <c r="AB13425"/>
      <c r="AC13425"/>
      <c r="AD13425"/>
      <c r="AE13425"/>
      <c r="AF13425"/>
    </row>
    <row r="13426" spans="1:32" x14ac:dyDescent="0.2">
      <c r="A13426"/>
      <c r="B13426"/>
      <c r="C13426"/>
      <c r="D13426"/>
      <c r="E13426"/>
      <c r="F13426"/>
      <c r="G13426"/>
      <c r="H13426"/>
      <c r="I13426"/>
      <c r="J13426"/>
      <c r="K13426"/>
      <c r="L13426"/>
      <c r="M13426"/>
      <c r="N13426"/>
      <c r="O13426"/>
      <c r="P13426"/>
      <c r="Q13426"/>
      <c r="R13426"/>
      <c r="S13426"/>
      <c r="T13426"/>
      <c r="U13426"/>
      <c r="V13426"/>
      <c r="W13426"/>
      <c r="X13426"/>
      <c r="Y13426"/>
      <c r="Z13426"/>
      <c r="AA13426"/>
      <c r="AB13426"/>
      <c r="AC13426"/>
      <c r="AD13426"/>
      <c r="AE13426"/>
      <c r="AF13426"/>
    </row>
    <row r="13427" spans="1:32" x14ac:dyDescent="0.2">
      <c r="A13427"/>
      <c r="B13427"/>
      <c r="C13427"/>
      <c r="D13427"/>
      <c r="E13427"/>
      <c r="F13427"/>
      <c r="G13427"/>
      <c r="H13427"/>
      <c r="I13427"/>
      <c r="J13427"/>
      <c r="K13427"/>
      <c r="L13427"/>
      <c r="M13427"/>
      <c r="N13427"/>
      <c r="O13427"/>
      <c r="P13427"/>
      <c r="Q13427"/>
      <c r="R13427"/>
      <c r="S13427"/>
      <c r="T13427"/>
      <c r="U13427"/>
      <c r="V13427"/>
      <c r="W13427"/>
      <c r="X13427"/>
      <c r="Y13427"/>
      <c r="Z13427"/>
      <c r="AA13427"/>
      <c r="AB13427"/>
      <c r="AC13427"/>
      <c r="AD13427"/>
      <c r="AE13427"/>
      <c r="AF13427"/>
    </row>
    <row r="13428" spans="1:32" x14ac:dyDescent="0.2">
      <c r="A13428"/>
      <c r="B13428"/>
      <c r="C13428"/>
      <c r="D13428"/>
      <c r="E13428"/>
      <c r="F13428"/>
      <c r="G13428"/>
      <c r="H13428"/>
      <c r="I13428"/>
      <c r="J13428"/>
      <c r="K13428"/>
      <c r="L13428"/>
      <c r="M13428"/>
      <c r="N13428"/>
      <c r="O13428"/>
      <c r="P13428"/>
      <c r="Q13428"/>
      <c r="R13428"/>
      <c r="S13428"/>
      <c r="T13428"/>
      <c r="U13428"/>
      <c r="V13428"/>
      <c r="W13428"/>
      <c r="X13428"/>
      <c r="Y13428"/>
      <c r="Z13428"/>
      <c r="AA13428"/>
      <c r="AB13428"/>
      <c r="AC13428"/>
      <c r="AD13428"/>
      <c r="AE13428"/>
      <c r="AF13428"/>
    </row>
    <row r="13429" spans="1:32" x14ac:dyDescent="0.2">
      <c r="A13429"/>
      <c r="B13429"/>
      <c r="C13429"/>
      <c r="D13429"/>
      <c r="E13429"/>
      <c r="F13429"/>
      <c r="G13429"/>
      <c r="H13429"/>
      <c r="I13429"/>
      <c r="J13429"/>
      <c r="K13429"/>
      <c r="L13429"/>
      <c r="M13429"/>
      <c r="N13429"/>
      <c r="O13429"/>
      <c r="P13429"/>
      <c r="Q13429"/>
      <c r="R13429"/>
      <c r="S13429"/>
      <c r="T13429"/>
      <c r="U13429"/>
      <c r="V13429"/>
      <c r="W13429"/>
      <c r="X13429"/>
      <c r="Y13429"/>
      <c r="Z13429"/>
      <c r="AA13429"/>
      <c r="AB13429"/>
      <c r="AC13429"/>
      <c r="AD13429"/>
      <c r="AE13429"/>
      <c r="AF13429"/>
    </row>
    <row r="13430" spans="1:32" x14ac:dyDescent="0.2">
      <c r="A13430"/>
      <c r="B13430"/>
      <c r="C13430"/>
      <c r="D13430"/>
      <c r="E13430"/>
      <c r="F13430"/>
      <c r="G13430"/>
      <c r="H13430"/>
      <c r="I13430"/>
      <c r="J13430"/>
      <c r="K13430"/>
      <c r="L13430"/>
      <c r="M13430"/>
      <c r="N13430"/>
      <c r="O13430"/>
      <c r="P13430"/>
      <c r="Q13430"/>
      <c r="R13430"/>
      <c r="S13430"/>
      <c r="T13430"/>
      <c r="U13430"/>
      <c r="V13430"/>
      <c r="W13430"/>
      <c r="X13430"/>
      <c r="Y13430"/>
      <c r="Z13430"/>
      <c r="AA13430"/>
      <c r="AB13430"/>
      <c r="AC13430"/>
      <c r="AD13430"/>
      <c r="AE13430"/>
      <c r="AF13430"/>
    </row>
    <row r="13431" spans="1:32" x14ac:dyDescent="0.2">
      <c r="A13431"/>
      <c r="B13431"/>
      <c r="C13431"/>
      <c r="D13431"/>
      <c r="E13431"/>
      <c r="F13431"/>
      <c r="G13431"/>
      <c r="H13431"/>
      <c r="I13431"/>
      <c r="J13431"/>
      <c r="K13431"/>
      <c r="L13431"/>
      <c r="M13431"/>
      <c r="N13431"/>
      <c r="O13431"/>
      <c r="P13431"/>
      <c r="Q13431"/>
      <c r="R13431"/>
      <c r="S13431"/>
      <c r="T13431"/>
      <c r="U13431"/>
      <c r="V13431"/>
      <c r="W13431"/>
      <c r="X13431"/>
      <c r="Y13431"/>
      <c r="Z13431"/>
      <c r="AA13431"/>
      <c r="AB13431"/>
      <c r="AC13431"/>
      <c r="AD13431"/>
      <c r="AE13431"/>
      <c r="AF13431"/>
    </row>
    <row r="13432" spans="1:32" x14ac:dyDescent="0.2">
      <c r="A13432"/>
      <c r="B13432"/>
      <c r="C13432"/>
      <c r="D13432"/>
      <c r="E13432"/>
      <c r="F13432"/>
      <c r="G13432"/>
      <c r="H13432"/>
      <c r="I13432"/>
      <c r="J13432"/>
      <c r="K13432"/>
      <c r="L13432"/>
      <c r="M13432"/>
      <c r="N13432"/>
      <c r="O13432"/>
      <c r="P13432"/>
      <c r="Q13432"/>
      <c r="R13432"/>
      <c r="S13432"/>
      <c r="T13432"/>
      <c r="U13432"/>
      <c r="V13432"/>
      <c r="W13432"/>
      <c r="X13432"/>
      <c r="Y13432"/>
      <c r="Z13432"/>
      <c r="AA13432"/>
      <c r="AB13432"/>
      <c r="AC13432"/>
      <c r="AD13432"/>
      <c r="AE13432"/>
      <c r="AF13432"/>
    </row>
    <row r="13433" spans="1:32" x14ac:dyDescent="0.2">
      <c r="A13433"/>
      <c r="B13433"/>
      <c r="C13433"/>
      <c r="D13433"/>
      <c r="E13433"/>
      <c r="F13433"/>
      <c r="G13433"/>
      <c r="H13433"/>
      <c r="I13433"/>
      <c r="J13433"/>
      <c r="K13433"/>
      <c r="L13433"/>
      <c r="M13433"/>
      <c r="N13433"/>
      <c r="O13433"/>
      <c r="P13433"/>
      <c r="Q13433"/>
      <c r="R13433"/>
      <c r="S13433"/>
      <c r="T13433"/>
      <c r="U13433"/>
      <c r="V13433"/>
      <c r="W13433"/>
      <c r="X13433"/>
      <c r="Y13433"/>
      <c r="Z13433"/>
      <c r="AA13433"/>
      <c r="AB13433"/>
      <c r="AC13433"/>
      <c r="AD13433"/>
      <c r="AE13433"/>
      <c r="AF13433"/>
    </row>
    <row r="13434" spans="1:32" x14ac:dyDescent="0.2">
      <c r="A13434"/>
      <c r="B13434"/>
      <c r="C13434"/>
      <c r="D13434"/>
      <c r="E13434"/>
      <c r="F13434"/>
      <c r="G13434"/>
      <c r="H13434"/>
      <c r="I13434"/>
      <c r="J13434"/>
      <c r="K13434"/>
      <c r="L13434"/>
      <c r="M13434"/>
      <c r="N13434"/>
      <c r="O13434"/>
      <c r="P13434"/>
      <c r="Q13434"/>
      <c r="R13434"/>
      <c r="S13434"/>
      <c r="T13434"/>
      <c r="U13434"/>
      <c r="V13434"/>
      <c r="W13434"/>
      <c r="X13434"/>
      <c r="Y13434"/>
      <c r="Z13434"/>
      <c r="AA13434"/>
      <c r="AB13434"/>
      <c r="AC13434"/>
      <c r="AD13434"/>
      <c r="AE13434"/>
      <c r="AF13434"/>
    </row>
    <row r="13435" spans="1:32" x14ac:dyDescent="0.2">
      <c r="A13435"/>
      <c r="B13435"/>
      <c r="C13435"/>
      <c r="D13435"/>
      <c r="E13435"/>
      <c r="F13435"/>
      <c r="G13435"/>
      <c r="H13435"/>
      <c r="I13435"/>
      <c r="J13435"/>
      <c r="K13435"/>
      <c r="L13435"/>
      <c r="M13435"/>
      <c r="N13435"/>
      <c r="O13435"/>
      <c r="P13435"/>
      <c r="Q13435"/>
      <c r="R13435"/>
      <c r="S13435"/>
      <c r="T13435"/>
      <c r="U13435"/>
      <c r="V13435"/>
      <c r="W13435"/>
      <c r="X13435"/>
      <c r="Y13435"/>
      <c r="Z13435"/>
      <c r="AA13435"/>
      <c r="AB13435"/>
      <c r="AC13435"/>
      <c r="AD13435"/>
      <c r="AE13435"/>
      <c r="AF13435"/>
    </row>
    <row r="13436" spans="1:32" x14ac:dyDescent="0.2">
      <c r="A13436"/>
      <c r="B13436"/>
      <c r="C13436"/>
      <c r="D13436"/>
      <c r="E13436"/>
      <c r="F13436"/>
      <c r="G13436"/>
      <c r="H13436"/>
      <c r="I13436"/>
      <c r="J13436"/>
      <c r="K13436"/>
      <c r="L13436"/>
      <c r="M13436"/>
      <c r="N13436"/>
      <c r="O13436"/>
      <c r="P13436"/>
      <c r="Q13436"/>
      <c r="R13436"/>
      <c r="S13436"/>
      <c r="T13436"/>
      <c r="U13436"/>
      <c r="V13436"/>
      <c r="W13436"/>
      <c r="X13436"/>
      <c r="Y13436"/>
      <c r="Z13436"/>
      <c r="AA13436"/>
      <c r="AB13436"/>
      <c r="AC13436"/>
      <c r="AD13436"/>
      <c r="AE13436"/>
      <c r="AF13436"/>
    </row>
    <row r="13437" spans="1:32" x14ac:dyDescent="0.2">
      <c r="A13437"/>
      <c r="B13437"/>
      <c r="C13437"/>
      <c r="D13437"/>
      <c r="E13437"/>
      <c r="F13437"/>
      <c r="G13437"/>
      <c r="H13437"/>
      <c r="I13437"/>
      <c r="J13437"/>
      <c r="K13437"/>
      <c r="L13437"/>
      <c r="M13437"/>
      <c r="N13437"/>
      <c r="O13437"/>
      <c r="P13437"/>
      <c r="Q13437"/>
      <c r="R13437"/>
      <c r="S13437"/>
      <c r="T13437"/>
      <c r="U13437"/>
      <c r="V13437"/>
      <c r="W13437"/>
      <c r="X13437"/>
      <c r="Y13437"/>
      <c r="Z13437"/>
      <c r="AA13437"/>
      <c r="AB13437"/>
      <c r="AC13437"/>
      <c r="AD13437"/>
      <c r="AE13437"/>
      <c r="AF13437"/>
    </row>
    <row r="13438" spans="1:32" x14ac:dyDescent="0.2">
      <c r="A13438"/>
      <c r="B13438"/>
      <c r="C13438"/>
      <c r="D13438"/>
      <c r="E13438"/>
      <c r="F13438"/>
      <c r="G13438"/>
      <c r="H13438"/>
      <c r="I13438"/>
      <c r="J13438"/>
      <c r="K13438"/>
      <c r="L13438"/>
      <c r="M13438"/>
      <c r="N13438"/>
      <c r="O13438"/>
      <c r="P13438"/>
      <c r="Q13438"/>
      <c r="R13438"/>
      <c r="S13438"/>
      <c r="T13438"/>
      <c r="U13438"/>
      <c r="V13438"/>
      <c r="W13438"/>
      <c r="X13438"/>
      <c r="Y13438"/>
      <c r="Z13438"/>
      <c r="AA13438"/>
      <c r="AB13438"/>
      <c r="AC13438"/>
      <c r="AD13438"/>
      <c r="AE13438"/>
      <c r="AF13438"/>
    </row>
    <row r="13439" spans="1:32" x14ac:dyDescent="0.2">
      <c r="A13439"/>
      <c r="B13439"/>
      <c r="C13439"/>
      <c r="D13439"/>
      <c r="E13439"/>
      <c r="F13439"/>
      <c r="G13439"/>
      <c r="H13439"/>
      <c r="I13439"/>
      <c r="J13439"/>
      <c r="K13439"/>
      <c r="L13439"/>
      <c r="M13439"/>
      <c r="N13439"/>
      <c r="O13439"/>
      <c r="P13439"/>
      <c r="Q13439"/>
      <c r="R13439"/>
      <c r="S13439"/>
      <c r="T13439"/>
      <c r="U13439"/>
      <c r="V13439"/>
      <c r="W13439"/>
      <c r="X13439"/>
      <c r="Y13439"/>
      <c r="Z13439"/>
      <c r="AA13439"/>
      <c r="AB13439"/>
      <c r="AC13439"/>
      <c r="AD13439"/>
      <c r="AE13439"/>
      <c r="AF13439"/>
    </row>
    <row r="13440" spans="1:32" x14ac:dyDescent="0.2">
      <c r="A13440"/>
      <c r="B13440"/>
      <c r="C13440"/>
      <c r="D13440"/>
      <c r="E13440"/>
      <c r="F13440"/>
      <c r="G13440"/>
      <c r="H13440"/>
      <c r="I13440"/>
      <c r="J13440"/>
      <c r="K13440"/>
      <c r="L13440"/>
      <c r="M13440"/>
      <c r="N13440"/>
      <c r="O13440"/>
      <c r="P13440"/>
      <c r="Q13440"/>
      <c r="R13440"/>
      <c r="S13440"/>
      <c r="T13440"/>
      <c r="U13440"/>
      <c r="V13440"/>
      <c r="W13440"/>
      <c r="X13440"/>
      <c r="Y13440"/>
      <c r="Z13440"/>
      <c r="AA13440"/>
      <c r="AB13440"/>
      <c r="AC13440"/>
      <c r="AD13440"/>
      <c r="AE13440"/>
      <c r="AF13440"/>
    </row>
    <row r="13441" spans="1:32" x14ac:dyDescent="0.2">
      <c r="A13441"/>
      <c r="B13441"/>
      <c r="C13441"/>
      <c r="D13441"/>
      <c r="E13441"/>
      <c r="F13441"/>
      <c r="G13441"/>
      <c r="H13441"/>
      <c r="I13441"/>
      <c r="J13441"/>
      <c r="K13441"/>
      <c r="L13441"/>
      <c r="M13441"/>
      <c r="N13441"/>
      <c r="O13441"/>
      <c r="P13441"/>
      <c r="Q13441"/>
      <c r="R13441"/>
      <c r="S13441"/>
      <c r="T13441"/>
      <c r="U13441"/>
      <c r="V13441"/>
      <c r="W13441"/>
      <c r="X13441"/>
      <c r="Y13441"/>
      <c r="Z13441"/>
      <c r="AA13441"/>
      <c r="AB13441"/>
      <c r="AC13441"/>
      <c r="AD13441"/>
      <c r="AE13441"/>
      <c r="AF13441"/>
    </row>
    <row r="13442" spans="1:32" x14ac:dyDescent="0.2">
      <c r="A13442"/>
      <c r="B13442"/>
      <c r="C13442"/>
      <c r="D13442"/>
      <c r="E13442"/>
      <c r="F13442"/>
      <c r="G13442"/>
      <c r="H13442"/>
      <c r="I13442"/>
      <c r="J13442"/>
      <c r="K13442"/>
      <c r="L13442"/>
      <c r="M13442"/>
      <c r="N13442"/>
      <c r="O13442"/>
      <c r="P13442"/>
      <c r="Q13442"/>
      <c r="R13442"/>
      <c r="S13442"/>
      <c r="T13442"/>
      <c r="U13442"/>
      <c r="V13442"/>
      <c r="W13442"/>
      <c r="X13442"/>
      <c r="Y13442"/>
      <c r="Z13442"/>
      <c r="AA13442"/>
      <c r="AB13442"/>
      <c r="AC13442"/>
      <c r="AD13442"/>
      <c r="AE13442"/>
      <c r="AF13442"/>
    </row>
    <row r="13443" spans="1:32" x14ac:dyDescent="0.2">
      <c r="A13443"/>
      <c r="B13443"/>
      <c r="C13443"/>
      <c r="D13443"/>
      <c r="E13443"/>
      <c r="F13443"/>
      <c r="G13443"/>
      <c r="H13443"/>
      <c r="I13443"/>
      <c r="J13443"/>
      <c r="K13443"/>
      <c r="L13443"/>
      <c r="M13443"/>
      <c r="N13443"/>
      <c r="O13443"/>
      <c r="P13443"/>
      <c r="Q13443"/>
      <c r="R13443"/>
      <c r="S13443"/>
      <c r="T13443"/>
      <c r="U13443"/>
      <c r="V13443"/>
      <c r="W13443"/>
      <c r="X13443"/>
      <c r="Y13443"/>
      <c r="Z13443"/>
      <c r="AA13443"/>
      <c r="AB13443"/>
      <c r="AC13443"/>
      <c r="AD13443"/>
      <c r="AE13443"/>
      <c r="AF13443"/>
    </row>
    <row r="13444" spans="1:32" x14ac:dyDescent="0.2">
      <c r="A13444"/>
      <c r="B13444"/>
      <c r="C13444"/>
      <c r="D13444"/>
      <c r="E13444"/>
      <c r="F13444"/>
      <c r="G13444"/>
      <c r="H13444"/>
      <c r="I13444"/>
      <c r="J13444"/>
      <c r="K13444"/>
      <c r="L13444"/>
      <c r="M13444"/>
      <c r="N13444"/>
      <c r="O13444"/>
      <c r="P13444"/>
      <c r="Q13444"/>
      <c r="R13444"/>
      <c r="S13444"/>
      <c r="T13444"/>
      <c r="U13444"/>
      <c r="V13444"/>
      <c r="W13444"/>
      <c r="X13444"/>
      <c r="Y13444"/>
      <c r="Z13444"/>
      <c r="AA13444"/>
      <c r="AB13444"/>
      <c r="AC13444"/>
      <c r="AD13444"/>
      <c r="AE13444"/>
      <c r="AF13444"/>
    </row>
    <row r="13445" spans="1:32" x14ac:dyDescent="0.2">
      <c r="A13445"/>
      <c r="B13445"/>
      <c r="C13445"/>
      <c r="D13445"/>
      <c r="E13445"/>
      <c r="F13445"/>
      <c r="G13445"/>
      <c r="H13445"/>
      <c r="I13445"/>
      <c r="J13445"/>
      <c r="K13445"/>
      <c r="L13445"/>
      <c r="M13445"/>
      <c r="N13445"/>
      <c r="O13445"/>
      <c r="P13445"/>
      <c r="Q13445"/>
      <c r="R13445"/>
      <c r="S13445"/>
      <c r="T13445"/>
      <c r="U13445"/>
      <c r="V13445"/>
      <c r="W13445"/>
      <c r="X13445"/>
      <c r="Y13445"/>
      <c r="Z13445"/>
      <c r="AA13445"/>
      <c r="AB13445"/>
      <c r="AC13445"/>
      <c r="AD13445"/>
      <c r="AE13445"/>
      <c r="AF13445"/>
    </row>
    <row r="13446" spans="1:32" x14ac:dyDescent="0.2">
      <c r="A13446"/>
      <c r="B13446"/>
      <c r="C13446"/>
      <c r="D13446"/>
      <c r="E13446"/>
      <c r="F13446"/>
      <c r="G13446"/>
      <c r="H13446"/>
      <c r="I13446"/>
      <c r="J13446"/>
      <c r="K13446"/>
      <c r="L13446"/>
      <c r="M13446"/>
      <c r="N13446"/>
      <c r="O13446"/>
      <c r="P13446"/>
      <c r="Q13446"/>
      <c r="R13446"/>
      <c r="S13446"/>
      <c r="T13446"/>
      <c r="U13446"/>
      <c r="V13446"/>
      <c r="W13446"/>
      <c r="X13446"/>
      <c r="Y13446"/>
      <c r="Z13446"/>
      <c r="AA13446"/>
      <c r="AB13446"/>
      <c r="AC13446"/>
      <c r="AD13446"/>
      <c r="AE13446"/>
      <c r="AF13446"/>
    </row>
    <row r="13447" spans="1:32" x14ac:dyDescent="0.2">
      <c r="A13447"/>
      <c r="B13447"/>
      <c r="C13447"/>
      <c r="D13447"/>
      <c r="E13447"/>
      <c r="F13447"/>
      <c r="G13447"/>
      <c r="H13447"/>
      <c r="I13447"/>
      <c r="J13447"/>
      <c r="K13447"/>
      <c r="L13447"/>
      <c r="M13447"/>
      <c r="N13447"/>
      <c r="O13447"/>
      <c r="P13447"/>
      <c r="Q13447"/>
      <c r="R13447"/>
      <c r="S13447"/>
      <c r="T13447"/>
      <c r="U13447"/>
      <c r="V13447"/>
      <c r="W13447"/>
      <c r="X13447"/>
      <c r="Y13447"/>
      <c r="Z13447"/>
      <c r="AA13447"/>
      <c r="AB13447"/>
      <c r="AC13447"/>
      <c r="AD13447"/>
      <c r="AE13447"/>
      <c r="AF13447"/>
    </row>
    <row r="13448" spans="1:32" x14ac:dyDescent="0.2">
      <c r="A13448"/>
      <c r="B13448"/>
      <c r="C13448"/>
      <c r="D13448"/>
      <c r="E13448"/>
      <c r="F13448"/>
      <c r="G13448"/>
      <c r="H13448"/>
      <c r="I13448"/>
      <c r="J13448"/>
      <c r="K13448"/>
      <c r="L13448"/>
      <c r="M13448"/>
      <c r="N13448"/>
      <c r="O13448"/>
      <c r="P13448"/>
      <c r="Q13448"/>
      <c r="R13448"/>
      <c r="S13448"/>
      <c r="T13448"/>
      <c r="U13448"/>
      <c r="V13448"/>
      <c r="W13448"/>
      <c r="X13448"/>
      <c r="Y13448"/>
      <c r="Z13448"/>
      <c r="AA13448"/>
      <c r="AB13448"/>
      <c r="AC13448"/>
      <c r="AD13448"/>
      <c r="AE13448"/>
      <c r="AF13448"/>
    </row>
    <row r="13449" spans="1:32" x14ac:dyDescent="0.2">
      <c r="A13449"/>
      <c r="B13449"/>
      <c r="C13449"/>
      <c r="D13449"/>
      <c r="E13449"/>
      <c r="F13449"/>
      <c r="G13449"/>
      <c r="H13449"/>
      <c r="I13449"/>
      <c r="J13449"/>
      <c r="K13449"/>
      <c r="L13449"/>
      <c r="M13449"/>
      <c r="N13449"/>
      <c r="O13449"/>
      <c r="P13449"/>
      <c r="Q13449"/>
      <c r="R13449"/>
      <c r="S13449"/>
      <c r="T13449"/>
      <c r="U13449"/>
      <c r="V13449"/>
      <c r="W13449"/>
      <c r="X13449"/>
      <c r="Y13449"/>
      <c r="Z13449"/>
      <c r="AA13449"/>
      <c r="AB13449"/>
      <c r="AC13449"/>
      <c r="AD13449"/>
      <c r="AE13449"/>
      <c r="AF13449"/>
    </row>
    <row r="13450" spans="1:32" x14ac:dyDescent="0.2">
      <c r="A13450"/>
      <c r="B13450"/>
      <c r="C13450"/>
      <c r="D13450"/>
      <c r="E13450"/>
      <c r="F13450"/>
      <c r="G13450"/>
      <c r="H13450"/>
      <c r="I13450"/>
      <c r="J13450"/>
      <c r="K13450"/>
      <c r="L13450"/>
      <c r="M13450"/>
      <c r="N13450"/>
      <c r="O13450"/>
      <c r="P13450"/>
      <c r="Q13450"/>
      <c r="R13450"/>
      <c r="S13450"/>
      <c r="T13450"/>
      <c r="U13450"/>
      <c r="V13450"/>
      <c r="W13450"/>
      <c r="X13450"/>
      <c r="Y13450"/>
      <c r="Z13450"/>
      <c r="AA13450"/>
      <c r="AB13450"/>
      <c r="AC13450"/>
      <c r="AD13450"/>
      <c r="AE13450"/>
      <c r="AF13450"/>
    </row>
    <row r="13451" spans="1:32" x14ac:dyDescent="0.2">
      <c r="A13451"/>
      <c r="B13451"/>
      <c r="C13451"/>
      <c r="D13451"/>
      <c r="E13451"/>
      <c r="F13451"/>
      <c r="G13451"/>
      <c r="H13451"/>
      <c r="I13451"/>
      <c r="J13451"/>
      <c r="K13451"/>
      <c r="L13451"/>
      <c r="M13451"/>
      <c r="N13451"/>
      <c r="O13451"/>
      <c r="P13451"/>
      <c r="Q13451"/>
      <c r="R13451"/>
      <c r="S13451"/>
      <c r="T13451"/>
      <c r="U13451"/>
      <c r="V13451"/>
      <c r="W13451"/>
      <c r="X13451"/>
      <c r="Y13451"/>
      <c r="Z13451"/>
      <c r="AA13451"/>
      <c r="AB13451"/>
      <c r="AC13451"/>
      <c r="AD13451"/>
      <c r="AE13451"/>
      <c r="AF13451"/>
    </row>
    <row r="13452" spans="1:32" x14ac:dyDescent="0.2">
      <c r="A13452"/>
      <c r="B13452"/>
      <c r="C13452"/>
      <c r="D13452"/>
      <c r="E13452"/>
      <c r="F13452"/>
      <c r="G13452"/>
      <c r="H13452"/>
      <c r="I13452"/>
      <c r="J13452"/>
      <c r="K13452"/>
      <c r="L13452"/>
      <c r="M13452"/>
      <c r="N13452"/>
      <c r="O13452"/>
      <c r="P13452"/>
      <c r="Q13452"/>
      <c r="R13452"/>
      <c r="S13452"/>
      <c r="T13452"/>
      <c r="U13452"/>
      <c r="V13452"/>
      <c r="W13452"/>
      <c r="X13452"/>
      <c r="Y13452"/>
      <c r="Z13452"/>
      <c r="AA13452"/>
      <c r="AB13452"/>
      <c r="AC13452"/>
      <c r="AD13452"/>
      <c r="AE13452"/>
      <c r="AF13452"/>
    </row>
    <row r="13453" spans="1:32" x14ac:dyDescent="0.2">
      <c r="A13453"/>
      <c r="B13453"/>
      <c r="C13453"/>
      <c r="D13453"/>
      <c r="E13453"/>
      <c r="F13453"/>
      <c r="G13453"/>
      <c r="H13453"/>
      <c r="I13453"/>
      <c r="J13453"/>
      <c r="K13453"/>
      <c r="L13453"/>
      <c r="M13453"/>
      <c r="N13453"/>
      <c r="O13453"/>
      <c r="P13453"/>
      <c r="Q13453"/>
      <c r="R13453"/>
      <c r="S13453"/>
      <c r="T13453"/>
      <c r="U13453"/>
      <c r="V13453"/>
      <c r="W13453"/>
      <c r="X13453"/>
      <c r="Y13453"/>
      <c r="Z13453"/>
      <c r="AA13453"/>
      <c r="AB13453"/>
      <c r="AC13453"/>
      <c r="AD13453"/>
      <c r="AE13453"/>
      <c r="AF13453"/>
    </row>
    <row r="13454" spans="1:32" x14ac:dyDescent="0.2">
      <c r="A13454"/>
      <c r="B13454"/>
      <c r="C13454"/>
      <c r="D13454"/>
      <c r="E13454"/>
      <c r="F13454"/>
      <c r="G13454"/>
      <c r="H13454"/>
      <c r="I13454"/>
      <c r="J13454"/>
      <c r="K13454"/>
      <c r="L13454"/>
      <c r="M13454"/>
      <c r="N13454"/>
      <c r="O13454"/>
      <c r="P13454"/>
      <c r="Q13454"/>
      <c r="R13454"/>
      <c r="S13454"/>
      <c r="T13454"/>
      <c r="U13454"/>
      <c r="V13454"/>
      <c r="W13454"/>
      <c r="X13454"/>
      <c r="Y13454"/>
      <c r="Z13454"/>
      <c r="AA13454"/>
      <c r="AB13454"/>
      <c r="AC13454"/>
      <c r="AD13454"/>
      <c r="AE13454"/>
      <c r="AF13454"/>
    </row>
    <row r="13455" spans="1:32" x14ac:dyDescent="0.2">
      <c r="A13455"/>
      <c r="B13455"/>
      <c r="C13455"/>
      <c r="D13455"/>
      <c r="E13455"/>
      <c r="F13455"/>
      <c r="G13455"/>
      <c r="H13455"/>
      <c r="I13455"/>
      <c r="J13455"/>
      <c r="K13455"/>
      <c r="L13455"/>
      <c r="M13455"/>
      <c r="N13455"/>
      <c r="O13455"/>
      <c r="P13455"/>
      <c r="Q13455"/>
      <c r="R13455"/>
      <c r="S13455"/>
      <c r="T13455"/>
      <c r="U13455"/>
      <c r="V13455"/>
      <c r="W13455"/>
      <c r="X13455"/>
      <c r="Y13455"/>
      <c r="Z13455"/>
      <c r="AA13455"/>
      <c r="AB13455"/>
      <c r="AC13455"/>
      <c r="AD13455"/>
      <c r="AE13455"/>
      <c r="AF13455"/>
    </row>
    <row r="13456" spans="1:32" x14ac:dyDescent="0.2">
      <c r="A13456"/>
      <c r="B13456"/>
      <c r="C13456"/>
      <c r="D13456"/>
      <c r="E13456"/>
      <c r="F13456"/>
      <c r="G13456"/>
      <c r="H13456"/>
      <c r="I13456"/>
      <c r="J13456"/>
      <c r="K13456"/>
      <c r="L13456"/>
      <c r="M13456"/>
      <c r="N13456"/>
      <c r="O13456"/>
      <c r="P13456"/>
      <c r="Q13456"/>
      <c r="R13456"/>
      <c r="S13456"/>
      <c r="T13456"/>
      <c r="U13456"/>
      <c r="V13456"/>
      <c r="W13456"/>
      <c r="X13456"/>
      <c r="Y13456"/>
      <c r="Z13456"/>
      <c r="AA13456"/>
      <c r="AB13456"/>
      <c r="AC13456"/>
      <c r="AD13456"/>
      <c r="AE13456"/>
      <c r="AF13456"/>
    </row>
    <row r="13457" spans="1:32" x14ac:dyDescent="0.2">
      <c r="A13457"/>
      <c r="B13457"/>
      <c r="C13457"/>
      <c r="D13457"/>
      <c r="E13457"/>
      <c r="F13457"/>
      <c r="G13457"/>
      <c r="H13457"/>
      <c r="I13457"/>
      <c r="J13457"/>
      <c r="K13457"/>
      <c r="L13457"/>
      <c r="M13457"/>
      <c r="N13457"/>
      <c r="O13457"/>
      <c r="P13457"/>
      <c r="Q13457"/>
      <c r="R13457"/>
      <c r="S13457"/>
      <c r="T13457"/>
      <c r="U13457"/>
      <c r="V13457"/>
      <c r="W13457"/>
      <c r="X13457"/>
      <c r="Y13457"/>
      <c r="Z13457"/>
      <c r="AA13457"/>
      <c r="AB13457"/>
      <c r="AC13457"/>
      <c r="AD13457"/>
      <c r="AE13457"/>
      <c r="AF13457"/>
    </row>
    <row r="13458" spans="1:32" x14ac:dyDescent="0.2">
      <c r="A13458"/>
      <c r="B13458"/>
      <c r="C13458"/>
      <c r="D13458"/>
      <c r="E13458"/>
      <c r="F13458"/>
      <c r="G13458"/>
      <c r="H13458"/>
      <c r="I13458"/>
      <c r="J13458"/>
      <c r="K13458"/>
      <c r="L13458"/>
      <c r="M13458"/>
      <c r="N13458"/>
      <c r="O13458"/>
      <c r="P13458"/>
      <c r="Q13458"/>
      <c r="R13458"/>
      <c r="S13458"/>
      <c r="T13458"/>
      <c r="U13458"/>
      <c r="V13458"/>
      <c r="W13458"/>
      <c r="X13458"/>
      <c r="Y13458"/>
      <c r="Z13458"/>
      <c r="AA13458"/>
      <c r="AB13458"/>
      <c r="AC13458"/>
      <c r="AD13458"/>
      <c r="AE13458"/>
      <c r="AF13458"/>
    </row>
    <row r="13459" spans="1:32" x14ac:dyDescent="0.2">
      <c r="A13459"/>
      <c r="B13459"/>
      <c r="C13459"/>
      <c r="D13459"/>
      <c r="E13459"/>
      <c r="F13459"/>
      <c r="G13459"/>
      <c r="H13459"/>
      <c r="I13459"/>
      <c r="J13459"/>
      <c r="K13459"/>
      <c r="L13459"/>
      <c r="M13459"/>
      <c r="N13459"/>
      <c r="O13459"/>
      <c r="P13459"/>
      <c r="Q13459"/>
      <c r="R13459"/>
      <c r="S13459"/>
      <c r="T13459"/>
      <c r="U13459"/>
      <c r="V13459"/>
      <c r="W13459"/>
      <c r="X13459"/>
      <c r="Y13459"/>
      <c r="Z13459"/>
      <c r="AA13459"/>
      <c r="AB13459"/>
      <c r="AC13459"/>
      <c r="AD13459"/>
      <c r="AE13459"/>
      <c r="AF13459"/>
    </row>
    <row r="13460" spans="1:32" x14ac:dyDescent="0.2">
      <c r="A13460"/>
      <c r="B13460"/>
      <c r="C13460"/>
      <c r="D13460"/>
      <c r="E13460"/>
      <c r="F13460"/>
      <c r="G13460"/>
      <c r="H13460"/>
      <c r="I13460"/>
      <c r="J13460"/>
      <c r="K13460"/>
      <c r="L13460"/>
      <c r="M13460"/>
      <c r="N13460"/>
      <c r="O13460"/>
      <c r="P13460"/>
      <c r="Q13460"/>
      <c r="R13460"/>
      <c r="S13460"/>
      <c r="T13460"/>
      <c r="U13460"/>
      <c r="V13460"/>
      <c r="W13460"/>
      <c r="X13460"/>
      <c r="Y13460"/>
      <c r="Z13460"/>
      <c r="AA13460"/>
      <c r="AB13460"/>
      <c r="AC13460"/>
      <c r="AD13460"/>
      <c r="AE13460"/>
      <c r="AF13460"/>
    </row>
    <row r="13461" spans="1:32" x14ac:dyDescent="0.2">
      <c r="A13461"/>
      <c r="B13461"/>
      <c r="C13461"/>
      <c r="D13461"/>
      <c r="E13461"/>
      <c r="F13461"/>
      <c r="G13461"/>
      <c r="H13461"/>
      <c r="I13461"/>
      <c r="J13461"/>
      <c r="K13461"/>
      <c r="L13461"/>
      <c r="M13461"/>
      <c r="N13461"/>
      <c r="O13461"/>
      <c r="P13461"/>
      <c r="Q13461"/>
      <c r="R13461"/>
      <c r="S13461"/>
      <c r="T13461"/>
      <c r="U13461"/>
      <c r="V13461"/>
      <c r="W13461"/>
      <c r="X13461"/>
      <c r="Y13461"/>
      <c r="Z13461"/>
      <c r="AA13461"/>
      <c r="AB13461"/>
      <c r="AC13461"/>
      <c r="AD13461"/>
      <c r="AE13461"/>
      <c r="AF13461"/>
    </row>
    <row r="13462" spans="1:32" x14ac:dyDescent="0.2">
      <c r="A13462"/>
      <c r="B13462"/>
      <c r="C13462"/>
      <c r="D13462"/>
      <c r="E13462"/>
      <c r="F13462"/>
      <c r="G13462"/>
      <c r="H13462"/>
      <c r="I13462"/>
      <c r="J13462"/>
      <c r="K13462"/>
      <c r="L13462"/>
      <c r="M13462"/>
      <c r="N13462"/>
      <c r="O13462"/>
      <c r="P13462"/>
      <c r="Q13462"/>
      <c r="R13462"/>
      <c r="S13462"/>
      <c r="T13462"/>
      <c r="U13462"/>
      <c r="V13462"/>
      <c r="W13462"/>
      <c r="X13462"/>
      <c r="Y13462"/>
      <c r="Z13462"/>
      <c r="AA13462"/>
      <c r="AB13462"/>
      <c r="AC13462"/>
      <c r="AD13462"/>
      <c r="AE13462"/>
      <c r="AF13462"/>
    </row>
    <row r="13463" spans="1:32" x14ac:dyDescent="0.2">
      <c r="A13463"/>
      <c r="B13463"/>
      <c r="C13463"/>
      <c r="D13463"/>
      <c r="E13463"/>
      <c r="F13463"/>
      <c r="G13463"/>
      <c r="H13463"/>
      <c r="I13463"/>
      <c r="J13463"/>
      <c r="K13463"/>
      <c r="L13463"/>
      <c r="M13463"/>
      <c r="N13463"/>
      <c r="O13463"/>
      <c r="P13463"/>
      <c r="Q13463"/>
      <c r="R13463"/>
      <c r="S13463"/>
      <c r="T13463"/>
      <c r="U13463"/>
      <c r="V13463"/>
      <c r="W13463"/>
      <c r="X13463"/>
      <c r="Y13463"/>
      <c r="Z13463"/>
      <c r="AA13463"/>
      <c r="AB13463"/>
      <c r="AC13463"/>
      <c r="AD13463"/>
      <c r="AE13463"/>
      <c r="AF13463"/>
    </row>
    <row r="13464" spans="1:32" x14ac:dyDescent="0.2">
      <c r="A13464"/>
      <c r="B13464"/>
      <c r="C13464"/>
      <c r="D13464"/>
      <c r="E13464"/>
      <c r="F13464"/>
      <c r="G13464"/>
      <c r="H13464"/>
      <c r="I13464"/>
      <c r="J13464"/>
      <c r="K13464"/>
      <c r="L13464"/>
      <c r="M13464"/>
      <c r="N13464"/>
      <c r="O13464"/>
      <c r="P13464"/>
      <c r="Q13464"/>
      <c r="R13464"/>
      <c r="S13464"/>
      <c r="T13464"/>
      <c r="U13464"/>
      <c r="V13464"/>
      <c r="W13464"/>
      <c r="X13464"/>
      <c r="Y13464"/>
      <c r="Z13464"/>
      <c r="AA13464"/>
      <c r="AB13464"/>
      <c r="AC13464"/>
      <c r="AD13464"/>
      <c r="AE13464"/>
      <c r="AF13464"/>
    </row>
    <row r="13465" spans="1:32" x14ac:dyDescent="0.2">
      <c r="A13465"/>
      <c r="B13465"/>
      <c r="C13465"/>
      <c r="D13465"/>
      <c r="E13465"/>
      <c r="F13465"/>
      <c r="G13465"/>
      <c r="H13465"/>
      <c r="I13465"/>
      <c r="J13465"/>
      <c r="K13465"/>
      <c r="L13465"/>
      <c r="M13465"/>
      <c r="N13465"/>
      <c r="O13465"/>
      <c r="P13465"/>
      <c r="Q13465"/>
      <c r="R13465"/>
      <c r="S13465"/>
      <c r="T13465"/>
      <c r="U13465"/>
      <c r="V13465"/>
      <c r="W13465"/>
      <c r="X13465"/>
      <c r="Y13465"/>
      <c r="Z13465"/>
      <c r="AA13465"/>
      <c r="AB13465"/>
      <c r="AC13465"/>
      <c r="AD13465"/>
      <c r="AE13465"/>
      <c r="AF13465"/>
    </row>
    <row r="13466" spans="1:32" x14ac:dyDescent="0.2">
      <c r="A13466"/>
      <c r="B13466"/>
      <c r="C13466"/>
      <c r="D13466"/>
      <c r="E13466"/>
      <c r="F13466"/>
      <c r="G13466"/>
      <c r="H13466"/>
      <c r="I13466"/>
      <c r="J13466"/>
      <c r="K13466"/>
      <c r="L13466"/>
      <c r="M13466"/>
      <c r="N13466"/>
      <c r="O13466"/>
      <c r="P13466"/>
      <c r="Q13466"/>
      <c r="R13466"/>
      <c r="S13466"/>
      <c r="T13466"/>
      <c r="U13466"/>
      <c r="V13466"/>
      <c r="W13466"/>
      <c r="X13466"/>
      <c r="Y13466"/>
      <c r="Z13466"/>
      <c r="AA13466"/>
      <c r="AB13466"/>
      <c r="AC13466"/>
      <c r="AD13466"/>
      <c r="AE13466"/>
      <c r="AF13466"/>
    </row>
    <row r="13467" spans="1:32" x14ac:dyDescent="0.2">
      <c r="A13467"/>
      <c r="B13467"/>
      <c r="C13467"/>
      <c r="D13467"/>
      <c r="E13467"/>
      <c r="F13467"/>
      <c r="G13467"/>
      <c r="H13467"/>
      <c r="I13467"/>
      <c r="J13467"/>
      <c r="K13467"/>
      <c r="L13467"/>
      <c r="M13467"/>
      <c r="N13467"/>
      <c r="O13467"/>
      <c r="P13467"/>
      <c r="Q13467"/>
      <c r="R13467"/>
      <c r="S13467"/>
      <c r="T13467"/>
      <c r="U13467"/>
      <c r="V13467"/>
      <c r="W13467"/>
      <c r="X13467"/>
      <c r="Y13467"/>
      <c r="Z13467"/>
      <c r="AA13467"/>
      <c r="AB13467"/>
      <c r="AC13467"/>
      <c r="AD13467"/>
      <c r="AE13467"/>
      <c r="AF13467"/>
    </row>
    <row r="13468" spans="1:32" x14ac:dyDescent="0.2">
      <c r="A13468"/>
      <c r="B13468"/>
      <c r="C13468"/>
      <c r="D13468"/>
      <c r="E13468"/>
      <c r="F13468"/>
      <c r="G13468"/>
      <c r="H13468"/>
      <c r="I13468"/>
      <c r="J13468"/>
      <c r="K13468"/>
      <c r="L13468"/>
      <c r="M13468"/>
      <c r="N13468"/>
      <c r="O13468"/>
      <c r="P13468"/>
      <c r="Q13468"/>
      <c r="R13468"/>
      <c r="S13468"/>
      <c r="T13468"/>
      <c r="U13468"/>
      <c r="V13468"/>
      <c r="W13468"/>
      <c r="X13468"/>
      <c r="Y13468"/>
      <c r="Z13468"/>
      <c r="AA13468"/>
      <c r="AB13468"/>
      <c r="AC13468"/>
      <c r="AD13468"/>
      <c r="AE13468"/>
      <c r="AF13468"/>
    </row>
    <row r="13469" spans="1:32" x14ac:dyDescent="0.2">
      <c r="A13469"/>
      <c r="B13469"/>
      <c r="C13469"/>
      <c r="D13469"/>
      <c r="E13469"/>
      <c r="F13469"/>
      <c r="G13469"/>
      <c r="H13469"/>
      <c r="I13469"/>
      <c r="J13469"/>
      <c r="K13469"/>
      <c r="L13469"/>
      <c r="M13469"/>
      <c r="N13469"/>
      <c r="O13469"/>
      <c r="P13469"/>
      <c r="Q13469"/>
      <c r="R13469"/>
      <c r="S13469"/>
      <c r="T13469"/>
      <c r="U13469"/>
      <c r="V13469"/>
      <c r="W13469"/>
      <c r="X13469"/>
      <c r="Y13469"/>
      <c r="Z13469"/>
      <c r="AA13469"/>
      <c r="AB13469"/>
      <c r="AC13469"/>
      <c r="AD13469"/>
      <c r="AE13469"/>
      <c r="AF13469"/>
    </row>
    <row r="13470" spans="1:32" x14ac:dyDescent="0.2">
      <c r="A13470"/>
      <c r="B13470"/>
      <c r="C13470"/>
      <c r="D13470"/>
      <c r="E13470"/>
      <c r="F13470"/>
      <c r="G13470"/>
      <c r="H13470"/>
      <c r="I13470"/>
      <c r="J13470"/>
      <c r="K13470"/>
      <c r="L13470"/>
      <c r="M13470"/>
      <c r="N13470"/>
      <c r="O13470"/>
      <c r="P13470"/>
      <c r="Q13470"/>
      <c r="R13470"/>
      <c r="S13470"/>
      <c r="T13470"/>
      <c r="U13470"/>
      <c r="V13470"/>
      <c r="W13470"/>
      <c r="X13470"/>
      <c r="Y13470"/>
      <c r="Z13470"/>
      <c r="AA13470"/>
      <c r="AB13470"/>
      <c r="AC13470"/>
      <c r="AD13470"/>
      <c r="AE13470"/>
      <c r="AF13470"/>
    </row>
    <row r="13471" spans="1:32" x14ac:dyDescent="0.2">
      <c r="A13471"/>
      <c r="B13471"/>
      <c r="C13471"/>
      <c r="D13471"/>
      <c r="E13471"/>
      <c r="F13471"/>
      <c r="G13471"/>
      <c r="H13471"/>
      <c r="I13471"/>
      <c r="J13471"/>
      <c r="K13471"/>
      <c r="L13471"/>
      <c r="M13471"/>
      <c r="N13471"/>
      <c r="O13471"/>
      <c r="P13471"/>
      <c r="Q13471"/>
      <c r="R13471"/>
      <c r="S13471"/>
      <c r="T13471"/>
      <c r="U13471"/>
      <c r="V13471"/>
      <c r="W13471"/>
      <c r="X13471"/>
      <c r="Y13471"/>
      <c r="Z13471"/>
      <c r="AA13471"/>
      <c r="AB13471"/>
      <c r="AC13471"/>
      <c r="AD13471"/>
      <c r="AE13471"/>
      <c r="AF13471"/>
    </row>
    <row r="13472" spans="1:32" x14ac:dyDescent="0.2">
      <c r="A13472"/>
      <c r="B13472"/>
      <c r="C13472"/>
      <c r="D13472"/>
      <c r="E13472"/>
      <c r="F13472"/>
      <c r="G13472"/>
      <c r="H13472"/>
      <c r="I13472"/>
      <c r="J13472"/>
      <c r="K13472"/>
      <c r="L13472"/>
      <c r="M13472"/>
      <c r="N13472"/>
      <c r="O13472"/>
      <c r="P13472"/>
      <c r="Q13472"/>
      <c r="R13472"/>
      <c r="S13472"/>
      <c r="T13472"/>
      <c r="U13472"/>
      <c r="V13472"/>
      <c r="W13472"/>
      <c r="X13472"/>
      <c r="Y13472"/>
      <c r="Z13472"/>
      <c r="AA13472"/>
      <c r="AB13472"/>
      <c r="AC13472"/>
      <c r="AD13472"/>
      <c r="AE13472"/>
      <c r="AF13472"/>
    </row>
    <row r="13473" spans="1:32" x14ac:dyDescent="0.2">
      <c r="A13473"/>
      <c r="B13473"/>
      <c r="C13473"/>
      <c r="D13473"/>
      <c r="E13473"/>
      <c r="F13473"/>
      <c r="G13473"/>
      <c r="H13473"/>
      <c r="I13473"/>
      <c r="J13473"/>
      <c r="K13473"/>
      <c r="L13473"/>
      <c r="M13473"/>
      <c r="N13473"/>
      <c r="O13473"/>
      <c r="P13473"/>
      <c r="Q13473"/>
      <c r="R13473"/>
      <c r="S13473"/>
      <c r="T13473"/>
      <c r="U13473"/>
      <c r="V13473"/>
      <c r="W13473"/>
      <c r="X13473"/>
      <c r="Y13473"/>
      <c r="Z13473"/>
      <c r="AA13473"/>
      <c r="AB13473"/>
      <c r="AC13473"/>
      <c r="AD13473"/>
      <c r="AE13473"/>
      <c r="AF13473"/>
    </row>
    <row r="13474" spans="1:32" x14ac:dyDescent="0.2">
      <c r="A13474"/>
      <c r="B13474"/>
      <c r="C13474"/>
      <c r="D13474"/>
      <c r="E13474"/>
      <c r="F13474"/>
      <c r="G13474"/>
      <c r="H13474"/>
      <c r="I13474"/>
      <c r="J13474"/>
      <c r="K13474"/>
      <c r="L13474"/>
      <c r="M13474"/>
      <c r="N13474"/>
      <c r="O13474"/>
      <c r="P13474"/>
      <c r="Q13474"/>
      <c r="R13474"/>
      <c r="S13474"/>
      <c r="T13474"/>
      <c r="U13474"/>
      <c r="V13474"/>
      <c r="W13474"/>
      <c r="X13474"/>
      <c r="Y13474"/>
      <c r="Z13474"/>
      <c r="AA13474"/>
      <c r="AB13474"/>
      <c r="AC13474"/>
      <c r="AD13474"/>
      <c r="AE13474"/>
      <c r="AF13474"/>
    </row>
    <row r="13475" spans="1:32" x14ac:dyDescent="0.2">
      <c r="A13475"/>
      <c r="B13475"/>
      <c r="C13475"/>
      <c r="D13475"/>
      <c r="E13475"/>
      <c r="F13475"/>
      <c r="G13475"/>
      <c r="H13475"/>
      <c r="I13475"/>
      <c r="J13475"/>
      <c r="K13475"/>
      <c r="L13475"/>
      <c r="M13475"/>
      <c r="N13475"/>
      <c r="O13475"/>
      <c r="P13475"/>
      <c r="Q13475"/>
      <c r="R13475"/>
      <c r="S13475"/>
      <c r="T13475"/>
      <c r="U13475"/>
      <c r="V13475"/>
      <c r="W13475"/>
      <c r="X13475"/>
      <c r="Y13475"/>
      <c r="Z13475"/>
      <c r="AA13475"/>
      <c r="AB13475"/>
      <c r="AC13475"/>
      <c r="AD13475"/>
      <c r="AE13475"/>
      <c r="AF13475"/>
    </row>
    <row r="13476" spans="1:32" x14ac:dyDescent="0.2">
      <c r="A13476"/>
      <c r="B13476"/>
      <c r="C13476"/>
      <c r="D13476"/>
      <c r="E13476"/>
      <c r="F13476"/>
      <c r="G13476"/>
      <c r="H13476"/>
      <c r="I13476"/>
      <c r="J13476"/>
      <c r="K13476"/>
      <c r="L13476"/>
      <c r="M13476"/>
      <c r="N13476"/>
      <c r="O13476"/>
      <c r="P13476"/>
      <c r="Q13476"/>
      <c r="R13476"/>
      <c r="S13476"/>
      <c r="T13476"/>
      <c r="U13476"/>
      <c r="V13476"/>
      <c r="W13476"/>
      <c r="X13476"/>
      <c r="Y13476"/>
      <c r="Z13476"/>
      <c r="AA13476"/>
      <c r="AB13476"/>
      <c r="AC13476"/>
      <c r="AD13476"/>
      <c r="AE13476"/>
      <c r="AF13476"/>
    </row>
    <row r="13477" spans="1:32" x14ac:dyDescent="0.2">
      <c r="A13477"/>
      <c r="B13477"/>
      <c r="C13477"/>
      <c r="D13477"/>
      <c r="E13477"/>
      <c r="F13477"/>
      <c r="G13477"/>
      <c r="H13477"/>
      <c r="I13477"/>
      <c r="J13477"/>
      <c r="K13477"/>
      <c r="L13477"/>
      <c r="M13477"/>
      <c r="N13477"/>
      <c r="O13477"/>
      <c r="P13477"/>
      <c r="Q13477"/>
      <c r="R13477"/>
      <c r="S13477"/>
      <c r="T13477"/>
      <c r="U13477"/>
      <c r="V13477"/>
      <c r="W13477"/>
      <c r="X13477"/>
      <c r="Y13477"/>
      <c r="Z13477"/>
      <c r="AA13477"/>
      <c r="AB13477"/>
      <c r="AC13477"/>
      <c r="AD13477"/>
      <c r="AE13477"/>
      <c r="AF13477"/>
    </row>
    <row r="13478" spans="1:32" x14ac:dyDescent="0.2">
      <c r="A13478"/>
      <c r="B13478"/>
      <c r="C13478"/>
      <c r="D13478"/>
      <c r="E13478"/>
      <c r="F13478"/>
      <c r="G13478"/>
      <c r="H13478"/>
      <c r="I13478"/>
      <c r="J13478"/>
      <c r="K13478"/>
      <c r="L13478"/>
      <c r="M13478"/>
      <c r="N13478"/>
      <c r="O13478"/>
      <c r="P13478"/>
      <c r="Q13478"/>
      <c r="R13478"/>
      <c r="S13478"/>
      <c r="T13478"/>
      <c r="U13478"/>
      <c r="V13478"/>
      <c r="W13478"/>
      <c r="X13478"/>
      <c r="Y13478"/>
      <c r="Z13478"/>
      <c r="AA13478"/>
      <c r="AB13478"/>
      <c r="AC13478"/>
      <c r="AD13478"/>
      <c r="AE13478"/>
      <c r="AF13478"/>
    </row>
    <row r="13479" spans="1:32" x14ac:dyDescent="0.2">
      <c r="A13479"/>
      <c r="B13479"/>
      <c r="C13479"/>
      <c r="D13479"/>
      <c r="E13479"/>
      <c r="F13479"/>
      <c r="G13479"/>
      <c r="H13479"/>
      <c r="I13479"/>
      <c r="J13479"/>
      <c r="K13479"/>
      <c r="L13479"/>
      <c r="M13479"/>
      <c r="N13479"/>
      <c r="O13479"/>
      <c r="P13479"/>
      <c r="Q13479"/>
      <c r="R13479"/>
      <c r="S13479"/>
      <c r="T13479"/>
      <c r="U13479"/>
      <c r="V13479"/>
      <c r="W13479"/>
      <c r="X13479"/>
      <c r="Y13479"/>
      <c r="Z13479"/>
      <c r="AA13479"/>
      <c r="AB13479"/>
      <c r="AC13479"/>
      <c r="AD13479"/>
      <c r="AE13479"/>
      <c r="AF13479"/>
    </row>
    <row r="13480" spans="1:32" x14ac:dyDescent="0.2">
      <c r="A13480"/>
      <c r="B13480"/>
      <c r="C13480"/>
      <c r="D13480"/>
      <c r="E13480"/>
      <c r="F13480"/>
      <c r="G13480"/>
      <c r="H13480"/>
      <c r="I13480"/>
      <c r="J13480"/>
      <c r="K13480"/>
      <c r="L13480"/>
      <c r="M13480"/>
      <c r="N13480"/>
      <c r="O13480"/>
      <c r="P13480"/>
      <c r="Q13480"/>
      <c r="R13480"/>
      <c r="S13480"/>
      <c r="T13480"/>
      <c r="U13480"/>
      <c r="V13480"/>
      <c r="W13480"/>
      <c r="X13480"/>
      <c r="Y13480"/>
      <c r="Z13480"/>
      <c r="AA13480"/>
      <c r="AB13480"/>
      <c r="AC13480"/>
      <c r="AD13480"/>
      <c r="AE13480"/>
      <c r="AF13480"/>
    </row>
    <row r="13481" spans="1:32" x14ac:dyDescent="0.2">
      <c r="A13481"/>
      <c r="B13481"/>
      <c r="C13481"/>
      <c r="D13481"/>
      <c r="E13481"/>
      <c r="F13481"/>
      <c r="G13481"/>
      <c r="H13481"/>
      <c r="I13481"/>
      <c r="J13481"/>
      <c r="K13481"/>
      <c r="L13481"/>
      <c r="M13481"/>
      <c r="N13481"/>
      <c r="O13481"/>
      <c r="P13481"/>
      <c r="Q13481"/>
      <c r="R13481"/>
      <c r="S13481"/>
      <c r="T13481"/>
      <c r="U13481"/>
      <c r="V13481"/>
      <c r="W13481"/>
      <c r="X13481"/>
      <c r="Y13481"/>
      <c r="Z13481"/>
      <c r="AA13481"/>
      <c r="AB13481"/>
      <c r="AC13481"/>
      <c r="AD13481"/>
      <c r="AE13481"/>
      <c r="AF13481"/>
    </row>
    <row r="13482" spans="1:32" x14ac:dyDescent="0.2">
      <c r="A13482"/>
      <c r="B13482"/>
      <c r="C13482"/>
      <c r="D13482"/>
      <c r="E13482"/>
      <c r="F13482"/>
      <c r="G13482"/>
      <c r="H13482"/>
      <c r="I13482"/>
      <c r="J13482"/>
      <c r="K13482"/>
      <c r="L13482"/>
      <c r="M13482"/>
      <c r="N13482"/>
      <c r="O13482"/>
      <c r="P13482"/>
      <c r="Q13482"/>
      <c r="R13482"/>
      <c r="S13482"/>
      <c r="T13482"/>
      <c r="U13482"/>
      <c r="V13482"/>
      <c r="W13482"/>
      <c r="X13482"/>
      <c r="Y13482"/>
      <c r="Z13482"/>
      <c r="AA13482"/>
      <c r="AB13482"/>
      <c r="AC13482"/>
      <c r="AD13482"/>
      <c r="AE13482"/>
      <c r="AF13482"/>
    </row>
    <row r="13483" spans="1:32" x14ac:dyDescent="0.2">
      <c r="A13483"/>
      <c r="B13483"/>
      <c r="C13483"/>
      <c r="D13483"/>
      <c r="E13483"/>
      <c r="F13483"/>
      <c r="G13483"/>
      <c r="H13483"/>
      <c r="I13483"/>
      <c r="J13483"/>
      <c r="K13483"/>
      <c r="L13483"/>
      <c r="M13483"/>
      <c r="N13483"/>
      <c r="O13483"/>
      <c r="P13483"/>
      <c r="Q13483"/>
      <c r="R13483"/>
      <c r="S13483"/>
      <c r="T13483"/>
      <c r="U13483"/>
      <c r="V13483"/>
      <c r="W13483"/>
      <c r="X13483"/>
      <c r="Y13483"/>
      <c r="Z13483"/>
      <c r="AA13483"/>
      <c r="AB13483"/>
      <c r="AC13483"/>
      <c r="AD13483"/>
      <c r="AE13483"/>
      <c r="AF13483"/>
    </row>
    <row r="13484" spans="1:32" x14ac:dyDescent="0.2">
      <c r="A13484"/>
      <c r="B13484"/>
      <c r="C13484"/>
      <c r="D13484"/>
      <c r="E13484"/>
      <c r="F13484"/>
      <c r="G13484"/>
      <c r="H13484"/>
      <c r="I13484"/>
      <c r="J13484"/>
      <c r="K13484"/>
      <c r="L13484"/>
      <c r="M13484"/>
      <c r="N13484"/>
      <c r="O13484"/>
      <c r="P13484"/>
      <c r="Q13484"/>
      <c r="R13484"/>
      <c r="S13484"/>
      <c r="T13484"/>
      <c r="U13484"/>
      <c r="V13484"/>
      <c r="W13484"/>
      <c r="X13484"/>
      <c r="Y13484"/>
      <c r="Z13484"/>
      <c r="AA13484"/>
      <c r="AB13484"/>
      <c r="AC13484"/>
      <c r="AD13484"/>
      <c r="AE13484"/>
      <c r="AF13484"/>
    </row>
    <row r="13485" spans="1:32" x14ac:dyDescent="0.2">
      <c r="A13485"/>
      <c r="B13485"/>
      <c r="C13485"/>
      <c r="D13485"/>
      <c r="E13485"/>
      <c r="F13485"/>
      <c r="G13485"/>
      <c r="H13485"/>
      <c r="I13485"/>
      <c r="J13485"/>
      <c r="K13485"/>
      <c r="L13485"/>
      <c r="M13485"/>
      <c r="N13485"/>
      <c r="O13485"/>
      <c r="P13485"/>
      <c r="Q13485"/>
      <c r="R13485"/>
      <c r="S13485"/>
      <c r="T13485"/>
      <c r="U13485"/>
      <c r="V13485"/>
      <c r="W13485"/>
      <c r="X13485"/>
      <c r="Y13485"/>
      <c r="Z13485"/>
      <c r="AA13485"/>
      <c r="AB13485"/>
      <c r="AC13485"/>
      <c r="AD13485"/>
      <c r="AE13485"/>
      <c r="AF13485"/>
    </row>
    <row r="13486" spans="1:32" x14ac:dyDescent="0.2">
      <c r="A13486"/>
      <c r="B13486"/>
      <c r="C13486"/>
      <c r="D13486"/>
      <c r="E13486"/>
      <c r="F13486"/>
      <c r="G13486"/>
      <c r="H13486"/>
      <c r="I13486"/>
      <c r="J13486"/>
      <c r="K13486"/>
      <c r="L13486"/>
      <c r="M13486"/>
      <c r="N13486"/>
      <c r="O13486"/>
      <c r="P13486"/>
      <c r="Q13486"/>
      <c r="R13486"/>
      <c r="S13486"/>
      <c r="T13486"/>
      <c r="U13486"/>
      <c r="V13486"/>
      <c r="W13486"/>
      <c r="X13486"/>
      <c r="Y13486"/>
      <c r="Z13486"/>
      <c r="AA13486"/>
      <c r="AB13486"/>
      <c r="AC13486"/>
      <c r="AD13486"/>
      <c r="AE13486"/>
      <c r="AF13486"/>
    </row>
    <row r="13487" spans="1:32" x14ac:dyDescent="0.2">
      <c r="A13487"/>
      <c r="B13487"/>
      <c r="C13487"/>
      <c r="D13487"/>
      <c r="E13487"/>
      <c r="F13487"/>
      <c r="G13487"/>
      <c r="H13487"/>
      <c r="I13487"/>
      <c r="J13487"/>
      <c r="K13487"/>
      <c r="L13487"/>
      <c r="M13487"/>
      <c r="N13487"/>
      <c r="O13487"/>
      <c r="P13487"/>
      <c r="Q13487"/>
      <c r="R13487"/>
      <c r="S13487"/>
      <c r="T13487"/>
      <c r="U13487"/>
      <c r="V13487"/>
      <c r="W13487"/>
      <c r="X13487"/>
      <c r="Y13487"/>
      <c r="Z13487"/>
      <c r="AA13487"/>
      <c r="AB13487"/>
      <c r="AC13487"/>
      <c r="AD13487"/>
      <c r="AE13487"/>
      <c r="AF13487"/>
    </row>
    <row r="13488" spans="1:32" x14ac:dyDescent="0.2">
      <c r="A13488"/>
      <c r="B13488"/>
      <c r="C13488"/>
      <c r="D13488"/>
      <c r="E13488"/>
      <c r="F13488"/>
      <c r="G13488"/>
      <c r="H13488"/>
      <c r="I13488"/>
      <c r="J13488"/>
      <c r="K13488"/>
      <c r="L13488"/>
      <c r="M13488"/>
      <c r="N13488"/>
      <c r="O13488"/>
      <c r="P13488"/>
      <c r="Q13488"/>
      <c r="R13488"/>
      <c r="S13488"/>
      <c r="T13488"/>
      <c r="U13488"/>
      <c r="V13488"/>
      <c r="W13488"/>
      <c r="X13488"/>
      <c r="Y13488"/>
      <c r="Z13488"/>
      <c r="AA13488"/>
      <c r="AB13488"/>
      <c r="AC13488"/>
      <c r="AD13488"/>
      <c r="AE13488"/>
      <c r="AF13488"/>
    </row>
    <row r="13489" spans="1:32" x14ac:dyDescent="0.2">
      <c r="A13489"/>
      <c r="B13489"/>
      <c r="C13489"/>
      <c r="D13489"/>
      <c r="E13489"/>
      <c r="F13489"/>
      <c r="G13489"/>
      <c r="H13489"/>
      <c r="I13489"/>
      <c r="J13489"/>
      <c r="K13489"/>
      <c r="L13489"/>
      <c r="M13489"/>
      <c r="N13489"/>
      <c r="O13489"/>
      <c r="P13489"/>
      <c r="Q13489"/>
      <c r="R13489"/>
      <c r="S13489"/>
      <c r="T13489"/>
      <c r="U13489"/>
      <c r="V13489"/>
      <c r="W13489"/>
      <c r="X13489"/>
      <c r="Y13489"/>
      <c r="Z13489"/>
      <c r="AA13489"/>
      <c r="AB13489"/>
      <c r="AC13489"/>
      <c r="AD13489"/>
      <c r="AE13489"/>
      <c r="AF13489"/>
    </row>
    <row r="13490" spans="1:32" x14ac:dyDescent="0.2">
      <c r="A13490"/>
      <c r="B13490"/>
      <c r="C13490"/>
      <c r="D13490"/>
      <c r="E13490"/>
      <c r="F13490"/>
      <c r="G13490"/>
      <c r="H13490"/>
      <c r="I13490"/>
      <c r="J13490"/>
      <c r="K13490"/>
      <c r="L13490"/>
      <c r="M13490"/>
      <c r="N13490"/>
      <c r="O13490"/>
      <c r="P13490"/>
      <c r="Q13490"/>
      <c r="R13490"/>
      <c r="S13490"/>
      <c r="T13490"/>
      <c r="U13490"/>
      <c r="V13490"/>
      <c r="W13490"/>
      <c r="X13490"/>
      <c r="Y13490"/>
      <c r="Z13490"/>
      <c r="AA13490"/>
      <c r="AB13490"/>
      <c r="AC13490"/>
      <c r="AD13490"/>
      <c r="AE13490"/>
      <c r="AF13490"/>
    </row>
    <row r="13491" spans="1:32" x14ac:dyDescent="0.2">
      <c r="A13491"/>
      <c r="B13491"/>
      <c r="C13491"/>
      <c r="D13491"/>
      <c r="E13491"/>
      <c r="F13491"/>
      <c r="G13491"/>
      <c r="H13491"/>
      <c r="I13491"/>
      <c r="J13491"/>
      <c r="K13491"/>
      <c r="L13491"/>
      <c r="M13491"/>
      <c r="N13491"/>
      <c r="O13491"/>
      <c r="P13491"/>
      <c r="Q13491"/>
      <c r="R13491"/>
      <c r="S13491"/>
      <c r="T13491"/>
      <c r="U13491"/>
      <c r="V13491"/>
      <c r="W13491"/>
      <c r="X13491"/>
      <c r="Y13491"/>
      <c r="Z13491"/>
      <c r="AA13491"/>
      <c r="AB13491"/>
      <c r="AC13491"/>
      <c r="AD13491"/>
      <c r="AE13491"/>
      <c r="AF13491"/>
    </row>
    <row r="13492" spans="1:32" x14ac:dyDescent="0.2">
      <c r="A13492"/>
      <c r="B13492"/>
      <c r="C13492"/>
      <c r="D13492"/>
      <c r="E13492"/>
      <c r="F13492"/>
      <c r="G13492"/>
      <c r="H13492"/>
      <c r="I13492"/>
      <c r="J13492"/>
      <c r="K13492"/>
      <c r="L13492"/>
      <c r="M13492"/>
      <c r="N13492"/>
      <c r="O13492"/>
      <c r="P13492"/>
      <c r="Q13492"/>
      <c r="R13492"/>
      <c r="S13492"/>
      <c r="T13492"/>
      <c r="U13492"/>
      <c r="V13492"/>
      <c r="W13492"/>
      <c r="X13492"/>
      <c r="Y13492"/>
      <c r="Z13492"/>
      <c r="AA13492"/>
      <c r="AB13492"/>
      <c r="AC13492"/>
      <c r="AD13492"/>
      <c r="AE13492"/>
      <c r="AF13492"/>
    </row>
    <row r="13493" spans="1:32" x14ac:dyDescent="0.2">
      <c r="A13493"/>
      <c r="B13493"/>
      <c r="C13493"/>
      <c r="D13493"/>
      <c r="E13493"/>
      <c r="F13493"/>
      <c r="G13493"/>
      <c r="H13493"/>
      <c r="I13493"/>
      <c r="J13493"/>
      <c r="K13493"/>
      <c r="L13493"/>
      <c r="M13493"/>
      <c r="N13493"/>
      <c r="O13493"/>
      <c r="P13493"/>
      <c r="Q13493"/>
      <c r="R13493"/>
      <c r="S13493"/>
      <c r="T13493"/>
      <c r="U13493"/>
      <c r="V13493"/>
      <c r="W13493"/>
      <c r="X13493"/>
      <c r="Y13493"/>
      <c r="Z13493"/>
      <c r="AA13493"/>
      <c r="AB13493"/>
      <c r="AC13493"/>
      <c r="AD13493"/>
      <c r="AE13493"/>
      <c r="AF13493"/>
    </row>
    <row r="13494" spans="1:32" x14ac:dyDescent="0.2">
      <c r="A13494"/>
      <c r="B13494"/>
      <c r="C13494"/>
      <c r="D13494"/>
      <c r="E13494"/>
      <c r="F13494"/>
      <c r="G13494"/>
      <c r="H13494"/>
      <c r="I13494"/>
      <c r="J13494"/>
      <c r="K13494"/>
      <c r="L13494"/>
      <c r="M13494"/>
      <c r="N13494"/>
      <c r="O13494"/>
      <c r="P13494"/>
      <c r="Q13494"/>
      <c r="R13494"/>
      <c r="S13494"/>
      <c r="T13494"/>
      <c r="U13494"/>
      <c r="V13494"/>
      <c r="W13494"/>
      <c r="X13494"/>
      <c r="Y13494"/>
      <c r="Z13494"/>
      <c r="AA13494"/>
      <c r="AB13494"/>
      <c r="AC13494"/>
      <c r="AD13494"/>
      <c r="AE13494"/>
      <c r="AF13494"/>
    </row>
    <row r="13495" spans="1:32" x14ac:dyDescent="0.2">
      <c r="A13495"/>
      <c r="B13495"/>
      <c r="C13495"/>
      <c r="D13495"/>
      <c r="E13495"/>
      <c r="F13495"/>
      <c r="G13495"/>
      <c r="H13495"/>
      <c r="I13495"/>
      <c r="J13495"/>
      <c r="K13495"/>
      <c r="L13495"/>
      <c r="M13495"/>
      <c r="N13495"/>
      <c r="O13495"/>
      <c r="P13495"/>
      <c r="Q13495"/>
      <c r="R13495"/>
      <c r="S13495"/>
      <c r="T13495"/>
      <c r="U13495"/>
      <c r="V13495"/>
      <c r="W13495"/>
      <c r="X13495"/>
      <c r="Y13495"/>
      <c r="Z13495"/>
      <c r="AA13495"/>
      <c r="AB13495"/>
      <c r="AC13495"/>
      <c r="AD13495"/>
      <c r="AE13495"/>
      <c r="AF13495"/>
    </row>
    <row r="13496" spans="1:32" x14ac:dyDescent="0.2">
      <c r="A13496"/>
      <c r="B13496"/>
      <c r="C13496"/>
      <c r="D13496"/>
      <c r="E13496"/>
      <c r="F13496"/>
      <c r="G13496"/>
      <c r="H13496"/>
      <c r="I13496"/>
      <c r="J13496"/>
      <c r="K13496"/>
      <c r="L13496"/>
      <c r="M13496"/>
      <c r="N13496"/>
      <c r="O13496"/>
      <c r="P13496"/>
      <c r="Q13496"/>
      <c r="R13496"/>
      <c r="S13496"/>
      <c r="T13496"/>
      <c r="U13496"/>
      <c r="V13496"/>
      <c r="W13496"/>
      <c r="X13496"/>
      <c r="Y13496"/>
      <c r="Z13496"/>
      <c r="AA13496"/>
      <c r="AB13496"/>
      <c r="AC13496"/>
      <c r="AD13496"/>
      <c r="AE13496"/>
      <c r="AF13496"/>
    </row>
    <row r="13497" spans="1:32" x14ac:dyDescent="0.2">
      <c r="A13497"/>
      <c r="B13497"/>
      <c r="C13497"/>
      <c r="D13497"/>
      <c r="E13497"/>
      <c r="F13497"/>
      <c r="G13497"/>
      <c r="H13497"/>
      <c r="I13497"/>
      <c r="J13497"/>
      <c r="K13497"/>
      <c r="L13497"/>
      <c r="M13497"/>
      <c r="N13497"/>
      <c r="O13497"/>
      <c r="P13497"/>
      <c r="Q13497"/>
      <c r="R13497"/>
      <c r="S13497"/>
      <c r="T13497"/>
      <c r="U13497"/>
      <c r="V13497"/>
      <c r="W13497"/>
      <c r="X13497"/>
      <c r="Y13497"/>
      <c r="Z13497"/>
      <c r="AA13497"/>
      <c r="AB13497"/>
      <c r="AC13497"/>
      <c r="AD13497"/>
      <c r="AE13497"/>
      <c r="AF13497"/>
    </row>
    <row r="13498" spans="1:32" x14ac:dyDescent="0.2">
      <c r="A13498"/>
      <c r="B13498"/>
      <c r="C13498"/>
      <c r="D13498"/>
      <c r="E13498"/>
      <c r="F13498"/>
      <c r="G13498"/>
      <c r="H13498"/>
      <c r="I13498"/>
      <c r="J13498"/>
      <c r="K13498"/>
      <c r="L13498"/>
      <c r="M13498"/>
      <c r="N13498"/>
      <c r="O13498"/>
      <c r="P13498"/>
      <c r="Q13498"/>
      <c r="R13498"/>
      <c r="S13498"/>
      <c r="T13498"/>
      <c r="U13498"/>
      <c r="V13498"/>
      <c r="W13498"/>
      <c r="X13498"/>
      <c r="Y13498"/>
      <c r="Z13498"/>
      <c r="AA13498"/>
      <c r="AB13498"/>
      <c r="AC13498"/>
      <c r="AD13498"/>
      <c r="AE13498"/>
      <c r="AF13498"/>
    </row>
    <row r="13499" spans="1:32" x14ac:dyDescent="0.2">
      <c r="A13499"/>
      <c r="B13499"/>
      <c r="C13499"/>
      <c r="D13499"/>
      <c r="E13499"/>
      <c r="F13499"/>
      <c r="G13499"/>
      <c r="H13499"/>
      <c r="I13499"/>
      <c r="J13499"/>
      <c r="K13499"/>
      <c r="L13499"/>
      <c r="M13499"/>
      <c r="N13499"/>
      <c r="O13499"/>
      <c r="P13499"/>
      <c r="Q13499"/>
      <c r="R13499"/>
      <c r="S13499"/>
      <c r="T13499"/>
      <c r="U13499"/>
      <c r="V13499"/>
      <c r="W13499"/>
      <c r="X13499"/>
      <c r="Y13499"/>
      <c r="Z13499"/>
      <c r="AA13499"/>
      <c r="AB13499"/>
      <c r="AC13499"/>
      <c r="AD13499"/>
      <c r="AE13499"/>
      <c r="AF13499"/>
    </row>
    <row r="13500" spans="1:32" x14ac:dyDescent="0.2">
      <c r="A13500"/>
      <c r="B13500"/>
      <c r="C13500"/>
      <c r="D13500"/>
      <c r="E13500"/>
      <c r="F13500"/>
      <c r="G13500"/>
      <c r="H13500"/>
      <c r="I13500"/>
      <c r="J13500"/>
      <c r="K13500"/>
      <c r="L13500"/>
      <c r="M13500"/>
      <c r="N13500"/>
      <c r="O13500"/>
      <c r="P13500"/>
      <c r="Q13500"/>
      <c r="R13500"/>
      <c r="S13500"/>
      <c r="T13500"/>
      <c r="U13500"/>
      <c r="V13500"/>
      <c r="W13500"/>
      <c r="X13500"/>
      <c r="Y13500"/>
      <c r="Z13500"/>
      <c r="AA13500"/>
      <c r="AB13500"/>
      <c r="AC13500"/>
      <c r="AD13500"/>
      <c r="AE13500"/>
      <c r="AF13500"/>
    </row>
    <row r="13501" spans="1:32" x14ac:dyDescent="0.2">
      <c r="A13501"/>
      <c r="B13501"/>
      <c r="C13501"/>
      <c r="D13501"/>
      <c r="E13501"/>
      <c r="F13501"/>
      <c r="G13501"/>
      <c r="H13501"/>
      <c r="I13501"/>
      <c r="J13501"/>
      <c r="K13501"/>
      <c r="L13501"/>
      <c r="M13501"/>
      <c r="N13501"/>
      <c r="O13501"/>
      <c r="P13501"/>
      <c r="Q13501"/>
      <c r="R13501"/>
      <c r="S13501"/>
      <c r="T13501"/>
      <c r="U13501"/>
      <c r="V13501"/>
      <c r="W13501"/>
      <c r="X13501"/>
      <c r="Y13501"/>
      <c r="Z13501"/>
      <c r="AA13501"/>
      <c r="AB13501"/>
      <c r="AC13501"/>
      <c r="AD13501"/>
      <c r="AE13501"/>
      <c r="AF13501"/>
    </row>
    <row r="13502" spans="1:32" x14ac:dyDescent="0.2">
      <c r="A13502"/>
      <c r="B13502"/>
      <c r="C13502"/>
      <c r="D13502"/>
      <c r="E13502"/>
      <c r="F13502"/>
      <c r="G13502"/>
      <c r="H13502"/>
      <c r="I13502"/>
      <c r="J13502"/>
      <c r="K13502"/>
      <c r="L13502"/>
      <c r="M13502"/>
      <c r="N13502"/>
      <c r="O13502"/>
      <c r="P13502"/>
      <c r="Q13502"/>
      <c r="R13502"/>
      <c r="S13502"/>
      <c r="T13502"/>
      <c r="U13502"/>
      <c r="V13502"/>
      <c r="W13502"/>
      <c r="X13502"/>
      <c r="Y13502"/>
      <c r="Z13502"/>
      <c r="AA13502"/>
      <c r="AB13502"/>
      <c r="AC13502"/>
      <c r="AD13502"/>
      <c r="AE13502"/>
      <c r="AF13502"/>
    </row>
    <row r="13503" spans="1:32" x14ac:dyDescent="0.2">
      <c r="A13503"/>
      <c r="B13503"/>
      <c r="C13503"/>
      <c r="D13503"/>
      <c r="E13503"/>
      <c r="F13503"/>
      <c r="G13503"/>
      <c r="H13503"/>
      <c r="I13503"/>
      <c r="J13503"/>
      <c r="K13503"/>
      <c r="L13503"/>
      <c r="M13503"/>
      <c r="N13503"/>
      <c r="O13503"/>
      <c r="P13503"/>
      <c r="Q13503"/>
      <c r="R13503"/>
      <c r="S13503"/>
      <c r="T13503"/>
      <c r="U13503"/>
      <c r="V13503"/>
      <c r="W13503"/>
      <c r="X13503"/>
      <c r="Y13503"/>
      <c r="Z13503"/>
      <c r="AA13503"/>
      <c r="AB13503"/>
      <c r="AC13503"/>
      <c r="AD13503"/>
      <c r="AE13503"/>
      <c r="AF13503"/>
    </row>
    <row r="13504" spans="1:32" x14ac:dyDescent="0.2">
      <c r="A13504"/>
      <c r="B13504"/>
      <c r="C13504"/>
      <c r="D13504"/>
      <c r="E13504"/>
      <c r="F13504"/>
      <c r="G13504"/>
      <c r="H13504"/>
      <c r="I13504"/>
      <c r="J13504"/>
      <c r="K13504"/>
      <c r="L13504"/>
      <c r="M13504"/>
      <c r="N13504"/>
      <c r="O13504"/>
      <c r="P13504"/>
      <c r="Q13504"/>
      <c r="R13504"/>
      <c r="S13504"/>
      <c r="T13504"/>
      <c r="U13504"/>
      <c r="V13504"/>
      <c r="W13504"/>
      <c r="X13504"/>
      <c r="Y13504"/>
      <c r="Z13504"/>
      <c r="AA13504"/>
      <c r="AB13504"/>
      <c r="AC13504"/>
      <c r="AD13504"/>
      <c r="AE13504"/>
      <c r="AF13504"/>
    </row>
    <row r="13505" spans="1:32" x14ac:dyDescent="0.2">
      <c r="A13505"/>
      <c r="B13505"/>
      <c r="C13505"/>
      <c r="D13505"/>
      <c r="E13505"/>
      <c r="F13505"/>
      <c r="G13505"/>
      <c r="H13505"/>
      <c r="I13505"/>
      <c r="J13505"/>
      <c r="K13505"/>
      <c r="L13505"/>
      <c r="M13505"/>
      <c r="N13505"/>
      <c r="O13505"/>
      <c r="P13505"/>
      <c r="Q13505"/>
      <c r="R13505"/>
      <c r="S13505"/>
      <c r="T13505"/>
      <c r="U13505"/>
      <c r="V13505"/>
      <c r="W13505"/>
      <c r="X13505"/>
      <c r="Y13505"/>
      <c r="Z13505"/>
      <c r="AA13505"/>
      <c r="AB13505"/>
      <c r="AC13505"/>
      <c r="AD13505"/>
      <c r="AE13505"/>
      <c r="AF13505"/>
    </row>
    <row r="13506" spans="1:32" x14ac:dyDescent="0.2">
      <c r="A13506"/>
      <c r="B13506"/>
      <c r="C13506"/>
      <c r="D13506"/>
      <c r="E13506"/>
      <c r="F13506"/>
      <c r="G13506"/>
      <c r="H13506"/>
      <c r="I13506"/>
      <c r="J13506"/>
      <c r="K13506"/>
      <c r="L13506"/>
      <c r="M13506"/>
      <c r="N13506"/>
      <c r="O13506"/>
      <c r="P13506"/>
      <c r="Q13506"/>
      <c r="R13506"/>
      <c r="S13506"/>
      <c r="T13506"/>
      <c r="U13506"/>
      <c r="V13506"/>
      <c r="W13506"/>
      <c r="X13506"/>
      <c r="Y13506"/>
      <c r="Z13506"/>
      <c r="AA13506"/>
      <c r="AB13506"/>
      <c r="AC13506"/>
      <c r="AD13506"/>
      <c r="AE13506"/>
      <c r="AF13506"/>
    </row>
    <row r="13507" spans="1:32" x14ac:dyDescent="0.2">
      <c r="A13507"/>
      <c r="B13507"/>
      <c r="C13507"/>
      <c r="D13507"/>
      <c r="E13507"/>
      <c r="F13507"/>
      <c r="G13507"/>
      <c r="H13507"/>
      <c r="I13507"/>
      <c r="J13507"/>
      <c r="K13507"/>
      <c r="L13507"/>
      <c r="M13507"/>
      <c r="N13507"/>
      <c r="O13507"/>
      <c r="P13507"/>
      <c r="Q13507"/>
      <c r="R13507"/>
      <c r="S13507"/>
      <c r="T13507"/>
      <c r="U13507"/>
      <c r="V13507"/>
      <c r="W13507"/>
      <c r="X13507"/>
      <c r="Y13507"/>
      <c r="Z13507"/>
      <c r="AA13507"/>
      <c r="AB13507"/>
      <c r="AC13507"/>
      <c r="AD13507"/>
      <c r="AE13507"/>
      <c r="AF13507"/>
    </row>
    <row r="13508" spans="1:32" x14ac:dyDescent="0.2">
      <c r="A13508"/>
      <c r="B13508"/>
      <c r="C13508"/>
      <c r="D13508"/>
      <c r="E13508"/>
      <c r="F13508"/>
      <c r="G13508"/>
      <c r="H13508"/>
      <c r="I13508"/>
      <c r="J13508"/>
      <c r="K13508"/>
      <c r="L13508"/>
      <c r="M13508"/>
      <c r="N13508"/>
      <c r="O13508"/>
      <c r="P13508"/>
      <c r="Q13508"/>
      <c r="R13508"/>
      <c r="S13508"/>
      <c r="T13508"/>
      <c r="U13508"/>
      <c r="V13508"/>
      <c r="W13508"/>
      <c r="X13508"/>
      <c r="Y13508"/>
      <c r="Z13508"/>
      <c r="AA13508"/>
      <c r="AB13508"/>
      <c r="AC13508"/>
      <c r="AD13508"/>
      <c r="AE13508"/>
      <c r="AF13508"/>
    </row>
    <row r="13509" spans="1:32" x14ac:dyDescent="0.2">
      <c r="A13509"/>
      <c r="B13509"/>
      <c r="C13509"/>
      <c r="D13509"/>
      <c r="E13509"/>
      <c r="F13509"/>
      <c r="G13509"/>
      <c r="H13509"/>
      <c r="I13509"/>
      <c r="J13509"/>
      <c r="K13509"/>
      <c r="L13509"/>
      <c r="M13509"/>
      <c r="N13509"/>
      <c r="O13509"/>
      <c r="P13509"/>
      <c r="Q13509"/>
      <c r="R13509"/>
      <c r="S13509"/>
      <c r="T13509"/>
      <c r="U13509"/>
      <c r="V13509"/>
      <c r="W13509"/>
      <c r="X13509"/>
      <c r="Y13509"/>
      <c r="Z13509"/>
      <c r="AA13509"/>
      <c r="AB13509"/>
      <c r="AC13509"/>
      <c r="AD13509"/>
      <c r="AE13509"/>
      <c r="AF13509"/>
    </row>
    <row r="13510" spans="1:32" x14ac:dyDescent="0.2">
      <c r="A13510"/>
      <c r="B13510"/>
      <c r="C13510"/>
      <c r="D13510"/>
      <c r="E13510"/>
      <c r="F13510"/>
      <c r="G13510"/>
      <c r="H13510"/>
      <c r="I13510"/>
      <c r="J13510"/>
      <c r="K13510"/>
      <c r="L13510"/>
      <c r="M13510"/>
      <c r="N13510"/>
      <c r="O13510"/>
      <c r="P13510"/>
      <c r="Q13510"/>
      <c r="R13510"/>
      <c r="S13510"/>
      <c r="T13510"/>
      <c r="U13510"/>
      <c r="V13510"/>
      <c r="W13510"/>
      <c r="X13510"/>
      <c r="Y13510"/>
      <c r="Z13510"/>
      <c r="AA13510"/>
      <c r="AB13510"/>
      <c r="AC13510"/>
      <c r="AD13510"/>
      <c r="AE13510"/>
      <c r="AF13510"/>
    </row>
    <row r="13511" spans="1:32" x14ac:dyDescent="0.2">
      <c r="A13511"/>
      <c r="B13511"/>
      <c r="C13511"/>
      <c r="D13511"/>
      <c r="E13511"/>
      <c r="F13511"/>
      <c r="G13511"/>
      <c r="H13511"/>
      <c r="I13511"/>
      <c r="J13511"/>
      <c r="K13511"/>
      <c r="L13511"/>
      <c r="M13511"/>
      <c r="N13511"/>
      <c r="O13511"/>
      <c r="P13511"/>
      <c r="Q13511"/>
      <c r="R13511"/>
      <c r="S13511"/>
      <c r="T13511"/>
      <c r="U13511"/>
      <c r="V13511"/>
      <c r="W13511"/>
      <c r="X13511"/>
      <c r="Y13511"/>
      <c r="Z13511"/>
      <c r="AA13511"/>
      <c r="AB13511"/>
      <c r="AC13511"/>
      <c r="AD13511"/>
      <c r="AE13511"/>
      <c r="AF13511"/>
    </row>
    <row r="13512" spans="1:32" x14ac:dyDescent="0.2">
      <c r="A13512"/>
      <c r="B13512"/>
      <c r="C13512"/>
      <c r="D13512"/>
      <c r="E13512"/>
      <c r="F13512"/>
      <c r="G13512"/>
      <c r="H13512"/>
      <c r="I13512"/>
      <c r="J13512"/>
      <c r="K13512"/>
      <c r="L13512"/>
      <c r="M13512"/>
      <c r="N13512"/>
      <c r="O13512"/>
      <c r="P13512"/>
      <c r="Q13512"/>
      <c r="R13512"/>
      <c r="S13512"/>
      <c r="T13512"/>
      <c r="U13512"/>
      <c r="V13512"/>
      <c r="W13512"/>
      <c r="X13512"/>
      <c r="Y13512"/>
      <c r="Z13512"/>
      <c r="AA13512"/>
      <c r="AB13512"/>
      <c r="AC13512"/>
      <c r="AD13512"/>
      <c r="AE13512"/>
      <c r="AF13512"/>
    </row>
    <row r="13513" spans="1:32" x14ac:dyDescent="0.2">
      <c r="A13513"/>
      <c r="B13513"/>
      <c r="C13513"/>
      <c r="D13513"/>
      <c r="E13513"/>
      <c r="F13513"/>
      <c r="G13513"/>
      <c r="H13513"/>
      <c r="I13513"/>
      <c r="J13513"/>
      <c r="K13513"/>
      <c r="L13513"/>
      <c r="M13513"/>
      <c r="N13513"/>
      <c r="O13513"/>
      <c r="P13513"/>
      <c r="Q13513"/>
      <c r="R13513"/>
      <c r="S13513"/>
      <c r="T13513"/>
      <c r="U13513"/>
      <c r="V13513"/>
      <c r="W13513"/>
      <c r="X13513"/>
      <c r="Y13513"/>
      <c r="Z13513"/>
      <c r="AA13513"/>
      <c r="AB13513"/>
      <c r="AC13513"/>
      <c r="AD13513"/>
      <c r="AE13513"/>
      <c r="AF13513"/>
    </row>
    <row r="13514" spans="1:32" x14ac:dyDescent="0.2">
      <c r="A13514"/>
      <c r="B13514"/>
      <c r="C13514"/>
      <c r="D13514"/>
      <c r="E13514"/>
      <c r="F13514"/>
      <c r="G13514"/>
      <c r="H13514"/>
      <c r="I13514"/>
      <c r="J13514"/>
      <c r="K13514"/>
      <c r="L13514"/>
      <c r="M13514"/>
      <c r="N13514"/>
      <c r="O13514"/>
      <c r="P13514"/>
      <c r="Q13514"/>
      <c r="R13514"/>
      <c r="S13514"/>
      <c r="T13514"/>
      <c r="U13514"/>
      <c r="V13514"/>
      <c r="W13514"/>
      <c r="X13514"/>
      <c r="Y13514"/>
      <c r="Z13514"/>
      <c r="AA13514"/>
      <c r="AB13514"/>
      <c r="AC13514"/>
      <c r="AD13514"/>
      <c r="AE13514"/>
      <c r="AF13514"/>
    </row>
    <row r="13515" spans="1:32" x14ac:dyDescent="0.2">
      <c r="A13515"/>
      <c r="B13515"/>
      <c r="C13515"/>
      <c r="D13515"/>
      <c r="E13515"/>
      <c r="F13515"/>
      <c r="G13515"/>
      <c r="H13515"/>
      <c r="I13515"/>
      <c r="J13515"/>
      <c r="K13515"/>
      <c r="L13515"/>
      <c r="M13515"/>
      <c r="N13515"/>
      <c r="O13515"/>
      <c r="P13515"/>
      <c r="Q13515"/>
      <c r="R13515"/>
      <c r="S13515"/>
      <c r="T13515"/>
      <c r="U13515"/>
      <c r="V13515"/>
      <c r="W13515"/>
      <c r="X13515"/>
      <c r="Y13515"/>
      <c r="Z13515"/>
      <c r="AA13515"/>
      <c r="AB13515"/>
      <c r="AC13515"/>
      <c r="AD13515"/>
      <c r="AE13515"/>
      <c r="AF13515"/>
    </row>
    <row r="13516" spans="1:32" x14ac:dyDescent="0.2">
      <c r="A13516"/>
      <c r="B13516"/>
      <c r="C13516"/>
      <c r="D13516"/>
      <c r="E13516"/>
      <c r="F13516"/>
      <c r="G13516"/>
      <c r="H13516"/>
      <c r="I13516"/>
      <c r="J13516"/>
      <c r="K13516"/>
      <c r="L13516"/>
      <c r="M13516"/>
      <c r="N13516"/>
      <c r="O13516"/>
      <c r="P13516"/>
      <c r="Q13516"/>
      <c r="R13516"/>
      <c r="S13516"/>
      <c r="T13516"/>
      <c r="U13516"/>
      <c r="V13516"/>
      <c r="W13516"/>
      <c r="X13516"/>
      <c r="Y13516"/>
      <c r="Z13516"/>
      <c r="AA13516"/>
      <c r="AB13516"/>
      <c r="AC13516"/>
      <c r="AD13516"/>
      <c r="AE13516"/>
      <c r="AF13516"/>
    </row>
    <row r="13517" spans="1:32" x14ac:dyDescent="0.2">
      <c r="A13517"/>
      <c r="B13517"/>
      <c r="C13517"/>
      <c r="D13517"/>
      <c r="E13517"/>
      <c r="F13517"/>
      <c r="G13517"/>
      <c r="H13517"/>
      <c r="I13517"/>
      <c r="J13517"/>
      <c r="K13517"/>
      <c r="L13517"/>
      <c r="M13517"/>
      <c r="N13517"/>
      <c r="O13517"/>
      <c r="P13517"/>
      <c r="Q13517"/>
      <c r="R13517"/>
      <c r="S13517"/>
      <c r="T13517"/>
      <c r="U13517"/>
      <c r="V13517"/>
      <c r="W13517"/>
      <c r="X13517"/>
      <c r="Y13517"/>
      <c r="Z13517"/>
      <c r="AA13517"/>
      <c r="AB13517"/>
      <c r="AC13517"/>
      <c r="AD13517"/>
      <c r="AE13517"/>
      <c r="AF13517"/>
    </row>
    <row r="13518" spans="1:32" x14ac:dyDescent="0.2">
      <c r="A13518"/>
      <c r="B13518"/>
      <c r="C13518"/>
      <c r="D13518"/>
      <c r="E13518"/>
      <c r="F13518"/>
      <c r="G13518"/>
      <c r="H13518"/>
      <c r="I13518"/>
      <c r="J13518"/>
      <c r="K13518"/>
      <c r="L13518"/>
      <c r="M13518"/>
      <c r="N13518"/>
      <c r="O13518"/>
      <c r="P13518"/>
      <c r="Q13518"/>
      <c r="R13518"/>
      <c r="S13518"/>
      <c r="T13518"/>
      <c r="U13518"/>
      <c r="V13518"/>
      <c r="W13518"/>
      <c r="X13518"/>
      <c r="Y13518"/>
      <c r="Z13518"/>
      <c r="AA13518"/>
      <c r="AB13518"/>
      <c r="AC13518"/>
      <c r="AD13518"/>
      <c r="AE13518"/>
      <c r="AF13518"/>
    </row>
    <row r="13519" spans="1:32" x14ac:dyDescent="0.2">
      <c r="A13519"/>
      <c r="B13519"/>
      <c r="C13519"/>
      <c r="D13519"/>
      <c r="E13519"/>
      <c r="F13519"/>
      <c r="G13519"/>
      <c r="H13519"/>
      <c r="I13519"/>
      <c r="J13519"/>
      <c r="K13519"/>
      <c r="L13519"/>
      <c r="M13519"/>
      <c r="N13519"/>
      <c r="O13519"/>
      <c r="P13519"/>
      <c r="Q13519"/>
      <c r="R13519"/>
      <c r="S13519"/>
      <c r="T13519"/>
      <c r="U13519"/>
      <c r="V13519"/>
      <c r="W13519"/>
      <c r="X13519"/>
      <c r="Y13519"/>
      <c r="Z13519"/>
      <c r="AA13519"/>
      <c r="AB13519"/>
      <c r="AC13519"/>
      <c r="AD13519"/>
      <c r="AE13519"/>
      <c r="AF13519"/>
    </row>
    <row r="13520" spans="1:32" x14ac:dyDescent="0.2">
      <c r="A13520"/>
      <c r="B13520"/>
      <c r="C13520"/>
      <c r="D13520"/>
      <c r="E13520"/>
      <c r="F13520"/>
      <c r="G13520"/>
      <c r="H13520"/>
      <c r="I13520"/>
      <c r="J13520"/>
      <c r="K13520"/>
      <c r="L13520"/>
      <c r="M13520"/>
      <c r="N13520"/>
      <c r="O13520"/>
      <c r="P13520"/>
      <c r="Q13520"/>
      <c r="R13520"/>
      <c r="S13520"/>
      <c r="T13520"/>
      <c r="U13520"/>
      <c r="V13520"/>
      <c r="W13520"/>
      <c r="X13520"/>
      <c r="Y13520"/>
      <c r="Z13520"/>
      <c r="AA13520"/>
      <c r="AB13520"/>
      <c r="AC13520"/>
      <c r="AD13520"/>
      <c r="AE13520"/>
      <c r="AF13520"/>
    </row>
    <row r="13521" spans="1:32" x14ac:dyDescent="0.2">
      <c r="A13521"/>
      <c r="B13521"/>
      <c r="C13521"/>
      <c r="D13521"/>
      <c r="E13521"/>
      <c r="F13521"/>
      <c r="G13521"/>
      <c r="H13521"/>
      <c r="I13521"/>
      <c r="J13521"/>
      <c r="K13521"/>
      <c r="L13521"/>
      <c r="M13521"/>
      <c r="N13521"/>
      <c r="O13521"/>
      <c r="P13521"/>
      <c r="Q13521"/>
      <c r="R13521"/>
      <c r="S13521"/>
      <c r="T13521"/>
      <c r="U13521"/>
      <c r="V13521"/>
      <c r="W13521"/>
      <c r="X13521"/>
      <c r="Y13521"/>
      <c r="Z13521"/>
      <c r="AA13521"/>
      <c r="AB13521"/>
      <c r="AC13521"/>
      <c r="AD13521"/>
      <c r="AE13521"/>
      <c r="AF13521"/>
    </row>
    <row r="13522" spans="1:32" x14ac:dyDescent="0.2">
      <c r="A13522"/>
      <c r="B13522"/>
      <c r="C13522"/>
      <c r="D13522"/>
      <c r="E13522"/>
      <c r="F13522"/>
      <c r="G13522"/>
      <c r="H13522"/>
      <c r="I13522"/>
      <c r="J13522"/>
      <c r="K13522"/>
      <c r="L13522"/>
      <c r="M13522"/>
      <c r="N13522"/>
      <c r="O13522"/>
      <c r="P13522"/>
      <c r="Q13522"/>
      <c r="R13522"/>
      <c r="S13522"/>
      <c r="T13522"/>
      <c r="U13522"/>
      <c r="V13522"/>
      <c r="W13522"/>
      <c r="X13522"/>
      <c r="Y13522"/>
      <c r="Z13522"/>
      <c r="AA13522"/>
      <c r="AB13522"/>
      <c r="AC13522"/>
      <c r="AD13522"/>
      <c r="AE13522"/>
      <c r="AF13522"/>
    </row>
    <row r="13523" spans="1:32" x14ac:dyDescent="0.2">
      <c r="A13523"/>
      <c r="B13523"/>
      <c r="C13523"/>
      <c r="D13523"/>
      <c r="E13523"/>
      <c r="F13523"/>
      <c r="G13523"/>
      <c r="H13523"/>
      <c r="I13523"/>
      <c r="J13523"/>
      <c r="K13523"/>
      <c r="L13523"/>
      <c r="M13523"/>
      <c r="N13523"/>
      <c r="O13523"/>
      <c r="P13523"/>
      <c r="Q13523"/>
      <c r="R13523"/>
      <c r="S13523"/>
      <c r="T13523"/>
      <c r="U13523"/>
      <c r="V13523"/>
      <c r="W13523"/>
      <c r="X13523"/>
      <c r="Y13523"/>
      <c r="Z13523"/>
      <c r="AA13523"/>
      <c r="AB13523"/>
      <c r="AC13523"/>
      <c r="AD13523"/>
      <c r="AE13523"/>
      <c r="AF13523"/>
    </row>
    <row r="13524" spans="1:32" x14ac:dyDescent="0.2">
      <c r="A13524"/>
      <c r="B13524"/>
      <c r="C13524"/>
      <c r="D13524"/>
      <c r="E13524"/>
      <c r="F13524"/>
      <c r="G13524"/>
      <c r="H13524"/>
      <c r="I13524"/>
      <c r="J13524"/>
      <c r="K13524"/>
      <c r="L13524"/>
      <c r="M13524"/>
      <c r="N13524"/>
      <c r="O13524"/>
      <c r="P13524"/>
      <c r="Q13524"/>
      <c r="R13524"/>
      <c r="S13524"/>
      <c r="T13524"/>
      <c r="U13524"/>
      <c r="V13524"/>
      <c r="W13524"/>
      <c r="X13524"/>
      <c r="Y13524"/>
      <c r="Z13524"/>
      <c r="AA13524"/>
      <c r="AB13524"/>
      <c r="AC13524"/>
      <c r="AD13524"/>
      <c r="AE13524"/>
      <c r="AF13524"/>
    </row>
    <row r="13525" spans="1:32" x14ac:dyDescent="0.2">
      <c r="A13525"/>
      <c r="B13525"/>
      <c r="C13525"/>
      <c r="D13525"/>
      <c r="E13525"/>
      <c r="F13525"/>
      <c r="G13525"/>
      <c r="H13525"/>
      <c r="I13525"/>
      <c r="J13525"/>
      <c r="K13525"/>
      <c r="L13525"/>
      <c r="M13525"/>
      <c r="N13525"/>
      <c r="O13525"/>
      <c r="P13525"/>
      <c r="Q13525"/>
      <c r="R13525"/>
      <c r="S13525"/>
      <c r="T13525"/>
      <c r="U13525"/>
      <c r="V13525"/>
      <c r="W13525"/>
      <c r="X13525"/>
      <c r="Y13525"/>
      <c r="Z13525"/>
      <c r="AA13525"/>
      <c r="AB13525"/>
      <c r="AC13525"/>
      <c r="AD13525"/>
      <c r="AE13525"/>
      <c r="AF13525"/>
    </row>
    <row r="13526" spans="1:32" x14ac:dyDescent="0.2">
      <c r="A13526"/>
      <c r="B13526"/>
      <c r="C13526"/>
      <c r="D13526"/>
      <c r="E13526"/>
      <c r="F13526"/>
      <c r="G13526"/>
      <c r="H13526"/>
      <c r="I13526"/>
      <c r="J13526"/>
      <c r="K13526"/>
      <c r="L13526"/>
      <c r="M13526"/>
      <c r="N13526"/>
      <c r="O13526"/>
      <c r="P13526"/>
      <c r="Q13526"/>
      <c r="R13526"/>
      <c r="S13526"/>
      <c r="T13526"/>
      <c r="U13526"/>
      <c r="V13526"/>
      <c r="W13526"/>
      <c r="X13526"/>
      <c r="Y13526"/>
      <c r="Z13526"/>
      <c r="AA13526"/>
      <c r="AB13526"/>
      <c r="AC13526"/>
      <c r="AD13526"/>
      <c r="AE13526"/>
      <c r="AF13526"/>
    </row>
    <row r="13527" spans="1:32" x14ac:dyDescent="0.2">
      <c r="A13527"/>
      <c r="B13527"/>
      <c r="C13527"/>
      <c r="D13527"/>
      <c r="E13527"/>
      <c r="F13527"/>
      <c r="G13527"/>
      <c r="H13527"/>
      <c r="I13527"/>
      <c r="J13527"/>
      <c r="K13527"/>
      <c r="L13527"/>
      <c r="M13527"/>
      <c r="N13527"/>
      <c r="O13527"/>
      <c r="P13527"/>
      <c r="Q13527"/>
      <c r="R13527"/>
      <c r="S13527"/>
      <c r="T13527"/>
      <c r="U13527"/>
      <c r="V13527"/>
      <c r="W13527"/>
      <c r="X13527"/>
      <c r="Y13527"/>
      <c r="Z13527"/>
      <c r="AA13527"/>
      <c r="AB13527"/>
      <c r="AC13527"/>
      <c r="AD13527"/>
      <c r="AE13527"/>
      <c r="AF13527"/>
    </row>
    <row r="13528" spans="1:32" x14ac:dyDescent="0.2">
      <c r="A13528"/>
      <c r="B13528"/>
      <c r="C13528"/>
      <c r="D13528"/>
      <c r="E13528"/>
      <c r="F13528"/>
      <c r="G13528"/>
      <c r="H13528"/>
      <c r="I13528"/>
      <c r="J13528"/>
      <c r="K13528"/>
      <c r="L13528"/>
      <c r="M13528"/>
      <c r="N13528"/>
      <c r="O13528"/>
      <c r="P13528"/>
      <c r="Q13528"/>
      <c r="R13528"/>
      <c r="S13528"/>
      <c r="T13528"/>
      <c r="U13528"/>
      <c r="V13528"/>
      <c r="W13528"/>
      <c r="X13528"/>
      <c r="Y13528"/>
      <c r="Z13528"/>
      <c r="AA13528"/>
      <c r="AB13528"/>
      <c r="AC13528"/>
      <c r="AD13528"/>
      <c r="AE13528"/>
      <c r="AF13528"/>
    </row>
    <row r="13529" spans="1:32" x14ac:dyDescent="0.2">
      <c r="A13529"/>
      <c r="B13529"/>
      <c r="C13529"/>
      <c r="D13529"/>
      <c r="E13529"/>
      <c r="F13529"/>
      <c r="G13529"/>
      <c r="H13529"/>
      <c r="I13529"/>
      <c r="J13529"/>
      <c r="K13529"/>
      <c r="L13529"/>
      <c r="M13529"/>
      <c r="N13529"/>
      <c r="O13529"/>
      <c r="P13529"/>
      <c r="Q13529"/>
      <c r="R13529"/>
      <c r="S13529"/>
      <c r="T13529"/>
      <c r="U13529"/>
      <c r="V13529"/>
      <c r="W13529"/>
      <c r="X13529"/>
      <c r="Y13529"/>
      <c r="Z13529"/>
      <c r="AA13529"/>
      <c r="AB13529"/>
      <c r="AC13529"/>
      <c r="AD13529"/>
      <c r="AE13529"/>
      <c r="AF13529"/>
    </row>
    <row r="13530" spans="1:32" x14ac:dyDescent="0.2">
      <c r="A13530"/>
      <c r="B13530"/>
      <c r="C13530"/>
      <c r="D13530"/>
      <c r="E13530"/>
      <c r="F13530"/>
      <c r="G13530"/>
      <c r="H13530"/>
      <c r="I13530"/>
      <c r="J13530"/>
      <c r="K13530"/>
      <c r="L13530"/>
      <c r="M13530"/>
      <c r="N13530"/>
      <c r="O13530"/>
      <c r="P13530"/>
      <c r="Q13530"/>
      <c r="R13530"/>
      <c r="S13530"/>
      <c r="T13530"/>
      <c r="U13530"/>
      <c r="V13530"/>
      <c r="W13530"/>
      <c r="X13530"/>
      <c r="Y13530"/>
      <c r="Z13530"/>
      <c r="AA13530"/>
      <c r="AB13530"/>
      <c r="AC13530"/>
      <c r="AD13530"/>
      <c r="AE13530"/>
      <c r="AF13530"/>
    </row>
    <row r="13531" spans="1:32" x14ac:dyDescent="0.2">
      <c r="A13531"/>
      <c r="B13531"/>
      <c r="C13531"/>
      <c r="D13531"/>
      <c r="E13531"/>
      <c r="F13531"/>
      <c r="G13531"/>
      <c r="H13531"/>
      <c r="I13531"/>
      <c r="J13531"/>
      <c r="K13531"/>
      <c r="L13531"/>
      <c r="M13531"/>
      <c r="N13531"/>
      <c r="O13531"/>
      <c r="P13531"/>
      <c r="Q13531"/>
      <c r="R13531"/>
      <c r="S13531"/>
      <c r="T13531"/>
      <c r="U13531"/>
      <c r="V13531"/>
      <c r="W13531"/>
      <c r="X13531"/>
      <c r="Y13531"/>
      <c r="Z13531"/>
      <c r="AA13531"/>
      <c r="AB13531"/>
      <c r="AC13531"/>
      <c r="AD13531"/>
      <c r="AE13531"/>
      <c r="AF13531"/>
    </row>
    <row r="13532" spans="1:32" x14ac:dyDescent="0.2">
      <c r="A13532"/>
      <c r="B13532"/>
      <c r="C13532"/>
      <c r="D13532"/>
      <c r="E13532"/>
      <c r="F13532"/>
      <c r="G13532"/>
      <c r="H13532"/>
      <c r="I13532"/>
      <c r="J13532"/>
      <c r="K13532"/>
      <c r="L13532"/>
      <c r="M13532"/>
      <c r="N13532"/>
      <c r="O13532"/>
      <c r="P13532"/>
      <c r="Q13532"/>
      <c r="R13532"/>
      <c r="S13532"/>
      <c r="T13532"/>
      <c r="U13532"/>
      <c r="V13532"/>
      <c r="W13532"/>
      <c r="X13532"/>
      <c r="Y13532"/>
      <c r="Z13532"/>
      <c r="AA13532"/>
      <c r="AB13532"/>
      <c r="AC13532"/>
      <c r="AD13532"/>
      <c r="AE13532"/>
      <c r="AF13532"/>
    </row>
    <row r="13533" spans="1:32" x14ac:dyDescent="0.2">
      <c r="A13533"/>
      <c r="B13533"/>
      <c r="C13533"/>
      <c r="D13533"/>
      <c r="E13533"/>
      <c r="F13533"/>
      <c r="G13533"/>
      <c r="H13533"/>
      <c r="I13533"/>
      <c r="J13533"/>
      <c r="K13533"/>
      <c r="L13533"/>
      <c r="M13533"/>
      <c r="N13533"/>
      <c r="O13533"/>
      <c r="P13533"/>
      <c r="Q13533"/>
      <c r="R13533"/>
      <c r="S13533"/>
      <c r="T13533"/>
      <c r="U13533"/>
      <c r="V13533"/>
      <c r="W13533"/>
      <c r="X13533"/>
      <c r="Y13533"/>
      <c r="Z13533"/>
      <c r="AA13533"/>
      <c r="AB13533"/>
      <c r="AC13533"/>
      <c r="AD13533"/>
      <c r="AE13533"/>
      <c r="AF13533"/>
    </row>
    <row r="13534" spans="1:32" x14ac:dyDescent="0.2">
      <c r="A13534"/>
      <c r="B13534"/>
      <c r="C13534"/>
      <c r="D13534"/>
      <c r="E13534"/>
      <c r="F13534"/>
      <c r="G13534"/>
      <c r="H13534"/>
      <c r="I13534"/>
      <c r="J13534"/>
      <c r="K13534"/>
      <c r="L13534"/>
      <c r="M13534"/>
      <c r="N13534"/>
      <c r="O13534"/>
      <c r="P13534"/>
      <c r="Q13534"/>
      <c r="R13534"/>
      <c r="S13534"/>
      <c r="T13534"/>
      <c r="U13534"/>
      <c r="V13534"/>
      <c r="W13534"/>
      <c r="X13534"/>
      <c r="Y13534"/>
      <c r="Z13534"/>
      <c r="AA13534"/>
      <c r="AB13534"/>
      <c r="AC13534"/>
      <c r="AD13534"/>
      <c r="AE13534"/>
      <c r="AF13534"/>
    </row>
    <row r="13535" spans="1:32" x14ac:dyDescent="0.2">
      <c r="A13535"/>
      <c r="B13535"/>
      <c r="C13535"/>
      <c r="D13535"/>
      <c r="E13535"/>
      <c r="F13535"/>
      <c r="G13535"/>
      <c r="H13535"/>
      <c r="I13535"/>
      <c r="J13535"/>
      <c r="K13535"/>
      <c r="L13535"/>
      <c r="M13535"/>
      <c r="N13535"/>
      <c r="O13535"/>
      <c r="P13535"/>
      <c r="Q13535"/>
      <c r="R13535"/>
      <c r="S13535"/>
      <c r="T13535"/>
      <c r="U13535"/>
      <c r="V13535"/>
      <c r="W13535"/>
      <c r="X13535"/>
      <c r="Y13535"/>
      <c r="Z13535"/>
      <c r="AA13535"/>
      <c r="AB13535"/>
      <c r="AC13535"/>
      <c r="AD13535"/>
      <c r="AE13535"/>
      <c r="AF13535"/>
    </row>
    <row r="13536" spans="1:32" x14ac:dyDescent="0.2">
      <c r="A13536"/>
      <c r="B13536"/>
      <c r="C13536"/>
      <c r="D13536"/>
      <c r="E13536"/>
      <c r="F13536"/>
      <c r="G13536"/>
      <c r="H13536"/>
      <c r="I13536"/>
      <c r="J13536"/>
      <c r="K13536"/>
      <c r="L13536"/>
      <c r="M13536"/>
      <c r="N13536"/>
      <c r="O13536"/>
      <c r="P13536"/>
      <c r="Q13536"/>
      <c r="R13536"/>
      <c r="S13536"/>
      <c r="T13536"/>
      <c r="U13536"/>
      <c r="V13536"/>
      <c r="W13536"/>
      <c r="X13536"/>
      <c r="Y13536"/>
      <c r="Z13536"/>
      <c r="AA13536"/>
      <c r="AB13536"/>
      <c r="AC13536"/>
      <c r="AD13536"/>
      <c r="AE13536"/>
      <c r="AF13536"/>
    </row>
    <row r="13537" spans="1:32" x14ac:dyDescent="0.2">
      <c r="A13537"/>
      <c r="B13537"/>
      <c r="C13537"/>
      <c r="D13537"/>
      <c r="E13537"/>
      <c r="F13537"/>
      <c r="G13537"/>
      <c r="H13537"/>
      <c r="I13537"/>
      <c r="J13537"/>
      <c r="K13537"/>
      <c r="L13537"/>
      <c r="M13537"/>
      <c r="N13537"/>
      <c r="O13537"/>
      <c r="P13537"/>
      <c r="Q13537"/>
      <c r="R13537"/>
      <c r="S13537"/>
      <c r="T13537"/>
      <c r="U13537"/>
      <c r="V13537"/>
      <c r="W13537"/>
      <c r="X13537"/>
      <c r="Y13537"/>
      <c r="Z13537"/>
      <c r="AA13537"/>
      <c r="AB13537"/>
      <c r="AC13537"/>
      <c r="AD13537"/>
      <c r="AE13537"/>
      <c r="AF13537"/>
    </row>
    <row r="13538" spans="1:32" x14ac:dyDescent="0.2">
      <c r="A13538"/>
      <c r="B13538"/>
      <c r="C13538"/>
      <c r="D13538"/>
      <c r="E13538"/>
      <c r="F13538"/>
      <c r="G13538"/>
      <c r="H13538"/>
      <c r="I13538"/>
      <c r="J13538"/>
      <c r="K13538"/>
      <c r="L13538"/>
      <c r="M13538"/>
      <c r="N13538"/>
      <c r="O13538"/>
      <c r="P13538"/>
      <c r="Q13538"/>
      <c r="R13538"/>
      <c r="S13538"/>
      <c r="T13538"/>
      <c r="U13538"/>
      <c r="V13538"/>
      <c r="W13538"/>
      <c r="X13538"/>
      <c r="Y13538"/>
      <c r="Z13538"/>
      <c r="AA13538"/>
      <c r="AB13538"/>
      <c r="AC13538"/>
      <c r="AD13538"/>
      <c r="AE13538"/>
      <c r="AF13538"/>
    </row>
    <row r="13539" spans="1:32" x14ac:dyDescent="0.2">
      <c r="A13539"/>
      <c r="B13539"/>
      <c r="C13539"/>
      <c r="D13539"/>
      <c r="E13539"/>
      <c r="F13539"/>
      <c r="G13539"/>
      <c r="H13539"/>
      <c r="I13539"/>
      <c r="J13539"/>
      <c r="K13539"/>
      <c r="L13539"/>
      <c r="M13539"/>
      <c r="N13539"/>
      <c r="O13539"/>
      <c r="P13539"/>
      <c r="Q13539"/>
      <c r="R13539"/>
      <c r="S13539"/>
      <c r="T13539"/>
      <c r="U13539"/>
      <c r="V13539"/>
      <c r="W13539"/>
      <c r="X13539"/>
      <c r="Y13539"/>
      <c r="Z13539"/>
      <c r="AA13539"/>
      <c r="AB13539"/>
      <c r="AC13539"/>
      <c r="AD13539"/>
      <c r="AE13539"/>
      <c r="AF13539"/>
    </row>
    <row r="13540" spans="1:32" x14ac:dyDescent="0.2">
      <c r="A13540"/>
      <c r="B13540"/>
      <c r="C13540"/>
      <c r="D13540"/>
      <c r="E13540"/>
      <c r="F13540"/>
      <c r="G13540"/>
      <c r="H13540"/>
      <c r="I13540"/>
      <c r="J13540"/>
      <c r="K13540"/>
      <c r="L13540"/>
      <c r="M13540"/>
      <c r="N13540"/>
      <c r="O13540"/>
      <c r="P13540"/>
      <c r="Q13540"/>
      <c r="R13540"/>
      <c r="S13540"/>
      <c r="T13540"/>
      <c r="U13540"/>
      <c r="V13540"/>
      <c r="W13540"/>
      <c r="X13540"/>
      <c r="Y13540"/>
      <c r="Z13540"/>
      <c r="AA13540"/>
      <c r="AB13540"/>
      <c r="AC13540"/>
      <c r="AD13540"/>
      <c r="AE13540"/>
      <c r="AF13540"/>
    </row>
    <row r="13541" spans="1:32" x14ac:dyDescent="0.2">
      <c r="A13541"/>
      <c r="B13541"/>
      <c r="C13541"/>
      <c r="D13541"/>
      <c r="E13541"/>
      <c r="F13541"/>
      <c r="G13541"/>
      <c r="H13541"/>
      <c r="I13541"/>
      <c r="J13541"/>
      <c r="K13541"/>
      <c r="L13541"/>
      <c r="M13541"/>
      <c r="N13541"/>
      <c r="O13541"/>
      <c r="P13541"/>
      <c r="Q13541"/>
      <c r="R13541"/>
      <c r="S13541"/>
      <c r="T13541"/>
      <c r="U13541"/>
      <c r="V13541"/>
      <c r="W13541"/>
      <c r="X13541"/>
      <c r="Y13541"/>
      <c r="Z13541"/>
      <c r="AA13541"/>
      <c r="AB13541"/>
      <c r="AC13541"/>
      <c r="AD13541"/>
      <c r="AE13541"/>
      <c r="AF13541"/>
    </row>
    <row r="13542" spans="1:32" x14ac:dyDescent="0.2">
      <c r="A13542"/>
      <c r="B13542"/>
      <c r="C13542"/>
      <c r="D13542"/>
      <c r="E13542"/>
      <c r="F13542"/>
      <c r="G13542"/>
      <c r="H13542"/>
      <c r="I13542"/>
      <c r="J13542"/>
      <c r="K13542"/>
      <c r="L13542"/>
      <c r="M13542"/>
      <c r="N13542"/>
      <c r="O13542"/>
      <c r="P13542"/>
      <c r="Q13542"/>
      <c r="R13542"/>
      <c r="S13542"/>
      <c r="T13542"/>
      <c r="U13542"/>
      <c r="V13542"/>
      <c r="W13542"/>
      <c r="X13542"/>
      <c r="Y13542"/>
      <c r="Z13542"/>
      <c r="AA13542"/>
      <c r="AB13542"/>
      <c r="AC13542"/>
      <c r="AD13542"/>
      <c r="AE13542"/>
      <c r="AF13542"/>
    </row>
    <row r="13543" spans="1:32" x14ac:dyDescent="0.2">
      <c r="A13543"/>
      <c r="B13543"/>
      <c r="C13543"/>
      <c r="D13543"/>
      <c r="E13543"/>
      <c r="F13543"/>
      <c r="G13543"/>
      <c r="H13543"/>
      <c r="I13543"/>
      <c r="J13543"/>
      <c r="K13543"/>
      <c r="L13543"/>
      <c r="M13543"/>
      <c r="N13543"/>
      <c r="O13543"/>
      <c r="P13543"/>
      <c r="Q13543"/>
      <c r="R13543"/>
      <c r="S13543"/>
      <c r="T13543"/>
      <c r="U13543"/>
      <c r="V13543"/>
      <c r="W13543"/>
      <c r="X13543"/>
      <c r="Y13543"/>
      <c r="Z13543"/>
      <c r="AA13543"/>
      <c r="AB13543"/>
      <c r="AC13543"/>
      <c r="AD13543"/>
      <c r="AE13543"/>
      <c r="AF13543"/>
    </row>
    <row r="13544" spans="1:32" x14ac:dyDescent="0.2">
      <c r="A13544"/>
      <c r="B13544"/>
      <c r="C13544"/>
      <c r="D13544"/>
      <c r="E13544"/>
      <c r="F13544"/>
      <c r="G13544"/>
      <c r="H13544"/>
      <c r="I13544"/>
      <c r="J13544"/>
      <c r="K13544"/>
      <c r="L13544"/>
      <c r="M13544"/>
      <c r="N13544"/>
      <c r="O13544"/>
      <c r="P13544"/>
      <c r="Q13544"/>
      <c r="R13544"/>
      <c r="S13544"/>
      <c r="T13544"/>
      <c r="U13544"/>
      <c r="V13544"/>
      <c r="W13544"/>
      <c r="X13544"/>
      <c r="Y13544"/>
      <c r="Z13544"/>
      <c r="AA13544"/>
      <c r="AB13544"/>
      <c r="AC13544"/>
      <c r="AD13544"/>
      <c r="AE13544"/>
      <c r="AF13544"/>
    </row>
    <row r="13545" spans="1:32" x14ac:dyDescent="0.2">
      <c r="A13545"/>
      <c r="B13545"/>
      <c r="C13545"/>
      <c r="D13545"/>
      <c r="E13545"/>
      <c r="F13545"/>
      <c r="G13545"/>
      <c r="H13545"/>
      <c r="I13545"/>
      <c r="J13545"/>
      <c r="K13545"/>
      <c r="L13545"/>
      <c r="M13545"/>
      <c r="N13545"/>
      <c r="O13545"/>
      <c r="P13545"/>
      <c r="Q13545"/>
      <c r="R13545"/>
      <c r="S13545"/>
      <c r="T13545"/>
      <c r="U13545"/>
      <c r="V13545"/>
      <c r="W13545"/>
      <c r="X13545"/>
      <c r="Y13545"/>
      <c r="Z13545"/>
      <c r="AA13545"/>
      <c r="AB13545"/>
      <c r="AC13545"/>
      <c r="AD13545"/>
      <c r="AE13545"/>
      <c r="AF13545"/>
    </row>
    <row r="13546" spans="1:32" x14ac:dyDescent="0.2">
      <c r="A13546"/>
      <c r="B13546"/>
      <c r="C13546"/>
      <c r="D13546"/>
      <c r="E13546"/>
      <c r="F13546"/>
      <c r="G13546"/>
      <c r="H13546"/>
      <c r="I13546"/>
      <c r="J13546"/>
      <c r="K13546"/>
      <c r="L13546"/>
      <c r="M13546"/>
      <c r="N13546"/>
      <c r="O13546"/>
      <c r="P13546"/>
      <c r="Q13546"/>
      <c r="R13546"/>
      <c r="S13546"/>
      <c r="T13546"/>
      <c r="U13546"/>
      <c r="V13546"/>
      <c r="W13546"/>
      <c r="X13546"/>
      <c r="Y13546"/>
      <c r="Z13546"/>
      <c r="AA13546"/>
      <c r="AB13546"/>
      <c r="AC13546"/>
      <c r="AD13546"/>
      <c r="AE13546"/>
      <c r="AF13546"/>
    </row>
    <row r="13547" spans="1:32" x14ac:dyDescent="0.2">
      <c r="A13547"/>
      <c r="B13547"/>
      <c r="C13547"/>
      <c r="D13547"/>
      <c r="E13547"/>
      <c r="F13547"/>
      <c r="G13547"/>
      <c r="H13547"/>
      <c r="I13547"/>
      <c r="J13547"/>
      <c r="K13547"/>
      <c r="L13547"/>
      <c r="M13547"/>
      <c r="N13547"/>
      <c r="O13547"/>
      <c r="P13547"/>
      <c r="Q13547"/>
      <c r="R13547"/>
      <c r="S13547"/>
      <c r="T13547"/>
      <c r="U13547"/>
      <c r="V13547"/>
      <c r="W13547"/>
      <c r="X13547"/>
      <c r="Y13547"/>
      <c r="Z13547"/>
      <c r="AA13547"/>
      <c r="AB13547"/>
      <c r="AC13547"/>
      <c r="AD13547"/>
      <c r="AE13547"/>
      <c r="AF13547"/>
    </row>
    <row r="13548" spans="1:32" x14ac:dyDescent="0.2">
      <c r="A13548"/>
      <c r="B13548"/>
      <c r="C13548"/>
      <c r="D13548"/>
      <c r="E13548"/>
      <c r="F13548"/>
      <c r="G13548"/>
      <c r="H13548"/>
      <c r="I13548"/>
      <c r="J13548"/>
      <c r="K13548"/>
      <c r="L13548"/>
      <c r="M13548"/>
      <c r="N13548"/>
      <c r="O13548"/>
      <c r="P13548"/>
      <c r="Q13548"/>
      <c r="R13548"/>
      <c r="S13548"/>
      <c r="T13548"/>
      <c r="U13548"/>
      <c r="V13548"/>
      <c r="W13548"/>
      <c r="X13548"/>
      <c r="Y13548"/>
      <c r="Z13548"/>
      <c r="AA13548"/>
      <c r="AB13548"/>
      <c r="AC13548"/>
      <c r="AD13548"/>
      <c r="AE13548"/>
      <c r="AF13548"/>
    </row>
    <row r="13549" spans="1:32" x14ac:dyDescent="0.2">
      <c r="A13549"/>
      <c r="B13549"/>
      <c r="C13549"/>
      <c r="D13549"/>
      <c r="E13549"/>
      <c r="F13549"/>
      <c r="G13549"/>
      <c r="H13549"/>
      <c r="I13549"/>
      <c r="J13549"/>
      <c r="K13549"/>
      <c r="L13549"/>
      <c r="M13549"/>
      <c r="N13549"/>
      <c r="O13549"/>
      <c r="P13549"/>
      <c r="Q13549"/>
      <c r="R13549"/>
      <c r="S13549"/>
      <c r="T13549"/>
      <c r="U13549"/>
      <c r="V13549"/>
      <c r="W13549"/>
      <c r="X13549"/>
      <c r="Y13549"/>
      <c r="Z13549"/>
      <c r="AA13549"/>
      <c r="AB13549"/>
      <c r="AC13549"/>
      <c r="AD13549"/>
      <c r="AE13549"/>
      <c r="AF13549"/>
    </row>
    <row r="13550" spans="1:32" x14ac:dyDescent="0.2">
      <c r="A13550"/>
      <c r="B13550"/>
      <c r="C13550"/>
      <c r="D13550"/>
      <c r="E13550"/>
      <c r="F13550"/>
      <c r="G13550"/>
      <c r="H13550"/>
      <c r="I13550"/>
      <c r="J13550"/>
      <c r="K13550"/>
      <c r="L13550"/>
      <c r="M13550"/>
      <c r="N13550"/>
      <c r="O13550"/>
      <c r="P13550"/>
      <c r="Q13550"/>
      <c r="R13550"/>
      <c r="S13550"/>
      <c r="T13550"/>
      <c r="U13550"/>
      <c r="V13550"/>
      <c r="W13550"/>
      <c r="X13550"/>
      <c r="Y13550"/>
      <c r="Z13550"/>
      <c r="AA13550"/>
      <c r="AB13550"/>
      <c r="AC13550"/>
      <c r="AD13550"/>
      <c r="AE13550"/>
      <c r="AF13550"/>
    </row>
    <row r="13551" spans="1:32" x14ac:dyDescent="0.2">
      <c r="A13551"/>
      <c r="B13551"/>
      <c r="C13551"/>
      <c r="D13551"/>
      <c r="E13551"/>
      <c r="F13551"/>
      <c r="G13551"/>
      <c r="H13551"/>
      <c r="I13551"/>
      <c r="J13551"/>
      <c r="K13551"/>
      <c r="L13551"/>
      <c r="M13551"/>
      <c r="N13551"/>
      <c r="O13551"/>
      <c r="P13551"/>
      <c r="Q13551"/>
      <c r="R13551"/>
      <c r="S13551"/>
      <c r="T13551"/>
      <c r="U13551"/>
      <c r="V13551"/>
      <c r="W13551"/>
      <c r="X13551"/>
      <c r="Y13551"/>
      <c r="Z13551"/>
      <c r="AA13551"/>
      <c r="AB13551"/>
      <c r="AC13551"/>
      <c r="AD13551"/>
      <c r="AE13551"/>
      <c r="AF13551"/>
    </row>
    <row r="13552" spans="1:32" x14ac:dyDescent="0.2">
      <c r="A13552"/>
      <c r="B13552"/>
      <c r="C13552"/>
      <c r="D13552"/>
      <c r="E13552"/>
      <c r="F13552"/>
      <c r="G13552"/>
      <c r="H13552"/>
      <c r="I13552"/>
      <c r="J13552"/>
      <c r="K13552"/>
      <c r="L13552"/>
      <c r="M13552"/>
      <c r="N13552"/>
      <c r="O13552"/>
      <c r="P13552"/>
      <c r="Q13552"/>
      <c r="R13552"/>
      <c r="S13552"/>
      <c r="T13552"/>
      <c r="U13552"/>
      <c r="V13552"/>
      <c r="W13552"/>
      <c r="X13552"/>
      <c r="Y13552"/>
      <c r="Z13552"/>
      <c r="AA13552"/>
      <c r="AB13552"/>
      <c r="AC13552"/>
      <c r="AD13552"/>
      <c r="AE13552"/>
      <c r="AF13552"/>
    </row>
    <row r="13553" spans="1:32" x14ac:dyDescent="0.2">
      <c r="A13553"/>
      <c r="B13553"/>
      <c r="C13553"/>
      <c r="D13553"/>
      <c r="E13553"/>
      <c r="F13553"/>
      <c r="G13553"/>
      <c r="H13553"/>
      <c r="I13553"/>
      <c r="J13553"/>
      <c r="K13553"/>
      <c r="L13553"/>
      <c r="M13553"/>
      <c r="N13553"/>
      <c r="O13553"/>
      <c r="P13553"/>
      <c r="Q13553"/>
      <c r="R13553"/>
      <c r="S13553"/>
      <c r="T13553"/>
      <c r="U13553"/>
      <c r="V13553"/>
      <c r="W13553"/>
      <c r="X13553"/>
      <c r="Y13553"/>
      <c r="Z13553"/>
      <c r="AA13553"/>
      <c r="AB13553"/>
      <c r="AC13553"/>
      <c r="AD13553"/>
      <c r="AE13553"/>
      <c r="AF13553"/>
    </row>
    <row r="13554" spans="1:32" x14ac:dyDescent="0.2">
      <c r="A13554"/>
      <c r="B13554"/>
      <c r="C13554"/>
      <c r="D13554"/>
      <c r="E13554"/>
      <c r="F13554"/>
      <c r="G13554"/>
      <c r="H13554"/>
      <c r="I13554"/>
      <c r="J13554"/>
      <c r="K13554"/>
      <c r="L13554"/>
      <c r="M13554"/>
      <c r="N13554"/>
      <c r="O13554"/>
      <c r="P13554"/>
      <c r="Q13554"/>
      <c r="R13554"/>
      <c r="S13554"/>
      <c r="T13554"/>
      <c r="U13554"/>
      <c r="V13554"/>
      <c r="W13554"/>
      <c r="X13554"/>
      <c r="Y13554"/>
      <c r="Z13554"/>
      <c r="AA13554"/>
      <c r="AB13554"/>
      <c r="AC13554"/>
      <c r="AD13554"/>
      <c r="AE13554"/>
      <c r="AF13554"/>
    </row>
    <row r="13555" spans="1:32" x14ac:dyDescent="0.2">
      <c r="A13555"/>
      <c r="B13555"/>
      <c r="C13555"/>
      <c r="D13555"/>
      <c r="E13555"/>
      <c r="F13555"/>
      <c r="G13555"/>
      <c r="H13555"/>
      <c r="I13555"/>
      <c r="J13555"/>
      <c r="K13555"/>
      <c r="L13555"/>
      <c r="M13555"/>
      <c r="N13555"/>
      <c r="O13555"/>
      <c r="P13555"/>
      <c r="Q13555"/>
      <c r="R13555"/>
      <c r="S13555"/>
      <c r="T13555"/>
      <c r="U13555"/>
      <c r="V13555"/>
      <c r="W13555"/>
      <c r="X13555"/>
      <c r="Y13555"/>
      <c r="Z13555"/>
      <c r="AA13555"/>
      <c r="AB13555"/>
      <c r="AC13555"/>
      <c r="AD13555"/>
      <c r="AE13555"/>
      <c r="AF13555"/>
    </row>
    <row r="13556" spans="1:32" x14ac:dyDescent="0.2">
      <c r="A13556"/>
      <c r="B13556"/>
      <c r="C13556"/>
      <c r="D13556"/>
      <c r="E13556"/>
      <c r="F13556"/>
      <c r="G13556"/>
      <c r="H13556"/>
      <c r="I13556"/>
      <c r="J13556"/>
      <c r="K13556"/>
      <c r="L13556"/>
      <c r="M13556"/>
      <c r="N13556"/>
      <c r="O13556"/>
      <c r="P13556"/>
      <c r="Q13556"/>
      <c r="R13556"/>
      <c r="S13556"/>
      <c r="T13556"/>
      <c r="U13556"/>
      <c r="V13556"/>
      <c r="W13556"/>
      <c r="X13556"/>
      <c r="Y13556"/>
      <c r="Z13556"/>
      <c r="AA13556"/>
      <c r="AB13556"/>
      <c r="AC13556"/>
      <c r="AD13556"/>
      <c r="AE13556"/>
      <c r="AF13556"/>
    </row>
    <row r="13557" spans="1:32" x14ac:dyDescent="0.2">
      <c r="A13557"/>
      <c r="B13557"/>
      <c r="C13557"/>
      <c r="D13557"/>
      <c r="E13557"/>
      <c r="F13557"/>
      <c r="G13557"/>
      <c r="H13557"/>
      <c r="I13557"/>
      <c r="J13557"/>
      <c r="K13557"/>
      <c r="L13557"/>
      <c r="M13557"/>
      <c r="N13557"/>
      <c r="O13557"/>
      <c r="P13557"/>
      <c r="Q13557"/>
      <c r="R13557"/>
      <c r="S13557"/>
      <c r="T13557"/>
      <c r="U13557"/>
      <c r="V13557"/>
      <c r="W13557"/>
      <c r="X13557"/>
      <c r="Y13557"/>
      <c r="Z13557"/>
      <c r="AA13557"/>
      <c r="AB13557"/>
      <c r="AC13557"/>
      <c r="AD13557"/>
      <c r="AE13557"/>
      <c r="AF13557"/>
    </row>
    <row r="13558" spans="1:32" x14ac:dyDescent="0.2">
      <c r="A13558"/>
      <c r="B13558"/>
      <c r="C13558"/>
      <c r="D13558"/>
      <c r="E13558"/>
      <c r="F13558"/>
      <c r="G13558"/>
      <c r="H13558"/>
      <c r="I13558"/>
      <c r="J13558"/>
      <c r="K13558"/>
      <c r="L13558"/>
      <c r="M13558"/>
      <c r="N13558"/>
      <c r="O13558"/>
      <c r="P13558"/>
      <c r="Q13558"/>
      <c r="R13558"/>
      <c r="S13558"/>
      <c r="T13558"/>
      <c r="U13558"/>
      <c r="V13558"/>
      <c r="W13558"/>
      <c r="X13558"/>
      <c r="Y13558"/>
      <c r="Z13558"/>
      <c r="AA13558"/>
      <c r="AB13558"/>
      <c r="AC13558"/>
      <c r="AD13558"/>
      <c r="AE13558"/>
      <c r="AF13558"/>
    </row>
    <row r="13559" spans="1:32" x14ac:dyDescent="0.2">
      <c r="A13559"/>
      <c r="B13559"/>
      <c r="C13559"/>
      <c r="D13559"/>
      <c r="E13559"/>
      <c r="F13559"/>
      <c r="G13559"/>
      <c r="H13559"/>
      <c r="I13559"/>
      <c r="J13559"/>
      <c r="K13559"/>
      <c r="L13559"/>
      <c r="M13559"/>
      <c r="N13559"/>
      <c r="O13559"/>
      <c r="P13559"/>
      <c r="Q13559"/>
      <c r="R13559"/>
      <c r="S13559"/>
      <c r="T13559"/>
      <c r="U13559"/>
      <c r="V13559"/>
      <c r="W13559"/>
      <c r="X13559"/>
      <c r="Y13559"/>
      <c r="Z13559"/>
      <c r="AA13559"/>
      <c r="AB13559"/>
      <c r="AC13559"/>
      <c r="AD13559"/>
      <c r="AE13559"/>
      <c r="AF13559"/>
    </row>
    <row r="13560" spans="1:32" x14ac:dyDescent="0.2">
      <c r="A13560"/>
      <c r="B13560"/>
      <c r="C13560"/>
      <c r="D13560"/>
      <c r="E13560"/>
      <c r="F13560"/>
      <c r="G13560"/>
      <c r="H13560"/>
      <c r="I13560"/>
      <c r="J13560"/>
      <c r="K13560"/>
      <c r="L13560"/>
      <c r="M13560"/>
      <c r="N13560"/>
      <c r="O13560"/>
      <c r="P13560"/>
      <c r="Q13560"/>
      <c r="R13560"/>
      <c r="S13560"/>
      <c r="T13560"/>
      <c r="U13560"/>
      <c r="V13560"/>
      <c r="W13560"/>
      <c r="X13560"/>
      <c r="Y13560"/>
      <c r="Z13560"/>
      <c r="AA13560"/>
      <c r="AB13560"/>
      <c r="AC13560"/>
      <c r="AD13560"/>
      <c r="AE13560"/>
      <c r="AF13560"/>
    </row>
    <row r="13561" spans="1:32" x14ac:dyDescent="0.2">
      <c r="A13561"/>
      <c r="B13561"/>
      <c r="C13561"/>
      <c r="D13561"/>
      <c r="E13561"/>
      <c r="F13561"/>
      <c r="G13561"/>
      <c r="H13561"/>
      <c r="I13561"/>
      <c r="J13561"/>
      <c r="K13561"/>
      <c r="L13561"/>
      <c r="M13561"/>
      <c r="N13561"/>
      <c r="O13561"/>
      <c r="P13561"/>
      <c r="Q13561"/>
      <c r="R13561"/>
      <c r="S13561"/>
      <c r="T13561"/>
      <c r="U13561"/>
      <c r="V13561"/>
      <c r="W13561"/>
      <c r="X13561"/>
      <c r="Y13561"/>
      <c r="Z13561"/>
      <c r="AA13561"/>
      <c r="AB13561"/>
      <c r="AC13561"/>
      <c r="AD13561"/>
      <c r="AE13561"/>
      <c r="AF13561"/>
    </row>
    <row r="13562" spans="1:32" x14ac:dyDescent="0.2">
      <c r="A13562"/>
      <c r="B13562"/>
      <c r="C13562"/>
      <c r="D13562"/>
      <c r="E13562"/>
      <c r="F13562"/>
      <c r="G13562"/>
      <c r="H13562"/>
      <c r="I13562"/>
      <c r="J13562"/>
      <c r="K13562"/>
      <c r="L13562"/>
      <c r="M13562"/>
      <c r="N13562"/>
      <c r="O13562"/>
      <c r="P13562"/>
      <c r="Q13562"/>
      <c r="R13562"/>
      <c r="S13562"/>
      <c r="T13562"/>
      <c r="U13562"/>
      <c r="V13562"/>
      <c r="W13562"/>
      <c r="X13562"/>
      <c r="Y13562"/>
      <c r="Z13562"/>
      <c r="AA13562"/>
      <c r="AB13562"/>
      <c r="AC13562"/>
      <c r="AD13562"/>
      <c r="AE13562"/>
      <c r="AF13562"/>
    </row>
    <row r="13563" spans="1:32" x14ac:dyDescent="0.2">
      <c r="A13563"/>
      <c r="B13563"/>
      <c r="C13563"/>
      <c r="D13563"/>
      <c r="E13563"/>
      <c r="F13563"/>
      <c r="G13563"/>
      <c r="H13563"/>
      <c r="I13563"/>
      <c r="J13563"/>
      <c r="K13563"/>
      <c r="L13563"/>
      <c r="M13563"/>
      <c r="N13563"/>
      <c r="O13563"/>
      <c r="P13563"/>
      <c r="Q13563"/>
      <c r="R13563"/>
      <c r="S13563"/>
      <c r="T13563"/>
      <c r="U13563"/>
      <c r="V13563"/>
      <c r="W13563"/>
      <c r="X13563"/>
      <c r="Y13563"/>
      <c r="Z13563"/>
      <c r="AA13563"/>
      <c r="AB13563"/>
      <c r="AC13563"/>
      <c r="AD13563"/>
      <c r="AE13563"/>
      <c r="AF13563"/>
    </row>
    <row r="13564" spans="1:32" x14ac:dyDescent="0.2">
      <c r="A13564"/>
      <c r="B13564"/>
      <c r="C13564"/>
      <c r="D13564"/>
      <c r="E13564"/>
      <c r="F13564"/>
      <c r="G13564"/>
      <c r="H13564"/>
      <c r="I13564"/>
      <c r="J13564"/>
      <c r="K13564"/>
      <c r="L13564"/>
      <c r="M13564"/>
      <c r="N13564"/>
      <c r="O13564"/>
      <c r="P13564"/>
      <c r="Q13564"/>
      <c r="R13564"/>
      <c r="S13564"/>
      <c r="T13564"/>
      <c r="U13564"/>
      <c r="V13564"/>
      <c r="W13564"/>
      <c r="X13564"/>
      <c r="Y13564"/>
      <c r="Z13564"/>
      <c r="AA13564"/>
      <c r="AB13564"/>
      <c r="AC13564"/>
      <c r="AD13564"/>
      <c r="AE13564"/>
      <c r="AF13564"/>
    </row>
    <row r="13565" spans="1:32" x14ac:dyDescent="0.2">
      <c r="A13565"/>
      <c r="B13565"/>
      <c r="C13565"/>
      <c r="D13565"/>
      <c r="E13565"/>
      <c r="F13565"/>
      <c r="G13565"/>
      <c r="H13565"/>
      <c r="I13565"/>
      <c r="J13565"/>
      <c r="K13565"/>
      <c r="L13565"/>
      <c r="M13565"/>
      <c r="N13565"/>
      <c r="O13565"/>
      <c r="P13565"/>
      <c r="Q13565"/>
      <c r="R13565"/>
      <c r="S13565"/>
      <c r="T13565"/>
      <c r="U13565"/>
      <c r="V13565"/>
      <c r="W13565"/>
      <c r="X13565"/>
      <c r="Y13565"/>
      <c r="Z13565"/>
      <c r="AA13565"/>
      <c r="AB13565"/>
      <c r="AC13565"/>
      <c r="AD13565"/>
      <c r="AE13565"/>
      <c r="AF13565"/>
    </row>
    <row r="13566" spans="1:32" x14ac:dyDescent="0.2">
      <c r="A13566"/>
      <c r="B13566"/>
      <c r="C13566"/>
      <c r="D13566"/>
      <c r="E13566"/>
      <c r="F13566"/>
      <c r="G13566"/>
      <c r="H13566"/>
      <c r="I13566"/>
      <c r="J13566"/>
      <c r="K13566"/>
      <c r="L13566"/>
      <c r="M13566"/>
      <c r="N13566"/>
      <c r="O13566"/>
      <c r="P13566"/>
      <c r="Q13566"/>
      <c r="R13566"/>
      <c r="S13566"/>
      <c r="T13566"/>
      <c r="U13566"/>
      <c r="V13566"/>
      <c r="W13566"/>
      <c r="X13566"/>
      <c r="Y13566"/>
      <c r="Z13566"/>
      <c r="AA13566"/>
      <c r="AB13566"/>
      <c r="AC13566"/>
      <c r="AD13566"/>
      <c r="AE13566"/>
      <c r="AF13566"/>
    </row>
    <row r="13567" spans="1:32" x14ac:dyDescent="0.2">
      <c r="A13567"/>
      <c r="B13567"/>
      <c r="C13567"/>
      <c r="D13567"/>
      <c r="E13567"/>
      <c r="F13567"/>
      <c r="G13567"/>
      <c r="H13567"/>
      <c r="I13567"/>
      <c r="J13567"/>
      <c r="K13567"/>
      <c r="L13567"/>
      <c r="M13567"/>
      <c r="N13567"/>
      <c r="O13567"/>
      <c r="P13567"/>
      <c r="Q13567"/>
      <c r="R13567"/>
      <c r="S13567"/>
      <c r="T13567"/>
      <c r="U13567"/>
      <c r="V13567"/>
      <c r="W13567"/>
      <c r="X13567"/>
      <c r="Y13567"/>
      <c r="Z13567"/>
      <c r="AA13567"/>
      <c r="AB13567"/>
      <c r="AC13567"/>
      <c r="AD13567"/>
      <c r="AE13567"/>
      <c r="AF13567"/>
    </row>
    <row r="13568" spans="1:32" x14ac:dyDescent="0.2">
      <c r="A13568"/>
      <c r="B13568"/>
      <c r="C13568"/>
      <c r="D13568"/>
      <c r="E13568"/>
      <c r="F13568"/>
      <c r="G13568"/>
      <c r="H13568"/>
      <c r="I13568"/>
      <c r="J13568"/>
      <c r="K13568"/>
      <c r="L13568"/>
      <c r="M13568"/>
      <c r="N13568"/>
      <c r="O13568"/>
      <c r="P13568"/>
      <c r="Q13568"/>
      <c r="R13568"/>
      <c r="S13568"/>
      <c r="T13568"/>
      <c r="U13568"/>
      <c r="V13568"/>
      <c r="W13568"/>
      <c r="X13568"/>
      <c r="Y13568"/>
      <c r="Z13568"/>
      <c r="AA13568"/>
      <c r="AB13568"/>
      <c r="AC13568"/>
      <c r="AD13568"/>
      <c r="AE13568"/>
      <c r="AF13568"/>
    </row>
    <row r="13569" spans="1:32" x14ac:dyDescent="0.2">
      <c r="A13569"/>
      <c r="B13569"/>
      <c r="C13569"/>
      <c r="D13569"/>
      <c r="E13569"/>
      <c r="F13569"/>
      <c r="G13569"/>
      <c r="H13569"/>
      <c r="I13569"/>
      <c r="J13569"/>
      <c r="K13569"/>
      <c r="L13569"/>
      <c r="M13569"/>
      <c r="N13569"/>
      <c r="O13569"/>
      <c r="P13569"/>
      <c r="Q13569"/>
      <c r="R13569"/>
      <c r="S13569"/>
      <c r="T13569"/>
      <c r="U13569"/>
      <c r="V13569"/>
      <c r="W13569"/>
      <c r="X13569"/>
      <c r="Y13569"/>
      <c r="Z13569"/>
      <c r="AA13569"/>
      <c r="AB13569"/>
      <c r="AC13569"/>
      <c r="AD13569"/>
      <c r="AE13569"/>
      <c r="AF13569"/>
    </row>
    <row r="13570" spans="1:32" x14ac:dyDescent="0.2">
      <c r="A13570"/>
      <c r="B13570"/>
      <c r="C13570"/>
      <c r="D13570"/>
      <c r="E13570"/>
      <c r="F13570"/>
      <c r="G13570"/>
      <c r="H13570"/>
      <c r="I13570"/>
      <c r="J13570"/>
      <c r="K13570"/>
      <c r="L13570"/>
      <c r="M13570"/>
      <c r="N13570"/>
      <c r="O13570"/>
      <c r="P13570"/>
      <c r="Q13570"/>
      <c r="R13570"/>
      <c r="S13570"/>
      <c r="T13570"/>
      <c r="U13570"/>
      <c r="V13570"/>
      <c r="W13570"/>
      <c r="X13570"/>
      <c r="Y13570"/>
      <c r="Z13570"/>
      <c r="AA13570"/>
      <c r="AB13570"/>
      <c r="AC13570"/>
      <c r="AD13570"/>
      <c r="AE13570"/>
      <c r="AF13570"/>
    </row>
    <row r="13571" spans="1:32" x14ac:dyDescent="0.2">
      <c r="A13571"/>
      <c r="B13571"/>
      <c r="C13571"/>
      <c r="D13571"/>
      <c r="E13571"/>
      <c r="F13571"/>
      <c r="G13571"/>
      <c r="H13571"/>
      <c r="I13571"/>
      <c r="J13571"/>
      <c r="K13571"/>
      <c r="L13571"/>
      <c r="M13571"/>
      <c r="N13571"/>
      <c r="O13571"/>
      <c r="P13571"/>
      <c r="Q13571"/>
      <c r="R13571"/>
      <c r="S13571"/>
      <c r="T13571"/>
      <c r="U13571"/>
      <c r="V13571"/>
      <c r="W13571"/>
      <c r="X13571"/>
      <c r="Y13571"/>
      <c r="Z13571"/>
      <c r="AA13571"/>
      <c r="AB13571"/>
      <c r="AC13571"/>
      <c r="AD13571"/>
      <c r="AE13571"/>
      <c r="AF13571"/>
    </row>
    <row r="13572" spans="1:32" x14ac:dyDescent="0.2">
      <c r="A13572"/>
      <c r="B13572"/>
      <c r="C13572"/>
      <c r="D13572"/>
      <c r="E13572"/>
      <c r="F13572"/>
      <c r="G13572"/>
      <c r="H13572"/>
      <c r="I13572"/>
      <c r="J13572"/>
      <c r="K13572"/>
      <c r="L13572"/>
      <c r="M13572"/>
      <c r="N13572"/>
      <c r="O13572"/>
      <c r="P13572"/>
      <c r="Q13572"/>
      <c r="R13572"/>
      <c r="S13572"/>
      <c r="T13572"/>
      <c r="U13572"/>
      <c r="V13572"/>
      <c r="W13572"/>
      <c r="X13572"/>
      <c r="Y13572"/>
      <c r="Z13572"/>
      <c r="AA13572"/>
      <c r="AB13572"/>
      <c r="AC13572"/>
      <c r="AD13572"/>
      <c r="AE13572"/>
      <c r="AF13572"/>
    </row>
    <row r="13573" spans="1:32" x14ac:dyDescent="0.2">
      <c r="A13573"/>
      <c r="B13573"/>
      <c r="C13573"/>
      <c r="D13573"/>
      <c r="E13573"/>
      <c r="F13573"/>
      <c r="G13573"/>
      <c r="H13573"/>
      <c r="I13573"/>
      <c r="J13573"/>
      <c r="K13573"/>
      <c r="L13573"/>
      <c r="M13573"/>
      <c r="N13573"/>
      <c r="O13573"/>
      <c r="P13573"/>
      <c r="Q13573"/>
      <c r="R13573"/>
      <c r="S13573"/>
      <c r="T13573"/>
      <c r="U13573"/>
      <c r="V13573"/>
      <c r="W13573"/>
      <c r="X13573"/>
      <c r="Y13573"/>
      <c r="Z13573"/>
      <c r="AA13573"/>
      <c r="AB13573"/>
      <c r="AC13573"/>
      <c r="AD13573"/>
      <c r="AE13573"/>
      <c r="AF13573"/>
    </row>
    <row r="13574" spans="1:32" x14ac:dyDescent="0.2">
      <c r="A13574"/>
      <c r="B13574"/>
      <c r="C13574"/>
      <c r="D13574"/>
      <c r="E13574"/>
      <c r="F13574"/>
      <c r="G13574"/>
      <c r="H13574"/>
      <c r="I13574"/>
      <c r="J13574"/>
      <c r="K13574"/>
      <c r="L13574"/>
      <c r="M13574"/>
      <c r="N13574"/>
      <c r="O13574"/>
      <c r="P13574"/>
      <c r="Q13574"/>
      <c r="R13574"/>
      <c r="S13574"/>
      <c r="T13574"/>
      <c r="U13574"/>
      <c r="V13574"/>
      <c r="W13574"/>
      <c r="X13574"/>
      <c r="Y13574"/>
      <c r="Z13574"/>
      <c r="AA13574"/>
      <c r="AB13574"/>
      <c r="AC13574"/>
      <c r="AD13574"/>
      <c r="AE13574"/>
      <c r="AF13574"/>
    </row>
    <row r="13575" spans="1:32" x14ac:dyDescent="0.2">
      <c r="A13575"/>
      <c r="B13575"/>
      <c r="C13575"/>
      <c r="D13575"/>
      <c r="E13575"/>
      <c r="F13575"/>
      <c r="G13575"/>
      <c r="H13575"/>
      <c r="I13575"/>
      <c r="J13575"/>
      <c r="K13575"/>
      <c r="L13575"/>
      <c r="M13575"/>
      <c r="N13575"/>
      <c r="O13575"/>
      <c r="P13575"/>
      <c r="Q13575"/>
      <c r="R13575"/>
      <c r="S13575"/>
      <c r="T13575"/>
      <c r="U13575"/>
      <c r="V13575"/>
      <c r="W13575"/>
      <c r="X13575"/>
      <c r="Y13575"/>
      <c r="Z13575"/>
      <c r="AA13575"/>
      <c r="AB13575"/>
      <c r="AC13575"/>
      <c r="AD13575"/>
      <c r="AE13575"/>
      <c r="AF13575"/>
    </row>
    <row r="13576" spans="1:32" x14ac:dyDescent="0.2">
      <c r="A13576"/>
      <c r="B13576"/>
      <c r="C13576"/>
      <c r="D13576"/>
      <c r="E13576"/>
      <c r="F13576"/>
      <c r="G13576"/>
      <c r="H13576"/>
      <c r="I13576"/>
      <c r="J13576"/>
      <c r="K13576"/>
      <c r="L13576"/>
      <c r="M13576"/>
      <c r="N13576"/>
      <c r="O13576"/>
      <c r="P13576"/>
      <c r="Q13576"/>
      <c r="R13576"/>
      <c r="S13576"/>
      <c r="T13576"/>
      <c r="U13576"/>
      <c r="V13576"/>
      <c r="W13576"/>
      <c r="X13576"/>
      <c r="Y13576"/>
      <c r="Z13576"/>
      <c r="AA13576"/>
      <c r="AB13576"/>
      <c r="AC13576"/>
      <c r="AD13576"/>
      <c r="AE13576"/>
      <c r="AF13576"/>
    </row>
    <row r="13577" spans="1:32" x14ac:dyDescent="0.2">
      <c r="A13577"/>
      <c r="B13577"/>
      <c r="C13577"/>
      <c r="D13577"/>
      <c r="E13577"/>
      <c r="F13577"/>
      <c r="G13577"/>
      <c r="H13577"/>
      <c r="I13577"/>
      <c r="J13577"/>
      <c r="K13577"/>
      <c r="L13577"/>
      <c r="M13577"/>
      <c r="N13577"/>
      <c r="O13577"/>
      <c r="P13577"/>
      <c r="Q13577"/>
      <c r="R13577"/>
      <c r="S13577"/>
      <c r="T13577"/>
      <c r="U13577"/>
      <c r="V13577"/>
      <c r="W13577"/>
      <c r="X13577"/>
      <c r="Y13577"/>
      <c r="Z13577"/>
      <c r="AA13577"/>
      <c r="AB13577"/>
      <c r="AC13577"/>
      <c r="AD13577"/>
      <c r="AE13577"/>
      <c r="AF13577"/>
    </row>
    <row r="13578" spans="1:32" x14ac:dyDescent="0.2">
      <c r="A13578"/>
      <c r="B13578"/>
      <c r="C13578"/>
      <c r="D13578"/>
      <c r="E13578"/>
      <c r="F13578"/>
      <c r="G13578"/>
      <c r="H13578"/>
      <c r="I13578"/>
      <c r="J13578"/>
      <c r="K13578"/>
      <c r="L13578"/>
      <c r="M13578"/>
      <c r="N13578"/>
      <c r="O13578"/>
      <c r="P13578"/>
      <c r="Q13578"/>
      <c r="R13578"/>
      <c r="S13578"/>
      <c r="T13578"/>
      <c r="U13578"/>
      <c r="V13578"/>
      <c r="W13578"/>
      <c r="X13578"/>
      <c r="Y13578"/>
      <c r="Z13578"/>
      <c r="AA13578"/>
      <c r="AB13578"/>
      <c r="AC13578"/>
      <c r="AD13578"/>
      <c r="AE13578"/>
      <c r="AF13578"/>
    </row>
    <row r="13579" spans="1:32" x14ac:dyDescent="0.2">
      <c r="A13579"/>
      <c r="B13579"/>
      <c r="C13579"/>
      <c r="D13579"/>
      <c r="E13579"/>
      <c r="F13579"/>
      <c r="G13579"/>
      <c r="H13579"/>
      <c r="I13579"/>
      <c r="J13579"/>
      <c r="K13579"/>
      <c r="L13579"/>
      <c r="M13579"/>
      <c r="N13579"/>
      <c r="O13579"/>
      <c r="P13579"/>
      <c r="Q13579"/>
      <c r="R13579"/>
      <c r="S13579"/>
      <c r="T13579"/>
      <c r="U13579"/>
      <c r="V13579"/>
      <c r="W13579"/>
      <c r="X13579"/>
      <c r="Y13579"/>
      <c r="Z13579"/>
      <c r="AA13579"/>
      <c r="AB13579"/>
      <c r="AC13579"/>
      <c r="AD13579"/>
      <c r="AE13579"/>
      <c r="AF13579"/>
    </row>
    <row r="13580" spans="1:32" x14ac:dyDescent="0.2">
      <c r="A13580"/>
      <c r="B13580"/>
      <c r="C13580"/>
      <c r="D13580"/>
      <c r="E13580"/>
      <c r="F13580"/>
      <c r="G13580"/>
      <c r="H13580"/>
      <c r="I13580"/>
      <c r="J13580"/>
      <c r="K13580"/>
      <c r="L13580"/>
      <c r="M13580"/>
      <c r="N13580"/>
      <c r="O13580"/>
      <c r="P13580"/>
      <c r="Q13580"/>
      <c r="R13580"/>
      <c r="S13580"/>
      <c r="T13580"/>
      <c r="U13580"/>
      <c r="V13580"/>
      <c r="W13580"/>
      <c r="X13580"/>
      <c r="Y13580"/>
      <c r="Z13580"/>
      <c r="AA13580"/>
      <c r="AB13580"/>
      <c r="AC13580"/>
      <c r="AD13580"/>
      <c r="AE13580"/>
      <c r="AF13580"/>
    </row>
    <row r="13581" spans="1:32" x14ac:dyDescent="0.2">
      <c r="A13581"/>
      <c r="B13581"/>
      <c r="C13581"/>
      <c r="D13581"/>
      <c r="E13581"/>
      <c r="F13581"/>
      <c r="G13581"/>
      <c r="H13581"/>
      <c r="I13581"/>
      <c r="J13581"/>
      <c r="K13581"/>
      <c r="L13581"/>
      <c r="M13581"/>
      <c r="N13581"/>
      <c r="O13581"/>
      <c r="P13581"/>
      <c r="Q13581"/>
      <c r="R13581"/>
      <c r="S13581"/>
      <c r="T13581"/>
      <c r="U13581"/>
      <c r="V13581"/>
      <c r="W13581"/>
      <c r="X13581"/>
      <c r="Y13581"/>
      <c r="Z13581"/>
      <c r="AA13581"/>
      <c r="AB13581"/>
      <c r="AC13581"/>
      <c r="AD13581"/>
      <c r="AE13581"/>
      <c r="AF13581"/>
    </row>
    <row r="13582" spans="1:32" x14ac:dyDescent="0.2">
      <c r="A13582"/>
      <c r="B13582"/>
      <c r="C13582"/>
      <c r="D13582"/>
      <c r="E13582"/>
      <c r="F13582"/>
      <c r="G13582"/>
      <c r="H13582"/>
      <c r="I13582"/>
      <c r="J13582"/>
      <c r="K13582"/>
      <c r="L13582"/>
      <c r="M13582"/>
      <c r="N13582"/>
      <c r="O13582"/>
      <c r="P13582"/>
      <c r="Q13582"/>
      <c r="R13582"/>
      <c r="S13582"/>
      <c r="T13582"/>
      <c r="U13582"/>
      <c r="V13582"/>
      <c r="W13582"/>
      <c r="X13582"/>
      <c r="Y13582"/>
      <c r="Z13582"/>
      <c r="AA13582"/>
      <c r="AB13582"/>
      <c r="AC13582"/>
      <c r="AD13582"/>
      <c r="AE13582"/>
      <c r="AF13582"/>
    </row>
    <row r="13583" spans="1:32" x14ac:dyDescent="0.2">
      <c r="A13583"/>
      <c r="B13583"/>
      <c r="C13583"/>
      <c r="D13583"/>
      <c r="E13583"/>
      <c r="F13583"/>
      <c r="G13583"/>
      <c r="H13583"/>
      <c r="I13583"/>
      <c r="J13583"/>
      <c r="K13583"/>
      <c r="L13583"/>
      <c r="M13583"/>
      <c r="N13583"/>
      <c r="O13583"/>
      <c r="P13583"/>
      <c r="Q13583"/>
      <c r="R13583"/>
      <c r="S13583"/>
      <c r="T13583"/>
      <c r="U13583"/>
      <c r="V13583"/>
      <c r="W13583"/>
      <c r="X13583"/>
      <c r="Y13583"/>
      <c r="Z13583"/>
      <c r="AA13583"/>
      <c r="AB13583"/>
      <c r="AC13583"/>
      <c r="AD13583"/>
      <c r="AE13583"/>
      <c r="AF13583"/>
    </row>
    <row r="13584" spans="1:32" x14ac:dyDescent="0.2">
      <c r="A13584"/>
      <c r="B13584"/>
      <c r="C13584"/>
      <c r="D13584"/>
      <c r="E13584"/>
      <c r="F13584"/>
      <c r="G13584"/>
      <c r="H13584"/>
      <c r="I13584"/>
      <c r="J13584"/>
      <c r="K13584"/>
      <c r="L13584"/>
      <c r="M13584"/>
      <c r="N13584"/>
      <c r="O13584"/>
      <c r="P13584"/>
      <c r="Q13584"/>
      <c r="R13584"/>
      <c r="S13584"/>
      <c r="T13584"/>
      <c r="U13584"/>
      <c r="V13584"/>
      <c r="W13584"/>
      <c r="X13584"/>
      <c r="Y13584"/>
      <c r="Z13584"/>
      <c r="AA13584"/>
      <c r="AB13584"/>
      <c r="AC13584"/>
      <c r="AD13584"/>
      <c r="AE13584"/>
      <c r="AF13584"/>
    </row>
    <row r="13585" spans="1:32" x14ac:dyDescent="0.2">
      <c r="A13585"/>
      <c r="B13585"/>
      <c r="C13585"/>
      <c r="D13585"/>
      <c r="E13585"/>
      <c r="F13585"/>
      <c r="G13585"/>
      <c r="H13585"/>
      <c r="I13585"/>
      <c r="J13585"/>
      <c r="K13585"/>
      <c r="L13585"/>
      <c r="M13585"/>
      <c r="N13585"/>
      <c r="O13585"/>
      <c r="P13585"/>
      <c r="Q13585"/>
      <c r="R13585"/>
      <c r="S13585"/>
      <c r="T13585"/>
      <c r="U13585"/>
      <c r="V13585"/>
      <c r="W13585"/>
      <c r="X13585"/>
      <c r="Y13585"/>
      <c r="Z13585"/>
      <c r="AA13585"/>
      <c r="AB13585"/>
      <c r="AC13585"/>
      <c r="AD13585"/>
      <c r="AE13585"/>
      <c r="AF13585"/>
    </row>
    <row r="13586" spans="1:32" x14ac:dyDescent="0.2">
      <c r="A13586"/>
      <c r="B13586"/>
      <c r="C13586"/>
      <c r="D13586"/>
      <c r="E13586"/>
      <c r="F13586"/>
      <c r="G13586"/>
      <c r="H13586"/>
      <c r="I13586"/>
      <c r="J13586"/>
      <c r="K13586"/>
      <c r="L13586"/>
      <c r="M13586"/>
      <c r="N13586"/>
      <c r="O13586"/>
      <c r="P13586"/>
      <c r="Q13586"/>
      <c r="R13586"/>
      <c r="S13586"/>
      <c r="T13586"/>
      <c r="U13586"/>
      <c r="V13586"/>
      <c r="W13586"/>
      <c r="X13586"/>
      <c r="Y13586"/>
      <c r="Z13586"/>
      <c r="AA13586"/>
      <c r="AB13586"/>
      <c r="AC13586"/>
      <c r="AD13586"/>
      <c r="AE13586"/>
      <c r="AF13586"/>
    </row>
    <row r="13587" spans="1:32" x14ac:dyDescent="0.2">
      <c r="A13587"/>
      <c r="B13587"/>
      <c r="C13587"/>
      <c r="D13587"/>
      <c r="E13587"/>
      <c r="F13587"/>
      <c r="G13587"/>
      <c r="H13587"/>
      <c r="I13587"/>
      <c r="J13587"/>
      <c r="K13587"/>
      <c r="L13587"/>
      <c r="M13587"/>
      <c r="N13587"/>
      <c r="O13587"/>
      <c r="P13587"/>
      <c r="Q13587"/>
      <c r="R13587"/>
      <c r="S13587"/>
      <c r="T13587"/>
      <c r="U13587"/>
      <c r="V13587"/>
      <c r="W13587"/>
      <c r="X13587"/>
      <c r="Y13587"/>
      <c r="Z13587"/>
      <c r="AA13587"/>
      <c r="AB13587"/>
      <c r="AC13587"/>
      <c r="AD13587"/>
      <c r="AE13587"/>
      <c r="AF13587"/>
    </row>
    <row r="13588" spans="1:32" x14ac:dyDescent="0.2">
      <c r="A13588"/>
      <c r="B13588"/>
      <c r="C13588"/>
      <c r="D13588"/>
      <c r="E13588"/>
      <c r="F13588"/>
      <c r="G13588"/>
      <c r="H13588"/>
      <c r="I13588"/>
      <c r="J13588"/>
      <c r="K13588"/>
      <c r="L13588"/>
      <c r="M13588"/>
      <c r="N13588"/>
      <c r="O13588"/>
      <c r="P13588"/>
      <c r="Q13588"/>
      <c r="R13588"/>
      <c r="S13588"/>
      <c r="T13588"/>
      <c r="U13588"/>
      <c r="V13588"/>
      <c r="W13588"/>
      <c r="X13588"/>
      <c r="Y13588"/>
      <c r="Z13588"/>
      <c r="AA13588"/>
      <c r="AB13588"/>
      <c r="AC13588"/>
      <c r="AD13588"/>
      <c r="AE13588"/>
      <c r="AF13588"/>
    </row>
    <row r="13589" spans="1:32" x14ac:dyDescent="0.2">
      <c r="A13589"/>
      <c r="B13589"/>
      <c r="C13589"/>
      <c r="D13589"/>
      <c r="E13589"/>
      <c r="F13589"/>
      <c r="G13589"/>
      <c r="H13589"/>
      <c r="I13589"/>
      <c r="J13589"/>
      <c r="K13589"/>
      <c r="L13589"/>
      <c r="M13589"/>
      <c r="N13589"/>
      <c r="O13589"/>
      <c r="P13589"/>
      <c r="Q13589"/>
      <c r="R13589"/>
      <c r="S13589"/>
      <c r="T13589"/>
      <c r="U13589"/>
      <c r="V13589"/>
      <c r="W13589"/>
      <c r="X13589"/>
      <c r="Y13589"/>
      <c r="Z13589"/>
      <c r="AA13589"/>
      <c r="AB13589"/>
      <c r="AC13589"/>
      <c r="AD13589"/>
      <c r="AE13589"/>
      <c r="AF13589"/>
    </row>
    <row r="13590" spans="1:32" x14ac:dyDescent="0.2">
      <c r="A13590"/>
      <c r="B13590"/>
      <c r="C13590"/>
      <c r="D13590"/>
      <c r="E13590"/>
      <c r="F13590"/>
      <c r="G13590"/>
      <c r="H13590"/>
      <c r="I13590"/>
      <c r="J13590"/>
      <c r="K13590"/>
      <c r="L13590"/>
      <c r="M13590"/>
      <c r="N13590"/>
      <c r="O13590"/>
      <c r="P13590"/>
      <c r="Q13590"/>
      <c r="R13590"/>
      <c r="S13590"/>
      <c r="T13590"/>
      <c r="U13590"/>
      <c r="V13590"/>
      <c r="W13590"/>
      <c r="X13590"/>
      <c r="Y13590"/>
      <c r="Z13590"/>
      <c r="AA13590"/>
      <c r="AB13590"/>
      <c r="AC13590"/>
      <c r="AD13590"/>
      <c r="AE13590"/>
      <c r="AF13590"/>
    </row>
    <row r="13591" spans="1:32" x14ac:dyDescent="0.2">
      <c r="A13591"/>
      <c r="B13591"/>
      <c r="C13591"/>
      <c r="D13591"/>
      <c r="E13591"/>
      <c r="F13591"/>
      <c r="G13591"/>
      <c r="H13591"/>
      <c r="I13591"/>
      <c r="J13591"/>
      <c r="K13591"/>
      <c r="L13591"/>
      <c r="M13591"/>
      <c r="N13591"/>
      <c r="O13591"/>
      <c r="P13591"/>
      <c r="Q13591"/>
      <c r="R13591"/>
      <c r="S13591"/>
      <c r="T13591"/>
      <c r="U13591"/>
      <c r="V13591"/>
      <c r="W13591"/>
      <c r="X13591"/>
      <c r="Y13591"/>
      <c r="Z13591"/>
      <c r="AA13591"/>
      <c r="AB13591"/>
      <c r="AC13591"/>
      <c r="AD13591"/>
      <c r="AE13591"/>
      <c r="AF13591"/>
    </row>
    <row r="13592" spans="1:32" x14ac:dyDescent="0.2">
      <c r="A13592"/>
      <c r="B13592"/>
      <c r="C13592"/>
      <c r="D13592"/>
      <c r="E13592"/>
      <c r="F13592"/>
      <c r="G13592"/>
      <c r="H13592"/>
      <c r="I13592"/>
      <c r="J13592"/>
      <c r="K13592"/>
      <c r="L13592"/>
      <c r="M13592"/>
      <c r="N13592"/>
      <c r="O13592"/>
      <c r="P13592"/>
      <c r="Q13592"/>
      <c r="R13592"/>
      <c r="S13592"/>
      <c r="T13592"/>
      <c r="U13592"/>
      <c r="V13592"/>
      <c r="W13592"/>
      <c r="X13592"/>
      <c r="Y13592"/>
      <c r="Z13592"/>
      <c r="AA13592"/>
      <c r="AB13592"/>
      <c r="AC13592"/>
      <c r="AD13592"/>
      <c r="AE13592"/>
      <c r="AF13592"/>
    </row>
    <row r="13593" spans="1:32" x14ac:dyDescent="0.2">
      <c r="A13593"/>
      <c r="B13593"/>
      <c r="C13593"/>
      <c r="D13593"/>
      <c r="E13593"/>
      <c r="F13593"/>
      <c r="G13593"/>
      <c r="H13593"/>
      <c r="I13593"/>
      <c r="J13593"/>
      <c r="K13593"/>
      <c r="L13593"/>
      <c r="M13593"/>
      <c r="N13593"/>
      <c r="O13593"/>
      <c r="P13593"/>
      <c r="Q13593"/>
      <c r="R13593"/>
      <c r="S13593"/>
      <c r="T13593"/>
      <c r="U13593"/>
      <c r="V13593"/>
      <c r="W13593"/>
      <c r="X13593"/>
      <c r="Y13593"/>
      <c r="Z13593"/>
      <c r="AA13593"/>
      <c r="AB13593"/>
      <c r="AC13593"/>
      <c r="AD13593"/>
      <c r="AE13593"/>
      <c r="AF13593"/>
    </row>
    <row r="13594" spans="1:32" x14ac:dyDescent="0.2">
      <c r="A13594"/>
      <c r="B13594"/>
      <c r="C13594"/>
      <c r="D13594"/>
      <c r="E13594"/>
      <c r="F13594"/>
      <c r="G13594"/>
      <c r="H13594"/>
      <c r="I13594"/>
      <c r="J13594"/>
      <c r="K13594"/>
      <c r="L13594"/>
      <c r="M13594"/>
      <c r="N13594"/>
      <c r="O13594"/>
      <c r="P13594"/>
      <c r="Q13594"/>
      <c r="R13594"/>
      <c r="S13594"/>
      <c r="T13594"/>
      <c r="U13594"/>
      <c r="V13594"/>
      <c r="W13594"/>
      <c r="X13594"/>
      <c r="Y13594"/>
      <c r="Z13594"/>
      <c r="AA13594"/>
      <c r="AB13594"/>
      <c r="AC13594"/>
      <c r="AD13594"/>
      <c r="AE13594"/>
      <c r="AF13594"/>
    </row>
    <row r="13595" spans="1:32" x14ac:dyDescent="0.2">
      <c r="A13595"/>
      <c r="B13595"/>
      <c r="C13595"/>
      <c r="D13595"/>
      <c r="E13595"/>
      <c r="F13595"/>
      <c r="G13595"/>
      <c r="H13595"/>
      <c r="I13595"/>
      <c r="J13595"/>
      <c r="K13595"/>
      <c r="L13595"/>
      <c r="M13595"/>
      <c r="N13595"/>
      <c r="O13595"/>
      <c r="P13595"/>
      <c r="Q13595"/>
      <c r="R13595"/>
      <c r="S13595"/>
      <c r="T13595"/>
      <c r="U13595"/>
      <c r="V13595"/>
      <c r="W13595"/>
      <c r="X13595"/>
      <c r="Y13595"/>
      <c r="Z13595"/>
      <c r="AA13595"/>
      <c r="AB13595"/>
      <c r="AC13595"/>
      <c r="AD13595"/>
      <c r="AE13595"/>
      <c r="AF13595"/>
    </row>
    <row r="13596" spans="1:32" x14ac:dyDescent="0.2">
      <c r="A13596"/>
      <c r="B13596"/>
      <c r="C13596"/>
      <c r="D13596"/>
      <c r="E13596"/>
      <c r="F13596"/>
      <c r="G13596"/>
      <c r="H13596"/>
      <c r="I13596"/>
      <c r="J13596"/>
      <c r="K13596"/>
      <c r="L13596"/>
      <c r="M13596"/>
      <c r="N13596"/>
      <c r="O13596"/>
      <c r="P13596"/>
      <c r="Q13596"/>
      <c r="R13596"/>
      <c r="S13596"/>
      <c r="T13596"/>
      <c r="U13596"/>
      <c r="V13596"/>
      <c r="W13596"/>
      <c r="X13596"/>
      <c r="Y13596"/>
      <c r="Z13596"/>
      <c r="AA13596"/>
      <c r="AB13596"/>
      <c r="AC13596"/>
      <c r="AD13596"/>
      <c r="AE13596"/>
      <c r="AF13596"/>
    </row>
    <row r="13597" spans="1:32" x14ac:dyDescent="0.2">
      <c r="A13597"/>
      <c r="B13597"/>
      <c r="C13597"/>
      <c r="D13597"/>
      <c r="E13597"/>
      <c r="F13597"/>
      <c r="G13597"/>
      <c r="H13597"/>
      <c r="I13597"/>
      <c r="J13597"/>
      <c r="K13597"/>
      <c r="L13597"/>
      <c r="M13597"/>
      <c r="N13597"/>
      <c r="O13597"/>
      <c r="P13597"/>
      <c r="Q13597"/>
      <c r="R13597"/>
      <c r="S13597"/>
      <c r="T13597"/>
      <c r="U13597"/>
      <c r="V13597"/>
      <c r="W13597"/>
      <c r="X13597"/>
      <c r="Y13597"/>
      <c r="Z13597"/>
      <c r="AA13597"/>
      <c r="AB13597"/>
      <c r="AC13597"/>
      <c r="AD13597"/>
      <c r="AE13597"/>
      <c r="AF13597"/>
    </row>
    <row r="13598" spans="1:32" x14ac:dyDescent="0.2">
      <c r="A13598"/>
      <c r="B13598"/>
      <c r="C13598"/>
      <c r="D13598"/>
      <c r="E13598"/>
      <c r="F13598"/>
      <c r="G13598"/>
      <c r="H13598"/>
      <c r="I13598"/>
      <c r="J13598"/>
      <c r="K13598"/>
      <c r="L13598"/>
      <c r="M13598"/>
      <c r="N13598"/>
      <c r="O13598"/>
      <c r="P13598"/>
      <c r="Q13598"/>
      <c r="R13598"/>
      <c r="S13598"/>
      <c r="T13598"/>
      <c r="U13598"/>
      <c r="V13598"/>
      <c r="W13598"/>
      <c r="X13598"/>
      <c r="Y13598"/>
      <c r="Z13598"/>
      <c r="AA13598"/>
      <c r="AB13598"/>
      <c r="AC13598"/>
      <c r="AD13598"/>
      <c r="AE13598"/>
      <c r="AF13598"/>
    </row>
    <row r="13599" spans="1:32" x14ac:dyDescent="0.2">
      <c r="A13599"/>
      <c r="B13599"/>
      <c r="C13599"/>
      <c r="D13599"/>
      <c r="E13599"/>
      <c r="F13599"/>
      <c r="G13599"/>
      <c r="H13599"/>
      <c r="I13599"/>
      <c r="J13599"/>
      <c r="K13599"/>
      <c r="L13599"/>
      <c r="M13599"/>
      <c r="N13599"/>
      <c r="O13599"/>
      <c r="P13599"/>
      <c r="Q13599"/>
      <c r="R13599"/>
      <c r="S13599"/>
      <c r="T13599"/>
      <c r="U13599"/>
      <c r="V13599"/>
      <c r="W13599"/>
      <c r="X13599"/>
      <c r="Y13599"/>
      <c r="Z13599"/>
      <c r="AA13599"/>
      <c r="AB13599"/>
      <c r="AC13599"/>
      <c r="AD13599"/>
      <c r="AE13599"/>
      <c r="AF13599"/>
    </row>
    <row r="13600" spans="1:32" x14ac:dyDescent="0.2">
      <c r="A13600"/>
      <c r="B13600"/>
      <c r="C13600"/>
      <c r="D13600"/>
      <c r="E13600"/>
      <c r="F13600"/>
      <c r="G13600"/>
      <c r="H13600"/>
      <c r="I13600"/>
      <c r="J13600"/>
      <c r="K13600"/>
      <c r="L13600"/>
      <c r="M13600"/>
      <c r="N13600"/>
      <c r="O13600"/>
      <c r="P13600"/>
      <c r="Q13600"/>
      <c r="R13600"/>
      <c r="S13600"/>
      <c r="T13600"/>
      <c r="U13600"/>
      <c r="V13600"/>
      <c r="W13600"/>
      <c r="X13600"/>
      <c r="Y13600"/>
      <c r="Z13600"/>
      <c r="AA13600"/>
      <c r="AB13600"/>
      <c r="AC13600"/>
      <c r="AD13600"/>
      <c r="AE13600"/>
      <c r="AF13600"/>
    </row>
    <row r="13601" spans="1:32" x14ac:dyDescent="0.2">
      <c r="A13601"/>
      <c r="B13601"/>
      <c r="C13601"/>
      <c r="D13601"/>
      <c r="E13601"/>
      <c r="F13601"/>
      <c r="G13601"/>
      <c r="H13601"/>
      <c r="I13601"/>
      <c r="J13601"/>
      <c r="K13601"/>
      <c r="L13601"/>
      <c r="M13601"/>
      <c r="N13601"/>
      <c r="O13601"/>
      <c r="P13601"/>
      <c r="Q13601"/>
      <c r="R13601"/>
      <c r="S13601"/>
      <c r="T13601"/>
      <c r="U13601"/>
      <c r="V13601"/>
      <c r="W13601"/>
      <c r="X13601"/>
      <c r="Y13601"/>
      <c r="Z13601"/>
      <c r="AA13601"/>
      <c r="AB13601"/>
      <c r="AC13601"/>
      <c r="AD13601"/>
      <c r="AE13601"/>
      <c r="AF13601"/>
    </row>
    <row r="13602" spans="1:32" x14ac:dyDescent="0.2">
      <c r="A13602"/>
      <c r="B13602"/>
      <c r="C13602"/>
      <c r="D13602"/>
      <c r="E13602"/>
      <c r="F13602"/>
      <c r="G13602"/>
      <c r="H13602"/>
      <c r="I13602"/>
      <c r="J13602"/>
      <c r="K13602"/>
      <c r="L13602"/>
      <c r="M13602"/>
      <c r="N13602"/>
      <c r="O13602"/>
      <c r="P13602"/>
      <c r="Q13602"/>
      <c r="R13602"/>
      <c r="S13602"/>
      <c r="T13602"/>
      <c r="U13602"/>
      <c r="V13602"/>
      <c r="W13602"/>
      <c r="X13602"/>
      <c r="Y13602"/>
      <c r="Z13602"/>
      <c r="AA13602"/>
      <c r="AB13602"/>
      <c r="AC13602"/>
      <c r="AD13602"/>
      <c r="AE13602"/>
      <c r="AF13602"/>
    </row>
    <row r="13603" spans="1:32" x14ac:dyDescent="0.2">
      <c r="A13603"/>
      <c r="B13603"/>
      <c r="C13603"/>
      <c r="D13603"/>
      <c r="E13603"/>
      <c r="F13603"/>
      <c r="G13603"/>
      <c r="H13603"/>
      <c r="I13603"/>
      <c r="J13603"/>
      <c r="K13603"/>
      <c r="L13603"/>
      <c r="M13603"/>
      <c r="N13603"/>
      <c r="O13603"/>
      <c r="P13603"/>
      <c r="Q13603"/>
      <c r="R13603"/>
      <c r="S13603"/>
      <c r="T13603"/>
      <c r="U13603"/>
      <c r="V13603"/>
      <c r="W13603"/>
      <c r="X13603"/>
      <c r="Y13603"/>
      <c r="Z13603"/>
      <c r="AA13603"/>
      <c r="AB13603"/>
      <c r="AC13603"/>
      <c r="AD13603"/>
      <c r="AE13603"/>
      <c r="AF13603"/>
    </row>
    <row r="13604" spans="1:32" x14ac:dyDescent="0.2">
      <c r="A13604"/>
      <c r="B13604"/>
      <c r="C13604"/>
      <c r="D13604"/>
      <c r="E13604"/>
      <c r="F13604"/>
      <c r="G13604"/>
      <c r="H13604"/>
      <c r="I13604"/>
      <c r="J13604"/>
      <c r="K13604"/>
      <c r="L13604"/>
      <c r="M13604"/>
      <c r="N13604"/>
      <c r="O13604"/>
      <c r="P13604"/>
      <c r="Q13604"/>
      <c r="R13604"/>
      <c r="S13604"/>
      <c r="T13604"/>
      <c r="U13604"/>
      <c r="V13604"/>
      <c r="W13604"/>
      <c r="X13604"/>
      <c r="Y13604"/>
      <c r="Z13604"/>
      <c r="AA13604"/>
      <c r="AB13604"/>
      <c r="AC13604"/>
      <c r="AD13604"/>
      <c r="AE13604"/>
      <c r="AF13604"/>
    </row>
    <row r="13605" spans="1:32" x14ac:dyDescent="0.2">
      <c r="A13605"/>
      <c r="B13605"/>
      <c r="C13605"/>
      <c r="D13605"/>
      <c r="E13605"/>
      <c r="F13605"/>
      <c r="G13605"/>
      <c r="H13605"/>
      <c r="I13605"/>
      <c r="J13605"/>
      <c r="K13605"/>
      <c r="L13605"/>
      <c r="M13605"/>
      <c r="N13605"/>
      <c r="O13605"/>
      <c r="P13605"/>
      <c r="Q13605"/>
      <c r="R13605"/>
      <c r="S13605"/>
      <c r="T13605"/>
      <c r="U13605"/>
      <c r="V13605"/>
      <c r="W13605"/>
      <c r="X13605"/>
      <c r="Y13605"/>
      <c r="Z13605"/>
      <c r="AA13605"/>
      <c r="AB13605"/>
      <c r="AC13605"/>
      <c r="AD13605"/>
      <c r="AE13605"/>
      <c r="AF13605"/>
    </row>
    <row r="13606" spans="1:32" x14ac:dyDescent="0.2">
      <c r="A13606"/>
      <c r="B13606"/>
      <c r="C13606"/>
      <c r="D13606"/>
      <c r="E13606"/>
      <c r="F13606"/>
      <c r="G13606"/>
      <c r="H13606"/>
      <c r="I13606"/>
      <c r="J13606"/>
      <c r="K13606"/>
      <c r="L13606"/>
      <c r="M13606"/>
      <c r="N13606"/>
      <c r="O13606"/>
      <c r="P13606"/>
      <c r="Q13606"/>
      <c r="R13606"/>
      <c r="S13606"/>
      <c r="T13606"/>
      <c r="U13606"/>
      <c r="V13606"/>
      <c r="W13606"/>
      <c r="X13606"/>
      <c r="Y13606"/>
      <c r="Z13606"/>
      <c r="AA13606"/>
      <c r="AB13606"/>
      <c r="AC13606"/>
      <c r="AD13606"/>
      <c r="AE13606"/>
      <c r="AF13606"/>
    </row>
    <row r="13607" spans="1:32" x14ac:dyDescent="0.2">
      <c r="A13607"/>
      <c r="B13607"/>
      <c r="C13607"/>
      <c r="D13607"/>
      <c r="E13607"/>
      <c r="F13607"/>
      <c r="G13607"/>
      <c r="H13607"/>
      <c r="I13607"/>
      <c r="J13607"/>
      <c r="K13607"/>
      <c r="L13607"/>
      <c r="M13607"/>
      <c r="N13607"/>
      <c r="O13607"/>
      <c r="P13607"/>
      <c r="Q13607"/>
      <c r="R13607"/>
      <c r="S13607"/>
      <c r="T13607"/>
      <c r="U13607"/>
      <c r="V13607"/>
      <c r="W13607"/>
      <c r="X13607"/>
      <c r="Y13607"/>
      <c r="Z13607"/>
      <c r="AA13607"/>
      <c r="AB13607"/>
      <c r="AC13607"/>
      <c r="AD13607"/>
      <c r="AE13607"/>
      <c r="AF13607"/>
    </row>
    <row r="13608" spans="1:32" x14ac:dyDescent="0.2">
      <c r="A13608"/>
      <c r="B13608"/>
      <c r="C13608"/>
      <c r="D13608"/>
      <c r="E13608"/>
      <c r="F13608"/>
      <c r="G13608"/>
      <c r="H13608"/>
      <c r="I13608"/>
      <c r="J13608"/>
      <c r="K13608"/>
      <c r="L13608"/>
      <c r="M13608"/>
      <c r="N13608"/>
      <c r="O13608"/>
      <c r="P13608"/>
      <c r="Q13608"/>
      <c r="R13608"/>
      <c r="S13608"/>
      <c r="T13608"/>
      <c r="U13608"/>
      <c r="V13608"/>
      <c r="W13608"/>
      <c r="X13608"/>
      <c r="Y13608"/>
      <c r="Z13608"/>
      <c r="AA13608"/>
      <c r="AB13608"/>
      <c r="AC13608"/>
      <c r="AD13608"/>
      <c r="AE13608"/>
      <c r="AF13608"/>
    </row>
    <row r="13609" spans="1:32" x14ac:dyDescent="0.2">
      <c r="A13609"/>
      <c r="B13609"/>
      <c r="C13609"/>
      <c r="D13609"/>
      <c r="E13609"/>
      <c r="F13609"/>
      <c r="G13609"/>
      <c r="H13609"/>
      <c r="I13609"/>
      <c r="J13609"/>
      <c r="K13609"/>
      <c r="L13609"/>
      <c r="M13609"/>
      <c r="N13609"/>
      <c r="O13609"/>
      <c r="P13609"/>
      <c r="Q13609"/>
      <c r="R13609"/>
      <c r="S13609"/>
      <c r="T13609"/>
      <c r="U13609"/>
      <c r="V13609"/>
      <c r="W13609"/>
      <c r="X13609"/>
      <c r="Y13609"/>
      <c r="Z13609"/>
      <c r="AA13609"/>
      <c r="AB13609"/>
      <c r="AC13609"/>
      <c r="AD13609"/>
      <c r="AE13609"/>
      <c r="AF13609"/>
    </row>
    <row r="13610" spans="1:32" x14ac:dyDescent="0.2">
      <c r="A13610"/>
      <c r="B13610"/>
      <c r="C13610"/>
      <c r="D13610"/>
      <c r="E13610"/>
      <c r="F13610"/>
      <c r="G13610"/>
      <c r="H13610"/>
      <c r="I13610"/>
      <c r="J13610"/>
      <c r="K13610"/>
      <c r="L13610"/>
      <c r="M13610"/>
      <c r="N13610"/>
      <c r="O13610"/>
      <c r="P13610"/>
      <c r="Q13610"/>
      <c r="R13610"/>
      <c r="S13610"/>
      <c r="T13610"/>
      <c r="U13610"/>
      <c r="V13610"/>
      <c r="W13610"/>
      <c r="X13610"/>
      <c r="Y13610"/>
      <c r="Z13610"/>
      <c r="AA13610"/>
      <c r="AB13610"/>
      <c r="AC13610"/>
      <c r="AD13610"/>
      <c r="AE13610"/>
      <c r="AF13610"/>
    </row>
    <row r="13611" spans="1:32" x14ac:dyDescent="0.2">
      <c r="A13611"/>
      <c r="B13611"/>
      <c r="C13611"/>
      <c r="D13611"/>
      <c r="E13611"/>
      <c r="F13611"/>
      <c r="G13611"/>
      <c r="H13611"/>
      <c r="I13611"/>
      <c r="J13611"/>
      <c r="K13611"/>
      <c r="L13611"/>
      <c r="M13611"/>
      <c r="N13611"/>
      <c r="O13611"/>
      <c r="P13611"/>
      <c r="Q13611"/>
      <c r="R13611"/>
      <c r="S13611"/>
      <c r="T13611"/>
      <c r="U13611"/>
      <c r="V13611"/>
      <c r="W13611"/>
      <c r="X13611"/>
      <c r="Y13611"/>
      <c r="Z13611"/>
      <c r="AA13611"/>
      <c r="AB13611"/>
      <c r="AC13611"/>
      <c r="AD13611"/>
      <c r="AE13611"/>
      <c r="AF13611"/>
    </row>
    <row r="13612" spans="1:32" x14ac:dyDescent="0.2">
      <c r="A13612"/>
      <c r="B13612"/>
      <c r="C13612"/>
      <c r="D13612"/>
      <c r="E13612"/>
      <c r="F13612"/>
      <c r="G13612"/>
      <c r="H13612"/>
      <c r="I13612"/>
      <c r="J13612"/>
      <c r="K13612"/>
      <c r="L13612"/>
      <c r="M13612"/>
      <c r="N13612"/>
      <c r="O13612"/>
      <c r="P13612"/>
      <c r="Q13612"/>
      <c r="R13612"/>
      <c r="S13612"/>
      <c r="T13612"/>
      <c r="U13612"/>
      <c r="V13612"/>
      <c r="W13612"/>
      <c r="X13612"/>
      <c r="Y13612"/>
      <c r="Z13612"/>
      <c r="AA13612"/>
      <c r="AB13612"/>
      <c r="AC13612"/>
      <c r="AD13612"/>
      <c r="AE13612"/>
      <c r="AF13612"/>
    </row>
    <row r="13613" spans="1:32" x14ac:dyDescent="0.2">
      <c r="A13613"/>
      <c r="B13613"/>
      <c r="C13613"/>
      <c r="D13613"/>
      <c r="E13613"/>
      <c r="F13613"/>
      <c r="G13613"/>
      <c r="H13613"/>
      <c r="I13613"/>
      <c r="J13613"/>
      <c r="K13613"/>
      <c r="L13613"/>
      <c r="M13613"/>
      <c r="N13613"/>
      <c r="O13613"/>
      <c r="P13613"/>
      <c r="Q13613"/>
      <c r="R13613"/>
      <c r="S13613"/>
      <c r="T13613"/>
      <c r="U13613"/>
      <c r="V13613"/>
      <c r="W13613"/>
      <c r="X13613"/>
      <c r="Y13613"/>
      <c r="Z13613"/>
      <c r="AA13613"/>
      <c r="AB13613"/>
      <c r="AC13613"/>
      <c r="AD13613"/>
      <c r="AE13613"/>
      <c r="AF13613"/>
    </row>
    <row r="13614" spans="1:32" x14ac:dyDescent="0.2">
      <c r="A13614"/>
      <c r="B13614"/>
      <c r="C13614"/>
      <c r="D13614"/>
      <c r="E13614"/>
      <c r="F13614"/>
      <c r="G13614"/>
      <c r="H13614"/>
      <c r="I13614"/>
      <c r="J13614"/>
      <c r="K13614"/>
      <c r="L13614"/>
      <c r="M13614"/>
      <c r="N13614"/>
      <c r="O13614"/>
      <c r="P13614"/>
      <c r="Q13614"/>
      <c r="R13614"/>
      <c r="S13614"/>
      <c r="T13614"/>
      <c r="U13614"/>
      <c r="V13614"/>
      <c r="W13614"/>
      <c r="X13614"/>
      <c r="Y13614"/>
      <c r="Z13614"/>
      <c r="AA13614"/>
      <c r="AB13614"/>
      <c r="AC13614"/>
      <c r="AD13614"/>
      <c r="AE13614"/>
      <c r="AF13614"/>
    </row>
    <row r="13615" spans="1:32" x14ac:dyDescent="0.2">
      <c r="A13615"/>
      <c r="B13615"/>
      <c r="C13615"/>
      <c r="D13615"/>
      <c r="E13615"/>
      <c r="F13615"/>
      <c r="G13615"/>
      <c r="H13615"/>
      <c r="I13615"/>
      <c r="J13615"/>
      <c r="K13615"/>
      <c r="L13615"/>
      <c r="M13615"/>
      <c r="N13615"/>
      <c r="O13615"/>
      <c r="P13615"/>
      <c r="Q13615"/>
      <c r="R13615"/>
      <c r="S13615"/>
      <c r="T13615"/>
      <c r="U13615"/>
      <c r="V13615"/>
      <c r="W13615"/>
      <c r="X13615"/>
      <c r="Y13615"/>
      <c r="Z13615"/>
      <c r="AA13615"/>
      <c r="AB13615"/>
      <c r="AC13615"/>
      <c r="AD13615"/>
      <c r="AE13615"/>
      <c r="AF13615"/>
    </row>
    <row r="13616" spans="1:32" x14ac:dyDescent="0.2">
      <c r="A13616"/>
      <c r="B13616"/>
      <c r="C13616"/>
      <c r="D13616"/>
      <c r="E13616"/>
      <c r="F13616"/>
      <c r="G13616"/>
      <c r="H13616"/>
      <c r="I13616"/>
      <c r="J13616"/>
      <c r="K13616"/>
      <c r="L13616"/>
      <c r="M13616"/>
      <c r="N13616"/>
      <c r="O13616"/>
      <c r="P13616"/>
      <c r="Q13616"/>
      <c r="R13616"/>
      <c r="S13616"/>
      <c r="T13616"/>
      <c r="U13616"/>
      <c r="V13616"/>
      <c r="W13616"/>
      <c r="X13616"/>
      <c r="Y13616"/>
      <c r="Z13616"/>
      <c r="AA13616"/>
      <c r="AB13616"/>
      <c r="AC13616"/>
      <c r="AD13616"/>
      <c r="AE13616"/>
      <c r="AF13616"/>
    </row>
    <row r="13617" spans="1:32" x14ac:dyDescent="0.2">
      <c r="A13617"/>
      <c r="B13617"/>
      <c r="C13617"/>
      <c r="D13617"/>
      <c r="E13617"/>
      <c r="F13617"/>
      <c r="G13617"/>
      <c r="H13617"/>
      <c r="I13617"/>
      <c r="J13617"/>
      <c r="K13617"/>
      <c r="L13617"/>
      <c r="M13617"/>
      <c r="N13617"/>
      <c r="O13617"/>
      <c r="P13617"/>
      <c r="Q13617"/>
      <c r="R13617"/>
      <c r="S13617"/>
      <c r="T13617"/>
      <c r="U13617"/>
      <c r="V13617"/>
      <c r="W13617"/>
      <c r="X13617"/>
      <c r="Y13617"/>
      <c r="Z13617"/>
      <c r="AA13617"/>
      <c r="AB13617"/>
      <c r="AC13617"/>
      <c r="AD13617"/>
      <c r="AE13617"/>
      <c r="AF13617"/>
    </row>
    <row r="13618" spans="1:32" x14ac:dyDescent="0.2">
      <c r="A13618"/>
      <c r="B13618"/>
      <c r="C13618"/>
      <c r="D13618"/>
      <c r="E13618"/>
      <c r="F13618"/>
      <c r="G13618"/>
      <c r="H13618"/>
      <c r="I13618"/>
      <c r="J13618"/>
      <c r="K13618"/>
      <c r="L13618"/>
      <c r="M13618"/>
      <c r="N13618"/>
      <c r="O13618"/>
      <c r="P13618"/>
      <c r="Q13618"/>
      <c r="R13618"/>
      <c r="S13618"/>
      <c r="T13618"/>
      <c r="U13618"/>
      <c r="V13618"/>
      <c r="W13618"/>
      <c r="X13618"/>
      <c r="Y13618"/>
      <c r="Z13618"/>
      <c r="AA13618"/>
      <c r="AB13618"/>
      <c r="AC13618"/>
      <c r="AD13618"/>
      <c r="AE13618"/>
      <c r="AF13618"/>
    </row>
    <row r="13619" spans="1:32" x14ac:dyDescent="0.2">
      <c r="A13619"/>
      <c r="B13619"/>
      <c r="C13619"/>
      <c r="D13619"/>
      <c r="E13619"/>
      <c r="F13619"/>
      <c r="G13619"/>
      <c r="H13619"/>
      <c r="I13619"/>
      <c r="J13619"/>
      <c r="K13619"/>
      <c r="L13619"/>
      <c r="M13619"/>
      <c r="N13619"/>
      <c r="O13619"/>
      <c r="P13619"/>
      <c r="Q13619"/>
      <c r="R13619"/>
      <c r="S13619"/>
      <c r="T13619"/>
      <c r="U13619"/>
      <c r="V13619"/>
      <c r="W13619"/>
      <c r="X13619"/>
      <c r="Y13619"/>
      <c r="Z13619"/>
      <c r="AA13619"/>
      <c r="AB13619"/>
      <c r="AC13619"/>
      <c r="AD13619"/>
      <c r="AE13619"/>
      <c r="AF13619"/>
    </row>
    <row r="13620" spans="1:32" x14ac:dyDescent="0.2">
      <c r="A13620"/>
      <c r="B13620"/>
      <c r="C13620"/>
      <c r="D13620"/>
      <c r="E13620"/>
      <c r="F13620"/>
      <c r="G13620"/>
      <c r="H13620"/>
      <c r="I13620"/>
      <c r="J13620"/>
      <c r="K13620"/>
      <c r="L13620"/>
      <c r="M13620"/>
      <c r="N13620"/>
      <c r="O13620"/>
      <c r="P13620"/>
      <c r="Q13620"/>
      <c r="R13620"/>
      <c r="S13620"/>
      <c r="T13620"/>
      <c r="U13620"/>
      <c r="V13620"/>
      <c r="W13620"/>
      <c r="X13620"/>
      <c r="Y13620"/>
      <c r="Z13620"/>
      <c r="AA13620"/>
      <c r="AB13620"/>
      <c r="AC13620"/>
      <c r="AD13620"/>
      <c r="AE13620"/>
      <c r="AF13620"/>
    </row>
    <row r="13621" spans="1:32" x14ac:dyDescent="0.2">
      <c r="A13621"/>
      <c r="B13621"/>
      <c r="C13621"/>
      <c r="D13621"/>
      <c r="E13621"/>
      <c r="F13621"/>
      <c r="G13621"/>
      <c r="H13621"/>
      <c r="I13621"/>
      <c r="J13621"/>
      <c r="K13621"/>
      <c r="L13621"/>
      <c r="M13621"/>
      <c r="N13621"/>
      <c r="O13621"/>
      <c r="P13621"/>
      <c r="Q13621"/>
      <c r="R13621"/>
      <c r="S13621"/>
      <c r="T13621"/>
      <c r="U13621"/>
      <c r="V13621"/>
      <c r="W13621"/>
      <c r="X13621"/>
      <c r="Y13621"/>
      <c r="Z13621"/>
      <c r="AA13621"/>
      <c r="AB13621"/>
      <c r="AC13621"/>
      <c r="AD13621"/>
      <c r="AE13621"/>
      <c r="AF13621"/>
    </row>
    <row r="13622" spans="1:32" x14ac:dyDescent="0.2">
      <c r="A13622"/>
      <c r="B13622"/>
      <c r="C13622"/>
      <c r="D13622"/>
      <c r="E13622"/>
      <c r="F13622"/>
      <c r="G13622"/>
      <c r="H13622"/>
      <c r="I13622"/>
      <c r="J13622"/>
      <c r="K13622"/>
      <c r="L13622"/>
      <c r="M13622"/>
      <c r="N13622"/>
      <c r="O13622"/>
      <c r="P13622"/>
      <c r="Q13622"/>
      <c r="R13622"/>
      <c r="S13622"/>
      <c r="T13622"/>
      <c r="U13622"/>
      <c r="V13622"/>
      <c r="W13622"/>
      <c r="X13622"/>
      <c r="Y13622"/>
      <c r="Z13622"/>
      <c r="AA13622"/>
      <c r="AB13622"/>
      <c r="AC13622"/>
      <c r="AD13622"/>
      <c r="AE13622"/>
      <c r="AF13622"/>
    </row>
    <row r="13623" spans="1:32" x14ac:dyDescent="0.2">
      <c r="A13623"/>
      <c r="B13623"/>
      <c r="C13623"/>
      <c r="D13623"/>
      <c r="E13623"/>
      <c r="F13623"/>
      <c r="G13623"/>
      <c r="H13623"/>
      <c r="I13623"/>
      <c r="J13623"/>
      <c r="K13623"/>
      <c r="L13623"/>
      <c r="M13623"/>
      <c r="N13623"/>
      <c r="O13623"/>
      <c r="P13623"/>
      <c r="Q13623"/>
      <c r="R13623"/>
      <c r="S13623"/>
      <c r="T13623"/>
      <c r="U13623"/>
      <c r="V13623"/>
      <c r="W13623"/>
      <c r="X13623"/>
      <c r="Y13623"/>
      <c r="Z13623"/>
      <c r="AA13623"/>
      <c r="AB13623"/>
      <c r="AC13623"/>
      <c r="AD13623"/>
      <c r="AE13623"/>
      <c r="AF13623"/>
    </row>
    <row r="13624" spans="1:32" x14ac:dyDescent="0.2">
      <c r="A13624"/>
      <c r="B13624"/>
      <c r="C13624"/>
      <c r="D13624"/>
      <c r="E13624"/>
      <c r="F13624"/>
      <c r="G13624"/>
      <c r="H13624"/>
      <c r="I13624"/>
      <c r="J13624"/>
      <c r="K13624"/>
      <c r="L13624"/>
      <c r="M13624"/>
      <c r="N13624"/>
      <c r="O13624"/>
      <c r="P13624"/>
      <c r="Q13624"/>
      <c r="R13624"/>
      <c r="S13624"/>
      <c r="T13624"/>
      <c r="U13624"/>
      <c r="V13624"/>
      <c r="W13624"/>
      <c r="X13624"/>
      <c r="Y13624"/>
      <c r="Z13624"/>
      <c r="AA13624"/>
      <c r="AB13624"/>
      <c r="AC13624"/>
      <c r="AD13624"/>
      <c r="AE13624"/>
      <c r="AF13624"/>
    </row>
    <row r="13625" spans="1:32" x14ac:dyDescent="0.2">
      <c r="A13625"/>
      <c r="B13625"/>
      <c r="C13625"/>
      <c r="D13625"/>
      <c r="E13625"/>
      <c r="F13625"/>
      <c r="G13625"/>
      <c r="H13625"/>
      <c r="I13625"/>
      <c r="J13625"/>
      <c r="K13625"/>
      <c r="L13625"/>
      <c r="M13625"/>
      <c r="N13625"/>
      <c r="O13625"/>
      <c r="P13625"/>
      <c r="Q13625"/>
      <c r="R13625"/>
      <c r="S13625"/>
      <c r="T13625"/>
      <c r="U13625"/>
      <c r="V13625"/>
      <c r="W13625"/>
      <c r="X13625"/>
      <c r="Y13625"/>
      <c r="Z13625"/>
      <c r="AA13625"/>
      <c r="AB13625"/>
      <c r="AC13625"/>
      <c r="AD13625"/>
      <c r="AE13625"/>
      <c r="AF13625"/>
    </row>
    <row r="13626" spans="1:32" x14ac:dyDescent="0.2">
      <c r="A13626"/>
      <c r="B13626"/>
      <c r="C13626"/>
      <c r="D13626"/>
      <c r="E13626"/>
      <c r="F13626"/>
      <c r="G13626"/>
      <c r="H13626"/>
      <c r="I13626"/>
      <c r="J13626"/>
      <c r="K13626"/>
      <c r="L13626"/>
      <c r="M13626"/>
      <c r="N13626"/>
      <c r="O13626"/>
      <c r="P13626"/>
      <c r="Q13626"/>
      <c r="R13626"/>
      <c r="S13626"/>
      <c r="T13626"/>
      <c r="U13626"/>
      <c r="V13626"/>
      <c r="W13626"/>
      <c r="X13626"/>
      <c r="Y13626"/>
      <c r="Z13626"/>
      <c r="AA13626"/>
      <c r="AB13626"/>
      <c r="AC13626"/>
      <c r="AD13626"/>
      <c r="AE13626"/>
      <c r="AF13626"/>
    </row>
    <row r="13627" spans="1:32" x14ac:dyDescent="0.2">
      <c r="A13627"/>
      <c r="B13627"/>
      <c r="C13627"/>
      <c r="D13627"/>
      <c r="E13627"/>
      <c r="F13627"/>
      <c r="G13627"/>
      <c r="H13627"/>
      <c r="I13627"/>
      <c r="J13627"/>
      <c r="K13627"/>
      <c r="L13627"/>
      <c r="M13627"/>
      <c r="N13627"/>
      <c r="O13627"/>
      <c r="P13627"/>
      <c r="Q13627"/>
      <c r="R13627"/>
      <c r="S13627"/>
      <c r="T13627"/>
      <c r="U13627"/>
      <c r="V13627"/>
      <c r="W13627"/>
      <c r="X13627"/>
      <c r="Y13627"/>
      <c r="Z13627"/>
      <c r="AA13627"/>
      <c r="AB13627"/>
      <c r="AC13627"/>
      <c r="AD13627"/>
      <c r="AE13627"/>
      <c r="AF13627"/>
    </row>
    <row r="13628" spans="1:32" x14ac:dyDescent="0.2">
      <c r="A13628"/>
      <c r="B13628"/>
      <c r="C13628"/>
      <c r="D13628"/>
      <c r="E13628"/>
      <c r="F13628"/>
      <c r="G13628"/>
      <c r="H13628"/>
      <c r="I13628"/>
      <c r="J13628"/>
      <c r="K13628"/>
      <c r="L13628"/>
      <c r="M13628"/>
      <c r="N13628"/>
      <c r="O13628"/>
      <c r="P13628"/>
      <c r="Q13628"/>
      <c r="R13628"/>
      <c r="S13628"/>
      <c r="T13628"/>
      <c r="U13628"/>
      <c r="V13628"/>
      <c r="W13628"/>
      <c r="X13628"/>
      <c r="Y13628"/>
      <c r="Z13628"/>
      <c r="AA13628"/>
      <c r="AB13628"/>
      <c r="AC13628"/>
      <c r="AD13628"/>
      <c r="AE13628"/>
      <c r="AF13628"/>
    </row>
    <row r="13629" spans="1:32" x14ac:dyDescent="0.2">
      <c r="A13629"/>
      <c r="B13629"/>
      <c r="C13629"/>
      <c r="D13629"/>
      <c r="E13629"/>
      <c r="F13629"/>
      <c r="G13629"/>
      <c r="H13629"/>
      <c r="I13629"/>
      <c r="J13629"/>
      <c r="K13629"/>
      <c r="L13629"/>
      <c r="M13629"/>
      <c r="N13629"/>
      <c r="O13629"/>
      <c r="P13629"/>
      <c r="Q13629"/>
      <c r="R13629"/>
      <c r="S13629"/>
      <c r="T13629"/>
      <c r="U13629"/>
      <c r="V13629"/>
      <c r="W13629"/>
      <c r="X13629"/>
      <c r="Y13629"/>
      <c r="Z13629"/>
      <c r="AA13629"/>
      <c r="AB13629"/>
      <c r="AC13629"/>
      <c r="AD13629"/>
      <c r="AE13629"/>
      <c r="AF13629"/>
    </row>
    <row r="13630" spans="1:32" x14ac:dyDescent="0.2">
      <c r="A13630"/>
      <c r="B13630"/>
      <c r="C13630"/>
      <c r="D13630"/>
      <c r="E13630"/>
      <c r="F13630"/>
      <c r="G13630"/>
      <c r="H13630"/>
      <c r="I13630"/>
      <c r="J13630"/>
      <c r="K13630"/>
      <c r="L13630"/>
      <c r="M13630"/>
      <c r="N13630"/>
      <c r="O13630"/>
      <c r="P13630"/>
      <c r="Q13630"/>
      <c r="R13630"/>
      <c r="S13630"/>
      <c r="T13630"/>
      <c r="U13630"/>
      <c r="V13630"/>
      <c r="W13630"/>
      <c r="X13630"/>
      <c r="Y13630"/>
      <c r="Z13630"/>
      <c r="AA13630"/>
      <c r="AB13630"/>
      <c r="AC13630"/>
      <c r="AD13630"/>
      <c r="AE13630"/>
      <c r="AF13630"/>
    </row>
    <row r="13631" spans="1:32" x14ac:dyDescent="0.2">
      <c r="A13631"/>
      <c r="B13631"/>
      <c r="C13631"/>
      <c r="D13631"/>
      <c r="E13631"/>
      <c r="F13631"/>
      <c r="G13631"/>
      <c r="H13631"/>
      <c r="I13631"/>
      <c r="J13631"/>
      <c r="K13631"/>
      <c r="L13631"/>
      <c r="M13631"/>
      <c r="N13631"/>
      <c r="O13631"/>
      <c r="P13631"/>
      <c r="Q13631"/>
      <c r="R13631"/>
      <c r="S13631"/>
      <c r="T13631"/>
      <c r="U13631"/>
      <c r="V13631"/>
      <c r="W13631"/>
      <c r="X13631"/>
      <c r="Y13631"/>
      <c r="Z13631"/>
      <c r="AA13631"/>
      <c r="AB13631"/>
      <c r="AC13631"/>
      <c r="AD13631"/>
      <c r="AE13631"/>
      <c r="AF13631"/>
    </row>
    <row r="13632" spans="1:32" x14ac:dyDescent="0.2">
      <c r="A13632"/>
      <c r="B13632"/>
      <c r="C13632"/>
      <c r="D13632"/>
      <c r="E13632"/>
      <c r="F13632"/>
      <c r="G13632"/>
      <c r="H13632"/>
      <c r="I13632"/>
      <c r="J13632"/>
      <c r="K13632"/>
      <c r="L13632"/>
      <c r="M13632"/>
      <c r="N13632"/>
      <c r="O13632"/>
      <c r="P13632"/>
      <c r="Q13632"/>
      <c r="R13632"/>
      <c r="S13632"/>
      <c r="T13632"/>
      <c r="U13632"/>
      <c r="V13632"/>
      <c r="W13632"/>
      <c r="X13632"/>
      <c r="Y13632"/>
      <c r="Z13632"/>
      <c r="AA13632"/>
      <c r="AB13632"/>
      <c r="AC13632"/>
      <c r="AD13632"/>
      <c r="AE13632"/>
      <c r="AF13632"/>
    </row>
    <row r="13633" spans="1:32" x14ac:dyDescent="0.2">
      <c r="A13633"/>
      <c r="B13633"/>
      <c r="C13633"/>
      <c r="D13633"/>
      <c r="E13633"/>
      <c r="F13633"/>
      <c r="G13633"/>
      <c r="H13633"/>
      <c r="I13633"/>
      <c r="J13633"/>
      <c r="K13633"/>
      <c r="L13633"/>
      <c r="M13633"/>
      <c r="N13633"/>
      <c r="O13633"/>
      <c r="P13633"/>
      <c r="Q13633"/>
      <c r="R13633"/>
      <c r="S13633"/>
      <c r="T13633"/>
      <c r="U13633"/>
      <c r="V13633"/>
      <c r="W13633"/>
      <c r="X13633"/>
      <c r="Y13633"/>
      <c r="Z13633"/>
      <c r="AA13633"/>
      <c r="AB13633"/>
      <c r="AC13633"/>
      <c r="AD13633"/>
      <c r="AE13633"/>
      <c r="AF13633"/>
    </row>
    <row r="13634" spans="1:32" x14ac:dyDescent="0.2">
      <c r="A13634"/>
      <c r="B13634"/>
      <c r="C13634"/>
      <c r="D13634"/>
      <c r="E13634"/>
      <c r="F13634"/>
      <c r="G13634"/>
      <c r="H13634"/>
      <c r="I13634"/>
      <c r="J13634"/>
      <c r="K13634"/>
      <c r="L13634"/>
      <c r="M13634"/>
      <c r="N13634"/>
      <c r="O13634"/>
      <c r="P13634"/>
      <c r="Q13634"/>
      <c r="R13634"/>
      <c r="S13634"/>
      <c r="T13634"/>
      <c r="U13634"/>
      <c r="V13634"/>
      <c r="W13634"/>
      <c r="X13634"/>
      <c r="Y13634"/>
      <c r="Z13634"/>
      <c r="AA13634"/>
      <c r="AB13634"/>
      <c r="AC13634"/>
      <c r="AD13634"/>
      <c r="AE13634"/>
      <c r="AF13634"/>
    </row>
    <row r="13635" spans="1:32" x14ac:dyDescent="0.2">
      <c r="A13635"/>
      <c r="B13635"/>
      <c r="C13635"/>
      <c r="D13635"/>
      <c r="E13635"/>
      <c r="F13635"/>
      <c r="G13635"/>
      <c r="H13635"/>
      <c r="I13635"/>
      <c r="J13635"/>
      <c r="K13635"/>
      <c r="L13635"/>
      <c r="M13635"/>
      <c r="N13635"/>
      <c r="O13635"/>
      <c r="P13635"/>
      <c r="Q13635"/>
      <c r="R13635"/>
      <c r="S13635"/>
      <c r="T13635"/>
      <c r="U13635"/>
      <c r="V13635"/>
      <c r="W13635"/>
      <c r="X13635"/>
      <c r="Y13635"/>
      <c r="Z13635"/>
      <c r="AA13635"/>
      <c r="AB13635"/>
      <c r="AC13635"/>
      <c r="AD13635"/>
      <c r="AE13635"/>
      <c r="AF13635"/>
    </row>
    <row r="13636" spans="1:32" x14ac:dyDescent="0.2">
      <c r="A13636"/>
      <c r="B13636"/>
      <c r="C13636"/>
      <c r="D13636"/>
      <c r="E13636"/>
      <c r="F13636"/>
      <c r="G13636"/>
      <c r="H13636"/>
      <c r="I13636"/>
      <c r="J13636"/>
      <c r="K13636"/>
      <c r="L13636"/>
      <c r="M13636"/>
      <c r="N13636"/>
      <c r="O13636"/>
      <c r="P13636"/>
      <c r="Q13636"/>
      <c r="R13636"/>
      <c r="S13636"/>
      <c r="T13636"/>
      <c r="U13636"/>
      <c r="V13636"/>
      <c r="W13636"/>
      <c r="X13636"/>
      <c r="Y13636"/>
      <c r="Z13636"/>
      <c r="AA13636"/>
      <c r="AB13636"/>
      <c r="AC13636"/>
      <c r="AD13636"/>
      <c r="AE13636"/>
      <c r="AF13636"/>
    </row>
    <row r="13637" spans="1:32" x14ac:dyDescent="0.2">
      <c r="A13637"/>
      <c r="B13637"/>
      <c r="C13637"/>
      <c r="D13637"/>
      <c r="E13637"/>
      <c r="F13637"/>
      <c r="G13637"/>
      <c r="H13637"/>
      <c r="I13637"/>
      <c r="J13637"/>
      <c r="K13637"/>
      <c r="L13637"/>
      <c r="M13637"/>
      <c r="N13637"/>
      <c r="O13637"/>
      <c r="P13637"/>
      <c r="Q13637"/>
      <c r="R13637"/>
      <c r="S13637"/>
      <c r="T13637"/>
      <c r="U13637"/>
      <c r="V13637"/>
      <c r="W13637"/>
      <c r="X13637"/>
      <c r="Y13637"/>
      <c r="Z13637"/>
      <c r="AA13637"/>
      <c r="AB13637"/>
      <c r="AC13637"/>
      <c r="AD13637"/>
      <c r="AE13637"/>
      <c r="AF13637"/>
    </row>
    <row r="13638" spans="1:32" x14ac:dyDescent="0.2">
      <c r="A13638"/>
      <c r="B13638"/>
      <c r="C13638"/>
      <c r="D13638"/>
      <c r="E13638"/>
      <c r="F13638"/>
      <c r="G13638"/>
      <c r="H13638"/>
      <c r="I13638"/>
      <c r="J13638"/>
      <c r="K13638"/>
      <c r="L13638"/>
      <c r="M13638"/>
      <c r="N13638"/>
      <c r="O13638"/>
      <c r="P13638"/>
      <c r="Q13638"/>
      <c r="R13638"/>
      <c r="S13638"/>
      <c r="T13638"/>
      <c r="U13638"/>
      <c r="V13638"/>
      <c r="W13638"/>
      <c r="X13638"/>
      <c r="Y13638"/>
      <c r="Z13638"/>
      <c r="AA13638"/>
      <c r="AB13638"/>
      <c r="AC13638"/>
      <c r="AD13638"/>
      <c r="AE13638"/>
      <c r="AF13638"/>
    </row>
    <row r="13639" spans="1:32" x14ac:dyDescent="0.2">
      <c r="A13639"/>
      <c r="B13639"/>
      <c r="C13639"/>
      <c r="D13639"/>
      <c r="E13639"/>
      <c r="F13639"/>
      <c r="G13639"/>
      <c r="H13639"/>
      <c r="I13639"/>
      <c r="J13639"/>
      <c r="K13639"/>
      <c r="L13639"/>
      <c r="M13639"/>
      <c r="N13639"/>
      <c r="O13639"/>
      <c r="P13639"/>
      <c r="Q13639"/>
      <c r="R13639"/>
      <c r="S13639"/>
      <c r="T13639"/>
      <c r="U13639"/>
      <c r="V13639"/>
      <c r="W13639"/>
      <c r="X13639"/>
      <c r="Y13639"/>
      <c r="Z13639"/>
      <c r="AA13639"/>
      <c r="AB13639"/>
      <c r="AC13639"/>
      <c r="AD13639"/>
      <c r="AE13639"/>
      <c r="AF13639"/>
    </row>
    <row r="13640" spans="1:32" x14ac:dyDescent="0.2">
      <c r="A13640"/>
      <c r="B13640"/>
      <c r="C13640"/>
      <c r="D13640"/>
      <c r="E13640"/>
      <c r="F13640"/>
      <c r="G13640"/>
      <c r="H13640"/>
      <c r="I13640"/>
      <c r="J13640"/>
      <c r="K13640"/>
      <c r="L13640"/>
      <c r="M13640"/>
      <c r="N13640"/>
      <c r="O13640"/>
      <c r="P13640"/>
      <c r="Q13640"/>
      <c r="R13640"/>
      <c r="S13640"/>
      <c r="T13640"/>
      <c r="U13640"/>
      <c r="V13640"/>
      <c r="W13640"/>
      <c r="X13640"/>
      <c r="Y13640"/>
      <c r="Z13640"/>
      <c r="AA13640"/>
      <c r="AB13640"/>
      <c r="AC13640"/>
      <c r="AD13640"/>
      <c r="AE13640"/>
      <c r="AF13640"/>
    </row>
    <row r="13641" spans="1:32" x14ac:dyDescent="0.2">
      <c r="A13641"/>
      <c r="B13641"/>
      <c r="C13641"/>
      <c r="D13641"/>
      <c r="E13641"/>
      <c r="F13641"/>
      <c r="G13641"/>
      <c r="H13641"/>
      <c r="I13641"/>
      <c r="J13641"/>
      <c r="K13641"/>
      <c r="L13641"/>
      <c r="M13641"/>
      <c r="N13641"/>
      <c r="O13641"/>
      <c r="P13641"/>
      <c r="Q13641"/>
      <c r="R13641"/>
      <c r="S13641"/>
      <c r="T13641"/>
      <c r="U13641"/>
      <c r="V13641"/>
      <c r="W13641"/>
      <c r="X13641"/>
      <c r="Y13641"/>
      <c r="Z13641"/>
      <c r="AA13641"/>
      <c r="AB13641"/>
      <c r="AC13641"/>
      <c r="AD13641"/>
      <c r="AE13641"/>
      <c r="AF13641"/>
    </row>
    <row r="13642" spans="1:32" x14ac:dyDescent="0.2">
      <c r="A13642"/>
      <c r="B13642"/>
      <c r="C13642"/>
      <c r="D13642"/>
      <c r="E13642"/>
      <c r="F13642"/>
      <c r="G13642"/>
      <c r="H13642"/>
      <c r="I13642"/>
      <c r="J13642"/>
      <c r="K13642"/>
      <c r="L13642"/>
      <c r="M13642"/>
      <c r="N13642"/>
      <c r="O13642"/>
      <c r="P13642"/>
      <c r="Q13642"/>
      <c r="R13642"/>
      <c r="S13642"/>
      <c r="T13642"/>
      <c r="U13642"/>
      <c r="V13642"/>
      <c r="W13642"/>
      <c r="X13642"/>
      <c r="Y13642"/>
      <c r="Z13642"/>
      <c r="AA13642"/>
      <c r="AB13642"/>
      <c r="AC13642"/>
      <c r="AD13642"/>
      <c r="AE13642"/>
      <c r="AF13642"/>
    </row>
    <row r="13643" spans="1:32" x14ac:dyDescent="0.2">
      <c r="A13643"/>
      <c r="B13643"/>
      <c r="C13643"/>
      <c r="D13643"/>
      <c r="E13643"/>
      <c r="F13643"/>
      <c r="G13643"/>
      <c r="H13643"/>
      <c r="I13643"/>
      <c r="J13643"/>
      <c r="K13643"/>
      <c r="L13643"/>
      <c r="M13643"/>
      <c r="N13643"/>
      <c r="O13643"/>
      <c r="P13643"/>
      <c r="Q13643"/>
      <c r="R13643"/>
      <c r="S13643"/>
      <c r="T13643"/>
      <c r="U13643"/>
      <c r="V13643"/>
      <c r="W13643"/>
      <c r="X13643"/>
      <c r="Y13643"/>
      <c r="Z13643"/>
      <c r="AA13643"/>
      <c r="AB13643"/>
      <c r="AC13643"/>
      <c r="AD13643"/>
      <c r="AE13643"/>
      <c r="AF13643"/>
    </row>
    <row r="13644" spans="1:32" x14ac:dyDescent="0.2">
      <c r="A13644"/>
      <c r="B13644"/>
      <c r="C13644"/>
      <c r="D13644"/>
      <c r="E13644"/>
      <c r="F13644"/>
      <c r="G13644"/>
      <c r="H13644"/>
      <c r="I13644"/>
      <c r="J13644"/>
      <c r="K13644"/>
      <c r="L13644"/>
      <c r="M13644"/>
      <c r="N13644"/>
      <c r="O13644"/>
      <c r="P13644"/>
      <c r="Q13644"/>
      <c r="R13644"/>
      <c r="S13644"/>
      <c r="T13644"/>
      <c r="U13644"/>
      <c r="V13644"/>
      <c r="W13644"/>
      <c r="X13644"/>
      <c r="Y13644"/>
      <c r="Z13644"/>
      <c r="AA13644"/>
      <c r="AB13644"/>
      <c r="AC13644"/>
      <c r="AD13644"/>
      <c r="AE13644"/>
      <c r="AF13644"/>
    </row>
    <row r="13645" spans="1:32" x14ac:dyDescent="0.2">
      <c r="A13645"/>
      <c r="B13645"/>
      <c r="C13645"/>
      <c r="D13645"/>
      <c r="E13645"/>
      <c r="F13645"/>
      <c r="G13645"/>
      <c r="H13645"/>
      <c r="I13645"/>
      <c r="J13645"/>
      <c r="K13645"/>
      <c r="L13645"/>
      <c r="M13645"/>
      <c r="N13645"/>
      <c r="O13645"/>
      <c r="P13645"/>
      <c r="Q13645"/>
      <c r="R13645"/>
      <c r="S13645"/>
      <c r="T13645"/>
      <c r="U13645"/>
      <c r="V13645"/>
      <c r="W13645"/>
      <c r="X13645"/>
      <c r="Y13645"/>
      <c r="Z13645"/>
      <c r="AA13645"/>
      <c r="AB13645"/>
      <c r="AC13645"/>
      <c r="AD13645"/>
      <c r="AE13645"/>
      <c r="AF13645"/>
    </row>
    <row r="13646" spans="1:32" x14ac:dyDescent="0.2">
      <c r="A13646"/>
      <c r="B13646"/>
      <c r="C13646"/>
      <c r="D13646"/>
      <c r="E13646"/>
      <c r="F13646"/>
      <c r="G13646"/>
      <c r="H13646"/>
      <c r="I13646"/>
      <c r="J13646"/>
      <c r="K13646"/>
      <c r="L13646"/>
      <c r="M13646"/>
      <c r="N13646"/>
      <c r="O13646"/>
      <c r="P13646"/>
      <c r="Q13646"/>
      <c r="R13646"/>
      <c r="S13646"/>
      <c r="T13646"/>
      <c r="U13646"/>
      <c r="V13646"/>
      <c r="W13646"/>
      <c r="X13646"/>
      <c r="Y13646"/>
      <c r="Z13646"/>
      <c r="AA13646"/>
      <c r="AB13646"/>
      <c r="AC13646"/>
      <c r="AD13646"/>
      <c r="AE13646"/>
      <c r="AF13646"/>
    </row>
    <row r="13647" spans="1:32" x14ac:dyDescent="0.2">
      <c r="A13647"/>
      <c r="B13647"/>
      <c r="C13647"/>
      <c r="D13647"/>
      <c r="E13647"/>
      <c r="F13647"/>
      <c r="G13647"/>
      <c r="H13647"/>
      <c r="I13647"/>
      <c r="J13647"/>
      <c r="K13647"/>
      <c r="L13647"/>
      <c r="M13647"/>
      <c r="N13647"/>
      <c r="O13647"/>
      <c r="P13647"/>
      <c r="Q13647"/>
      <c r="R13647"/>
      <c r="S13647"/>
      <c r="T13647"/>
      <c r="U13647"/>
      <c r="V13647"/>
      <c r="W13647"/>
      <c r="X13647"/>
      <c r="Y13647"/>
      <c r="Z13647"/>
      <c r="AA13647"/>
      <c r="AB13647"/>
      <c r="AC13647"/>
      <c r="AD13647"/>
      <c r="AE13647"/>
      <c r="AF13647"/>
    </row>
    <row r="13648" spans="1:32" x14ac:dyDescent="0.2">
      <c r="A13648"/>
      <c r="B13648"/>
      <c r="C13648"/>
      <c r="D13648"/>
      <c r="E13648"/>
      <c r="F13648"/>
      <c r="G13648"/>
      <c r="H13648"/>
      <c r="I13648"/>
      <c r="J13648"/>
      <c r="K13648"/>
      <c r="L13648"/>
      <c r="M13648"/>
      <c r="N13648"/>
      <c r="O13648"/>
      <c r="P13648"/>
      <c r="Q13648"/>
      <c r="R13648"/>
      <c r="S13648"/>
      <c r="T13648"/>
      <c r="U13648"/>
      <c r="V13648"/>
      <c r="W13648"/>
      <c r="X13648"/>
      <c r="Y13648"/>
      <c r="Z13648"/>
      <c r="AA13648"/>
      <c r="AB13648"/>
      <c r="AC13648"/>
      <c r="AD13648"/>
      <c r="AE13648"/>
      <c r="AF13648"/>
    </row>
    <row r="13649" spans="1:32" x14ac:dyDescent="0.2">
      <c r="A13649"/>
      <c r="B13649"/>
      <c r="C13649"/>
      <c r="D13649"/>
      <c r="E13649"/>
      <c r="F13649"/>
      <c r="G13649"/>
      <c r="H13649"/>
      <c r="I13649"/>
      <c r="J13649"/>
      <c r="K13649"/>
      <c r="L13649"/>
      <c r="M13649"/>
      <c r="N13649"/>
      <c r="O13649"/>
      <c r="P13649"/>
      <c r="Q13649"/>
      <c r="R13649"/>
      <c r="S13649"/>
      <c r="T13649"/>
      <c r="U13649"/>
      <c r="V13649"/>
      <c r="W13649"/>
      <c r="X13649"/>
      <c r="Y13649"/>
      <c r="Z13649"/>
      <c r="AA13649"/>
      <c r="AB13649"/>
      <c r="AC13649"/>
      <c r="AD13649"/>
      <c r="AE13649"/>
      <c r="AF13649"/>
    </row>
    <row r="13650" spans="1:32" x14ac:dyDescent="0.2">
      <c r="A13650"/>
      <c r="B13650"/>
      <c r="C13650"/>
      <c r="D13650"/>
      <c r="E13650"/>
      <c r="F13650"/>
      <c r="G13650"/>
      <c r="H13650"/>
      <c r="I13650"/>
      <c r="J13650"/>
      <c r="K13650"/>
      <c r="L13650"/>
      <c r="M13650"/>
      <c r="N13650"/>
      <c r="O13650"/>
      <c r="P13650"/>
      <c r="Q13650"/>
      <c r="R13650"/>
      <c r="S13650"/>
      <c r="T13650"/>
      <c r="U13650"/>
      <c r="V13650"/>
      <c r="W13650"/>
      <c r="X13650"/>
      <c r="Y13650"/>
      <c r="Z13650"/>
      <c r="AA13650"/>
      <c r="AB13650"/>
      <c r="AC13650"/>
      <c r="AD13650"/>
      <c r="AE13650"/>
      <c r="AF13650"/>
    </row>
    <row r="13651" spans="1:32" x14ac:dyDescent="0.2">
      <c r="A13651"/>
      <c r="B13651"/>
      <c r="C13651"/>
      <c r="D13651"/>
      <c r="E13651"/>
      <c r="F13651"/>
      <c r="G13651"/>
      <c r="H13651"/>
      <c r="I13651"/>
      <c r="J13651"/>
      <c r="K13651"/>
      <c r="L13651"/>
      <c r="M13651"/>
      <c r="N13651"/>
      <c r="O13651"/>
      <c r="P13651"/>
      <c r="Q13651"/>
      <c r="R13651"/>
      <c r="S13651"/>
      <c r="T13651"/>
      <c r="U13651"/>
      <c r="V13651"/>
      <c r="W13651"/>
      <c r="X13651"/>
      <c r="Y13651"/>
      <c r="Z13651"/>
      <c r="AA13651"/>
      <c r="AB13651"/>
      <c r="AC13651"/>
      <c r="AD13651"/>
      <c r="AE13651"/>
      <c r="AF13651"/>
    </row>
    <row r="13652" spans="1:32" x14ac:dyDescent="0.2">
      <c r="A13652"/>
      <c r="B13652"/>
      <c r="C13652"/>
      <c r="D13652"/>
      <c r="E13652"/>
      <c r="F13652"/>
      <c r="G13652"/>
      <c r="H13652"/>
      <c r="I13652"/>
      <c r="J13652"/>
      <c r="K13652"/>
      <c r="L13652"/>
      <c r="M13652"/>
      <c r="N13652"/>
      <c r="O13652"/>
      <c r="P13652"/>
      <c r="Q13652"/>
      <c r="R13652"/>
      <c r="S13652"/>
      <c r="T13652"/>
      <c r="U13652"/>
      <c r="V13652"/>
      <c r="W13652"/>
      <c r="X13652"/>
      <c r="Y13652"/>
      <c r="Z13652"/>
      <c r="AA13652"/>
      <c r="AB13652"/>
      <c r="AC13652"/>
      <c r="AD13652"/>
      <c r="AE13652"/>
      <c r="AF13652"/>
    </row>
    <row r="13653" spans="1:32" x14ac:dyDescent="0.2">
      <c r="A13653"/>
      <c r="B13653"/>
      <c r="C13653"/>
      <c r="D13653"/>
      <c r="E13653"/>
      <c r="F13653"/>
      <c r="G13653"/>
      <c r="H13653"/>
      <c r="I13653"/>
      <c r="J13653"/>
      <c r="K13653"/>
      <c r="L13653"/>
      <c r="M13653"/>
      <c r="N13653"/>
      <c r="O13653"/>
      <c r="P13653"/>
      <c r="Q13653"/>
      <c r="R13653"/>
      <c r="S13653"/>
      <c r="T13653"/>
      <c r="U13653"/>
      <c r="V13653"/>
      <c r="W13653"/>
      <c r="X13653"/>
      <c r="Y13653"/>
      <c r="Z13653"/>
      <c r="AA13653"/>
      <c r="AB13653"/>
      <c r="AC13653"/>
      <c r="AD13653"/>
      <c r="AE13653"/>
      <c r="AF13653"/>
    </row>
    <row r="13654" spans="1:32" x14ac:dyDescent="0.2">
      <c r="A13654"/>
      <c r="B13654"/>
      <c r="C13654"/>
      <c r="D13654"/>
      <c r="E13654"/>
      <c r="F13654"/>
      <c r="G13654"/>
      <c r="H13654"/>
      <c r="I13654"/>
      <c r="J13654"/>
      <c r="K13654"/>
      <c r="L13654"/>
      <c r="M13654"/>
      <c r="N13654"/>
      <c r="O13654"/>
      <c r="P13654"/>
      <c r="Q13654"/>
      <c r="R13654"/>
      <c r="S13654"/>
      <c r="T13654"/>
      <c r="U13654"/>
      <c r="V13654"/>
      <c r="W13654"/>
      <c r="X13654"/>
      <c r="Y13654"/>
      <c r="Z13654"/>
      <c r="AA13654"/>
      <c r="AB13654"/>
      <c r="AC13654"/>
      <c r="AD13654"/>
      <c r="AE13654"/>
      <c r="AF13654"/>
    </row>
    <row r="13655" spans="1:32" x14ac:dyDescent="0.2">
      <c r="A13655"/>
      <c r="B13655"/>
      <c r="C13655"/>
      <c r="D13655"/>
      <c r="E13655"/>
      <c r="F13655"/>
      <c r="G13655"/>
      <c r="H13655"/>
      <c r="I13655"/>
      <c r="J13655"/>
      <c r="K13655"/>
      <c r="L13655"/>
      <c r="M13655"/>
      <c r="N13655"/>
      <c r="O13655"/>
      <c r="P13655"/>
      <c r="Q13655"/>
      <c r="R13655"/>
      <c r="S13655"/>
      <c r="T13655"/>
      <c r="U13655"/>
      <c r="V13655"/>
      <c r="W13655"/>
      <c r="X13655"/>
      <c r="Y13655"/>
      <c r="Z13655"/>
      <c r="AA13655"/>
      <c r="AB13655"/>
      <c r="AC13655"/>
      <c r="AD13655"/>
      <c r="AE13655"/>
      <c r="AF13655"/>
    </row>
    <row r="13656" spans="1:32" x14ac:dyDescent="0.2">
      <c r="A13656"/>
      <c r="B13656"/>
      <c r="C13656"/>
      <c r="D13656"/>
      <c r="E13656"/>
      <c r="F13656"/>
      <c r="G13656"/>
      <c r="H13656"/>
      <c r="I13656"/>
      <c r="J13656"/>
      <c r="K13656"/>
      <c r="L13656"/>
      <c r="M13656"/>
      <c r="N13656"/>
      <c r="O13656"/>
      <c r="P13656"/>
      <c r="Q13656"/>
      <c r="R13656"/>
      <c r="S13656"/>
      <c r="T13656"/>
      <c r="U13656"/>
      <c r="V13656"/>
      <c r="W13656"/>
      <c r="X13656"/>
      <c r="Y13656"/>
      <c r="Z13656"/>
      <c r="AA13656"/>
      <c r="AB13656"/>
      <c r="AC13656"/>
      <c r="AD13656"/>
      <c r="AE13656"/>
      <c r="AF13656"/>
    </row>
    <row r="13657" spans="1:32" x14ac:dyDescent="0.2">
      <c r="A13657"/>
      <c r="B13657"/>
      <c r="C13657"/>
      <c r="D13657"/>
      <c r="E13657"/>
      <c r="F13657"/>
      <c r="G13657"/>
      <c r="H13657"/>
      <c r="I13657"/>
      <c r="J13657"/>
      <c r="K13657"/>
      <c r="L13657"/>
      <c r="M13657"/>
      <c r="N13657"/>
      <c r="O13657"/>
      <c r="P13657"/>
      <c r="Q13657"/>
      <c r="R13657"/>
      <c r="S13657"/>
      <c r="T13657"/>
      <c r="U13657"/>
      <c r="V13657"/>
      <c r="W13657"/>
      <c r="X13657"/>
      <c r="Y13657"/>
      <c r="Z13657"/>
      <c r="AA13657"/>
      <c r="AB13657"/>
      <c r="AC13657"/>
      <c r="AD13657"/>
      <c r="AE13657"/>
      <c r="AF13657"/>
    </row>
    <row r="13658" spans="1:32" x14ac:dyDescent="0.2">
      <c r="A13658"/>
      <c r="B13658"/>
      <c r="C13658"/>
      <c r="D13658"/>
      <c r="E13658"/>
      <c r="F13658"/>
      <c r="G13658"/>
      <c r="H13658"/>
      <c r="I13658"/>
      <c r="J13658"/>
      <c r="K13658"/>
      <c r="L13658"/>
      <c r="M13658"/>
      <c r="N13658"/>
      <c r="O13658"/>
      <c r="P13658"/>
      <c r="Q13658"/>
      <c r="R13658"/>
      <c r="S13658"/>
      <c r="T13658"/>
      <c r="U13658"/>
      <c r="V13658"/>
      <c r="W13658"/>
      <c r="X13658"/>
      <c r="Y13658"/>
      <c r="Z13658"/>
      <c r="AA13658"/>
      <c r="AB13658"/>
      <c r="AC13658"/>
      <c r="AD13658"/>
      <c r="AE13658"/>
      <c r="AF13658"/>
    </row>
    <row r="13659" spans="1:32" x14ac:dyDescent="0.2">
      <c r="A13659"/>
      <c r="B13659"/>
      <c r="C13659"/>
      <c r="D13659"/>
      <c r="E13659"/>
      <c r="F13659"/>
      <c r="G13659"/>
      <c r="H13659"/>
      <c r="I13659"/>
      <c r="J13659"/>
      <c r="K13659"/>
      <c r="L13659"/>
      <c r="M13659"/>
      <c r="N13659"/>
      <c r="O13659"/>
      <c r="P13659"/>
      <c r="Q13659"/>
      <c r="R13659"/>
      <c r="S13659"/>
      <c r="T13659"/>
      <c r="U13659"/>
      <c r="V13659"/>
      <c r="W13659"/>
      <c r="X13659"/>
      <c r="Y13659"/>
      <c r="Z13659"/>
      <c r="AA13659"/>
      <c r="AB13659"/>
      <c r="AC13659"/>
      <c r="AD13659"/>
      <c r="AE13659"/>
      <c r="AF13659"/>
    </row>
    <row r="13660" spans="1:32" x14ac:dyDescent="0.2">
      <c r="A13660"/>
      <c r="B13660"/>
      <c r="C13660"/>
      <c r="D13660"/>
      <c r="E13660"/>
      <c r="F13660"/>
      <c r="G13660"/>
      <c r="H13660"/>
      <c r="I13660"/>
      <c r="J13660"/>
      <c r="K13660"/>
      <c r="L13660"/>
      <c r="M13660"/>
      <c r="N13660"/>
      <c r="O13660"/>
      <c r="P13660"/>
      <c r="Q13660"/>
      <c r="R13660"/>
      <c r="S13660"/>
      <c r="T13660"/>
      <c r="U13660"/>
      <c r="V13660"/>
      <c r="W13660"/>
      <c r="X13660"/>
      <c r="Y13660"/>
      <c r="Z13660"/>
      <c r="AA13660"/>
      <c r="AB13660"/>
      <c r="AC13660"/>
      <c r="AD13660"/>
      <c r="AE13660"/>
      <c r="AF13660"/>
    </row>
    <row r="13661" spans="1:32" x14ac:dyDescent="0.2">
      <c r="A13661"/>
      <c r="B13661"/>
      <c r="C13661"/>
      <c r="D13661"/>
      <c r="E13661"/>
      <c r="F13661"/>
      <c r="G13661"/>
      <c r="H13661"/>
      <c r="I13661"/>
      <c r="J13661"/>
      <c r="K13661"/>
      <c r="L13661"/>
      <c r="M13661"/>
      <c r="N13661"/>
      <c r="O13661"/>
      <c r="P13661"/>
      <c r="Q13661"/>
      <c r="R13661"/>
      <c r="S13661"/>
      <c r="T13661"/>
      <c r="U13661"/>
      <c r="V13661"/>
      <c r="W13661"/>
      <c r="X13661"/>
      <c r="Y13661"/>
      <c r="Z13661"/>
      <c r="AA13661"/>
      <c r="AB13661"/>
      <c r="AC13661"/>
      <c r="AD13661"/>
      <c r="AE13661"/>
      <c r="AF13661"/>
    </row>
    <row r="13662" spans="1:32" x14ac:dyDescent="0.2">
      <c r="A13662"/>
      <c r="B13662"/>
      <c r="C13662"/>
      <c r="D13662"/>
      <c r="E13662"/>
      <c r="F13662"/>
      <c r="G13662"/>
      <c r="H13662"/>
      <c r="I13662"/>
      <c r="J13662"/>
      <c r="K13662"/>
      <c r="L13662"/>
      <c r="M13662"/>
      <c r="N13662"/>
      <c r="O13662"/>
      <c r="P13662"/>
      <c r="Q13662"/>
      <c r="R13662"/>
      <c r="S13662"/>
      <c r="T13662"/>
      <c r="U13662"/>
      <c r="V13662"/>
      <c r="W13662"/>
      <c r="X13662"/>
      <c r="Y13662"/>
      <c r="Z13662"/>
      <c r="AA13662"/>
      <c r="AB13662"/>
      <c r="AC13662"/>
      <c r="AD13662"/>
      <c r="AE13662"/>
      <c r="AF13662"/>
    </row>
    <row r="13663" spans="1:32" x14ac:dyDescent="0.2">
      <c r="A13663"/>
      <c r="B13663"/>
      <c r="C13663"/>
      <c r="D13663"/>
      <c r="E13663"/>
      <c r="F13663"/>
      <c r="G13663"/>
      <c r="H13663"/>
      <c r="I13663"/>
      <c r="J13663"/>
      <c r="K13663"/>
      <c r="L13663"/>
      <c r="M13663"/>
      <c r="N13663"/>
      <c r="O13663"/>
      <c r="P13663"/>
      <c r="Q13663"/>
      <c r="R13663"/>
      <c r="S13663"/>
      <c r="T13663"/>
      <c r="U13663"/>
      <c r="V13663"/>
      <c r="W13663"/>
      <c r="X13663"/>
      <c r="Y13663"/>
      <c r="Z13663"/>
      <c r="AA13663"/>
      <c r="AB13663"/>
      <c r="AC13663"/>
      <c r="AD13663"/>
      <c r="AE13663"/>
      <c r="AF13663"/>
    </row>
    <row r="13664" spans="1:32" x14ac:dyDescent="0.2">
      <c r="A13664"/>
      <c r="B13664"/>
      <c r="C13664"/>
      <c r="D13664"/>
      <c r="E13664"/>
      <c r="F13664"/>
      <c r="G13664"/>
      <c r="H13664"/>
      <c r="I13664"/>
      <c r="J13664"/>
      <c r="K13664"/>
      <c r="L13664"/>
      <c r="M13664"/>
      <c r="N13664"/>
      <c r="O13664"/>
      <c r="P13664"/>
      <c r="Q13664"/>
      <c r="R13664"/>
      <c r="S13664"/>
      <c r="T13664"/>
      <c r="U13664"/>
      <c r="V13664"/>
      <c r="W13664"/>
      <c r="X13664"/>
      <c r="Y13664"/>
      <c r="Z13664"/>
      <c r="AA13664"/>
      <c r="AB13664"/>
      <c r="AC13664"/>
      <c r="AD13664"/>
      <c r="AE13664"/>
      <c r="AF13664"/>
    </row>
    <row r="13665" spans="1:32" x14ac:dyDescent="0.2">
      <c r="A13665"/>
      <c r="B13665"/>
      <c r="C13665"/>
      <c r="D13665"/>
      <c r="E13665"/>
      <c r="F13665"/>
      <c r="G13665"/>
      <c r="H13665"/>
      <c r="I13665"/>
      <c r="J13665"/>
      <c r="K13665"/>
      <c r="L13665"/>
      <c r="M13665"/>
      <c r="N13665"/>
      <c r="O13665"/>
      <c r="P13665"/>
      <c r="Q13665"/>
      <c r="R13665"/>
      <c r="S13665"/>
      <c r="T13665"/>
      <c r="U13665"/>
      <c r="V13665"/>
      <c r="W13665"/>
      <c r="X13665"/>
      <c r="Y13665"/>
      <c r="Z13665"/>
      <c r="AA13665"/>
      <c r="AB13665"/>
      <c r="AC13665"/>
      <c r="AD13665"/>
      <c r="AE13665"/>
      <c r="AF13665"/>
    </row>
    <row r="13666" spans="1:32" x14ac:dyDescent="0.2">
      <c r="A13666"/>
      <c r="B13666"/>
      <c r="C13666"/>
      <c r="D13666"/>
      <c r="E13666"/>
      <c r="F13666"/>
      <c r="G13666"/>
      <c r="H13666"/>
      <c r="I13666"/>
      <c r="J13666"/>
      <c r="K13666"/>
      <c r="L13666"/>
      <c r="M13666"/>
      <c r="N13666"/>
      <c r="O13666"/>
      <c r="P13666"/>
      <c r="Q13666"/>
      <c r="R13666"/>
      <c r="S13666"/>
      <c r="T13666"/>
      <c r="U13666"/>
      <c r="V13666"/>
      <c r="W13666"/>
      <c r="X13666"/>
      <c r="Y13666"/>
      <c r="Z13666"/>
      <c r="AA13666"/>
      <c r="AB13666"/>
      <c r="AC13666"/>
      <c r="AD13666"/>
      <c r="AE13666"/>
      <c r="AF13666"/>
    </row>
    <row r="13667" spans="1:32" x14ac:dyDescent="0.2">
      <c r="A13667"/>
      <c r="B13667"/>
      <c r="C13667"/>
      <c r="D13667"/>
      <c r="E13667"/>
      <c r="F13667"/>
      <c r="G13667"/>
      <c r="H13667"/>
      <c r="I13667"/>
      <c r="J13667"/>
      <c r="K13667"/>
      <c r="L13667"/>
      <c r="M13667"/>
      <c r="N13667"/>
      <c r="O13667"/>
      <c r="P13667"/>
      <c r="Q13667"/>
      <c r="R13667"/>
      <c r="S13667"/>
      <c r="T13667"/>
      <c r="U13667"/>
      <c r="V13667"/>
      <c r="W13667"/>
      <c r="X13667"/>
      <c r="Y13667"/>
      <c r="Z13667"/>
      <c r="AA13667"/>
      <c r="AB13667"/>
      <c r="AC13667"/>
      <c r="AD13667"/>
      <c r="AE13667"/>
      <c r="AF13667"/>
    </row>
    <row r="13668" spans="1:32" x14ac:dyDescent="0.2">
      <c r="A13668"/>
      <c r="B13668"/>
      <c r="C13668"/>
      <c r="D13668"/>
      <c r="E13668"/>
      <c r="F13668"/>
      <c r="G13668"/>
      <c r="H13668"/>
      <c r="I13668"/>
      <c r="J13668"/>
      <c r="K13668"/>
      <c r="L13668"/>
      <c r="M13668"/>
      <c r="N13668"/>
      <c r="O13668"/>
      <c r="P13668"/>
      <c r="Q13668"/>
      <c r="R13668"/>
      <c r="S13668"/>
      <c r="T13668"/>
      <c r="U13668"/>
      <c r="V13668"/>
      <c r="W13668"/>
      <c r="X13668"/>
      <c r="Y13668"/>
      <c r="Z13668"/>
      <c r="AA13668"/>
      <c r="AB13668"/>
      <c r="AC13668"/>
      <c r="AD13668"/>
      <c r="AE13668"/>
      <c r="AF13668"/>
    </row>
    <row r="13669" spans="1:32" x14ac:dyDescent="0.2">
      <c r="A13669"/>
      <c r="B13669"/>
      <c r="C13669"/>
      <c r="D13669"/>
      <c r="E13669"/>
      <c r="F13669"/>
      <c r="G13669"/>
      <c r="H13669"/>
      <c r="I13669"/>
      <c r="J13669"/>
      <c r="K13669"/>
      <c r="L13669"/>
      <c r="M13669"/>
      <c r="N13669"/>
      <c r="O13669"/>
      <c r="P13669"/>
      <c r="Q13669"/>
      <c r="R13669"/>
      <c r="S13669"/>
      <c r="T13669"/>
      <c r="U13669"/>
      <c r="V13669"/>
      <c r="W13669"/>
      <c r="X13669"/>
      <c r="Y13669"/>
      <c r="Z13669"/>
      <c r="AA13669"/>
      <c r="AB13669"/>
      <c r="AC13669"/>
      <c r="AD13669"/>
      <c r="AE13669"/>
      <c r="AF13669"/>
    </row>
    <row r="13670" spans="1:32" x14ac:dyDescent="0.2">
      <c r="A13670"/>
      <c r="B13670"/>
      <c r="C13670"/>
      <c r="D13670"/>
      <c r="E13670"/>
      <c r="F13670"/>
      <c r="G13670"/>
      <c r="H13670"/>
      <c r="I13670"/>
      <c r="J13670"/>
      <c r="K13670"/>
      <c r="L13670"/>
      <c r="M13670"/>
      <c r="N13670"/>
      <c r="O13670"/>
      <c r="P13670"/>
      <c r="Q13670"/>
      <c r="R13670"/>
      <c r="S13670"/>
      <c r="T13670"/>
      <c r="U13670"/>
      <c r="V13670"/>
      <c r="W13670"/>
      <c r="X13670"/>
      <c r="Y13670"/>
      <c r="Z13670"/>
      <c r="AA13670"/>
      <c r="AB13670"/>
      <c r="AC13670"/>
      <c r="AD13670"/>
      <c r="AE13670"/>
      <c r="AF13670"/>
    </row>
    <row r="13671" spans="1:32" x14ac:dyDescent="0.2">
      <c r="A13671"/>
      <c r="B13671"/>
      <c r="C13671"/>
      <c r="D13671"/>
      <c r="E13671"/>
      <c r="F13671"/>
      <c r="G13671"/>
      <c r="H13671"/>
      <c r="I13671"/>
      <c r="J13671"/>
      <c r="K13671"/>
      <c r="L13671"/>
      <c r="M13671"/>
      <c r="N13671"/>
      <c r="O13671"/>
      <c r="P13671"/>
      <c r="Q13671"/>
      <c r="R13671"/>
      <c r="S13671"/>
      <c r="T13671"/>
      <c r="U13671"/>
      <c r="V13671"/>
      <c r="W13671"/>
      <c r="X13671"/>
      <c r="Y13671"/>
      <c r="Z13671"/>
      <c r="AA13671"/>
      <c r="AB13671"/>
      <c r="AC13671"/>
      <c r="AD13671"/>
      <c r="AE13671"/>
      <c r="AF13671"/>
    </row>
    <row r="13672" spans="1:32" x14ac:dyDescent="0.2">
      <c r="A13672"/>
      <c r="B13672"/>
      <c r="C13672"/>
      <c r="D13672"/>
      <c r="E13672"/>
      <c r="F13672"/>
      <c r="G13672"/>
      <c r="H13672"/>
      <c r="I13672"/>
      <c r="J13672"/>
      <c r="K13672"/>
      <c r="L13672"/>
      <c r="M13672"/>
      <c r="N13672"/>
      <c r="O13672"/>
      <c r="P13672"/>
      <c r="Q13672"/>
      <c r="R13672"/>
      <c r="S13672"/>
      <c r="T13672"/>
      <c r="U13672"/>
      <c r="V13672"/>
      <c r="W13672"/>
      <c r="X13672"/>
      <c r="Y13672"/>
      <c r="Z13672"/>
      <c r="AA13672"/>
      <c r="AB13672"/>
      <c r="AC13672"/>
      <c r="AD13672"/>
      <c r="AE13672"/>
      <c r="AF13672"/>
    </row>
    <row r="13673" spans="1:32" x14ac:dyDescent="0.2">
      <c r="A13673"/>
      <c r="B13673"/>
      <c r="C13673"/>
      <c r="D13673"/>
      <c r="E13673"/>
      <c r="F13673"/>
      <c r="G13673"/>
      <c r="H13673"/>
      <c r="I13673"/>
      <c r="J13673"/>
      <c r="K13673"/>
      <c r="L13673"/>
      <c r="M13673"/>
      <c r="N13673"/>
      <c r="O13673"/>
      <c r="P13673"/>
      <c r="Q13673"/>
      <c r="R13673"/>
      <c r="S13673"/>
      <c r="T13673"/>
      <c r="U13673"/>
      <c r="V13673"/>
      <c r="W13673"/>
      <c r="X13673"/>
      <c r="Y13673"/>
      <c r="Z13673"/>
      <c r="AA13673"/>
      <c r="AB13673"/>
      <c r="AC13673"/>
      <c r="AD13673"/>
      <c r="AE13673"/>
      <c r="AF13673"/>
    </row>
    <row r="13674" spans="1:32" x14ac:dyDescent="0.2">
      <c r="A13674"/>
      <c r="B13674"/>
      <c r="C13674"/>
      <c r="D13674"/>
      <c r="E13674"/>
      <c r="F13674"/>
      <c r="G13674"/>
      <c r="H13674"/>
      <c r="I13674"/>
      <c r="J13674"/>
      <c r="K13674"/>
      <c r="L13674"/>
      <c r="M13674"/>
      <c r="N13674"/>
      <c r="O13674"/>
      <c r="P13674"/>
      <c r="Q13674"/>
      <c r="R13674"/>
      <c r="S13674"/>
      <c r="T13674"/>
      <c r="U13674"/>
      <c r="V13674"/>
      <c r="W13674"/>
      <c r="X13674"/>
      <c r="Y13674"/>
      <c r="Z13674"/>
      <c r="AA13674"/>
      <c r="AB13674"/>
      <c r="AC13674"/>
      <c r="AD13674"/>
      <c r="AE13674"/>
      <c r="AF13674"/>
    </row>
    <row r="13675" spans="1:32" x14ac:dyDescent="0.2">
      <c r="A13675"/>
      <c r="B13675"/>
      <c r="C13675"/>
      <c r="D13675"/>
      <c r="E13675"/>
      <c r="F13675"/>
      <c r="G13675"/>
      <c r="H13675"/>
      <c r="I13675"/>
      <c r="J13675"/>
      <c r="K13675"/>
      <c r="L13675"/>
      <c r="M13675"/>
      <c r="N13675"/>
      <c r="O13675"/>
      <c r="P13675"/>
      <c r="Q13675"/>
      <c r="R13675"/>
      <c r="S13675"/>
      <c r="T13675"/>
      <c r="U13675"/>
      <c r="V13675"/>
      <c r="W13675"/>
      <c r="X13675"/>
      <c r="Y13675"/>
      <c r="Z13675"/>
      <c r="AA13675"/>
      <c r="AB13675"/>
      <c r="AC13675"/>
      <c r="AD13675"/>
      <c r="AE13675"/>
      <c r="AF13675"/>
    </row>
    <row r="13676" spans="1:32" x14ac:dyDescent="0.2">
      <c r="A13676"/>
      <c r="B13676"/>
      <c r="C13676"/>
      <c r="D13676"/>
      <c r="E13676"/>
      <c r="F13676"/>
      <c r="G13676"/>
      <c r="H13676"/>
      <c r="I13676"/>
      <c r="J13676"/>
      <c r="K13676"/>
      <c r="L13676"/>
      <c r="M13676"/>
      <c r="N13676"/>
      <c r="O13676"/>
      <c r="P13676"/>
      <c r="Q13676"/>
      <c r="R13676"/>
      <c r="S13676"/>
      <c r="T13676"/>
      <c r="U13676"/>
      <c r="V13676"/>
      <c r="W13676"/>
      <c r="X13676"/>
      <c r="Y13676"/>
      <c r="Z13676"/>
      <c r="AA13676"/>
      <c r="AB13676"/>
      <c r="AC13676"/>
      <c r="AD13676"/>
      <c r="AE13676"/>
      <c r="AF13676"/>
    </row>
    <row r="13677" spans="1:32" x14ac:dyDescent="0.2">
      <c r="A13677"/>
      <c r="B13677"/>
      <c r="C13677"/>
      <c r="D13677"/>
      <c r="E13677"/>
      <c r="F13677"/>
      <c r="G13677"/>
      <c r="H13677"/>
      <c r="I13677"/>
      <c r="J13677"/>
      <c r="K13677"/>
      <c r="L13677"/>
      <c r="M13677"/>
      <c r="N13677"/>
      <c r="O13677"/>
      <c r="P13677"/>
      <c r="Q13677"/>
      <c r="R13677"/>
      <c r="S13677"/>
      <c r="T13677"/>
      <c r="U13677"/>
      <c r="V13677"/>
      <c r="W13677"/>
      <c r="X13677"/>
      <c r="Y13677"/>
      <c r="Z13677"/>
      <c r="AA13677"/>
      <c r="AB13677"/>
      <c r="AC13677"/>
      <c r="AD13677"/>
      <c r="AE13677"/>
      <c r="AF13677"/>
    </row>
    <row r="13678" spans="1:32" x14ac:dyDescent="0.2">
      <c r="A13678"/>
      <c r="B13678"/>
      <c r="C13678"/>
      <c r="D13678"/>
      <c r="E13678"/>
      <c r="F13678"/>
      <c r="G13678"/>
      <c r="H13678"/>
      <c r="I13678"/>
      <c r="J13678"/>
      <c r="K13678"/>
      <c r="L13678"/>
      <c r="M13678"/>
      <c r="N13678"/>
      <c r="O13678"/>
      <c r="P13678"/>
      <c r="Q13678"/>
      <c r="R13678"/>
      <c r="S13678"/>
      <c r="T13678"/>
      <c r="U13678"/>
      <c r="V13678"/>
      <c r="W13678"/>
      <c r="X13678"/>
      <c r="Y13678"/>
      <c r="Z13678"/>
      <c r="AA13678"/>
      <c r="AB13678"/>
      <c r="AC13678"/>
      <c r="AD13678"/>
      <c r="AE13678"/>
      <c r="AF13678"/>
    </row>
    <row r="13679" spans="1:32" x14ac:dyDescent="0.2">
      <c r="A13679"/>
      <c r="B13679"/>
      <c r="C13679"/>
      <c r="D13679"/>
      <c r="E13679"/>
      <c r="F13679"/>
      <c r="G13679"/>
      <c r="H13679"/>
      <c r="I13679"/>
      <c r="J13679"/>
      <c r="K13679"/>
      <c r="L13679"/>
      <c r="M13679"/>
      <c r="N13679"/>
      <c r="O13679"/>
      <c r="P13679"/>
      <c r="Q13679"/>
      <c r="R13679"/>
      <c r="S13679"/>
      <c r="T13679"/>
      <c r="U13679"/>
      <c r="V13679"/>
      <c r="W13679"/>
      <c r="X13679"/>
      <c r="Y13679"/>
      <c r="Z13679"/>
      <c r="AA13679"/>
      <c r="AB13679"/>
      <c r="AC13679"/>
      <c r="AD13679"/>
      <c r="AE13679"/>
      <c r="AF13679"/>
    </row>
    <row r="13680" spans="1:32" x14ac:dyDescent="0.2">
      <c r="A13680"/>
      <c r="B13680"/>
      <c r="C13680"/>
      <c r="D13680"/>
      <c r="E13680"/>
      <c r="F13680"/>
      <c r="G13680"/>
      <c r="H13680"/>
      <c r="I13680"/>
      <c r="J13680"/>
      <c r="K13680"/>
      <c r="L13680"/>
      <c r="M13680"/>
      <c r="N13680"/>
      <c r="O13680"/>
      <c r="P13680"/>
      <c r="Q13680"/>
      <c r="R13680"/>
      <c r="S13680"/>
      <c r="T13680"/>
      <c r="U13680"/>
      <c r="V13680"/>
      <c r="W13680"/>
      <c r="X13680"/>
      <c r="Y13680"/>
      <c r="Z13680"/>
      <c r="AA13680"/>
      <c r="AB13680"/>
      <c r="AC13680"/>
      <c r="AD13680"/>
      <c r="AE13680"/>
      <c r="AF13680"/>
    </row>
    <row r="13681" spans="1:32" x14ac:dyDescent="0.2">
      <c r="A13681"/>
      <c r="B13681"/>
      <c r="C13681"/>
      <c r="D13681"/>
      <c r="E13681"/>
      <c r="F13681"/>
      <c r="G13681"/>
      <c r="H13681"/>
      <c r="I13681"/>
      <c r="J13681"/>
      <c r="K13681"/>
      <c r="L13681"/>
      <c r="M13681"/>
      <c r="N13681"/>
      <c r="O13681"/>
      <c r="P13681"/>
      <c r="Q13681"/>
      <c r="R13681"/>
      <c r="S13681"/>
      <c r="T13681"/>
      <c r="U13681"/>
      <c r="V13681"/>
      <c r="W13681"/>
      <c r="X13681"/>
      <c r="Y13681"/>
      <c r="Z13681"/>
      <c r="AA13681"/>
      <c r="AB13681"/>
      <c r="AC13681"/>
      <c r="AD13681"/>
      <c r="AE13681"/>
      <c r="AF13681"/>
    </row>
    <row r="13682" spans="1:32" x14ac:dyDescent="0.2">
      <c r="A13682"/>
      <c r="B13682"/>
      <c r="C13682"/>
      <c r="D13682"/>
      <c r="E13682"/>
      <c r="F13682"/>
      <c r="G13682"/>
      <c r="H13682"/>
      <c r="I13682"/>
      <c r="J13682"/>
      <c r="K13682"/>
      <c r="L13682"/>
      <c r="M13682"/>
      <c r="N13682"/>
      <c r="O13682"/>
      <c r="P13682"/>
      <c r="Q13682"/>
      <c r="R13682"/>
      <c r="S13682"/>
      <c r="T13682"/>
      <c r="U13682"/>
      <c r="V13682"/>
      <c r="W13682"/>
      <c r="X13682"/>
      <c r="Y13682"/>
      <c r="Z13682"/>
      <c r="AA13682"/>
      <c r="AB13682"/>
      <c r="AC13682"/>
      <c r="AD13682"/>
      <c r="AE13682"/>
      <c r="AF13682"/>
    </row>
    <row r="13683" spans="1:32" x14ac:dyDescent="0.2">
      <c r="A13683"/>
      <c r="B13683"/>
      <c r="C13683"/>
      <c r="D13683"/>
      <c r="E13683"/>
      <c r="F13683"/>
      <c r="G13683"/>
      <c r="H13683"/>
      <c r="I13683"/>
      <c r="J13683"/>
      <c r="K13683"/>
      <c r="L13683"/>
      <c r="M13683"/>
      <c r="N13683"/>
      <c r="O13683"/>
      <c r="P13683"/>
      <c r="Q13683"/>
      <c r="R13683"/>
      <c r="S13683"/>
      <c r="T13683"/>
      <c r="U13683"/>
      <c r="V13683"/>
      <c r="W13683"/>
      <c r="X13683"/>
      <c r="Y13683"/>
      <c r="Z13683"/>
      <c r="AA13683"/>
      <c r="AB13683"/>
      <c r="AC13683"/>
      <c r="AD13683"/>
      <c r="AE13683"/>
      <c r="AF13683"/>
    </row>
    <row r="13684" spans="1:32" x14ac:dyDescent="0.2">
      <c r="A13684"/>
      <c r="B13684"/>
      <c r="C13684"/>
      <c r="D13684"/>
      <c r="E13684"/>
      <c r="F13684"/>
      <c r="G13684"/>
      <c r="H13684"/>
      <c r="I13684"/>
      <c r="J13684"/>
      <c r="K13684"/>
      <c r="L13684"/>
      <c r="M13684"/>
      <c r="N13684"/>
      <c r="O13684"/>
      <c r="P13684"/>
      <c r="Q13684"/>
      <c r="R13684"/>
      <c r="S13684"/>
      <c r="T13684"/>
      <c r="U13684"/>
      <c r="V13684"/>
      <c r="W13684"/>
      <c r="X13684"/>
      <c r="Y13684"/>
      <c r="Z13684"/>
      <c r="AA13684"/>
      <c r="AB13684"/>
      <c r="AC13684"/>
      <c r="AD13684"/>
      <c r="AE13684"/>
      <c r="AF13684"/>
    </row>
    <row r="13685" spans="1:32" x14ac:dyDescent="0.2">
      <c r="A13685"/>
      <c r="B13685"/>
      <c r="C13685"/>
      <c r="D13685"/>
      <c r="E13685"/>
      <c r="F13685"/>
      <c r="G13685"/>
      <c r="H13685"/>
      <c r="I13685"/>
      <c r="J13685"/>
      <c r="K13685"/>
      <c r="L13685"/>
      <c r="M13685"/>
      <c r="N13685"/>
      <c r="O13685"/>
      <c r="P13685"/>
      <c r="Q13685"/>
      <c r="R13685"/>
      <c r="S13685"/>
      <c r="T13685"/>
      <c r="U13685"/>
      <c r="V13685"/>
      <c r="W13685"/>
      <c r="X13685"/>
      <c r="Y13685"/>
      <c r="Z13685"/>
      <c r="AA13685"/>
      <c r="AB13685"/>
      <c r="AC13685"/>
      <c r="AD13685"/>
      <c r="AE13685"/>
      <c r="AF13685"/>
    </row>
    <row r="13686" spans="1:32" x14ac:dyDescent="0.2">
      <c r="A13686"/>
      <c r="B13686"/>
      <c r="C13686"/>
      <c r="D13686"/>
      <c r="E13686"/>
      <c r="F13686"/>
      <c r="G13686"/>
      <c r="H13686"/>
      <c r="I13686"/>
      <c r="J13686"/>
      <c r="K13686"/>
      <c r="L13686"/>
      <c r="M13686"/>
      <c r="N13686"/>
      <c r="O13686"/>
      <c r="P13686"/>
      <c r="Q13686"/>
      <c r="R13686"/>
      <c r="S13686"/>
      <c r="T13686"/>
      <c r="U13686"/>
      <c r="V13686"/>
      <c r="W13686"/>
      <c r="X13686"/>
      <c r="Y13686"/>
      <c r="Z13686"/>
      <c r="AA13686"/>
      <c r="AB13686"/>
      <c r="AC13686"/>
      <c r="AD13686"/>
      <c r="AE13686"/>
      <c r="AF13686"/>
    </row>
    <row r="13687" spans="1:32" x14ac:dyDescent="0.2">
      <c r="A13687"/>
      <c r="B13687"/>
      <c r="C13687"/>
      <c r="D13687"/>
      <c r="E13687"/>
      <c r="F13687"/>
      <c r="G13687"/>
      <c r="H13687"/>
      <c r="I13687"/>
      <c r="J13687"/>
      <c r="K13687"/>
      <c r="L13687"/>
      <c r="M13687"/>
      <c r="N13687"/>
      <c r="O13687"/>
      <c r="P13687"/>
      <c r="Q13687"/>
      <c r="R13687"/>
      <c r="S13687"/>
      <c r="T13687"/>
      <c r="U13687"/>
      <c r="V13687"/>
      <c r="W13687"/>
      <c r="X13687"/>
      <c r="Y13687"/>
      <c r="Z13687"/>
      <c r="AA13687"/>
      <c r="AB13687"/>
      <c r="AC13687"/>
      <c r="AD13687"/>
      <c r="AE13687"/>
      <c r="AF13687"/>
    </row>
    <row r="13688" spans="1:32" x14ac:dyDescent="0.2">
      <c r="A13688"/>
      <c r="B13688"/>
      <c r="C13688"/>
      <c r="D13688"/>
      <c r="E13688"/>
      <c r="F13688"/>
      <c r="G13688"/>
      <c r="H13688"/>
      <c r="I13688"/>
      <c r="J13688"/>
      <c r="K13688"/>
      <c r="L13688"/>
      <c r="M13688"/>
      <c r="N13688"/>
      <c r="O13688"/>
      <c r="P13688"/>
      <c r="Q13688"/>
      <c r="R13688"/>
      <c r="S13688"/>
      <c r="T13688"/>
      <c r="U13688"/>
      <c r="V13688"/>
      <c r="W13688"/>
      <c r="X13688"/>
      <c r="Y13688"/>
      <c r="Z13688"/>
      <c r="AA13688"/>
      <c r="AB13688"/>
      <c r="AC13688"/>
      <c r="AD13688"/>
      <c r="AE13688"/>
      <c r="AF13688"/>
    </row>
    <row r="13689" spans="1:32" x14ac:dyDescent="0.2">
      <c r="A13689"/>
      <c r="B13689"/>
      <c r="C13689"/>
      <c r="D13689"/>
      <c r="E13689"/>
      <c r="F13689"/>
      <c r="G13689"/>
      <c r="H13689"/>
      <c r="I13689"/>
      <c r="J13689"/>
      <c r="K13689"/>
      <c r="L13689"/>
      <c r="M13689"/>
      <c r="N13689"/>
      <c r="O13689"/>
      <c r="P13689"/>
      <c r="Q13689"/>
      <c r="R13689"/>
      <c r="S13689"/>
      <c r="T13689"/>
      <c r="U13689"/>
      <c r="V13689"/>
      <c r="W13689"/>
      <c r="X13689"/>
      <c r="Y13689"/>
      <c r="Z13689"/>
      <c r="AA13689"/>
      <c r="AB13689"/>
      <c r="AC13689"/>
      <c r="AD13689"/>
      <c r="AE13689"/>
      <c r="AF13689"/>
    </row>
    <row r="13690" spans="1:32" x14ac:dyDescent="0.2">
      <c r="A13690"/>
      <c r="B13690"/>
      <c r="C13690"/>
      <c r="D13690"/>
      <c r="E13690"/>
      <c r="F13690"/>
      <c r="G13690"/>
      <c r="H13690"/>
      <c r="I13690"/>
      <c r="J13690"/>
      <c r="K13690"/>
      <c r="L13690"/>
      <c r="M13690"/>
      <c r="N13690"/>
      <c r="O13690"/>
      <c r="P13690"/>
      <c r="Q13690"/>
      <c r="R13690"/>
      <c r="S13690"/>
      <c r="T13690"/>
      <c r="U13690"/>
      <c r="V13690"/>
      <c r="W13690"/>
      <c r="X13690"/>
      <c r="Y13690"/>
      <c r="Z13690"/>
      <c r="AA13690"/>
      <c r="AB13690"/>
      <c r="AC13690"/>
      <c r="AD13690"/>
      <c r="AE13690"/>
      <c r="AF13690"/>
    </row>
    <row r="13691" spans="1:32" x14ac:dyDescent="0.2">
      <c r="A13691"/>
      <c r="B13691"/>
      <c r="C13691"/>
      <c r="D13691"/>
      <c r="E13691"/>
      <c r="F13691"/>
      <c r="G13691"/>
      <c r="H13691"/>
      <c r="I13691"/>
      <c r="J13691"/>
      <c r="K13691"/>
      <c r="L13691"/>
      <c r="M13691"/>
      <c r="N13691"/>
      <c r="O13691"/>
      <c r="P13691"/>
      <c r="Q13691"/>
      <c r="R13691"/>
      <c r="S13691"/>
      <c r="T13691"/>
      <c r="U13691"/>
      <c r="V13691"/>
      <c r="W13691"/>
      <c r="X13691"/>
      <c r="Y13691"/>
      <c r="Z13691"/>
      <c r="AA13691"/>
      <c r="AB13691"/>
      <c r="AC13691"/>
      <c r="AD13691"/>
      <c r="AE13691"/>
      <c r="AF13691"/>
    </row>
    <row r="13692" spans="1:32" x14ac:dyDescent="0.2">
      <c r="A13692"/>
      <c r="B13692"/>
      <c r="C13692"/>
      <c r="D13692"/>
      <c r="E13692"/>
      <c r="F13692"/>
      <c r="G13692"/>
      <c r="H13692"/>
      <c r="I13692"/>
      <c r="J13692"/>
      <c r="K13692"/>
      <c r="L13692"/>
      <c r="M13692"/>
      <c r="N13692"/>
      <c r="O13692"/>
      <c r="P13692"/>
      <c r="Q13692"/>
      <c r="R13692"/>
      <c r="S13692"/>
      <c r="T13692"/>
      <c r="U13692"/>
      <c r="V13692"/>
      <c r="W13692"/>
      <c r="X13692"/>
      <c r="Y13692"/>
      <c r="Z13692"/>
      <c r="AA13692"/>
      <c r="AB13692"/>
      <c r="AC13692"/>
      <c r="AD13692"/>
      <c r="AE13692"/>
      <c r="AF13692"/>
    </row>
    <row r="13693" spans="1:32" x14ac:dyDescent="0.2">
      <c r="A13693"/>
      <c r="B13693"/>
      <c r="C13693"/>
      <c r="D13693"/>
      <c r="E13693"/>
      <c r="F13693"/>
      <c r="G13693"/>
      <c r="H13693"/>
      <c r="I13693"/>
      <c r="J13693"/>
      <c r="K13693"/>
      <c r="L13693"/>
      <c r="M13693"/>
      <c r="N13693"/>
      <c r="O13693"/>
      <c r="P13693"/>
      <c r="Q13693"/>
      <c r="R13693"/>
      <c r="S13693"/>
      <c r="T13693"/>
      <c r="U13693"/>
      <c r="V13693"/>
      <c r="W13693"/>
      <c r="X13693"/>
      <c r="Y13693"/>
      <c r="Z13693"/>
      <c r="AA13693"/>
      <c r="AB13693"/>
      <c r="AC13693"/>
      <c r="AD13693"/>
      <c r="AE13693"/>
      <c r="AF13693"/>
    </row>
    <row r="13694" spans="1:32" x14ac:dyDescent="0.2">
      <c r="A13694"/>
      <c r="B13694"/>
      <c r="C13694"/>
      <c r="D13694"/>
      <c r="E13694"/>
      <c r="F13694"/>
      <c r="G13694"/>
      <c r="H13694"/>
      <c r="I13694"/>
      <c r="J13694"/>
      <c r="K13694"/>
      <c r="L13694"/>
      <c r="M13694"/>
      <c r="N13694"/>
      <c r="O13694"/>
      <c r="P13694"/>
      <c r="Q13694"/>
      <c r="R13694"/>
      <c r="S13694"/>
      <c r="T13694"/>
      <c r="U13694"/>
      <c r="V13694"/>
      <c r="W13694"/>
      <c r="X13694"/>
      <c r="Y13694"/>
      <c r="Z13694"/>
      <c r="AA13694"/>
      <c r="AB13694"/>
      <c r="AC13694"/>
      <c r="AD13694"/>
      <c r="AE13694"/>
      <c r="AF13694"/>
    </row>
    <row r="13695" spans="1:32" x14ac:dyDescent="0.2">
      <c r="A13695"/>
      <c r="B13695"/>
      <c r="C13695"/>
      <c r="D13695"/>
      <c r="E13695"/>
      <c r="F13695"/>
      <c r="G13695"/>
      <c r="H13695"/>
      <c r="I13695"/>
      <c r="J13695"/>
      <c r="K13695"/>
      <c r="L13695"/>
      <c r="M13695"/>
      <c r="N13695"/>
      <c r="O13695"/>
      <c r="P13695"/>
      <c r="Q13695"/>
      <c r="R13695"/>
      <c r="S13695"/>
      <c r="T13695"/>
      <c r="U13695"/>
      <c r="V13695"/>
      <c r="W13695"/>
      <c r="X13695"/>
      <c r="Y13695"/>
      <c r="Z13695"/>
      <c r="AA13695"/>
      <c r="AB13695"/>
      <c r="AC13695"/>
      <c r="AD13695"/>
      <c r="AE13695"/>
      <c r="AF13695"/>
    </row>
    <row r="13696" spans="1:32" x14ac:dyDescent="0.2">
      <c r="A13696"/>
      <c r="B13696"/>
      <c r="C13696"/>
      <c r="D13696"/>
      <c r="E13696"/>
      <c r="F13696"/>
      <c r="G13696"/>
      <c r="H13696"/>
      <c r="I13696"/>
      <c r="J13696"/>
      <c r="K13696"/>
      <c r="L13696"/>
      <c r="M13696"/>
      <c r="N13696"/>
      <c r="O13696"/>
      <c r="P13696"/>
      <c r="Q13696"/>
      <c r="R13696"/>
      <c r="S13696"/>
      <c r="T13696"/>
      <c r="U13696"/>
      <c r="V13696"/>
      <c r="W13696"/>
      <c r="X13696"/>
      <c r="Y13696"/>
      <c r="Z13696"/>
      <c r="AA13696"/>
      <c r="AB13696"/>
      <c r="AC13696"/>
      <c r="AD13696"/>
      <c r="AE13696"/>
      <c r="AF13696"/>
    </row>
    <row r="13697" spans="1:32" x14ac:dyDescent="0.2">
      <c r="A13697"/>
      <c r="B13697"/>
      <c r="C13697"/>
      <c r="D13697"/>
      <c r="E13697"/>
      <c r="F13697"/>
      <c r="G13697"/>
      <c r="H13697"/>
      <c r="I13697"/>
      <c r="J13697"/>
      <c r="K13697"/>
      <c r="L13697"/>
      <c r="M13697"/>
      <c r="N13697"/>
      <c r="O13697"/>
      <c r="P13697"/>
      <c r="Q13697"/>
      <c r="R13697"/>
      <c r="S13697"/>
      <c r="T13697"/>
      <c r="U13697"/>
      <c r="V13697"/>
      <c r="W13697"/>
      <c r="X13697"/>
      <c r="Y13697"/>
      <c r="Z13697"/>
      <c r="AA13697"/>
      <c r="AB13697"/>
      <c r="AC13697"/>
      <c r="AD13697"/>
      <c r="AE13697"/>
      <c r="AF13697"/>
    </row>
    <row r="13698" spans="1:32" x14ac:dyDescent="0.2">
      <c r="A13698"/>
      <c r="B13698"/>
      <c r="C13698"/>
      <c r="D13698"/>
      <c r="E13698"/>
      <c r="F13698"/>
      <c r="G13698"/>
      <c r="H13698"/>
      <c r="I13698"/>
      <c r="J13698"/>
      <c r="K13698"/>
      <c r="L13698"/>
      <c r="M13698"/>
      <c r="N13698"/>
      <c r="O13698"/>
      <c r="P13698"/>
      <c r="Q13698"/>
      <c r="R13698"/>
      <c r="S13698"/>
      <c r="T13698"/>
      <c r="U13698"/>
      <c r="V13698"/>
      <c r="W13698"/>
      <c r="X13698"/>
      <c r="Y13698"/>
      <c r="Z13698"/>
      <c r="AA13698"/>
      <c r="AB13698"/>
      <c r="AC13698"/>
      <c r="AD13698"/>
      <c r="AE13698"/>
      <c r="AF13698"/>
    </row>
    <row r="13699" spans="1:32" x14ac:dyDescent="0.2">
      <c r="A13699"/>
      <c r="B13699"/>
      <c r="C13699"/>
      <c r="D13699"/>
      <c r="E13699"/>
      <c r="F13699"/>
      <c r="G13699"/>
      <c r="H13699"/>
      <c r="I13699"/>
      <c r="J13699"/>
      <c r="K13699"/>
      <c r="L13699"/>
      <c r="M13699"/>
      <c r="N13699"/>
      <c r="O13699"/>
      <c r="P13699"/>
      <c r="Q13699"/>
      <c r="R13699"/>
      <c r="S13699"/>
      <c r="T13699"/>
      <c r="U13699"/>
      <c r="V13699"/>
      <c r="W13699"/>
      <c r="X13699"/>
      <c r="Y13699"/>
      <c r="Z13699"/>
      <c r="AA13699"/>
      <c r="AB13699"/>
      <c r="AC13699"/>
      <c r="AD13699"/>
      <c r="AE13699"/>
      <c r="AF13699"/>
    </row>
    <row r="13700" spans="1:32" x14ac:dyDescent="0.2">
      <c r="A13700"/>
      <c r="B13700"/>
      <c r="C13700"/>
      <c r="D13700"/>
      <c r="E13700"/>
      <c r="F13700"/>
      <c r="G13700"/>
      <c r="H13700"/>
      <c r="I13700"/>
      <c r="J13700"/>
      <c r="K13700"/>
      <c r="L13700"/>
      <c r="M13700"/>
      <c r="N13700"/>
      <c r="O13700"/>
      <c r="P13700"/>
      <c r="Q13700"/>
      <c r="R13700"/>
      <c r="S13700"/>
      <c r="T13700"/>
      <c r="U13700"/>
      <c r="V13700"/>
      <c r="W13700"/>
      <c r="X13700"/>
      <c r="Y13700"/>
      <c r="Z13700"/>
      <c r="AA13700"/>
      <c r="AB13700"/>
      <c r="AC13700"/>
      <c r="AD13700"/>
      <c r="AE13700"/>
      <c r="AF13700"/>
    </row>
    <row r="13701" spans="1:32" x14ac:dyDescent="0.2">
      <c r="A13701"/>
      <c r="B13701"/>
      <c r="C13701"/>
      <c r="D13701"/>
      <c r="E13701"/>
      <c r="F13701"/>
      <c r="G13701"/>
      <c r="H13701"/>
      <c r="I13701"/>
      <c r="J13701"/>
      <c r="K13701"/>
      <c r="L13701"/>
      <c r="M13701"/>
      <c r="N13701"/>
      <c r="O13701"/>
      <c r="P13701"/>
      <c r="Q13701"/>
      <c r="R13701"/>
      <c r="S13701"/>
      <c r="T13701"/>
      <c r="U13701"/>
      <c r="V13701"/>
      <c r="W13701"/>
      <c r="X13701"/>
      <c r="Y13701"/>
      <c r="Z13701"/>
      <c r="AA13701"/>
      <c r="AB13701"/>
      <c r="AC13701"/>
      <c r="AD13701"/>
      <c r="AE13701"/>
      <c r="AF13701"/>
    </row>
    <row r="13702" spans="1:32" x14ac:dyDescent="0.2">
      <c r="A13702"/>
      <c r="B13702"/>
      <c r="C13702"/>
      <c r="D13702"/>
      <c r="E13702"/>
      <c r="F13702"/>
      <c r="G13702"/>
      <c r="H13702"/>
      <c r="I13702"/>
      <c r="J13702"/>
      <c r="K13702"/>
      <c r="L13702"/>
      <c r="M13702"/>
      <c r="N13702"/>
      <c r="O13702"/>
      <c r="P13702"/>
      <c r="Q13702"/>
      <c r="R13702"/>
      <c r="S13702"/>
      <c r="T13702"/>
      <c r="U13702"/>
      <c r="V13702"/>
      <c r="W13702"/>
      <c r="X13702"/>
      <c r="Y13702"/>
      <c r="Z13702"/>
      <c r="AA13702"/>
      <c r="AB13702"/>
      <c r="AC13702"/>
      <c r="AD13702"/>
      <c r="AE13702"/>
      <c r="AF13702"/>
    </row>
    <row r="13703" spans="1:32" x14ac:dyDescent="0.2">
      <c r="A13703"/>
      <c r="B13703"/>
      <c r="C13703"/>
      <c r="D13703"/>
      <c r="E13703"/>
      <c r="F13703"/>
      <c r="G13703"/>
      <c r="H13703"/>
      <c r="I13703"/>
      <c r="J13703"/>
      <c r="K13703"/>
      <c r="L13703"/>
      <c r="M13703"/>
      <c r="N13703"/>
      <c r="O13703"/>
      <c r="P13703"/>
      <c r="Q13703"/>
      <c r="R13703"/>
      <c r="S13703"/>
      <c r="T13703"/>
      <c r="U13703"/>
      <c r="V13703"/>
      <c r="W13703"/>
      <c r="X13703"/>
      <c r="Y13703"/>
      <c r="Z13703"/>
      <c r="AA13703"/>
      <c r="AB13703"/>
      <c r="AC13703"/>
      <c r="AD13703"/>
      <c r="AE13703"/>
      <c r="AF13703"/>
    </row>
    <row r="13704" spans="1:32" x14ac:dyDescent="0.2">
      <c r="A13704"/>
      <c r="B13704"/>
      <c r="C13704"/>
      <c r="D13704"/>
      <c r="E13704"/>
      <c r="F13704"/>
      <c r="G13704"/>
      <c r="H13704"/>
      <c r="I13704"/>
      <c r="J13704"/>
      <c r="K13704"/>
      <c r="L13704"/>
      <c r="M13704"/>
      <c r="N13704"/>
      <c r="O13704"/>
      <c r="P13704"/>
      <c r="Q13704"/>
      <c r="R13704"/>
      <c r="S13704"/>
      <c r="T13704"/>
      <c r="U13704"/>
      <c r="V13704"/>
      <c r="W13704"/>
      <c r="X13704"/>
      <c r="Y13704"/>
      <c r="Z13704"/>
      <c r="AA13704"/>
      <c r="AB13704"/>
      <c r="AC13704"/>
      <c r="AD13704"/>
      <c r="AE13704"/>
      <c r="AF13704"/>
    </row>
    <row r="13705" spans="1:32" x14ac:dyDescent="0.2">
      <c r="A13705"/>
      <c r="B13705"/>
      <c r="C13705"/>
      <c r="D13705"/>
      <c r="E13705"/>
      <c r="F13705"/>
      <c r="G13705"/>
      <c r="H13705"/>
      <c r="I13705"/>
      <c r="J13705"/>
      <c r="K13705"/>
      <c r="L13705"/>
      <c r="M13705"/>
      <c r="N13705"/>
      <c r="O13705"/>
      <c r="P13705"/>
      <c r="Q13705"/>
      <c r="R13705"/>
      <c r="S13705"/>
      <c r="T13705"/>
      <c r="U13705"/>
      <c r="V13705"/>
      <c r="W13705"/>
      <c r="X13705"/>
      <c r="Y13705"/>
      <c r="Z13705"/>
      <c r="AA13705"/>
      <c r="AB13705"/>
      <c r="AC13705"/>
      <c r="AD13705"/>
      <c r="AE13705"/>
      <c r="AF13705"/>
    </row>
    <row r="13706" spans="1:32" x14ac:dyDescent="0.2">
      <c r="A13706"/>
      <c r="B13706"/>
      <c r="C13706"/>
      <c r="D13706"/>
      <c r="E13706"/>
      <c r="F13706"/>
      <c r="G13706"/>
      <c r="H13706"/>
      <c r="I13706"/>
      <c r="J13706"/>
      <c r="K13706"/>
      <c r="L13706"/>
      <c r="M13706"/>
      <c r="N13706"/>
      <c r="O13706"/>
      <c r="P13706"/>
      <c r="Q13706"/>
      <c r="R13706"/>
      <c r="S13706"/>
      <c r="T13706"/>
      <c r="U13706"/>
      <c r="V13706"/>
      <c r="W13706"/>
      <c r="X13706"/>
      <c r="Y13706"/>
      <c r="Z13706"/>
      <c r="AA13706"/>
      <c r="AB13706"/>
      <c r="AC13706"/>
      <c r="AD13706"/>
      <c r="AE13706"/>
      <c r="AF13706"/>
    </row>
    <row r="13707" spans="1:32" x14ac:dyDescent="0.2">
      <c r="A13707"/>
      <c r="B13707"/>
      <c r="C13707"/>
      <c r="D13707"/>
      <c r="E13707"/>
      <c r="F13707"/>
      <c r="G13707"/>
      <c r="H13707"/>
      <c r="I13707"/>
      <c r="J13707"/>
      <c r="K13707"/>
      <c r="L13707"/>
      <c r="M13707"/>
      <c r="N13707"/>
      <c r="O13707"/>
      <c r="P13707"/>
      <c r="Q13707"/>
      <c r="R13707"/>
      <c r="S13707"/>
      <c r="T13707"/>
      <c r="U13707"/>
      <c r="V13707"/>
      <c r="W13707"/>
      <c r="X13707"/>
      <c r="Y13707"/>
      <c r="Z13707"/>
      <c r="AA13707"/>
      <c r="AB13707"/>
      <c r="AC13707"/>
      <c r="AD13707"/>
      <c r="AE13707"/>
      <c r="AF13707"/>
    </row>
    <row r="13708" spans="1:32" x14ac:dyDescent="0.2">
      <c r="A13708"/>
      <c r="B13708"/>
      <c r="C13708"/>
      <c r="D13708"/>
      <c r="E13708"/>
      <c r="F13708"/>
      <c r="G13708"/>
      <c r="H13708"/>
      <c r="I13708"/>
      <c r="J13708"/>
      <c r="K13708"/>
      <c r="L13708"/>
      <c r="M13708"/>
      <c r="N13708"/>
      <c r="O13708"/>
      <c r="P13708"/>
      <c r="Q13708"/>
      <c r="R13708"/>
      <c r="S13708"/>
      <c r="T13708"/>
      <c r="U13708"/>
      <c r="V13708"/>
      <c r="W13708"/>
      <c r="X13708"/>
      <c r="Y13708"/>
      <c r="Z13708"/>
      <c r="AA13708"/>
      <c r="AB13708"/>
      <c r="AC13708"/>
      <c r="AD13708"/>
      <c r="AE13708"/>
      <c r="AF13708"/>
    </row>
    <row r="13709" spans="1:32" x14ac:dyDescent="0.2">
      <c r="A13709"/>
      <c r="B13709"/>
      <c r="C13709"/>
      <c r="D13709"/>
      <c r="E13709"/>
      <c r="F13709"/>
      <c r="G13709"/>
      <c r="H13709"/>
      <c r="I13709"/>
      <c r="J13709"/>
      <c r="K13709"/>
      <c r="L13709"/>
      <c r="M13709"/>
      <c r="N13709"/>
      <c r="O13709"/>
      <c r="P13709"/>
      <c r="Q13709"/>
      <c r="R13709"/>
      <c r="S13709"/>
      <c r="T13709"/>
      <c r="U13709"/>
      <c r="V13709"/>
      <c r="W13709"/>
      <c r="X13709"/>
      <c r="Y13709"/>
      <c r="Z13709"/>
      <c r="AA13709"/>
      <c r="AB13709"/>
      <c r="AC13709"/>
      <c r="AD13709"/>
      <c r="AE13709"/>
      <c r="AF13709"/>
    </row>
    <row r="13710" spans="1:32" x14ac:dyDescent="0.2">
      <c r="A13710"/>
      <c r="B13710"/>
      <c r="C13710"/>
      <c r="D13710"/>
      <c r="E13710"/>
      <c r="F13710"/>
      <c r="G13710"/>
      <c r="H13710"/>
      <c r="I13710"/>
      <c r="J13710"/>
      <c r="K13710"/>
      <c r="L13710"/>
      <c r="M13710"/>
      <c r="N13710"/>
      <c r="O13710"/>
      <c r="P13710"/>
      <c r="Q13710"/>
      <c r="R13710"/>
      <c r="S13710"/>
      <c r="T13710"/>
      <c r="U13710"/>
      <c r="V13710"/>
      <c r="W13710"/>
      <c r="X13710"/>
      <c r="Y13710"/>
      <c r="Z13710"/>
      <c r="AA13710"/>
      <c r="AB13710"/>
      <c r="AC13710"/>
      <c r="AD13710"/>
      <c r="AE13710"/>
      <c r="AF13710"/>
    </row>
    <row r="13711" spans="1:32" x14ac:dyDescent="0.2">
      <c r="A13711"/>
      <c r="B13711"/>
      <c r="C13711"/>
      <c r="D13711"/>
      <c r="E13711"/>
      <c r="F13711"/>
      <c r="G13711"/>
      <c r="H13711"/>
      <c r="I13711"/>
      <c r="J13711"/>
      <c r="K13711"/>
      <c r="L13711"/>
      <c r="M13711"/>
      <c r="N13711"/>
      <c r="O13711"/>
      <c r="P13711"/>
      <c r="Q13711"/>
      <c r="R13711"/>
      <c r="S13711"/>
      <c r="T13711"/>
      <c r="U13711"/>
      <c r="V13711"/>
      <c r="W13711"/>
      <c r="X13711"/>
      <c r="Y13711"/>
      <c r="Z13711"/>
      <c r="AA13711"/>
      <c r="AB13711"/>
      <c r="AC13711"/>
      <c r="AD13711"/>
      <c r="AE13711"/>
      <c r="AF13711"/>
    </row>
    <row r="13712" spans="1:32" x14ac:dyDescent="0.2">
      <c r="A13712"/>
      <c r="B13712"/>
      <c r="C13712"/>
      <c r="D13712"/>
      <c r="E13712"/>
      <c r="F13712"/>
      <c r="G13712"/>
      <c r="H13712"/>
      <c r="I13712"/>
      <c r="J13712"/>
      <c r="K13712"/>
      <c r="L13712"/>
      <c r="M13712"/>
      <c r="N13712"/>
      <c r="O13712"/>
      <c r="P13712"/>
      <c r="Q13712"/>
      <c r="R13712"/>
      <c r="S13712"/>
      <c r="T13712"/>
      <c r="U13712"/>
      <c r="V13712"/>
      <c r="W13712"/>
      <c r="X13712"/>
      <c r="Y13712"/>
      <c r="Z13712"/>
      <c r="AA13712"/>
      <c r="AB13712"/>
      <c r="AC13712"/>
      <c r="AD13712"/>
      <c r="AE13712"/>
      <c r="AF13712"/>
    </row>
    <row r="13713" spans="1:32" x14ac:dyDescent="0.2">
      <c r="A13713"/>
      <c r="B13713"/>
      <c r="C13713"/>
      <c r="D13713"/>
      <c r="E13713"/>
      <c r="F13713"/>
      <c r="G13713"/>
      <c r="H13713"/>
      <c r="I13713"/>
      <c r="J13713"/>
      <c r="K13713"/>
      <c r="L13713"/>
      <c r="M13713"/>
      <c r="N13713"/>
      <c r="O13713"/>
      <c r="P13713"/>
      <c r="Q13713"/>
      <c r="R13713"/>
      <c r="S13713"/>
      <c r="T13713"/>
      <c r="U13713"/>
      <c r="V13713"/>
      <c r="W13713"/>
      <c r="X13713"/>
      <c r="Y13713"/>
      <c r="Z13713"/>
      <c r="AA13713"/>
      <c r="AB13713"/>
      <c r="AC13713"/>
      <c r="AD13713"/>
      <c r="AE13713"/>
      <c r="AF13713"/>
    </row>
    <row r="13714" spans="1:32" x14ac:dyDescent="0.2">
      <c r="A13714"/>
      <c r="B13714"/>
      <c r="C13714"/>
      <c r="D13714"/>
      <c r="E13714"/>
      <c r="F13714"/>
      <c r="G13714"/>
      <c r="H13714"/>
      <c r="I13714"/>
      <c r="J13714"/>
      <c r="K13714"/>
      <c r="L13714"/>
      <c r="M13714"/>
      <c r="N13714"/>
      <c r="O13714"/>
      <c r="P13714"/>
      <c r="Q13714"/>
      <c r="R13714"/>
      <c r="S13714"/>
      <c r="T13714"/>
      <c r="U13714"/>
      <c r="V13714"/>
      <c r="W13714"/>
      <c r="X13714"/>
      <c r="Y13714"/>
      <c r="Z13714"/>
      <c r="AA13714"/>
      <c r="AB13714"/>
      <c r="AC13714"/>
      <c r="AD13714"/>
      <c r="AE13714"/>
      <c r="AF13714"/>
    </row>
    <row r="13715" spans="1:32" x14ac:dyDescent="0.2">
      <c r="A13715"/>
      <c r="B13715"/>
      <c r="C13715"/>
      <c r="D13715"/>
      <c r="E13715"/>
      <c r="F13715"/>
      <c r="G13715"/>
      <c r="H13715"/>
      <c r="I13715"/>
      <c r="J13715"/>
      <c r="K13715"/>
      <c r="L13715"/>
      <c r="M13715"/>
      <c r="N13715"/>
      <c r="O13715"/>
      <c r="P13715"/>
      <c r="Q13715"/>
      <c r="R13715"/>
      <c r="S13715"/>
      <c r="T13715"/>
      <c r="U13715"/>
      <c r="V13715"/>
      <c r="W13715"/>
      <c r="X13715"/>
      <c r="Y13715"/>
      <c r="Z13715"/>
      <c r="AA13715"/>
      <c r="AB13715"/>
      <c r="AC13715"/>
      <c r="AD13715"/>
      <c r="AE13715"/>
      <c r="AF13715"/>
    </row>
    <row r="13716" spans="1:32" x14ac:dyDescent="0.2">
      <c r="A13716"/>
      <c r="B13716"/>
      <c r="C13716"/>
      <c r="D13716"/>
      <c r="E13716"/>
      <c r="F13716"/>
      <c r="G13716"/>
      <c r="H13716"/>
      <c r="I13716"/>
      <c r="J13716"/>
      <c r="K13716"/>
      <c r="L13716"/>
      <c r="M13716"/>
      <c r="N13716"/>
      <c r="O13716"/>
      <c r="P13716"/>
      <c r="Q13716"/>
      <c r="R13716"/>
      <c r="S13716"/>
      <c r="T13716"/>
      <c r="U13716"/>
      <c r="V13716"/>
      <c r="W13716"/>
      <c r="X13716"/>
      <c r="Y13716"/>
      <c r="Z13716"/>
      <c r="AA13716"/>
      <c r="AB13716"/>
      <c r="AC13716"/>
      <c r="AD13716"/>
      <c r="AE13716"/>
      <c r="AF13716"/>
    </row>
    <row r="13717" spans="1:32" x14ac:dyDescent="0.2">
      <c r="A13717"/>
      <c r="B13717"/>
      <c r="C13717"/>
      <c r="D13717"/>
      <c r="E13717"/>
      <c r="F13717"/>
      <c r="G13717"/>
      <c r="H13717"/>
      <c r="I13717"/>
      <c r="J13717"/>
      <c r="K13717"/>
      <c r="L13717"/>
      <c r="M13717"/>
      <c r="N13717"/>
      <c r="O13717"/>
      <c r="P13717"/>
      <c r="Q13717"/>
      <c r="R13717"/>
      <c r="S13717"/>
      <c r="T13717"/>
      <c r="U13717"/>
      <c r="V13717"/>
      <c r="W13717"/>
      <c r="X13717"/>
      <c r="Y13717"/>
      <c r="Z13717"/>
      <c r="AA13717"/>
      <c r="AB13717"/>
      <c r="AC13717"/>
      <c r="AD13717"/>
      <c r="AE13717"/>
      <c r="AF13717"/>
    </row>
    <row r="13718" spans="1:32" x14ac:dyDescent="0.2">
      <c r="A13718"/>
      <c r="B13718"/>
      <c r="C13718"/>
      <c r="D13718"/>
      <c r="E13718"/>
      <c r="F13718"/>
      <c r="G13718"/>
      <c r="H13718"/>
      <c r="I13718"/>
      <c r="J13718"/>
      <c r="K13718"/>
      <c r="L13718"/>
      <c r="M13718"/>
      <c r="N13718"/>
      <c r="O13718"/>
      <c r="P13718"/>
      <c r="Q13718"/>
      <c r="R13718"/>
      <c r="S13718"/>
      <c r="T13718"/>
      <c r="U13718"/>
      <c r="V13718"/>
      <c r="W13718"/>
      <c r="X13718"/>
      <c r="Y13718"/>
      <c r="Z13718"/>
      <c r="AA13718"/>
      <c r="AB13718"/>
      <c r="AC13718"/>
      <c r="AD13718"/>
      <c r="AE13718"/>
      <c r="AF13718"/>
    </row>
    <row r="13719" spans="1:32" x14ac:dyDescent="0.2">
      <c r="A13719"/>
      <c r="B13719"/>
      <c r="C13719"/>
      <c r="D13719"/>
      <c r="E13719"/>
      <c r="F13719"/>
      <c r="G13719"/>
      <c r="H13719"/>
      <c r="I13719"/>
      <c r="J13719"/>
      <c r="K13719"/>
      <c r="L13719"/>
      <c r="M13719"/>
      <c r="N13719"/>
      <c r="O13719"/>
      <c r="P13719"/>
      <c r="Q13719"/>
      <c r="R13719"/>
      <c r="S13719"/>
      <c r="T13719"/>
      <c r="U13719"/>
      <c r="V13719"/>
      <c r="W13719"/>
      <c r="X13719"/>
      <c r="Y13719"/>
      <c r="Z13719"/>
      <c r="AA13719"/>
      <c r="AB13719"/>
      <c r="AC13719"/>
      <c r="AD13719"/>
      <c r="AE13719"/>
      <c r="AF13719"/>
    </row>
    <row r="13720" spans="1:32" x14ac:dyDescent="0.2">
      <c r="A13720"/>
      <c r="B13720"/>
      <c r="C13720"/>
      <c r="D13720"/>
      <c r="E13720"/>
      <c r="F13720"/>
      <c r="G13720"/>
      <c r="H13720"/>
      <c r="I13720"/>
      <c r="J13720"/>
      <c r="K13720"/>
      <c r="L13720"/>
      <c r="M13720"/>
      <c r="N13720"/>
      <c r="O13720"/>
      <c r="P13720"/>
      <c r="Q13720"/>
      <c r="R13720"/>
      <c r="S13720"/>
      <c r="T13720"/>
      <c r="U13720"/>
      <c r="V13720"/>
      <c r="W13720"/>
      <c r="X13720"/>
      <c r="Y13720"/>
      <c r="Z13720"/>
      <c r="AA13720"/>
      <c r="AB13720"/>
      <c r="AC13720"/>
      <c r="AD13720"/>
      <c r="AE13720"/>
      <c r="AF13720"/>
    </row>
    <row r="13721" spans="1:32" x14ac:dyDescent="0.2">
      <c r="A13721"/>
      <c r="B13721"/>
      <c r="C13721"/>
      <c r="D13721"/>
      <c r="E13721"/>
      <c r="F13721"/>
      <c r="G13721"/>
      <c r="H13721"/>
      <c r="I13721"/>
      <c r="J13721"/>
      <c r="K13721"/>
      <c r="L13721"/>
      <c r="M13721"/>
      <c r="N13721"/>
      <c r="O13721"/>
      <c r="P13721"/>
      <c r="Q13721"/>
      <c r="R13721"/>
      <c r="S13721"/>
      <c r="T13721"/>
      <c r="U13721"/>
      <c r="V13721"/>
      <c r="W13721"/>
      <c r="X13721"/>
      <c r="Y13721"/>
      <c r="Z13721"/>
      <c r="AA13721"/>
      <c r="AB13721"/>
      <c r="AC13721"/>
      <c r="AD13721"/>
      <c r="AE13721"/>
      <c r="AF13721"/>
    </row>
    <row r="13722" spans="1:32" x14ac:dyDescent="0.2">
      <c r="A13722"/>
      <c r="B13722"/>
      <c r="C13722"/>
      <c r="D13722"/>
      <c r="E13722"/>
      <c r="F13722"/>
      <c r="G13722"/>
      <c r="H13722"/>
      <c r="I13722"/>
      <c r="J13722"/>
      <c r="K13722"/>
      <c r="L13722"/>
      <c r="M13722"/>
      <c r="N13722"/>
      <c r="O13722"/>
      <c r="P13722"/>
      <c r="Q13722"/>
      <c r="R13722"/>
      <c r="S13722"/>
      <c r="T13722"/>
      <c r="U13722"/>
      <c r="V13722"/>
      <c r="W13722"/>
      <c r="X13722"/>
      <c r="Y13722"/>
      <c r="Z13722"/>
      <c r="AA13722"/>
      <c r="AB13722"/>
      <c r="AC13722"/>
      <c r="AD13722"/>
      <c r="AE13722"/>
      <c r="AF13722"/>
    </row>
    <row r="13723" spans="1:32" x14ac:dyDescent="0.2">
      <c r="A13723"/>
      <c r="B13723"/>
      <c r="C13723"/>
      <c r="D13723"/>
      <c r="E13723"/>
      <c r="F13723"/>
      <c r="G13723"/>
      <c r="H13723"/>
      <c r="I13723"/>
      <c r="J13723"/>
      <c r="K13723"/>
      <c r="L13723"/>
      <c r="M13723"/>
      <c r="N13723"/>
      <c r="O13723"/>
      <c r="P13723"/>
      <c r="Q13723"/>
      <c r="R13723"/>
      <c r="S13723"/>
      <c r="T13723"/>
      <c r="U13723"/>
      <c r="V13723"/>
      <c r="W13723"/>
      <c r="X13723"/>
      <c r="Y13723"/>
      <c r="Z13723"/>
      <c r="AA13723"/>
      <c r="AB13723"/>
      <c r="AC13723"/>
      <c r="AD13723"/>
      <c r="AE13723"/>
      <c r="AF13723"/>
    </row>
    <row r="13724" spans="1:32" x14ac:dyDescent="0.2">
      <c r="A13724"/>
      <c r="B13724"/>
      <c r="C13724"/>
      <c r="D13724"/>
      <c r="E13724"/>
      <c r="F13724"/>
      <c r="G13724"/>
      <c r="H13724"/>
      <c r="I13724"/>
      <c r="J13724"/>
      <c r="K13724"/>
      <c r="L13724"/>
      <c r="M13724"/>
      <c r="N13724"/>
      <c r="O13724"/>
      <c r="P13724"/>
      <c r="Q13724"/>
      <c r="R13724"/>
      <c r="S13724"/>
      <c r="T13724"/>
      <c r="U13724"/>
      <c r="V13724"/>
      <c r="W13724"/>
      <c r="X13724"/>
      <c r="Y13724"/>
      <c r="Z13724"/>
      <c r="AA13724"/>
      <c r="AB13724"/>
      <c r="AC13724"/>
      <c r="AD13724"/>
      <c r="AE13724"/>
      <c r="AF13724"/>
    </row>
    <row r="13725" spans="1:32" x14ac:dyDescent="0.2">
      <c r="A13725"/>
      <c r="B13725"/>
      <c r="C13725"/>
      <c r="D13725"/>
      <c r="E13725"/>
      <c r="F13725"/>
      <c r="G13725"/>
      <c r="H13725"/>
      <c r="I13725"/>
      <c r="J13725"/>
      <c r="K13725"/>
      <c r="L13725"/>
      <c r="M13725"/>
      <c r="N13725"/>
      <c r="O13725"/>
      <c r="P13725"/>
      <c r="Q13725"/>
      <c r="R13725"/>
      <c r="S13725"/>
      <c r="T13725"/>
      <c r="U13725"/>
      <c r="V13725"/>
      <c r="W13725"/>
      <c r="X13725"/>
      <c r="Y13725"/>
      <c r="Z13725"/>
      <c r="AA13725"/>
      <c r="AB13725"/>
      <c r="AC13725"/>
      <c r="AD13725"/>
      <c r="AE13725"/>
      <c r="AF13725"/>
    </row>
    <row r="13726" spans="1:32" x14ac:dyDescent="0.2">
      <c r="A13726"/>
      <c r="B13726"/>
      <c r="C13726"/>
      <c r="D13726"/>
      <c r="E13726"/>
      <c r="F13726"/>
      <c r="G13726"/>
      <c r="H13726"/>
      <c r="I13726"/>
      <c r="J13726"/>
      <c r="K13726"/>
      <c r="L13726"/>
      <c r="M13726"/>
      <c r="N13726"/>
      <c r="O13726"/>
      <c r="P13726"/>
      <c r="Q13726"/>
      <c r="R13726"/>
      <c r="S13726"/>
      <c r="T13726"/>
      <c r="U13726"/>
      <c r="V13726"/>
      <c r="W13726"/>
      <c r="X13726"/>
      <c r="Y13726"/>
      <c r="Z13726"/>
      <c r="AA13726"/>
      <c r="AB13726"/>
      <c r="AC13726"/>
      <c r="AD13726"/>
      <c r="AE13726"/>
      <c r="AF13726"/>
    </row>
    <row r="13727" spans="1:32" x14ac:dyDescent="0.2">
      <c r="A13727"/>
      <c r="B13727"/>
      <c r="C13727"/>
      <c r="D13727"/>
      <c r="E13727"/>
      <c r="F13727"/>
      <c r="G13727"/>
      <c r="H13727"/>
      <c r="I13727"/>
      <c r="J13727"/>
      <c r="K13727"/>
      <c r="L13727"/>
      <c r="M13727"/>
      <c r="N13727"/>
      <c r="O13727"/>
      <c r="P13727"/>
      <c r="Q13727"/>
      <c r="R13727"/>
      <c r="S13727"/>
      <c r="T13727"/>
      <c r="U13727"/>
      <c r="V13727"/>
      <c r="W13727"/>
      <c r="X13727"/>
      <c r="Y13727"/>
      <c r="Z13727"/>
      <c r="AA13727"/>
      <c r="AB13727"/>
      <c r="AC13727"/>
      <c r="AD13727"/>
      <c r="AE13727"/>
      <c r="AF13727"/>
    </row>
    <row r="13728" spans="1:32" x14ac:dyDescent="0.2">
      <c r="A13728"/>
      <c r="B13728"/>
      <c r="C13728"/>
      <c r="D13728"/>
      <c r="E13728"/>
      <c r="F13728"/>
      <c r="G13728"/>
      <c r="H13728"/>
      <c r="I13728"/>
      <c r="J13728"/>
      <c r="K13728"/>
      <c r="L13728"/>
      <c r="M13728"/>
      <c r="N13728"/>
      <c r="O13728"/>
      <c r="P13728"/>
      <c r="Q13728"/>
      <c r="R13728"/>
      <c r="S13728"/>
      <c r="T13728"/>
      <c r="U13728"/>
      <c r="V13728"/>
      <c r="W13728"/>
      <c r="X13728"/>
      <c r="Y13728"/>
      <c r="Z13728"/>
      <c r="AA13728"/>
      <c r="AB13728"/>
      <c r="AC13728"/>
      <c r="AD13728"/>
      <c r="AE13728"/>
      <c r="AF13728"/>
    </row>
    <row r="13729" spans="1:32" x14ac:dyDescent="0.2">
      <c r="A13729"/>
      <c r="B13729"/>
      <c r="C13729"/>
      <c r="D13729"/>
      <c r="E13729"/>
      <c r="F13729"/>
      <c r="G13729"/>
      <c r="H13729"/>
      <c r="I13729"/>
      <c r="J13729"/>
      <c r="K13729"/>
      <c r="L13729"/>
      <c r="M13729"/>
      <c r="N13729"/>
      <c r="O13729"/>
      <c r="P13729"/>
      <c r="Q13729"/>
      <c r="R13729"/>
      <c r="S13729"/>
      <c r="T13729"/>
      <c r="U13729"/>
      <c r="V13729"/>
      <c r="W13729"/>
      <c r="X13729"/>
      <c r="Y13729"/>
      <c r="Z13729"/>
      <c r="AA13729"/>
      <c r="AB13729"/>
      <c r="AC13729"/>
      <c r="AD13729"/>
      <c r="AE13729"/>
      <c r="AF13729"/>
    </row>
    <row r="13730" spans="1:32" x14ac:dyDescent="0.2">
      <c r="A13730"/>
      <c r="B13730"/>
      <c r="C13730"/>
      <c r="D13730"/>
      <c r="E13730"/>
      <c r="F13730"/>
      <c r="G13730"/>
      <c r="H13730"/>
      <c r="I13730"/>
      <c r="J13730"/>
      <c r="K13730"/>
      <c r="L13730"/>
      <c r="M13730"/>
      <c r="N13730"/>
      <c r="O13730"/>
      <c r="P13730"/>
      <c r="Q13730"/>
      <c r="R13730"/>
      <c r="S13730"/>
      <c r="T13730"/>
      <c r="U13730"/>
      <c r="V13730"/>
      <c r="W13730"/>
      <c r="X13730"/>
      <c r="Y13730"/>
      <c r="Z13730"/>
      <c r="AA13730"/>
      <c r="AB13730"/>
      <c r="AC13730"/>
      <c r="AD13730"/>
      <c r="AE13730"/>
      <c r="AF13730"/>
    </row>
    <row r="13731" spans="1:32" x14ac:dyDescent="0.2">
      <c r="A13731"/>
      <c r="B13731"/>
      <c r="C13731"/>
      <c r="D13731"/>
      <c r="E13731"/>
      <c r="F13731"/>
      <c r="G13731"/>
      <c r="H13731"/>
      <c r="I13731"/>
      <c r="J13731"/>
      <c r="K13731"/>
      <c r="L13731"/>
      <c r="M13731"/>
      <c r="N13731"/>
      <c r="O13731"/>
      <c r="P13731"/>
      <c r="Q13731"/>
      <c r="R13731"/>
      <c r="S13731"/>
      <c r="T13731"/>
      <c r="U13731"/>
      <c r="V13731"/>
      <c r="W13731"/>
      <c r="X13731"/>
      <c r="Y13731"/>
      <c r="Z13731"/>
      <c r="AA13731"/>
      <c r="AB13731"/>
      <c r="AC13731"/>
      <c r="AD13731"/>
      <c r="AE13731"/>
      <c r="AF13731"/>
    </row>
    <row r="13732" spans="1:32" x14ac:dyDescent="0.2">
      <c r="A13732"/>
      <c r="B13732"/>
      <c r="C13732"/>
      <c r="D13732"/>
      <c r="E13732"/>
      <c r="F13732"/>
      <c r="G13732"/>
      <c r="H13732"/>
      <c r="I13732"/>
      <c r="J13732"/>
      <c r="K13732"/>
      <c r="L13732"/>
      <c r="M13732"/>
      <c r="N13732"/>
      <c r="O13732"/>
      <c r="P13732"/>
      <c r="Q13732"/>
      <c r="R13732"/>
      <c r="S13732"/>
      <c r="T13732"/>
      <c r="U13732"/>
      <c r="V13732"/>
      <c r="W13732"/>
      <c r="X13732"/>
      <c r="Y13732"/>
      <c r="Z13732"/>
      <c r="AA13732"/>
      <c r="AB13732"/>
      <c r="AC13732"/>
      <c r="AD13732"/>
      <c r="AE13732"/>
      <c r="AF13732"/>
    </row>
    <row r="13733" spans="1:32" x14ac:dyDescent="0.2">
      <c r="A13733"/>
      <c r="B13733"/>
      <c r="C13733"/>
      <c r="D13733"/>
      <c r="E13733"/>
      <c r="F13733"/>
      <c r="G13733"/>
      <c r="H13733"/>
      <c r="I13733"/>
      <c r="J13733"/>
      <c r="K13733"/>
      <c r="L13733"/>
      <c r="M13733"/>
      <c r="N13733"/>
      <c r="O13733"/>
      <c r="P13733"/>
      <c r="Q13733"/>
      <c r="R13733"/>
      <c r="S13733"/>
      <c r="T13733"/>
      <c r="U13733"/>
      <c r="V13733"/>
      <c r="W13733"/>
      <c r="X13733"/>
      <c r="Y13733"/>
      <c r="Z13733"/>
      <c r="AA13733"/>
      <c r="AB13733"/>
      <c r="AC13733"/>
      <c r="AD13733"/>
      <c r="AE13733"/>
      <c r="AF13733"/>
    </row>
    <row r="13734" spans="1:32" x14ac:dyDescent="0.2">
      <c r="A13734"/>
      <c r="B13734"/>
      <c r="C13734"/>
      <c r="D13734"/>
      <c r="E13734"/>
      <c r="F13734"/>
      <c r="G13734"/>
      <c r="H13734"/>
      <c r="I13734"/>
      <c r="J13734"/>
      <c r="K13734"/>
      <c r="L13734"/>
      <c r="M13734"/>
      <c r="N13734"/>
      <c r="O13734"/>
      <c r="P13734"/>
      <c r="Q13734"/>
      <c r="R13734"/>
      <c r="S13734"/>
      <c r="T13734"/>
      <c r="U13734"/>
      <c r="V13734"/>
      <c r="W13734"/>
      <c r="X13734"/>
      <c r="Y13734"/>
      <c r="Z13734"/>
      <c r="AA13734"/>
      <c r="AB13734"/>
      <c r="AC13734"/>
      <c r="AD13734"/>
      <c r="AE13734"/>
      <c r="AF13734"/>
    </row>
    <row r="13735" spans="1:32" x14ac:dyDescent="0.2">
      <c r="A13735"/>
      <c r="B13735"/>
      <c r="C13735"/>
      <c r="D13735"/>
      <c r="E13735"/>
      <c r="F13735"/>
      <c r="G13735"/>
      <c r="H13735"/>
      <c r="I13735"/>
      <c r="J13735"/>
      <c r="K13735"/>
      <c r="L13735"/>
      <c r="M13735"/>
      <c r="N13735"/>
      <c r="O13735"/>
      <c r="P13735"/>
      <c r="Q13735"/>
      <c r="R13735"/>
      <c r="S13735"/>
      <c r="T13735"/>
      <c r="U13735"/>
      <c r="V13735"/>
      <c r="W13735"/>
      <c r="X13735"/>
      <c r="Y13735"/>
      <c r="Z13735"/>
      <c r="AA13735"/>
      <c r="AB13735"/>
      <c r="AC13735"/>
      <c r="AD13735"/>
      <c r="AE13735"/>
      <c r="AF13735"/>
    </row>
    <row r="13736" spans="1:32" x14ac:dyDescent="0.2">
      <c r="A13736"/>
      <c r="B13736"/>
      <c r="C13736"/>
      <c r="D13736"/>
      <c r="E13736"/>
      <c r="F13736"/>
      <c r="G13736"/>
      <c r="H13736"/>
      <c r="I13736"/>
      <c r="J13736"/>
      <c r="K13736"/>
      <c r="L13736"/>
      <c r="M13736"/>
      <c r="N13736"/>
      <c r="O13736"/>
      <c r="P13736"/>
      <c r="Q13736"/>
      <c r="R13736"/>
      <c r="S13736"/>
      <c r="T13736"/>
      <c r="U13736"/>
      <c r="V13736"/>
      <c r="W13736"/>
      <c r="X13736"/>
      <c r="Y13736"/>
      <c r="Z13736"/>
      <c r="AA13736"/>
      <c r="AB13736"/>
      <c r="AC13736"/>
      <c r="AD13736"/>
      <c r="AE13736"/>
      <c r="AF13736"/>
    </row>
    <row r="13737" spans="1:32" x14ac:dyDescent="0.2">
      <c r="A13737"/>
      <c r="B13737"/>
      <c r="C13737"/>
      <c r="D13737"/>
      <c r="E13737"/>
      <c r="F13737"/>
      <c r="G13737"/>
      <c r="H13737"/>
      <c r="I13737"/>
      <c r="J13737"/>
      <c r="K13737"/>
      <c r="L13737"/>
      <c r="M13737"/>
      <c r="N13737"/>
      <c r="O13737"/>
      <c r="P13737"/>
      <c r="Q13737"/>
      <c r="R13737"/>
      <c r="S13737"/>
      <c r="T13737"/>
      <c r="U13737"/>
      <c r="V13737"/>
      <c r="W13737"/>
      <c r="X13737"/>
      <c r="Y13737"/>
      <c r="Z13737"/>
      <c r="AA13737"/>
      <c r="AB13737"/>
      <c r="AC13737"/>
      <c r="AD13737"/>
      <c r="AE13737"/>
      <c r="AF13737"/>
    </row>
    <row r="13738" spans="1:32" x14ac:dyDescent="0.2">
      <c r="A13738"/>
      <c r="B13738"/>
      <c r="C13738"/>
      <c r="D13738"/>
      <c r="E13738"/>
      <c r="F13738"/>
      <c r="G13738"/>
      <c r="H13738"/>
      <c r="I13738"/>
      <c r="J13738"/>
      <c r="K13738"/>
      <c r="L13738"/>
      <c r="M13738"/>
      <c r="N13738"/>
      <c r="O13738"/>
      <c r="P13738"/>
      <c r="Q13738"/>
      <c r="R13738"/>
      <c r="S13738"/>
      <c r="T13738"/>
      <c r="U13738"/>
      <c r="V13738"/>
      <c r="W13738"/>
      <c r="X13738"/>
      <c r="Y13738"/>
      <c r="Z13738"/>
      <c r="AA13738"/>
      <c r="AB13738"/>
      <c r="AC13738"/>
      <c r="AD13738"/>
      <c r="AE13738"/>
      <c r="AF13738"/>
    </row>
    <row r="13739" spans="1:32" x14ac:dyDescent="0.2">
      <c r="A13739"/>
      <c r="B13739"/>
      <c r="C13739"/>
      <c r="D13739"/>
      <c r="E13739"/>
      <c r="F13739"/>
      <c r="G13739"/>
      <c r="H13739"/>
      <c r="I13739"/>
      <c r="J13739"/>
      <c r="K13739"/>
      <c r="L13739"/>
      <c r="M13739"/>
      <c r="N13739"/>
      <c r="O13739"/>
      <c r="P13739"/>
      <c r="Q13739"/>
      <c r="R13739"/>
      <c r="S13739"/>
      <c r="T13739"/>
      <c r="U13739"/>
      <c r="V13739"/>
      <c r="W13739"/>
      <c r="X13739"/>
      <c r="Y13739"/>
      <c r="Z13739"/>
      <c r="AA13739"/>
      <c r="AB13739"/>
      <c r="AC13739"/>
      <c r="AD13739"/>
      <c r="AE13739"/>
      <c r="AF13739"/>
    </row>
    <row r="13740" spans="1:32" x14ac:dyDescent="0.2">
      <c r="A13740"/>
      <c r="B13740"/>
      <c r="C13740"/>
      <c r="D13740"/>
      <c r="E13740"/>
      <c r="F13740"/>
      <c r="G13740"/>
      <c r="H13740"/>
      <c r="I13740"/>
      <c r="J13740"/>
      <c r="K13740"/>
      <c r="L13740"/>
      <c r="M13740"/>
      <c r="N13740"/>
      <c r="O13740"/>
      <c r="P13740"/>
      <c r="Q13740"/>
      <c r="R13740"/>
      <c r="S13740"/>
      <c r="T13740"/>
      <c r="U13740"/>
      <c r="V13740"/>
      <c r="W13740"/>
      <c r="X13740"/>
      <c r="Y13740"/>
      <c r="Z13740"/>
      <c r="AA13740"/>
      <c r="AB13740"/>
      <c r="AC13740"/>
      <c r="AD13740"/>
      <c r="AE13740"/>
      <c r="AF13740"/>
    </row>
    <row r="13741" spans="1:32" x14ac:dyDescent="0.2">
      <c r="A13741"/>
      <c r="B13741"/>
      <c r="C13741"/>
      <c r="D13741"/>
      <c r="E13741"/>
      <c r="F13741"/>
      <c r="G13741"/>
      <c r="H13741"/>
      <c r="I13741"/>
      <c r="J13741"/>
      <c r="K13741"/>
      <c r="L13741"/>
      <c r="M13741"/>
      <c r="N13741"/>
      <c r="O13741"/>
      <c r="P13741"/>
      <c r="Q13741"/>
      <c r="R13741"/>
      <c r="S13741"/>
      <c r="T13741"/>
      <c r="U13741"/>
      <c r="V13741"/>
      <c r="W13741"/>
      <c r="X13741"/>
      <c r="Y13741"/>
      <c r="Z13741"/>
      <c r="AA13741"/>
      <c r="AB13741"/>
      <c r="AC13741"/>
      <c r="AD13741"/>
      <c r="AE13741"/>
      <c r="AF13741"/>
    </row>
    <row r="13742" spans="1:32" x14ac:dyDescent="0.2">
      <c r="A13742"/>
      <c r="B13742"/>
      <c r="C13742"/>
      <c r="D13742"/>
      <c r="E13742"/>
      <c r="F13742"/>
      <c r="G13742"/>
      <c r="H13742"/>
      <c r="I13742"/>
      <c r="J13742"/>
      <c r="K13742"/>
      <c r="L13742"/>
      <c r="M13742"/>
      <c r="N13742"/>
      <c r="O13742"/>
      <c r="P13742"/>
      <c r="Q13742"/>
      <c r="R13742"/>
      <c r="S13742"/>
      <c r="T13742"/>
      <c r="U13742"/>
      <c r="V13742"/>
      <c r="W13742"/>
      <c r="X13742"/>
      <c r="Y13742"/>
      <c r="Z13742"/>
      <c r="AA13742"/>
      <c r="AB13742"/>
      <c r="AC13742"/>
      <c r="AD13742"/>
      <c r="AE13742"/>
      <c r="AF13742"/>
    </row>
    <row r="13743" spans="1:32" x14ac:dyDescent="0.2">
      <c r="A13743"/>
      <c r="B13743"/>
      <c r="C13743"/>
      <c r="D13743"/>
      <c r="E13743"/>
      <c r="F13743"/>
      <c r="G13743"/>
      <c r="H13743"/>
      <c r="I13743"/>
      <c r="J13743"/>
      <c r="K13743"/>
      <c r="L13743"/>
      <c r="M13743"/>
      <c r="N13743"/>
      <c r="O13743"/>
      <c r="P13743"/>
      <c r="Q13743"/>
      <c r="R13743"/>
      <c r="S13743"/>
      <c r="T13743"/>
      <c r="U13743"/>
      <c r="V13743"/>
      <c r="W13743"/>
      <c r="X13743"/>
      <c r="Y13743"/>
      <c r="Z13743"/>
      <c r="AA13743"/>
      <c r="AB13743"/>
      <c r="AC13743"/>
      <c r="AD13743"/>
      <c r="AE13743"/>
      <c r="AF13743"/>
    </row>
    <row r="13744" spans="1:32" x14ac:dyDescent="0.2">
      <c r="A13744"/>
      <c r="B13744"/>
      <c r="C13744"/>
      <c r="D13744"/>
      <c r="E13744"/>
      <c r="F13744"/>
      <c r="G13744"/>
      <c r="H13744"/>
      <c r="I13744"/>
      <c r="J13744"/>
      <c r="K13744"/>
      <c r="L13744"/>
      <c r="M13744"/>
      <c r="N13744"/>
      <c r="O13744"/>
      <c r="P13744"/>
      <c r="Q13744"/>
      <c r="R13744"/>
      <c r="S13744"/>
      <c r="T13744"/>
      <c r="U13744"/>
      <c r="V13744"/>
      <c r="W13744"/>
      <c r="X13744"/>
      <c r="Y13744"/>
      <c r="Z13744"/>
      <c r="AA13744"/>
      <c r="AB13744"/>
      <c r="AC13744"/>
      <c r="AD13744"/>
      <c r="AE13744"/>
      <c r="AF13744"/>
    </row>
    <row r="13745" spans="1:32" x14ac:dyDescent="0.2">
      <c r="A13745"/>
      <c r="B13745"/>
      <c r="C13745"/>
      <c r="D13745"/>
      <c r="E13745"/>
      <c r="F13745"/>
      <c r="G13745"/>
      <c r="H13745"/>
      <c r="I13745"/>
      <c r="J13745"/>
      <c r="K13745"/>
      <c r="L13745"/>
      <c r="M13745"/>
      <c r="N13745"/>
      <c r="O13745"/>
      <c r="P13745"/>
      <c r="Q13745"/>
      <c r="R13745"/>
      <c r="S13745"/>
      <c r="T13745"/>
      <c r="U13745"/>
      <c r="V13745"/>
      <c r="W13745"/>
      <c r="X13745"/>
      <c r="Y13745"/>
      <c r="Z13745"/>
      <c r="AA13745"/>
      <c r="AB13745"/>
      <c r="AC13745"/>
      <c r="AD13745"/>
      <c r="AE13745"/>
      <c r="AF13745"/>
    </row>
    <row r="13746" spans="1:32" x14ac:dyDescent="0.2">
      <c r="A13746"/>
      <c r="B13746"/>
      <c r="C13746"/>
      <c r="D13746"/>
      <c r="E13746"/>
      <c r="F13746"/>
      <c r="G13746"/>
      <c r="H13746"/>
      <c r="I13746"/>
      <c r="J13746"/>
      <c r="K13746"/>
      <c r="L13746"/>
      <c r="M13746"/>
      <c r="N13746"/>
      <c r="O13746"/>
      <c r="P13746"/>
      <c r="Q13746"/>
      <c r="R13746"/>
      <c r="S13746"/>
      <c r="T13746"/>
      <c r="U13746"/>
      <c r="V13746"/>
      <c r="W13746"/>
      <c r="X13746"/>
      <c r="Y13746"/>
      <c r="Z13746"/>
      <c r="AA13746"/>
      <c r="AB13746"/>
      <c r="AC13746"/>
      <c r="AD13746"/>
      <c r="AE13746"/>
      <c r="AF13746"/>
    </row>
    <row r="13747" spans="1:32" x14ac:dyDescent="0.2">
      <c r="A13747"/>
      <c r="B13747"/>
      <c r="C13747"/>
      <c r="D13747"/>
      <c r="E13747"/>
      <c r="F13747"/>
      <c r="G13747"/>
      <c r="H13747"/>
      <c r="I13747"/>
      <c r="J13747"/>
      <c r="K13747"/>
      <c r="L13747"/>
      <c r="M13747"/>
      <c r="N13747"/>
      <c r="O13747"/>
      <c r="P13747"/>
      <c r="Q13747"/>
      <c r="R13747"/>
      <c r="S13747"/>
      <c r="T13747"/>
      <c r="U13747"/>
      <c r="V13747"/>
      <c r="W13747"/>
      <c r="X13747"/>
      <c r="Y13747"/>
      <c r="Z13747"/>
      <c r="AA13747"/>
      <c r="AB13747"/>
      <c r="AC13747"/>
      <c r="AD13747"/>
      <c r="AE13747"/>
      <c r="AF13747"/>
    </row>
    <row r="13748" spans="1:32" x14ac:dyDescent="0.2">
      <c r="A13748"/>
      <c r="B13748"/>
      <c r="C13748"/>
      <c r="D13748"/>
      <c r="E13748"/>
      <c r="F13748"/>
      <c r="G13748"/>
      <c r="H13748"/>
      <c r="I13748"/>
      <c r="J13748"/>
      <c r="K13748"/>
      <c r="L13748"/>
      <c r="M13748"/>
      <c r="N13748"/>
      <c r="O13748"/>
      <c r="P13748"/>
      <c r="Q13748"/>
      <c r="R13748"/>
      <c r="S13748"/>
      <c r="T13748"/>
      <c r="U13748"/>
      <c r="V13748"/>
      <c r="W13748"/>
      <c r="X13748"/>
      <c r="Y13748"/>
      <c r="Z13748"/>
      <c r="AA13748"/>
      <c r="AB13748"/>
      <c r="AC13748"/>
      <c r="AD13748"/>
      <c r="AE13748"/>
      <c r="AF13748"/>
    </row>
    <row r="13749" spans="1:32" x14ac:dyDescent="0.2">
      <c r="A13749"/>
      <c r="B13749"/>
      <c r="C13749"/>
      <c r="D13749"/>
      <c r="E13749"/>
      <c r="F13749"/>
      <c r="G13749"/>
      <c r="H13749"/>
      <c r="I13749"/>
      <c r="J13749"/>
      <c r="K13749"/>
      <c r="L13749"/>
      <c r="M13749"/>
      <c r="N13749"/>
      <c r="O13749"/>
      <c r="P13749"/>
      <c r="Q13749"/>
      <c r="R13749"/>
      <c r="S13749"/>
      <c r="T13749"/>
      <c r="U13749"/>
      <c r="V13749"/>
      <c r="W13749"/>
      <c r="X13749"/>
      <c r="Y13749"/>
      <c r="Z13749"/>
      <c r="AA13749"/>
      <c r="AB13749"/>
      <c r="AC13749"/>
      <c r="AD13749"/>
      <c r="AE13749"/>
      <c r="AF13749"/>
    </row>
    <row r="13750" spans="1:32" x14ac:dyDescent="0.2">
      <c r="A13750"/>
      <c r="B13750"/>
      <c r="C13750"/>
      <c r="D13750"/>
      <c r="E13750"/>
      <c r="F13750"/>
      <c r="G13750"/>
      <c r="H13750"/>
      <c r="I13750"/>
      <c r="J13750"/>
      <c r="K13750"/>
      <c r="L13750"/>
      <c r="M13750"/>
      <c r="N13750"/>
      <c r="O13750"/>
      <c r="P13750"/>
      <c r="Q13750"/>
      <c r="R13750"/>
      <c r="S13750"/>
      <c r="T13750"/>
      <c r="U13750"/>
      <c r="V13750"/>
      <c r="W13750"/>
      <c r="X13750"/>
      <c r="Y13750"/>
      <c r="Z13750"/>
      <c r="AA13750"/>
      <c r="AB13750"/>
      <c r="AC13750"/>
      <c r="AD13750"/>
      <c r="AE13750"/>
      <c r="AF13750"/>
    </row>
    <row r="13751" spans="1:32" x14ac:dyDescent="0.2">
      <c r="A13751"/>
      <c r="B13751"/>
      <c r="C13751"/>
      <c r="D13751"/>
      <c r="E13751"/>
      <c r="F13751"/>
      <c r="G13751"/>
      <c r="H13751"/>
      <c r="I13751"/>
      <c r="J13751"/>
      <c r="K13751"/>
      <c r="L13751"/>
      <c r="M13751"/>
      <c r="N13751"/>
      <c r="O13751"/>
      <c r="P13751"/>
      <c r="Q13751"/>
      <c r="R13751"/>
      <c r="S13751"/>
      <c r="T13751"/>
      <c r="U13751"/>
      <c r="V13751"/>
      <c r="W13751"/>
      <c r="X13751"/>
      <c r="Y13751"/>
      <c r="Z13751"/>
      <c r="AA13751"/>
      <c r="AB13751"/>
      <c r="AC13751"/>
      <c r="AD13751"/>
      <c r="AE13751"/>
      <c r="AF13751"/>
    </row>
    <row r="13752" spans="1:32" x14ac:dyDescent="0.2">
      <c r="A13752"/>
      <c r="B13752"/>
      <c r="C13752"/>
      <c r="D13752"/>
      <c r="E13752"/>
      <c r="F13752"/>
      <c r="G13752"/>
      <c r="H13752"/>
      <c r="I13752"/>
      <c r="J13752"/>
      <c r="K13752"/>
      <c r="L13752"/>
      <c r="M13752"/>
      <c r="N13752"/>
      <c r="O13752"/>
      <c r="P13752"/>
      <c r="Q13752"/>
      <c r="R13752"/>
      <c r="S13752"/>
      <c r="T13752"/>
      <c r="U13752"/>
      <c r="V13752"/>
      <c r="W13752"/>
      <c r="X13752"/>
      <c r="Y13752"/>
      <c r="Z13752"/>
      <c r="AA13752"/>
      <c r="AB13752"/>
      <c r="AC13752"/>
      <c r="AD13752"/>
      <c r="AE13752"/>
      <c r="AF13752"/>
    </row>
    <row r="13753" spans="1:32" x14ac:dyDescent="0.2">
      <c r="A13753"/>
      <c r="B13753"/>
      <c r="C13753"/>
      <c r="D13753"/>
      <c r="E13753"/>
      <c r="F13753"/>
      <c r="G13753"/>
      <c r="H13753"/>
      <c r="I13753"/>
      <c r="J13753"/>
      <c r="K13753"/>
      <c r="L13753"/>
      <c r="M13753"/>
      <c r="N13753"/>
      <c r="O13753"/>
      <c r="P13753"/>
      <c r="Q13753"/>
      <c r="R13753"/>
      <c r="S13753"/>
      <c r="T13753"/>
      <c r="U13753"/>
      <c r="V13753"/>
      <c r="W13753"/>
      <c r="X13753"/>
      <c r="Y13753"/>
      <c r="Z13753"/>
      <c r="AA13753"/>
      <c r="AB13753"/>
      <c r="AC13753"/>
      <c r="AD13753"/>
      <c r="AE13753"/>
      <c r="AF13753"/>
    </row>
    <row r="13754" spans="1:32" x14ac:dyDescent="0.2">
      <c r="A13754"/>
      <c r="B13754"/>
      <c r="C13754"/>
      <c r="D13754"/>
      <c r="E13754"/>
      <c r="F13754"/>
      <c r="G13754"/>
      <c r="H13754"/>
      <c r="I13754"/>
      <c r="J13754"/>
      <c r="K13754"/>
      <c r="L13754"/>
      <c r="M13754"/>
      <c r="N13754"/>
      <c r="O13754"/>
      <c r="P13754"/>
      <c r="Q13754"/>
      <c r="R13754"/>
      <c r="S13754"/>
      <c r="T13754"/>
      <c r="U13754"/>
      <c r="V13754"/>
      <c r="W13754"/>
      <c r="X13754"/>
      <c r="Y13754"/>
      <c r="Z13754"/>
      <c r="AA13754"/>
      <c r="AB13754"/>
      <c r="AC13754"/>
      <c r="AD13754"/>
      <c r="AE13754"/>
      <c r="AF13754"/>
    </row>
    <row r="13755" spans="1:32" x14ac:dyDescent="0.2">
      <c r="A13755"/>
      <c r="B13755"/>
      <c r="C13755"/>
      <c r="D13755"/>
      <c r="E13755"/>
      <c r="F13755"/>
      <c r="G13755"/>
      <c r="H13755"/>
      <c r="I13755"/>
      <c r="J13755"/>
      <c r="K13755"/>
      <c r="L13755"/>
      <c r="M13755"/>
      <c r="N13755"/>
      <c r="O13755"/>
      <c r="P13755"/>
      <c r="Q13755"/>
      <c r="R13755"/>
      <c r="S13755"/>
      <c r="T13755"/>
      <c r="U13755"/>
      <c r="V13755"/>
      <c r="W13755"/>
      <c r="X13755"/>
      <c r="Y13755"/>
      <c r="Z13755"/>
      <c r="AA13755"/>
      <c r="AB13755"/>
      <c r="AC13755"/>
      <c r="AD13755"/>
      <c r="AE13755"/>
      <c r="AF13755"/>
    </row>
    <row r="13756" spans="1:32" x14ac:dyDescent="0.2">
      <c r="A13756"/>
      <c r="B13756"/>
      <c r="C13756"/>
      <c r="D13756"/>
      <c r="E13756"/>
      <c r="F13756"/>
      <c r="G13756"/>
      <c r="H13756"/>
      <c r="I13756"/>
      <c r="J13756"/>
      <c r="K13756"/>
      <c r="L13756"/>
      <c r="M13756"/>
      <c r="N13756"/>
      <c r="O13756"/>
      <c r="P13756"/>
      <c r="Q13756"/>
      <c r="R13756"/>
      <c r="S13756"/>
      <c r="T13756"/>
      <c r="U13756"/>
      <c r="V13756"/>
      <c r="W13756"/>
      <c r="X13756"/>
      <c r="Y13756"/>
      <c r="Z13756"/>
      <c r="AA13756"/>
      <c r="AB13756"/>
      <c r="AC13756"/>
      <c r="AD13756"/>
      <c r="AE13756"/>
      <c r="AF13756"/>
    </row>
    <row r="13757" spans="1:32" x14ac:dyDescent="0.2">
      <c r="A13757"/>
      <c r="B13757"/>
      <c r="C13757"/>
      <c r="D13757"/>
      <c r="E13757"/>
      <c r="F13757"/>
      <c r="G13757"/>
      <c r="H13757"/>
      <c r="I13757"/>
      <c r="J13757"/>
      <c r="K13757"/>
      <c r="L13757"/>
      <c r="M13757"/>
      <c r="N13757"/>
      <c r="O13757"/>
      <c r="P13757"/>
      <c r="Q13757"/>
      <c r="R13757"/>
      <c r="S13757"/>
      <c r="T13757"/>
      <c r="U13757"/>
      <c r="V13757"/>
      <c r="W13757"/>
      <c r="X13757"/>
      <c r="Y13757"/>
      <c r="Z13757"/>
      <c r="AA13757"/>
      <c r="AB13757"/>
      <c r="AC13757"/>
      <c r="AD13757"/>
      <c r="AE13757"/>
      <c r="AF13757"/>
    </row>
    <row r="13758" spans="1:32" x14ac:dyDescent="0.2">
      <c r="A13758"/>
      <c r="B13758"/>
      <c r="C13758"/>
      <c r="D13758"/>
      <c r="E13758"/>
      <c r="F13758"/>
      <c r="G13758"/>
      <c r="H13758"/>
      <c r="I13758"/>
      <c r="J13758"/>
      <c r="K13758"/>
      <c r="L13758"/>
      <c r="M13758"/>
      <c r="N13758"/>
      <c r="O13758"/>
      <c r="P13758"/>
      <c r="Q13758"/>
      <c r="R13758"/>
      <c r="S13758"/>
      <c r="T13758"/>
      <c r="U13758"/>
      <c r="V13758"/>
      <c r="W13758"/>
      <c r="X13758"/>
      <c r="Y13758"/>
      <c r="Z13758"/>
      <c r="AA13758"/>
      <c r="AB13758"/>
      <c r="AC13758"/>
      <c r="AD13758"/>
      <c r="AE13758"/>
      <c r="AF13758"/>
    </row>
    <row r="13759" spans="1:32" x14ac:dyDescent="0.2">
      <c r="A13759"/>
      <c r="B13759"/>
      <c r="C13759"/>
      <c r="D13759"/>
      <c r="E13759"/>
      <c r="F13759"/>
      <c r="G13759"/>
      <c r="H13759"/>
      <c r="I13759"/>
      <c r="J13759"/>
      <c r="K13759"/>
      <c r="L13759"/>
      <c r="M13759"/>
      <c r="N13759"/>
      <c r="O13759"/>
      <c r="P13759"/>
      <c r="Q13759"/>
      <c r="R13759"/>
      <c r="S13759"/>
      <c r="T13759"/>
      <c r="U13759"/>
      <c r="V13759"/>
      <c r="W13759"/>
      <c r="X13759"/>
      <c r="Y13759"/>
      <c r="Z13759"/>
      <c r="AA13759"/>
      <c r="AB13759"/>
      <c r="AC13759"/>
      <c r="AD13759"/>
      <c r="AE13759"/>
      <c r="AF13759"/>
    </row>
    <row r="13760" spans="1:32" x14ac:dyDescent="0.2">
      <c r="A13760"/>
      <c r="B13760"/>
      <c r="C13760"/>
      <c r="D13760"/>
      <c r="E13760"/>
      <c r="F13760"/>
      <c r="G13760"/>
      <c r="H13760"/>
      <c r="I13760"/>
      <c r="J13760"/>
      <c r="K13760"/>
      <c r="L13760"/>
      <c r="M13760"/>
      <c r="N13760"/>
      <c r="O13760"/>
      <c r="P13760"/>
      <c r="Q13760"/>
      <c r="R13760"/>
      <c r="S13760"/>
      <c r="T13760"/>
      <c r="U13760"/>
      <c r="V13760"/>
      <c r="W13760"/>
      <c r="X13760"/>
      <c r="Y13760"/>
      <c r="Z13760"/>
      <c r="AA13760"/>
      <c r="AB13760"/>
      <c r="AC13760"/>
      <c r="AD13760"/>
      <c r="AE13760"/>
      <c r="AF13760"/>
    </row>
    <row r="13761" spans="1:32" x14ac:dyDescent="0.2">
      <c r="A13761"/>
      <c r="B13761"/>
      <c r="C13761"/>
      <c r="D13761"/>
      <c r="E13761"/>
      <c r="F13761"/>
      <c r="G13761"/>
      <c r="H13761"/>
      <c r="I13761"/>
      <c r="J13761"/>
      <c r="K13761"/>
      <c r="L13761"/>
      <c r="M13761"/>
      <c r="N13761"/>
      <c r="O13761"/>
      <c r="P13761"/>
      <c r="Q13761"/>
      <c r="R13761"/>
      <c r="S13761"/>
      <c r="T13761"/>
      <c r="U13761"/>
      <c r="V13761"/>
      <c r="W13761"/>
      <c r="X13761"/>
      <c r="Y13761"/>
      <c r="Z13761"/>
      <c r="AA13761"/>
      <c r="AB13761"/>
      <c r="AC13761"/>
      <c r="AD13761"/>
      <c r="AE13761"/>
      <c r="AF13761"/>
    </row>
    <row r="13762" spans="1:32" x14ac:dyDescent="0.2">
      <c r="A13762"/>
      <c r="B13762"/>
      <c r="C13762"/>
      <c r="D13762"/>
      <c r="E13762"/>
      <c r="F13762"/>
      <c r="G13762"/>
      <c r="H13762"/>
      <c r="I13762"/>
      <c r="J13762"/>
      <c r="K13762"/>
      <c r="L13762"/>
      <c r="M13762"/>
      <c r="N13762"/>
      <c r="O13762"/>
      <c r="P13762"/>
      <c r="Q13762"/>
      <c r="R13762"/>
      <c r="S13762"/>
      <c r="T13762"/>
      <c r="U13762"/>
      <c r="V13762"/>
      <c r="W13762"/>
      <c r="X13762"/>
      <c r="Y13762"/>
      <c r="Z13762"/>
      <c r="AA13762"/>
      <c r="AB13762"/>
      <c r="AC13762"/>
      <c r="AD13762"/>
      <c r="AE13762"/>
      <c r="AF13762"/>
    </row>
    <row r="13763" spans="1:32" x14ac:dyDescent="0.2">
      <c r="A13763"/>
      <c r="B13763"/>
      <c r="C13763"/>
      <c r="D13763"/>
      <c r="E13763"/>
      <c r="F13763"/>
      <c r="G13763"/>
      <c r="H13763"/>
      <c r="I13763"/>
      <c r="J13763"/>
      <c r="K13763"/>
      <c r="L13763"/>
      <c r="M13763"/>
      <c r="N13763"/>
      <c r="O13763"/>
      <c r="P13763"/>
      <c r="Q13763"/>
      <c r="R13763"/>
      <c r="S13763"/>
      <c r="T13763"/>
      <c r="U13763"/>
      <c r="V13763"/>
      <c r="W13763"/>
      <c r="X13763"/>
      <c r="Y13763"/>
      <c r="Z13763"/>
      <c r="AA13763"/>
      <c r="AB13763"/>
      <c r="AC13763"/>
      <c r="AD13763"/>
      <c r="AE13763"/>
      <c r="AF13763"/>
    </row>
    <row r="13764" spans="1:32" x14ac:dyDescent="0.2">
      <c r="A13764"/>
      <c r="B13764"/>
      <c r="C13764"/>
      <c r="D13764"/>
      <c r="E13764"/>
      <c r="F13764"/>
      <c r="G13764"/>
      <c r="H13764"/>
      <c r="I13764"/>
      <c r="J13764"/>
      <c r="K13764"/>
      <c r="L13764"/>
      <c r="M13764"/>
      <c r="N13764"/>
      <c r="O13764"/>
      <c r="P13764"/>
      <c r="Q13764"/>
      <c r="R13764"/>
      <c r="S13764"/>
      <c r="T13764"/>
      <c r="U13764"/>
      <c r="V13764"/>
      <c r="W13764"/>
      <c r="X13764"/>
      <c r="Y13764"/>
      <c r="Z13764"/>
      <c r="AA13764"/>
      <c r="AB13764"/>
      <c r="AC13764"/>
      <c r="AD13764"/>
      <c r="AE13764"/>
      <c r="AF13764"/>
    </row>
    <row r="13765" spans="1:32" x14ac:dyDescent="0.2">
      <c r="A13765"/>
      <c r="B13765"/>
      <c r="C13765"/>
      <c r="D13765"/>
      <c r="E13765"/>
      <c r="F13765"/>
      <c r="G13765"/>
      <c r="H13765"/>
      <c r="I13765"/>
      <c r="J13765"/>
      <c r="K13765"/>
      <c r="L13765"/>
      <c r="M13765"/>
      <c r="N13765"/>
      <c r="O13765"/>
      <c r="P13765"/>
      <c r="Q13765"/>
      <c r="R13765"/>
      <c r="S13765"/>
      <c r="T13765"/>
      <c r="U13765"/>
      <c r="V13765"/>
      <c r="W13765"/>
      <c r="X13765"/>
      <c r="Y13765"/>
      <c r="Z13765"/>
      <c r="AA13765"/>
      <c r="AB13765"/>
      <c r="AC13765"/>
      <c r="AD13765"/>
      <c r="AE13765"/>
      <c r="AF13765"/>
    </row>
    <row r="13766" spans="1:32" x14ac:dyDescent="0.2">
      <c r="A13766"/>
      <c r="B13766"/>
      <c r="C13766"/>
      <c r="D13766"/>
      <c r="E13766"/>
      <c r="F13766"/>
      <c r="G13766"/>
      <c r="H13766"/>
      <c r="I13766"/>
      <c r="J13766"/>
      <c r="K13766"/>
      <c r="L13766"/>
      <c r="M13766"/>
      <c r="N13766"/>
      <c r="O13766"/>
      <c r="P13766"/>
      <c r="Q13766"/>
      <c r="R13766"/>
      <c r="S13766"/>
      <c r="T13766"/>
      <c r="U13766"/>
      <c r="V13766"/>
      <c r="W13766"/>
      <c r="X13766"/>
      <c r="Y13766"/>
      <c r="Z13766"/>
      <c r="AA13766"/>
      <c r="AB13766"/>
      <c r="AC13766"/>
      <c r="AD13766"/>
      <c r="AE13766"/>
      <c r="AF13766"/>
    </row>
    <row r="13767" spans="1:32" x14ac:dyDescent="0.2">
      <c r="A13767"/>
      <c r="B13767"/>
      <c r="C13767"/>
      <c r="D13767"/>
      <c r="E13767"/>
      <c r="F13767"/>
      <c r="G13767"/>
      <c r="H13767"/>
      <c r="I13767"/>
      <c r="J13767"/>
      <c r="K13767"/>
      <c r="L13767"/>
      <c r="M13767"/>
      <c r="N13767"/>
      <c r="O13767"/>
      <c r="P13767"/>
      <c r="Q13767"/>
      <c r="R13767"/>
      <c r="S13767"/>
      <c r="T13767"/>
      <c r="U13767"/>
      <c r="V13767"/>
      <c r="W13767"/>
      <c r="X13767"/>
      <c r="Y13767"/>
      <c r="Z13767"/>
      <c r="AA13767"/>
      <c r="AB13767"/>
      <c r="AC13767"/>
      <c r="AD13767"/>
      <c r="AE13767"/>
      <c r="AF13767"/>
    </row>
    <row r="13768" spans="1:32" x14ac:dyDescent="0.2">
      <c r="A13768"/>
      <c r="B13768"/>
      <c r="C13768"/>
      <c r="D13768"/>
      <c r="E13768"/>
      <c r="F13768"/>
      <c r="G13768"/>
      <c r="H13768"/>
      <c r="I13768"/>
      <c r="J13768"/>
      <c r="K13768"/>
      <c r="L13768"/>
      <c r="M13768"/>
      <c r="N13768"/>
      <c r="O13768"/>
      <c r="P13768"/>
      <c r="Q13768"/>
      <c r="R13768"/>
      <c r="S13768"/>
      <c r="T13768"/>
      <c r="U13768"/>
      <c r="V13768"/>
      <c r="W13768"/>
      <c r="X13768"/>
      <c r="Y13768"/>
      <c r="Z13768"/>
      <c r="AA13768"/>
      <c r="AB13768"/>
      <c r="AC13768"/>
      <c r="AD13768"/>
      <c r="AE13768"/>
      <c r="AF13768"/>
    </row>
    <row r="13769" spans="1:32" x14ac:dyDescent="0.2">
      <c r="A13769"/>
      <c r="B13769"/>
      <c r="C13769"/>
      <c r="D13769"/>
      <c r="E13769"/>
      <c r="F13769"/>
      <c r="G13769"/>
      <c r="H13769"/>
      <c r="I13769"/>
      <c r="J13769"/>
      <c r="K13769"/>
      <c r="L13769"/>
      <c r="M13769"/>
      <c r="N13769"/>
      <c r="O13769"/>
      <c r="P13769"/>
      <c r="Q13769"/>
      <c r="R13769"/>
      <c r="S13769"/>
      <c r="T13769"/>
      <c r="U13769"/>
      <c r="V13769"/>
      <c r="W13769"/>
      <c r="X13769"/>
      <c r="Y13769"/>
      <c r="Z13769"/>
      <c r="AA13769"/>
      <c r="AB13769"/>
      <c r="AC13769"/>
      <c r="AD13769"/>
      <c r="AE13769"/>
      <c r="AF13769"/>
    </row>
    <row r="13770" spans="1:32" x14ac:dyDescent="0.2">
      <c r="A13770"/>
      <c r="B13770"/>
      <c r="C13770"/>
      <c r="D13770"/>
      <c r="E13770"/>
      <c r="F13770"/>
      <c r="G13770"/>
      <c r="H13770"/>
      <c r="I13770"/>
      <c r="J13770"/>
      <c r="K13770"/>
      <c r="L13770"/>
      <c r="M13770"/>
      <c r="N13770"/>
      <c r="O13770"/>
      <c r="P13770"/>
      <c r="Q13770"/>
      <c r="R13770"/>
      <c r="S13770"/>
      <c r="T13770"/>
      <c r="U13770"/>
      <c r="V13770"/>
      <c r="W13770"/>
      <c r="X13770"/>
      <c r="Y13770"/>
      <c r="Z13770"/>
      <c r="AA13770"/>
      <c r="AB13770"/>
      <c r="AC13770"/>
      <c r="AD13770"/>
      <c r="AE13770"/>
      <c r="AF13770"/>
    </row>
    <row r="13771" spans="1:32" x14ac:dyDescent="0.2">
      <c r="A13771"/>
      <c r="B13771"/>
      <c r="C13771"/>
      <c r="D13771"/>
      <c r="E13771"/>
      <c r="F13771"/>
      <c r="G13771"/>
      <c r="H13771"/>
      <c r="I13771"/>
      <c r="J13771"/>
      <c r="K13771"/>
      <c r="L13771"/>
      <c r="M13771"/>
      <c r="N13771"/>
      <c r="O13771"/>
      <c r="P13771"/>
      <c r="Q13771"/>
      <c r="R13771"/>
      <c r="S13771"/>
      <c r="T13771"/>
      <c r="U13771"/>
      <c r="V13771"/>
      <c r="W13771"/>
      <c r="X13771"/>
      <c r="Y13771"/>
      <c r="Z13771"/>
      <c r="AA13771"/>
      <c r="AB13771"/>
      <c r="AC13771"/>
      <c r="AD13771"/>
      <c r="AE13771"/>
      <c r="AF13771"/>
    </row>
    <row r="13772" spans="1:32" x14ac:dyDescent="0.2">
      <c r="A13772"/>
      <c r="B13772"/>
      <c r="C13772"/>
      <c r="D13772"/>
      <c r="E13772"/>
      <c r="F13772"/>
      <c r="G13772"/>
      <c r="H13772"/>
      <c r="I13772"/>
      <c r="J13772"/>
      <c r="K13772"/>
      <c r="L13772"/>
      <c r="M13772"/>
      <c r="N13772"/>
      <c r="O13772"/>
      <c r="P13772"/>
      <c r="Q13772"/>
      <c r="R13772"/>
      <c r="S13772"/>
      <c r="T13772"/>
      <c r="U13772"/>
      <c r="V13772"/>
      <c r="W13772"/>
      <c r="X13772"/>
      <c r="Y13772"/>
      <c r="Z13772"/>
      <c r="AA13772"/>
      <c r="AB13772"/>
      <c r="AC13772"/>
      <c r="AD13772"/>
      <c r="AE13772"/>
      <c r="AF13772"/>
    </row>
    <row r="13773" spans="1:32" x14ac:dyDescent="0.2">
      <c r="A13773"/>
      <c r="B13773"/>
      <c r="C13773"/>
      <c r="D13773"/>
      <c r="E13773"/>
      <c r="F13773"/>
      <c r="G13773"/>
      <c r="H13773"/>
      <c r="I13773"/>
      <c r="J13773"/>
      <c r="K13773"/>
      <c r="L13773"/>
      <c r="M13773"/>
      <c r="N13773"/>
      <c r="O13773"/>
      <c r="P13773"/>
      <c r="Q13773"/>
      <c r="R13773"/>
      <c r="S13773"/>
      <c r="T13773"/>
      <c r="U13773"/>
      <c r="V13773"/>
      <c r="W13773"/>
      <c r="X13773"/>
      <c r="Y13773"/>
      <c r="Z13773"/>
      <c r="AA13773"/>
      <c r="AB13773"/>
      <c r="AC13773"/>
      <c r="AD13773"/>
      <c r="AE13773"/>
      <c r="AF13773"/>
    </row>
    <row r="13774" spans="1:32" x14ac:dyDescent="0.2">
      <c r="A13774"/>
      <c r="B13774"/>
      <c r="C13774"/>
      <c r="D13774"/>
      <c r="E13774"/>
      <c r="F13774"/>
      <c r="G13774"/>
      <c r="H13774"/>
      <c r="I13774"/>
      <c r="J13774"/>
      <c r="K13774"/>
      <c r="L13774"/>
      <c r="M13774"/>
      <c r="N13774"/>
      <c r="O13774"/>
      <c r="P13774"/>
      <c r="Q13774"/>
      <c r="R13774"/>
      <c r="S13774"/>
      <c r="T13774"/>
      <c r="U13774"/>
      <c r="V13774"/>
      <c r="W13774"/>
      <c r="X13774"/>
      <c r="Y13774"/>
      <c r="Z13774"/>
      <c r="AA13774"/>
      <c r="AB13774"/>
      <c r="AC13774"/>
      <c r="AD13774"/>
      <c r="AE13774"/>
      <c r="AF13774"/>
    </row>
    <row r="13775" spans="1:32" x14ac:dyDescent="0.2">
      <c r="A13775"/>
      <c r="B13775"/>
      <c r="C13775"/>
      <c r="D13775"/>
      <c r="E13775"/>
      <c r="F13775"/>
      <c r="G13775"/>
      <c r="H13775"/>
      <c r="I13775"/>
      <c r="J13775"/>
      <c r="K13775"/>
      <c r="L13775"/>
      <c r="M13775"/>
      <c r="N13775"/>
      <c r="O13775"/>
      <c r="P13775"/>
      <c r="Q13775"/>
      <c r="R13775"/>
      <c r="S13775"/>
      <c r="T13775"/>
      <c r="U13775"/>
      <c r="V13775"/>
      <c r="W13775"/>
      <c r="X13775"/>
      <c r="Y13775"/>
      <c r="Z13775"/>
      <c r="AA13775"/>
      <c r="AB13775"/>
      <c r="AC13775"/>
      <c r="AD13775"/>
      <c r="AE13775"/>
      <c r="AF13775"/>
    </row>
    <row r="13776" spans="1:32" x14ac:dyDescent="0.2">
      <c r="A13776"/>
      <c r="B13776"/>
      <c r="C13776"/>
      <c r="D13776"/>
      <c r="E13776"/>
      <c r="F13776"/>
      <c r="G13776"/>
      <c r="H13776"/>
      <c r="I13776"/>
      <c r="J13776"/>
      <c r="K13776"/>
      <c r="L13776"/>
      <c r="M13776"/>
      <c r="N13776"/>
      <c r="O13776"/>
      <c r="P13776"/>
      <c r="Q13776"/>
      <c r="R13776"/>
      <c r="S13776"/>
      <c r="T13776"/>
      <c r="U13776"/>
      <c r="V13776"/>
      <c r="W13776"/>
      <c r="X13776"/>
      <c r="Y13776"/>
      <c r="Z13776"/>
      <c r="AA13776"/>
      <c r="AB13776"/>
      <c r="AC13776"/>
      <c r="AD13776"/>
      <c r="AE13776"/>
      <c r="AF13776"/>
    </row>
    <row r="13777" spans="1:32" x14ac:dyDescent="0.2">
      <c r="A13777"/>
      <c r="B13777"/>
      <c r="C13777"/>
      <c r="D13777"/>
      <c r="E13777"/>
      <c r="F13777"/>
      <c r="G13777"/>
      <c r="H13777"/>
      <c r="I13777"/>
      <c r="J13777"/>
      <c r="K13777"/>
      <c r="L13777"/>
      <c r="M13777"/>
      <c r="N13777"/>
      <c r="O13777"/>
      <c r="P13777"/>
      <c r="Q13777"/>
      <c r="R13777"/>
      <c r="S13777"/>
      <c r="T13777"/>
      <c r="U13777"/>
      <c r="V13777"/>
      <c r="W13777"/>
      <c r="X13777"/>
      <c r="Y13777"/>
      <c r="Z13777"/>
      <c r="AA13777"/>
      <c r="AB13777"/>
      <c r="AC13777"/>
      <c r="AD13777"/>
      <c r="AE13777"/>
      <c r="AF13777"/>
    </row>
    <row r="13778" spans="1:32" x14ac:dyDescent="0.2">
      <c r="A13778"/>
      <c r="B13778"/>
      <c r="C13778"/>
      <c r="D13778"/>
      <c r="E13778"/>
      <c r="F13778"/>
      <c r="G13778"/>
      <c r="H13778"/>
      <c r="I13778"/>
      <c r="J13778"/>
      <c r="K13778"/>
      <c r="L13778"/>
      <c r="M13778"/>
      <c r="N13778"/>
      <c r="O13778"/>
      <c r="P13778"/>
      <c r="Q13778"/>
      <c r="R13778"/>
      <c r="S13778"/>
      <c r="T13778"/>
      <c r="U13778"/>
      <c r="V13778"/>
      <c r="W13778"/>
      <c r="X13778"/>
      <c r="Y13778"/>
      <c r="Z13778"/>
      <c r="AA13778"/>
      <c r="AB13778"/>
      <c r="AC13778"/>
      <c r="AD13778"/>
      <c r="AE13778"/>
      <c r="AF13778"/>
    </row>
    <row r="13779" spans="1:32" x14ac:dyDescent="0.2">
      <c r="A13779"/>
      <c r="B13779"/>
      <c r="C13779"/>
      <c r="D13779"/>
      <c r="E13779"/>
      <c r="F13779"/>
      <c r="G13779"/>
      <c r="H13779"/>
      <c r="I13779"/>
      <c r="J13779"/>
      <c r="K13779"/>
      <c r="L13779"/>
      <c r="M13779"/>
      <c r="N13779"/>
      <c r="O13779"/>
      <c r="P13779"/>
      <c r="Q13779"/>
      <c r="R13779"/>
      <c r="S13779"/>
      <c r="T13779"/>
      <c r="U13779"/>
      <c r="V13779"/>
      <c r="W13779"/>
      <c r="X13779"/>
      <c r="Y13779"/>
      <c r="Z13779"/>
      <c r="AA13779"/>
      <c r="AB13779"/>
      <c r="AC13779"/>
      <c r="AD13779"/>
      <c r="AE13779"/>
      <c r="AF13779"/>
    </row>
    <row r="13780" spans="1:32" x14ac:dyDescent="0.2">
      <c r="A13780"/>
      <c r="B13780"/>
      <c r="C13780"/>
      <c r="D13780"/>
      <c r="E13780"/>
      <c r="F13780"/>
      <c r="G13780"/>
      <c r="H13780"/>
      <c r="I13780"/>
      <c r="J13780"/>
      <c r="K13780"/>
      <c r="L13780"/>
      <c r="M13780"/>
      <c r="N13780"/>
      <c r="O13780"/>
      <c r="P13780"/>
      <c r="Q13780"/>
      <c r="R13780"/>
      <c r="S13780"/>
      <c r="T13780"/>
      <c r="U13780"/>
      <c r="V13780"/>
      <c r="W13780"/>
      <c r="X13780"/>
      <c r="Y13780"/>
      <c r="Z13780"/>
      <c r="AA13780"/>
      <c r="AB13780"/>
      <c r="AC13780"/>
      <c r="AD13780"/>
      <c r="AE13780"/>
      <c r="AF13780"/>
    </row>
    <row r="13781" spans="1:32" x14ac:dyDescent="0.2">
      <c r="A13781"/>
      <c r="B13781"/>
      <c r="C13781"/>
      <c r="D13781"/>
      <c r="E13781"/>
      <c r="F13781"/>
      <c r="G13781"/>
      <c r="H13781"/>
      <c r="I13781"/>
      <c r="J13781"/>
      <c r="K13781"/>
      <c r="L13781"/>
      <c r="M13781"/>
      <c r="N13781"/>
      <c r="O13781"/>
      <c r="P13781"/>
      <c r="Q13781"/>
      <c r="R13781"/>
      <c r="S13781"/>
      <c r="T13781"/>
      <c r="U13781"/>
      <c r="V13781"/>
      <c r="W13781"/>
      <c r="X13781"/>
      <c r="Y13781"/>
      <c r="Z13781"/>
      <c r="AA13781"/>
      <c r="AB13781"/>
      <c r="AC13781"/>
      <c r="AD13781"/>
      <c r="AE13781"/>
      <c r="AF13781"/>
    </row>
    <row r="13782" spans="1:32" x14ac:dyDescent="0.2">
      <c r="A13782"/>
      <c r="B13782"/>
      <c r="C13782"/>
      <c r="D13782"/>
      <c r="E13782"/>
      <c r="F13782"/>
      <c r="G13782"/>
      <c r="H13782"/>
      <c r="I13782"/>
      <c r="J13782"/>
      <c r="K13782"/>
      <c r="L13782"/>
      <c r="M13782"/>
      <c r="N13782"/>
      <c r="O13782"/>
      <c r="P13782"/>
      <c r="Q13782"/>
      <c r="R13782"/>
      <c r="S13782"/>
      <c r="T13782"/>
      <c r="U13782"/>
      <c r="V13782"/>
      <c r="W13782"/>
      <c r="X13782"/>
      <c r="Y13782"/>
      <c r="Z13782"/>
      <c r="AA13782"/>
      <c r="AB13782"/>
      <c r="AC13782"/>
      <c r="AD13782"/>
      <c r="AE13782"/>
      <c r="AF13782"/>
    </row>
    <row r="13783" spans="1:32" x14ac:dyDescent="0.2">
      <c r="A13783"/>
      <c r="B13783"/>
      <c r="C13783"/>
      <c r="D13783"/>
      <c r="E13783"/>
      <c r="F13783"/>
      <c r="G13783"/>
      <c r="H13783"/>
      <c r="I13783"/>
      <c r="J13783"/>
      <c r="K13783"/>
      <c r="L13783"/>
      <c r="M13783"/>
      <c r="N13783"/>
      <c r="O13783"/>
      <c r="P13783"/>
      <c r="Q13783"/>
      <c r="R13783"/>
      <c r="S13783"/>
      <c r="T13783"/>
      <c r="U13783"/>
      <c r="V13783"/>
      <c r="W13783"/>
      <c r="X13783"/>
      <c r="Y13783"/>
      <c r="Z13783"/>
      <c r="AA13783"/>
      <c r="AB13783"/>
      <c r="AC13783"/>
      <c r="AD13783"/>
      <c r="AE13783"/>
      <c r="AF13783"/>
    </row>
    <row r="13784" spans="1:32" x14ac:dyDescent="0.2">
      <c r="A13784"/>
      <c r="B13784"/>
      <c r="C13784"/>
      <c r="D13784"/>
      <c r="E13784"/>
      <c r="F13784"/>
      <c r="G13784"/>
      <c r="H13784"/>
      <c r="I13784"/>
      <c r="J13784"/>
      <c r="K13784"/>
      <c r="L13784"/>
      <c r="M13784"/>
      <c r="N13784"/>
      <c r="O13784"/>
      <c r="P13784"/>
      <c r="Q13784"/>
      <c r="R13784"/>
      <c r="S13784"/>
      <c r="T13784"/>
      <c r="U13784"/>
      <c r="V13784"/>
      <c r="W13784"/>
      <c r="X13784"/>
      <c r="Y13784"/>
      <c r="Z13784"/>
      <c r="AA13784"/>
      <c r="AB13784"/>
      <c r="AC13784"/>
      <c r="AD13784"/>
      <c r="AE13784"/>
      <c r="AF13784"/>
    </row>
    <row r="13785" spans="1:32" x14ac:dyDescent="0.2">
      <c r="A13785"/>
      <c r="B13785"/>
      <c r="C13785"/>
      <c r="D13785"/>
      <c r="E13785"/>
      <c r="F13785"/>
      <c r="G13785"/>
      <c r="H13785"/>
      <c r="I13785"/>
      <c r="J13785"/>
      <c r="K13785"/>
      <c r="L13785"/>
      <c r="M13785"/>
      <c r="N13785"/>
      <c r="O13785"/>
      <c r="P13785"/>
      <c r="Q13785"/>
      <c r="R13785"/>
      <c r="S13785"/>
      <c r="T13785"/>
      <c r="U13785"/>
      <c r="V13785"/>
      <c r="W13785"/>
      <c r="X13785"/>
      <c r="Y13785"/>
      <c r="Z13785"/>
      <c r="AA13785"/>
      <c r="AB13785"/>
      <c r="AC13785"/>
      <c r="AD13785"/>
      <c r="AE13785"/>
      <c r="AF13785"/>
    </row>
    <row r="13786" spans="1:32" x14ac:dyDescent="0.2">
      <c r="A13786"/>
      <c r="B13786"/>
      <c r="C13786"/>
      <c r="D13786"/>
      <c r="E13786"/>
      <c r="F13786"/>
      <c r="G13786"/>
      <c r="H13786"/>
      <c r="I13786"/>
      <c r="J13786"/>
      <c r="K13786"/>
      <c r="L13786"/>
      <c r="M13786"/>
      <c r="N13786"/>
      <c r="O13786"/>
      <c r="P13786"/>
      <c r="Q13786"/>
      <c r="R13786"/>
      <c r="S13786"/>
      <c r="T13786"/>
      <c r="U13786"/>
      <c r="V13786"/>
      <c r="W13786"/>
      <c r="X13786"/>
      <c r="Y13786"/>
      <c r="Z13786"/>
      <c r="AA13786"/>
      <c r="AB13786"/>
      <c r="AC13786"/>
      <c r="AD13786"/>
      <c r="AE13786"/>
      <c r="AF13786"/>
    </row>
    <row r="13787" spans="1:32" x14ac:dyDescent="0.2">
      <c r="A13787"/>
      <c r="B13787"/>
      <c r="C13787"/>
      <c r="D13787"/>
      <c r="E13787"/>
      <c r="F13787"/>
      <c r="G13787"/>
      <c r="H13787"/>
      <c r="I13787"/>
      <c r="J13787"/>
      <c r="K13787"/>
      <c r="L13787"/>
      <c r="M13787"/>
      <c r="N13787"/>
      <c r="O13787"/>
      <c r="P13787"/>
      <c r="Q13787"/>
      <c r="R13787"/>
      <c r="S13787"/>
      <c r="T13787"/>
      <c r="U13787"/>
      <c r="V13787"/>
      <c r="W13787"/>
      <c r="X13787"/>
      <c r="Y13787"/>
      <c r="Z13787"/>
      <c r="AA13787"/>
      <c r="AB13787"/>
      <c r="AC13787"/>
      <c r="AD13787"/>
      <c r="AE13787"/>
      <c r="AF13787"/>
    </row>
    <row r="13788" spans="1:32" x14ac:dyDescent="0.2">
      <c r="A13788"/>
      <c r="B13788"/>
      <c r="C13788"/>
      <c r="D13788"/>
      <c r="E13788"/>
      <c r="F13788"/>
      <c r="G13788"/>
      <c r="H13788"/>
      <c r="I13788"/>
      <c r="J13788"/>
      <c r="K13788"/>
      <c r="L13788"/>
      <c r="M13788"/>
      <c r="N13788"/>
      <c r="O13788"/>
      <c r="P13788"/>
      <c r="Q13788"/>
      <c r="R13788"/>
      <c r="S13788"/>
      <c r="T13788"/>
      <c r="U13788"/>
      <c r="V13788"/>
      <c r="W13788"/>
      <c r="X13788"/>
      <c r="Y13788"/>
      <c r="Z13788"/>
      <c r="AA13788"/>
      <c r="AB13788"/>
      <c r="AC13788"/>
      <c r="AD13788"/>
      <c r="AE13788"/>
      <c r="AF13788"/>
    </row>
    <row r="13789" spans="1:32" x14ac:dyDescent="0.2">
      <c r="A13789"/>
      <c r="B13789"/>
      <c r="C13789"/>
      <c r="D13789"/>
      <c r="E13789"/>
      <c r="F13789"/>
      <c r="G13789"/>
      <c r="H13789"/>
      <c r="I13789"/>
      <c r="J13789"/>
      <c r="K13789"/>
      <c r="L13789"/>
      <c r="M13789"/>
      <c r="N13789"/>
      <c r="O13789"/>
      <c r="P13789"/>
      <c r="Q13789"/>
      <c r="R13789"/>
      <c r="S13789"/>
      <c r="T13789"/>
      <c r="U13789"/>
      <c r="V13789"/>
      <c r="W13789"/>
      <c r="X13789"/>
      <c r="Y13789"/>
      <c r="Z13789"/>
      <c r="AA13789"/>
      <c r="AB13789"/>
      <c r="AC13789"/>
      <c r="AD13789"/>
      <c r="AE13789"/>
      <c r="AF13789"/>
    </row>
    <row r="13790" spans="1:32" x14ac:dyDescent="0.2">
      <c r="A13790"/>
      <c r="B13790"/>
      <c r="C13790"/>
      <c r="D13790"/>
      <c r="E13790"/>
      <c r="F13790"/>
      <c r="G13790"/>
      <c r="H13790"/>
      <c r="I13790"/>
      <c r="J13790"/>
      <c r="K13790"/>
      <c r="L13790"/>
      <c r="M13790"/>
      <c r="N13790"/>
      <c r="O13790"/>
      <c r="P13790"/>
      <c r="Q13790"/>
      <c r="R13790"/>
      <c r="S13790"/>
      <c r="T13790"/>
      <c r="U13790"/>
      <c r="V13790"/>
      <c r="W13790"/>
      <c r="X13790"/>
      <c r="Y13790"/>
      <c r="Z13790"/>
      <c r="AA13790"/>
      <c r="AB13790"/>
      <c r="AC13790"/>
      <c r="AD13790"/>
      <c r="AE13790"/>
      <c r="AF13790"/>
    </row>
    <row r="13791" spans="1:32" x14ac:dyDescent="0.2">
      <c r="A13791"/>
      <c r="B13791"/>
      <c r="C13791"/>
      <c r="D13791"/>
      <c r="E13791"/>
      <c r="F13791"/>
      <c r="G13791"/>
      <c r="H13791"/>
      <c r="I13791"/>
      <c r="J13791"/>
      <c r="K13791"/>
      <c r="L13791"/>
      <c r="M13791"/>
      <c r="N13791"/>
      <c r="O13791"/>
      <c r="P13791"/>
      <c r="Q13791"/>
      <c r="R13791"/>
      <c r="S13791"/>
      <c r="T13791"/>
      <c r="U13791"/>
      <c r="V13791"/>
      <c r="W13791"/>
      <c r="X13791"/>
      <c r="Y13791"/>
      <c r="Z13791"/>
      <c r="AA13791"/>
      <c r="AB13791"/>
      <c r="AC13791"/>
      <c r="AD13791"/>
      <c r="AE13791"/>
      <c r="AF13791"/>
    </row>
    <row r="13792" spans="1:32" x14ac:dyDescent="0.2">
      <c r="A13792"/>
      <c r="B13792"/>
      <c r="C13792"/>
      <c r="D13792"/>
      <c r="E13792"/>
      <c r="F13792"/>
      <c r="G13792"/>
      <c r="H13792"/>
      <c r="I13792"/>
      <c r="J13792"/>
      <c r="K13792"/>
      <c r="L13792"/>
      <c r="M13792"/>
      <c r="N13792"/>
      <c r="O13792"/>
      <c r="P13792"/>
      <c r="Q13792"/>
      <c r="R13792"/>
      <c r="S13792"/>
      <c r="T13792"/>
      <c r="U13792"/>
      <c r="V13792"/>
      <c r="W13792"/>
      <c r="X13792"/>
      <c r="Y13792"/>
      <c r="Z13792"/>
      <c r="AA13792"/>
      <c r="AB13792"/>
      <c r="AC13792"/>
      <c r="AD13792"/>
      <c r="AE13792"/>
      <c r="AF13792"/>
    </row>
    <row r="13793" spans="1:32" x14ac:dyDescent="0.2">
      <c r="A13793"/>
      <c r="B13793"/>
      <c r="C13793"/>
      <c r="D13793"/>
      <c r="E13793"/>
      <c r="F13793"/>
      <c r="G13793"/>
      <c r="H13793"/>
      <c r="I13793"/>
      <c r="J13793"/>
      <c r="K13793"/>
      <c r="L13793"/>
      <c r="M13793"/>
      <c r="N13793"/>
      <c r="O13793"/>
      <c r="P13793"/>
      <c r="Q13793"/>
      <c r="R13793"/>
      <c r="S13793"/>
      <c r="T13793"/>
      <c r="U13793"/>
      <c r="V13793"/>
      <c r="W13793"/>
      <c r="X13793"/>
      <c r="Y13793"/>
      <c r="Z13793"/>
      <c r="AA13793"/>
      <c r="AB13793"/>
      <c r="AC13793"/>
      <c r="AD13793"/>
      <c r="AE13793"/>
      <c r="AF13793"/>
    </row>
    <row r="13794" spans="1:32" x14ac:dyDescent="0.2">
      <c r="A13794"/>
      <c r="B13794"/>
      <c r="C13794"/>
      <c r="D13794"/>
      <c r="E13794"/>
      <c r="F13794"/>
      <c r="G13794"/>
      <c r="H13794"/>
      <c r="I13794"/>
      <c r="J13794"/>
      <c r="K13794"/>
      <c r="L13794"/>
      <c r="M13794"/>
      <c r="N13794"/>
      <c r="O13794"/>
      <c r="P13794"/>
      <c r="Q13794"/>
      <c r="R13794"/>
      <c r="S13794"/>
      <c r="T13794"/>
      <c r="U13794"/>
      <c r="V13794"/>
      <c r="W13794"/>
      <c r="X13794"/>
      <c r="Y13794"/>
      <c r="Z13794"/>
      <c r="AA13794"/>
      <c r="AB13794"/>
      <c r="AC13794"/>
      <c r="AD13794"/>
      <c r="AE13794"/>
      <c r="AF13794"/>
    </row>
    <row r="13795" spans="1:32" x14ac:dyDescent="0.2">
      <c r="A13795"/>
      <c r="B13795"/>
      <c r="C13795"/>
      <c r="D13795"/>
      <c r="E13795"/>
      <c r="F13795"/>
      <c r="G13795"/>
      <c r="H13795"/>
      <c r="I13795"/>
      <c r="J13795"/>
      <c r="K13795"/>
      <c r="L13795"/>
      <c r="M13795"/>
      <c r="N13795"/>
      <c r="O13795"/>
      <c r="P13795"/>
      <c r="Q13795"/>
      <c r="R13795"/>
      <c r="S13795"/>
      <c r="T13795"/>
      <c r="U13795"/>
      <c r="V13795"/>
      <c r="W13795"/>
      <c r="X13795"/>
      <c r="Y13795"/>
      <c r="Z13795"/>
      <c r="AA13795"/>
      <c r="AB13795"/>
      <c r="AC13795"/>
      <c r="AD13795"/>
      <c r="AE13795"/>
      <c r="AF13795"/>
    </row>
    <row r="13796" spans="1:32" x14ac:dyDescent="0.2">
      <c r="A13796"/>
      <c r="B13796"/>
      <c r="C13796"/>
      <c r="D13796"/>
      <c r="E13796"/>
      <c r="F13796"/>
      <c r="G13796"/>
      <c r="H13796"/>
      <c r="I13796"/>
      <c r="J13796"/>
      <c r="K13796"/>
      <c r="L13796"/>
      <c r="M13796"/>
      <c r="N13796"/>
      <c r="O13796"/>
      <c r="P13796"/>
      <c r="Q13796"/>
      <c r="R13796"/>
      <c r="S13796"/>
      <c r="T13796"/>
      <c r="U13796"/>
      <c r="V13796"/>
      <c r="W13796"/>
      <c r="X13796"/>
      <c r="Y13796"/>
      <c r="Z13796"/>
      <c r="AA13796"/>
      <c r="AB13796"/>
      <c r="AC13796"/>
      <c r="AD13796"/>
      <c r="AE13796"/>
      <c r="AF13796"/>
    </row>
    <row r="13797" spans="1:32" x14ac:dyDescent="0.2">
      <c r="A13797"/>
      <c r="B13797"/>
      <c r="C13797"/>
      <c r="D13797"/>
      <c r="E13797"/>
      <c r="F13797"/>
      <c r="G13797"/>
      <c r="H13797"/>
      <c r="I13797"/>
      <c r="J13797"/>
      <c r="K13797"/>
      <c r="L13797"/>
      <c r="M13797"/>
      <c r="N13797"/>
      <c r="O13797"/>
      <c r="P13797"/>
      <c r="Q13797"/>
      <c r="R13797"/>
      <c r="S13797"/>
      <c r="T13797"/>
      <c r="U13797"/>
      <c r="V13797"/>
      <c r="W13797"/>
      <c r="X13797"/>
      <c r="Y13797"/>
      <c r="Z13797"/>
      <c r="AA13797"/>
      <c r="AB13797"/>
      <c r="AC13797"/>
      <c r="AD13797"/>
      <c r="AE13797"/>
      <c r="AF13797"/>
    </row>
    <row r="13798" spans="1:32" x14ac:dyDescent="0.2">
      <c r="A13798"/>
      <c r="B13798"/>
      <c r="C13798"/>
      <c r="D13798"/>
      <c r="E13798"/>
      <c r="F13798"/>
      <c r="G13798"/>
      <c r="H13798"/>
      <c r="I13798"/>
      <c r="J13798"/>
      <c r="K13798"/>
      <c r="L13798"/>
      <c r="M13798"/>
      <c r="N13798"/>
      <c r="O13798"/>
      <c r="P13798"/>
      <c r="Q13798"/>
      <c r="R13798"/>
      <c r="S13798"/>
      <c r="T13798"/>
      <c r="U13798"/>
      <c r="V13798"/>
      <c r="W13798"/>
      <c r="X13798"/>
      <c r="Y13798"/>
      <c r="Z13798"/>
      <c r="AA13798"/>
      <c r="AB13798"/>
      <c r="AC13798"/>
      <c r="AD13798"/>
      <c r="AE13798"/>
      <c r="AF13798"/>
    </row>
    <row r="13799" spans="1:32" x14ac:dyDescent="0.2">
      <c r="A13799"/>
      <c r="B13799"/>
      <c r="C13799"/>
      <c r="D13799"/>
      <c r="E13799"/>
      <c r="F13799"/>
      <c r="G13799"/>
      <c r="H13799"/>
      <c r="I13799"/>
      <c r="J13799"/>
      <c r="K13799"/>
      <c r="L13799"/>
      <c r="M13799"/>
      <c r="N13799"/>
      <c r="O13799"/>
      <c r="P13799"/>
      <c r="Q13799"/>
      <c r="R13799"/>
      <c r="S13799"/>
      <c r="T13799"/>
      <c r="U13799"/>
      <c r="V13799"/>
      <c r="W13799"/>
      <c r="X13799"/>
      <c r="Y13799"/>
      <c r="Z13799"/>
      <c r="AA13799"/>
      <c r="AB13799"/>
      <c r="AC13799"/>
      <c r="AD13799"/>
      <c r="AE13799"/>
      <c r="AF13799"/>
    </row>
    <row r="13800" spans="1:32" x14ac:dyDescent="0.2">
      <c r="A13800"/>
      <c r="B13800"/>
      <c r="C13800"/>
      <c r="D13800"/>
      <c r="E13800"/>
      <c r="F13800"/>
      <c r="G13800"/>
      <c r="H13800"/>
      <c r="I13800"/>
      <c r="J13800"/>
      <c r="K13800"/>
      <c r="L13800"/>
      <c r="M13800"/>
      <c r="N13800"/>
      <c r="O13800"/>
      <c r="P13800"/>
      <c r="Q13800"/>
      <c r="R13800"/>
      <c r="S13800"/>
      <c r="T13800"/>
      <c r="U13800"/>
      <c r="V13800"/>
      <c r="W13800"/>
      <c r="X13800"/>
      <c r="Y13800"/>
      <c r="Z13800"/>
      <c r="AA13800"/>
      <c r="AB13800"/>
      <c r="AC13800"/>
      <c r="AD13800"/>
      <c r="AE13800"/>
      <c r="AF13800"/>
    </row>
    <row r="13801" spans="1:32" x14ac:dyDescent="0.2">
      <c r="A13801"/>
      <c r="B13801"/>
      <c r="C13801"/>
      <c r="D13801"/>
      <c r="E13801"/>
      <c r="F13801"/>
      <c r="G13801"/>
      <c r="H13801"/>
      <c r="I13801"/>
      <c r="J13801"/>
      <c r="K13801"/>
      <c r="L13801"/>
      <c r="M13801"/>
      <c r="N13801"/>
      <c r="O13801"/>
      <c r="P13801"/>
      <c r="Q13801"/>
      <c r="R13801"/>
      <c r="S13801"/>
      <c r="T13801"/>
      <c r="U13801"/>
      <c r="V13801"/>
      <c r="W13801"/>
      <c r="X13801"/>
      <c r="Y13801"/>
      <c r="Z13801"/>
      <c r="AA13801"/>
      <c r="AB13801"/>
      <c r="AC13801"/>
      <c r="AD13801"/>
      <c r="AE13801"/>
      <c r="AF13801"/>
    </row>
    <row r="13802" spans="1:32" x14ac:dyDescent="0.2">
      <c r="A13802"/>
      <c r="B13802"/>
      <c r="C13802"/>
      <c r="D13802"/>
      <c r="E13802"/>
      <c r="F13802"/>
      <c r="G13802"/>
      <c r="H13802"/>
      <c r="I13802"/>
      <c r="J13802"/>
      <c r="K13802"/>
      <c r="L13802"/>
      <c r="M13802"/>
      <c r="N13802"/>
      <c r="O13802"/>
      <c r="P13802"/>
      <c r="Q13802"/>
      <c r="R13802"/>
      <c r="S13802"/>
      <c r="T13802"/>
      <c r="U13802"/>
      <c r="V13802"/>
      <c r="W13802"/>
      <c r="X13802"/>
      <c r="Y13802"/>
      <c r="Z13802"/>
      <c r="AA13802"/>
      <c r="AB13802"/>
      <c r="AC13802"/>
      <c r="AD13802"/>
      <c r="AE13802"/>
      <c r="AF13802"/>
    </row>
    <row r="13803" spans="1:32" x14ac:dyDescent="0.2">
      <c r="A13803"/>
      <c r="B13803"/>
      <c r="C13803"/>
      <c r="D13803"/>
      <c r="E13803"/>
      <c r="F13803"/>
      <c r="G13803"/>
      <c r="H13803"/>
      <c r="I13803"/>
      <c r="J13803"/>
      <c r="K13803"/>
      <c r="L13803"/>
      <c r="M13803"/>
      <c r="N13803"/>
      <c r="O13803"/>
      <c r="P13803"/>
      <c r="Q13803"/>
      <c r="R13803"/>
      <c r="S13803"/>
      <c r="T13803"/>
      <c r="U13803"/>
      <c r="V13803"/>
      <c r="W13803"/>
      <c r="X13803"/>
      <c r="Y13803"/>
      <c r="Z13803"/>
      <c r="AA13803"/>
      <c r="AB13803"/>
      <c r="AC13803"/>
      <c r="AD13803"/>
      <c r="AE13803"/>
      <c r="AF13803"/>
    </row>
    <row r="13804" spans="1:32" x14ac:dyDescent="0.2">
      <c r="A13804"/>
      <c r="B13804"/>
      <c r="C13804"/>
      <c r="D13804"/>
      <c r="E13804"/>
      <c r="F13804"/>
      <c r="G13804"/>
      <c r="H13804"/>
      <c r="I13804"/>
      <c r="J13804"/>
      <c r="K13804"/>
      <c r="L13804"/>
      <c r="M13804"/>
      <c r="N13804"/>
      <c r="O13804"/>
      <c r="P13804"/>
      <c r="Q13804"/>
      <c r="R13804"/>
      <c r="S13804"/>
      <c r="T13804"/>
      <c r="U13804"/>
      <c r="V13804"/>
      <c r="W13804"/>
      <c r="X13804"/>
      <c r="Y13804"/>
      <c r="Z13804"/>
      <c r="AA13804"/>
      <c r="AB13804"/>
      <c r="AC13804"/>
      <c r="AD13804"/>
      <c r="AE13804"/>
      <c r="AF13804"/>
    </row>
    <row r="13805" spans="1:32" x14ac:dyDescent="0.2">
      <c r="A13805"/>
      <c r="B13805"/>
      <c r="C13805"/>
      <c r="D13805"/>
      <c r="E13805"/>
      <c r="F13805"/>
      <c r="G13805"/>
      <c r="H13805"/>
      <c r="I13805"/>
      <c r="J13805"/>
      <c r="K13805"/>
      <c r="L13805"/>
      <c r="M13805"/>
      <c r="N13805"/>
      <c r="O13805"/>
      <c r="P13805"/>
      <c r="Q13805"/>
      <c r="R13805"/>
      <c r="S13805"/>
      <c r="T13805"/>
      <c r="U13805"/>
      <c r="V13805"/>
      <c r="W13805"/>
      <c r="X13805"/>
      <c r="Y13805"/>
      <c r="Z13805"/>
      <c r="AA13805"/>
      <c r="AB13805"/>
      <c r="AC13805"/>
      <c r="AD13805"/>
      <c r="AE13805"/>
      <c r="AF13805"/>
    </row>
    <row r="13806" spans="1:32" x14ac:dyDescent="0.2">
      <c r="A13806"/>
      <c r="B13806"/>
      <c r="C13806"/>
      <c r="D13806"/>
      <c r="E13806"/>
      <c r="F13806"/>
      <c r="G13806"/>
      <c r="H13806"/>
      <c r="I13806"/>
      <c r="J13806"/>
      <c r="K13806"/>
      <c r="L13806"/>
      <c r="M13806"/>
      <c r="N13806"/>
      <c r="O13806"/>
      <c r="P13806"/>
      <c r="Q13806"/>
      <c r="R13806"/>
      <c r="S13806"/>
      <c r="T13806"/>
      <c r="U13806"/>
      <c r="V13806"/>
      <c r="W13806"/>
      <c r="X13806"/>
      <c r="Y13806"/>
      <c r="Z13806"/>
      <c r="AA13806"/>
      <c r="AB13806"/>
      <c r="AC13806"/>
      <c r="AD13806"/>
      <c r="AE13806"/>
      <c r="AF13806"/>
    </row>
    <row r="13807" spans="1:32" x14ac:dyDescent="0.2">
      <c r="A13807"/>
      <c r="B13807"/>
      <c r="C13807"/>
      <c r="D13807"/>
      <c r="E13807"/>
      <c r="F13807"/>
      <c r="G13807"/>
      <c r="H13807"/>
      <c r="I13807"/>
      <c r="J13807"/>
      <c r="K13807"/>
      <c r="L13807"/>
      <c r="M13807"/>
      <c r="N13807"/>
      <c r="O13807"/>
      <c r="P13807"/>
      <c r="Q13807"/>
      <c r="R13807"/>
      <c r="S13807"/>
      <c r="T13807"/>
      <c r="U13807"/>
      <c r="V13807"/>
      <c r="W13807"/>
      <c r="X13807"/>
      <c r="Y13807"/>
      <c r="Z13807"/>
      <c r="AA13807"/>
      <c r="AB13807"/>
      <c r="AC13807"/>
      <c r="AD13807"/>
      <c r="AE13807"/>
      <c r="AF13807"/>
    </row>
    <row r="13808" spans="1:32" x14ac:dyDescent="0.2">
      <c r="A13808"/>
      <c r="B13808"/>
      <c r="C13808"/>
      <c r="D13808"/>
      <c r="E13808"/>
      <c r="F13808"/>
      <c r="G13808"/>
      <c r="H13808"/>
      <c r="I13808"/>
      <c r="J13808"/>
      <c r="K13808"/>
      <c r="L13808"/>
      <c r="M13808"/>
      <c r="N13808"/>
      <c r="O13808"/>
      <c r="P13808"/>
      <c r="Q13808"/>
      <c r="R13808"/>
      <c r="S13808"/>
      <c r="T13808"/>
      <c r="U13808"/>
      <c r="V13808"/>
      <c r="W13808"/>
      <c r="X13808"/>
      <c r="Y13808"/>
      <c r="Z13808"/>
      <c r="AA13808"/>
      <c r="AB13808"/>
      <c r="AC13808"/>
      <c r="AD13808"/>
      <c r="AE13808"/>
      <c r="AF13808"/>
    </row>
    <row r="13809" spans="1:32" x14ac:dyDescent="0.2">
      <c r="A13809"/>
      <c r="B13809"/>
      <c r="C13809"/>
      <c r="D13809"/>
      <c r="E13809"/>
      <c r="F13809"/>
      <c r="G13809"/>
      <c r="H13809"/>
      <c r="I13809"/>
      <c r="J13809"/>
      <c r="K13809"/>
      <c r="L13809"/>
      <c r="M13809"/>
      <c r="N13809"/>
      <c r="O13809"/>
      <c r="P13809"/>
      <c r="Q13809"/>
      <c r="R13809"/>
      <c r="S13809"/>
      <c r="T13809"/>
      <c r="U13809"/>
      <c r="V13809"/>
      <c r="W13809"/>
      <c r="X13809"/>
      <c r="Y13809"/>
      <c r="Z13809"/>
      <c r="AA13809"/>
      <c r="AB13809"/>
      <c r="AC13809"/>
      <c r="AD13809"/>
      <c r="AE13809"/>
      <c r="AF13809"/>
    </row>
    <row r="13810" spans="1:32" x14ac:dyDescent="0.2">
      <c r="A13810"/>
      <c r="B13810"/>
      <c r="C13810"/>
      <c r="D13810"/>
      <c r="E13810"/>
      <c r="F13810"/>
      <c r="G13810"/>
      <c r="H13810"/>
      <c r="I13810"/>
      <c r="J13810"/>
      <c r="K13810"/>
      <c r="L13810"/>
      <c r="M13810"/>
      <c r="N13810"/>
      <c r="O13810"/>
      <c r="P13810"/>
      <c r="Q13810"/>
      <c r="R13810"/>
      <c r="S13810"/>
      <c r="T13810"/>
      <c r="U13810"/>
      <c r="V13810"/>
      <c r="W13810"/>
      <c r="X13810"/>
      <c r="Y13810"/>
      <c r="Z13810"/>
      <c r="AA13810"/>
      <c r="AB13810"/>
      <c r="AC13810"/>
      <c r="AD13810"/>
      <c r="AE13810"/>
      <c r="AF13810"/>
    </row>
    <row r="13811" spans="1:32" x14ac:dyDescent="0.2">
      <c r="A13811"/>
      <c r="B13811"/>
      <c r="C13811"/>
      <c r="D13811"/>
      <c r="E13811"/>
      <c r="F13811"/>
      <c r="G13811"/>
      <c r="H13811"/>
      <c r="I13811"/>
      <c r="J13811"/>
      <c r="K13811"/>
      <c r="L13811"/>
      <c r="M13811"/>
      <c r="N13811"/>
      <c r="O13811"/>
      <c r="P13811"/>
      <c r="Q13811"/>
      <c r="R13811"/>
      <c r="S13811"/>
      <c r="T13811"/>
      <c r="U13811"/>
      <c r="V13811"/>
      <c r="W13811"/>
      <c r="X13811"/>
      <c r="Y13811"/>
      <c r="Z13811"/>
      <c r="AA13811"/>
      <c r="AB13811"/>
      <c r="AC13811"/>
      <c r="AD13811"/>
      <c r="AE13811"/>
      <c r="AF13811"/>
    </row>
    <row r="13812" spans="1:32" x14ac:dyDescent="0.2">
      <c r="A13812"/>
      <c r="B13812"/>
      <c r="C13812"/>
      <c r="D13812"/>
      <c r="E13812"/>
      <c r="F13812"/>
      <c r="G13812"/>
      <c r="H13812"/>
      <c r="I13812"/>
      <c r="J13812"/>
      <c r="K13812"/>
      <c r="L13812"/>
      <c r="M13812"/>
      <c r="N13812"/>
      <c r="O13812"/>
      <c r="P13812"/>
      <c r="Q13812"/>
      <c r="R13812"/>
      <c r="S13812"/>
      <c r="T13812"/>
      <c r="U13812"/>
      <c r="V13812"/>
      <c r="W13812"/>
      <c r="X13812"/>
      <c r="Y13812"/>
      <c r="Z13812"/>
      <c r="AA13812"/>
      <c r="AB13812"/>
      <c r="AC13812"/>
      <c r="AD13812"/>
      <c r="AE13812"/>
      <c r="AF13812"/>
    </row>
    <row r="13813" spans="1:32" x14ac:dyDescent="0.2">
      <c r="A13813"/>
      <c r="B13813"/>
      <c r="C13813"/>
      <c r="D13813"/>
      <c r="E13813"/>
      <c r="F13813"/>
      <c r="G13813"/>
      <c r="H13813"/>
      <c r="I13813"/>
      <c r="J13813"/>
      <c r="K13813"/>
      <c r="L13813"/>
      <c r="M13813"/>
      <c r="N13813"/>
      <c r="O13813"/>
      <c r="P13813"/>
      <c r="Q13813"/>
      <c r="R13813"/>
      <c r="S13813"/>
      <c r="T13813"/>
      <c r="U13813"/>
      <c r="V13813"/>
      <c r="W13813"/>
      <c r="X13813"/>
      <c r="Y13813"/>
      <c r="Z13813"/>
      <c r="AA13813"/>
      <c r="AB13813"/>
      <c r="AC13813"/>
      <c r="AD13813"/>
      <c r="AE13813"/>
      <c r="AF13813"/>
    </row>
    <row r="13814" spans="1:32" x14ac:dyDescent="0.2">
      <c r="A13814"/>
      <c r="B13814"/>
      <c r="C13814"/>
      <c r="D13814"/>
      <c r="E13814"/>
      <c r="F13814"/>
      <c r="G13814"/>
      <c r="H13814"/>
      <c r="I13814"/>
      <c r="J13814"/>
      <c r="K13814"/>
      <c r="L13814"/>
      <c r="M13814"/>
      <c r="N13814"/>
      <c r="O13814"/>
      <c r="P13814"/>
      <c r="Q13814"/>
      <c r="R13814"/>
      <c r="S13814"/>
      <c r="T13814"/>
      <c r="U13814"/>
      <c r="V13814"/>
      <c r="W13814"/>
      <c r="X13814"/>
      <c r="Y13814"/>
      <c r="Z13814"/>
      <c r="AA13814"/>
      <c r="AB13814"/>
      <c r="AC13814"/>
      <c r="AD13814"/>
      <c r="AE13814"/>
      <c r="AF13814"/>
    </row>
    <row r="13815" spans="1:32" x14ac:dyDescent="0.2">
      <c r="A13815"/>
      <c r="B13815"/>
      <c r="C13815"/>
      <c r="D13815"/>
      <c r="E13815"/>
      <c r="F13815"/>
      <c r="G13815"/>
      <c r="H13815"/>
      <c r="I13815"/>
      <c r="J13815"/>
      <c r="K13815"/>
      <c r="L13815"/>
      <c r="M13815"/>
      <c r="N13815"/>
      <c r="O13815"/>
      <c r="P13815"/>
      <c r="Q13815"/>
      <c r="R13815"/>
      <c r="S13815"/>
      <c r="T13815"/>
      <c r="U13815"/>
      <c r="V13815"/>
      <c r="W13815"/>
      <c r="X13815"/>
      <c r="Y13815"/>
      <c r="Z13815"/>
      <c r="AA13815"/>
      <c r="AB13815"/>
      <c r="AC13815"/>
      <c r="AD13815"/>
      <c r="AE13815"/>
      <c r="AF13815"/>
    </row>
    <row r="13816" spans="1:32" x14ac:dyDescent="0.2">
      <c r="A13816"/>
      <c r="B13816"/>
      <c r="C13816"/>
      <c r="D13816"/>
      <c r="E13816"/>
      <c r="F13816"/>
      <c r="G13816"/>
      <c r="H13816"/>
      <c r="I13816"/>
      <c r="J13816"/>
      <c r="K13816"/>
      <c r="L13816"/>
      <c r="M13816"/>
      <c r="N13816"/>
      <c r="O13816"/>
      <c r="P13816"/>
      <c r="Q13816"/>
      <c r="R13816"/>
      <c r="S13816"/>
      <c r="T13816"/>
      <c r="U13816"/>
      <c r="V13816"/>
      <c r="W13816"/>
      <c r="X13816"/>
      <c r="Y13816"/>
      <c r="Z13816"/>
      <c r="AA13816"/>
      <c r="AB13816"/>
      <c r="AC13816"/>
      <c r="AD13816"/>
      <c r="AE13816"/>
      <c r="AF13816"/>
    </row>
    <row r="13817" spans="1:32" x14ac:dyDescent="0.2">
      <c r="A13817"/>
      <c r="B13817"/>
      <c r="C13817"/>
      <c r="D13817"/>
      <c r="E13817"/>
      <c r="F13817"/>
      <c r="G13817"/>
      <c r="H13817"/>
      <c r="I13817"/>
      <c r="J13817"/>
      <c r="K13817"/>
      <c r="L13817"/>
      <c r="M13817"/>
      <c r="N13817"/>
      <c r="O13817"/>
      <c r="P13817"/>
      <c r="Q13817"/>
      <c r="R13817"/>
      <c r="S13817"/>
      <c r="T13817"/>
      <c r="U13817"/>
      <c r="V13817"/>
      <c r="W13817"/>
      <c r="X13817"/>
      <c r="Y13817"/>
      <c r="Z13817"/>
      <c r="AA13817"/>
      <c r="AB13817"/>
      <c r="AC13817"/>
      <c r="AD13817"/>
      <c r="AE13817"/>
      <c r="AF13817"/>
    </row>
    <row r="13818" spans="1:32" x14ac:dyDescent="0.2">
      <c r="A13818"/>
      <c r="B13818"/>
      <c r="C13818"/>
      <c r="D13818"/>
      <c r="E13818"/>
      <c r="F13818"/>
      <c r="G13818"/>
      <c r="H13818"/>
      <c r="I13818"/>
      <c r="J13818"/>
      <c r="K13818"/>
      <c r="L13818"/>
      <c r="M13818"/>
      <c r="N13818"/>
      <c r="O13818"/>
      <c r="P13818"/>
      <c r="Q13818"/>
      <c r="R13818"/>
      <c r="S13818"/>
      <c r="T13818"/>
      <c r="U13818"/>
      <c r="V13818"/>
      <c r="W13818"/>
      <c r="X13818"/>
      <c r="Y13818"/>
      <c r="Z13818"/>
      <c r="AA13818"/>
      <c r="AB13818"/>
      <c r="AC13818"/>
      <c r="AD13818"/>
      <c r="AE13818"/>
      <c r="AF13818"/>
    </row>
    <row r="13819" spans="1:32" x14ac:dyDescent="0.2">
      <c r="A13819"/>
      <c r="B13819"/>
      <c r="C13819"/>
      <c r="D13819"/>
      <c r="E13819"/>
      <c r="F13819"/>
      <c r="G13819"/>
      <c r="H13819"/>
      <c r="I13819"/>
      <c r="J13819"/>
      <c r="K13819"/>
      <c r="L13819"/>
      <c r="M13819"/>
      <c r="N13819"/>
      <c r="O13819"/>
      <c r="P13819"/>
      <c r="Q13819"/>
      <c r="R13819"/>
      <c r="S13819"/>
      <c r="T13819"/>
      <c r="U13819"/>
      <c r="V13819"/>
      <c r="W13819"/>
      <c r="X13819"/>
      <c r="Y13819"/>
      <c r="Z13819"/>
      <c r="AA13819"/>
      <c r="AB13819"/>
      <c r="AC13819"/>
      <c r="AD13819"/>
      <c r="AE13819"/>
      <c r="AF13819"/>
    </row>
    <row r="13820" spans="1:32" x14ac:dyDescent="0.2">
      <c r="A13820"/>
      <c r="B13820"/>
      <c r="C13820"/>
      <c r="D13820"/>
      <c r="E13820"/>
      <c r="F13820"/>
      <c r="G13820"/>
      <c r="H13820"/>
      <c r="I13820"/>
      <c r="J13820"/>
      <c r="K13820"/>
      <c r="L13820"/>
      <c r="M13820"/>
      <c r="N13820"/>
      <c r="O13820"/>
      <c r="P13820"/>
      <c r="Q13820"/>
      <c r="R13820"/>
      <c r="S13820"/>
      <c r="T13820"/>
      <c r="U13820"/>
      <c r="V13820"/>
      <c r="W13820"/>
      <c r="X13820"/>
      <c r="Y13820"/>
      <c r="Z13820"/>
      <c r="AA13820"/>
      <c r="AB13820"/>
      <c r="AC13820"/>
      <c r="AD13820"/>
      <c r="AE13820"/>
      <c r="AF13820"/>
    </row>
    <row r="13821" spans="1:32" x14ac:dyDescent="0.2">
      <c r="A13821"/>
      <c r="B13821"/>
      <c r="C13821"/>
      <c r="D13821"/>
      <c r="E13821"/>
      <c r="F13821"/>
      <c r="G13821"/>
      <c r="H13821"/>
      <c r="I13821"/>
      <c r="J13821"/>
      <c r="K13821"/>
      <c r="L13821"/>
      <c r="M13821"/>
      <c r="N13821"/>
      <c r="O13821"/>
      <c r="P13821"/>
      <c r="Q13821"/>
      <c r="R13821"/>
      <c r="S13821"/>
      <c r="T13821"/>
      <c r="U13821"/>
      <c r="V13821"/>
      <c r="W13821"/>
      <c r="X13821"/>
      <c r="Y13821"/>
      <c r="Z13821"/>
      <c r="AA13821"/>
      <c r="AB13821"/>
      <c r="AC13821"/>
      <c r="AD13821"/>
      <c r="AE13821"/>
      <c r="AF13821"/>
    </row>
    <row r="13822" spans="1:32" x14ac:dyDescent="0.2">
      <c r="A13822"/>
      <c r="B13822"/>
      <c r="C13822"/>
      <c r="D13822"/>
      <c r="E13822"/>
      <c r="F13822"/>
      <c r="G13822"/>
      <c r="H13822"/>
      <c r="I13822"/>
      <c r="J13822"/>
      <c r="K13822"/>
      <c r="L13822"/>
      <c r="M13822"/>
      <c r="N13822"/>
      <c r="O13822"/>
      <c r="P13822"/>
      <c r="Q13822"/>
      <c r="R13822"/>
      <c r="S13822"/>
      <c r="T13822"/>
      <c r="U13822"/>
      <c r="V13822"/>
      <c r="W13822"/>
      <c r="X13822"/>
      <c r="Y13822"/>
      <c r="Z13822"/>
      <c r="AA13822"/>
      <c r="AB13822"/>
      <c r="AC13822"/>
      <c r="AD13822"/>
      <c r="AE13822"/>
      <c r="AF13822"/>
    </row>
    <row r="13823" spans="1:32" x14ac:dyDescent="0.2">
      <c r="A13823"/>
      <c r="B13823"/>
      <c r="C13823"/>
      <c r="D13823"/>
      <c r="E13823"/>
      <c r="F13823"/>
      <c r="G13823"/>
      <c r="H13823"/>
      <c r="I13823"/>
      <c r="J13823"/>
      <c r="K13823"/>
      <c r="L13823"/>
      <c r="M13823"/>
      <c r="N13823"/>
      <c r="O13823"/>
      <c r="P13823"/>
      <c r="Q13823"/>
      <c r="R13823"/>
      <c r="S13823"/>
      <c r="T13823"/>
      <c r="U13823"/>
      <c r="V13823"/>
      <c r="W13823"/>
      <c r="X13823"/>
      <c r="Y13823"/>
      <c r="Z13823"/>
      <c r="AA13823"/>
      <c r="AB13823"/>
      <c r="AC13823"/>
      <c r="AD13823"/>
      <c r="AE13823"/>
      <c r="AF13823"/>
    </row>
    <row r="13824" spans="1:32" x14ac:dyDescent="0.2">
      <c r="A13824"/>
      <c r="B13824"/>
      <c r="C13824"/>
      <c r="D13824"/>
      <c r="E13824"/>
      <c r="F13824"/>
      <c r="G13824"/>
      <c r="H13824"/>
      <c r="I13824"/>
      <c r="J13824"/>
      <c r="K13824"/>
      <c r="L13824"/>
      <c r="M13824"/>
      <c r="N13824"/>
      <c r="O13824"/>
      <c r="P13824"/>
      <c r="Q13824"/>
      <c r="R13824"/>
      <c r="S13824"/>
      <c r="T13824"/>
      <c r="U13824"/>
      <c r="V13824"/>
      <c r="W13824"/>
      <c r="X13824"/>
      <c r="Y13824"/>
      <c r="Z13824"/>
      <c r="AA13824"/>
      <c r="AB13824"/>
      <c r="AC13824"/>
      <c r="AD13824"/>
      <c r="AE13824"/>
      <c r="AF13824"/>
    </row>
    <row r="13825" spans="1:32" x14ac:dyDescent="0.2">
      <c r="A13825"/>
      <c r="B13825"/>
      <c r="C13825"/>
      <c r="D13825"/>
      <c r="E13825"/>
      <c r="F13825"/>
      <c r="G13825"/>
      <c r="H13825"/>
      <c r="I13825"/>
      <c r="J13825"/>
      <c r="K13825"/>
      <c r="L13825"/>
      <c r="M13825"/>
      <c r="N13825"/>
      <c r="O13825"/>
      <c r="P13825"/>
      <c r="Q13825"/>
      <c r="R13825"/>
      <c r="S13825"/>
      <c r="T13825"/>
      <c r="U13825"/>
      <c r="V13825"/>
      <c r="W13825"/>
      <c r="X13825"/>
      <c r="Y13825"/>
      <c r="Z13825"/>
      <c r="AA13825"/>
      <c r="AB13825"/>
      <c r="AC13825"/>
      <c r="AD13825"/>
      <c r="AE13825"/>
      <c r="AF13825"/>
    </row>
    <row r="13826" spans="1:32" x14ac:dyDescent="0.2">
      <c r="A13826"/>
      <c r="B13826"/>
      <c r="C13826"/>
      <c r="D13826"/>
      <c r="E13826"/>
      <c r="F13826"/>
      <c r="G13826"/>
      <c r="H13826"/>
      <c r="I13826"/>
      <c r="J13826"/>
      <c r="K13826"/>
      <c r="L13826"/>
      <c r="M13826"/>
      <c r="N13826"/>
      <c r="O13826"/>
      <c r="P13826"/>
      <c r="Q13826"/>
      <c r="R13826"/>
      <c r="S13826"/>
      <c r="T13826"/>
      <c r="U13826"/>
      <c r="V13826"/>
      <c r="W13826"/>
      <c r="X13826"/>
      <c r="Y13826"/>
      <c r="Z13826"/>
      <c r="AA13826"/>
      <c r="AB13826"/>
      <c r="AC13826"/>
      <c r="AD13826"/>
      <c r="AE13826"/>
      <c r="AF13826"/>
    </row>
    <row r="13827" spans="1:32" x14ac:dyDescent="0.2">
      <c r="A13827"/>
      <c r="B13827"/>
      <c r="C13827"/>
      <c r="D13827"/>
      <c r="E13827"/>
      <c r="F13827"/>
      <c r="G13827"/>
      <c r="H13827"/>
      <c r="I13827"/>
      <c r="J13827"/>
      <c r="K13827"/>
      <c r="L13827"/>
      <c r="M13827"/>
      <c r="N13827"/>
      <c r="O13827"/>
      <c r="P13827"/>
      <c r="Q13827"/>
      <c r="R13827"/>
      <c r="S13827"/>
      <c r="T13827"/>
      <c r="U13827"/>
      <c r="V13827"/>
      <c r="W13827"/>
      <c r="X13827"/>
      <c r="Y13827"/>
      <c r="Z13827"/>
      <c r="AA13827"/>
      <c r="AB13827"/>
      <c r="AC13827"/>
      <c r="AD13827"/>
      <c r="AE13827"/>
      <c r="AF13827"/>
    </row>
    <row r="13828" spans="1:32" x14ac:dyDescent="0.2">
      <c r="A13828"/>
      <c r="B13828"/>
      <c r="C13828"/>
      <c r="D13828"/>
      <c r="E13828"/>
      <c r="F13828"/>
      <c r="G13828"/>
      <c r="H13828"/>
      <c r="I13828"/>
      <c r="J13828"/>
      <c r="K13828"/>
      <c r="L13828"/>
      <c r="M13828"/>
      <c r="N13828"/>
      <c r="O13828"/>
      <c r="P13828"/>
      <c r="Q13828"/>
      <c r="R13828"/>
      <c r="S13828"/>
      <c r="T13828"/>
      <c r="U13828"/>
      <c r="V13828"/>
      <c r="W13828"/>
      <c r="X13828"/>
      <c r="Y13828"/>
      <c r="Z13828"/>
      <c r="AA13828"/>
      <c r="AB13828"/>
      <c r="AC13828"/>
      <c r="AD13828"/>
      <c r="AE13828"/>
      <c r="AF13828"/>
    </row>
    <row r="13829" spans="1:32" x14ac:dyDescent="0.2">
      <c r="A13829"/>
      <c r="B13829"/>
      <c r="C13829"/>
      <c r="D13829"/>
      <c r="E13829"/>
      <c r="F13829"/>
      <c r="G13829"/>
      <c r="H13829"/>
      <c r="I13829"/>
      <c r="J13829"/>
      <c r="K13829"/>
      <c r="L13829"/>
      <c r="M13829"/>
      <c r="N13829"/>
      <c r="O13829"/>
      <c r="P13829"/>
      <c r="Q13829"/>
      <c r="R13829"/>
      <c r="S13829"/>
      <c r="T13829"/>
      <c r="U13829"/>
      <c r="V13829"/>
      <c r="W13829"/>
      <c r="X13829"/>
      <c r="Y13829"/>
      <c r="Z13829"/>
      <c r="AA13829"/>
      <c r="AB13829"/>
      <c r="AC13829"/>
      <c r="AD13829"/>
      <c r="AE13829"/>
      <c r="AF13829"/>
    </row>
    <row r="13830" spans="1:32" x14ac:dyDescent="0.2">
      <c r="A13830"/>
      <c r="B13830"/>
      <c r="C13830"/>
      <c r="D13830"/>
      <c r="E13830"/>
      <c r="F13830"/>
      <c r="G13830"/>
      <c r="H13830"/>
      <c r="I13830"/>
      <c r="J13830"/>
      <c r="K13830"/>
      <c r="L13830"/>
      <c r="M13830"/>
      <c r="N13830"/>
      <c r="O13830"/>
      <c r="P13830"/>
      <c r="Q13830"/>
      <c r="R13830"/>
      <c r="S13830"/>
      <c r="T13830"/>
      <c r="U13830"/>
      <c r="V13830"/>
      <c r="W13830"/>
      <c r="X13830"/>
      <c r="Y13830"/>
      <c r="Z13830"/>
      <c r="AA13830"/>
      <c r="AB13830"/>
      <c r="AC13830"/>
      <c r="AD13830"/>
      <c r="AE13830"/>
      <c r="AF13830"/>
    </row>
    <row r="13831" spans="1:32" x14ac:dyDescent="0.2">
      <c r="A13831"/>
      <c r="B13831"/>
      <c r="C13831"/>
      <c r="D13831"/>
      <c r="E13831"/>
      <c r="F13831"/>
      <c r="G13831"/>
      <c r="H13831"/>
      <c r="I13831"/>
      <c r="J13831"/>
      <c r="K13831"/>
      <c r="L13831"/>
      <c r="M13831"/>
      <c r="N13831"/>
      <c r="O13831"/>
      <c r="P13831"/>
      <c r="Q13831"/>
      <c r="R13831"/>
      <c r="S13831"/>
      <c r="T13831"/>
      <c r="U13831"/>
      <c r="V13831"/>
      <c r="W13831"/>
      <c r="X13831"/>
      <c r="Y13831"/>
      <c r="Z13831"/>
      <c r="AA13831"/>
      <c r="AB13831"/>
      <c r="AC13831"/>
      <c r="AD13831"/>
      <c r="AE13831"/>
      <c r="AF13831"/>
    </row>
    <row r="13832" spans="1:32" x14ac:dyDescent="0.2">
      <c r="A13832"/>
      <c r="B13832"/>
      <c r="C13832"/>
      <c r="D13832"/>
      <c r="E13832"/>
      <c r="F13832"/>
      <c r="G13832"/>
      <c r="H13832"/>
      <c r="I13832"/>
      <c r="J13832"/>
      <c r="K13832"/>
      <c r="L13832"/>
      <c r="M13832"/>
      <c r="N13832"/>
      <c r="O13832"/>
      <c r="P13832"/>
      <c r="Q13832"/>
      <c r="R13832"/>
      <c r="S13832"/>
      <c r="T13832"/>
      <c r="U13832"/>
      <c r="V13832"/>
      <c r="W13832"/>
      <c r="X13832"/>
      <c r="Y13832"/>
      <c r="Z13832"/>
      <c r="AA13832"/>
      <c r="AB13832"/>
      <c r="AC13832"/>
      <c r="AD13832"/>
      <c r="AE13832"/>
      <c r="AF13832"/>
    </row>
    <row r="13833" spans="1:32" x14ac:dyDescent="0.2">
      <c r="A13833"/>
      <c r="B13833"/>
      <c r="C13833"/>
      <c r="D13833"/>
      <c r="E13833"/>
      <c r="F13833"/>
      <c r="G13833"/>
      <c r="H13833"/>
      <c r="I13833"/>
      <c r="J13833"/>
      <c r="K13833"/>
      <c r="L13833"/>
      <c r="M13833"/>
      <c r="N13833"/>
      <c r="O13833"/>
      <c r="P13833"/>
      <c r="Q13833"/>
      <c r="R13833"/>
      <c r="S13833"/>
      <c r="T13833"/>
      <c r="U13833"/>
      <c r="V13833"/>
      <c r="W13833"/>
      <c r="X13833"/>
      <c r="Y13833"/>
      <c r="Z13833"/>
      <c r="AA13833"/>
      <c r="AB13833"/>
      <c r="AC13833"/>
      <c r="AD13833"/>
      <c r="AE13833"/>
      <c r="AF13833"/>
    </row>
    <row r="13834" spans="1:32" x14ac:dyDescent="0.2">
      <c r="A13834"/>
      <c r="B13834"/>
      <c r="C13834"/>
      <c r="D13834"/>
      <c r="E13834"/>
      <c r="F13834"/>
      <c r="G13834"/>
      <c r="H13834"/>
      <c r="I13834"/>
      <c r="J13834"/>
      <c r="K13834"/>
      <c r="L13834"/>
      <c r="M13834"/>
      <c r="N13834"/>
      <c r="O13834"/>
      <c r="P13834"/>
      <c r="Q13834"/>
      <c r="R13834"/>
      <c r="S13834"/>
      <c r="T13834"/>
      <c r="U13834"/>
      <c r="V13834"/>
      <c r="W13834"/>
      <c r="X13834"/>
      <c r="Y13834"/>
      <c r="Z13834"/>
      <c r="AA13834"/>
      <c r="AB13834"/>
      <c r="AC13834"/>
      <c r="AD13834"/>
      <c r="AE13834"/>
      <c r="AF13834"/>
    </row>
    <row r="13835" spans="1:32" x14ac:dyDescent="0.2">
      <c r="A13835"/>
      <c r="B13835"/>
      <c r="C13835"/>
      <c r="D13835"/>
      <c r="E13835"/>
      <c r="F13835"/>
      <c r="G13835"/>
      <c r="H13835"/>
      <c r="I13835"/>
      <c r="J13835"/>
      <c r="K13835"/>
      <c r="L13835"/>
      <c r="M13835"/>
      <c r="N13835"/>
      <c r="O13835"/>
      <c r="P13835"/>
      <c r="Q13835"/>
      <c r="R13835"/>
      <c r="S13835"/>
      <c r="T13835"/>
      <c r="U13835"/>
      <c r="V13835"/>
      <c r="W13835"/>
      <c r="X13835"/>
      <c r="Y13835"/>
      <c r="Z13835"/>
      <c r="AA13835"/>
      <c r="AB13835"/>
      <c r="AC13835"/>
      <c r="AD13835"/>
      <c r="AE13835"/>
      <c r="AF13835"/>
    </row>
    <row r="13836" spans="1:32" x14ac:dyDescent="0.2">
      <c r="A13836"/>
      <c r="B13836"/>
      <c r="C13836"/>
      <c r="D13836"/>
      <c r="E13836"/>
      <c r="F13836"/>
      <c r="G13836"/>
      <c r="H13836"/>
      <c r="I13836"/>
      <c r="J13836"/>
      <c r="K13836"/>
      <c r="L13836"/>
      <c r="M13836"/>
      <c r="N13836"/>
      <c r="O13836"/>
      <c r="P13836"/>
      <c r="Q13836"/>
      <c r="R13836"/>
      <c r="S13836"/>
      <c r="T13836"/>
      <c r="U13836"/>
      <c r="V13836"/>
      <c r="W13836"/>
      <c r="X13836"/>
      <c r="Y13836"/>
      <c r="Z13836"/>
      <c r="AA13836"/>
      <c r="AB13836"/>
      <c r="AC13836"/>
      <c r="AD13836"/>
      <c r="AE13836"/>
      <c r="AF13836"/>
    </row>
    <row r="13837" spans="1:32" x14ac:dyDescent="0.2">
      <c r="A13837"/>
      <c r="B13837"/>
      <c r="C13837"/>
      <c r="D13837"/>
      <c r="E13837"/>
      <c r="F13837"/>
      <c r="G13837"/>
      <c r="H13837"/>
      <c r="I13837"/>
      <c r="J13837"/>
      <c r="K13837"/>
      <c r="L13837"/>
      <c r="M13837"/>
      <c r="N13837"/>
      <c r="O13837"/>
      <c r="P13837"/>
      <c r="Q13837"/>
      <c r="R13837"/>
      <c r="S13837"/>
      <c r="T13837"/>
      <c r="U13837"/>
      <c r="V13837"/>
      <c r="W13837"/>
      <c r="X13837"/>
      <c r="Y13837"/>
      <c r="Z13837"/>
      <c r="AA13837"/>
      <c r="AB13837"/>
      <c r="AC13837"/>
      <c r="AD13837"/>
      <c r="AE13837"/>
      <c r="AF13837"/>
    </row>
    <row r="13838" spans="1:32" x14ac:dyDescent="0.2">
      <c r="A13838"/>
      <c r="B13838"/>
      <c r="C13838"/>
      <c r="D13838"/>
      <c r="E13838"/>
      <c r="F13838"/>
      <c r="G13838"/>
      <c r="H13838"/>
      <c r="I13838"/>
      <c r="J13838"/>
      <c r="K13838"/>
      <c r="L13838"/>
      <c r="M13838"/>
      <c r="N13838"/>
      <c r="O13838"/>
      <c r="P13838"/>
      <c r="Q13838"/>
      <c r="R13838"/>
      <c r="S13838"/>
      <c r="T13838"/>
      <c r="U13838"/>
      <c r="V13838"/>
      <c r="W13838"/>
      <c r="X13838"/>
      <c r="Y13838"/>
      <c r="Z13838"/>
      <c r="AA13838"/>
      <c r="AB13838"/>
      <c r="AC13838"/>
      <c r="AD13838"/>
      <c r="AE13838"/>
      <c r="AF13838"/>
    </row>
    <row r="13839" spans="1:32" x14ac:dyDescent="0.2">
      <c r="A13839"/>
      <c r="B13839"/>
      <c r="C13839"/>
      <c r="D13839"/>
      <c r="E13839"/>
      <c r="F13839"/>
      <c r="G13839"/>
      <c r="H13839"/>
      <c r="I13839"/>
      <c r="J13839"/>
      <c r="K13839"/>
      <c r="L13839"/>
      <c r="M13839"/>
      <c r="N13839"/>
      <c r="O13839"/>
      <c r="P13839"/>
      <c r="Q13839"/>
      <c r="R13839"/>
      <c r="S13839"/>
      <c r="T13839"/>
      <c r="U13839"/>
      <c r="V13839"/>
      <c r="W13839"/>
      <c r="X13839"/>
      <c r="Y13839"/>
      <c r="Z13839"/>
      <c r="AA13839"/>
      <c r="AB13839"/>
      <c r="AC13839"/>
      <c r="AD13839"/>
      <c r="AE13839"/>
      <c r="AF13839"/>
    </row>
    <row r="13840" spans="1:32" x14ac:dyDescent="0.2">
      <c r="A13840"/>
      <c r="B13840"/>
      <c r="C13840"/>
      <c r="D13840"/>
      <c r="E13840"/>
      <c r="F13840"/>
      <c r="G13840"/>
      <c r="H13840"/>
      <c r="I13840"/>
      <c r="J13840"/>
      <c r="K13840"/>
      <c r="L13840"/>
      <c r="M13840"/>
      <c r="N13840"/>
      <c r="O13840"/>
      <c r="P13840"/>
      <c r="Q13840"/>
      <c r="R13840"/>
      <c r="S13840"/>
      <c r="T13840"/>
      <c r="U13840"/>
      <c r="V13840"/>
      <c r="W13840"/>
      <c r="X13840"/>
      <c r="Y13840"/>
      <c r="Z13840"/>
      <c r="AA13840"/>
      <c r="AB13840"/>
      <c r="AC13840"/>
      <c r="AD13840"/>
      <c r="AE13840"/>
      <c r="AF13840"/>
    </row>
    <row r="13841" spans="1:32" x14ac:dyDescent="0.2">
      <c r="A13841"/>
      <c r="B13841"/>
      <c r="C13841"/>
      <c r="D13841"/>
      <c r="E13841"/>
      <c r="F13841"/>
      <c r="G13841"/>
      <c r="H13841"/>
      <c r="I13841"/>
      <c r="J13841"/>
      <c r="K13841"/>
      <c r="L13841"/>
      <c r="M13841"/>
      <c r="N13841"/>
      <c r="O13841"/>
      <c r="P13841"/>
      <c r="Q13841"/>
      <c r="R13841"/>
      <c r="S13841"/>
      <c r="T13841"/>
      <c r="U13841"/>
      <c r="V13841"/>
      <c r="W13841"/>
      <c r="X13841"/>
      <c r="Y13841"/>
      <c r="Z13841"/>
      <c r="AA13841"/>
      <c r="AB13841"/>
      <c r="AC13841"/>
      <c r="AD13841"/>
      <c r="AE13841"/>
      <c r="AF13841"/>
    </row>
    <row r="13842" spans="1:32" x14ac:dyDescent="0.2">
      <c r="A13842"/>
      <c r="B13842"/>
      <c r="C13842"/>
      <c r="D13842"/>
      <c r="E13842"/>
      <c r="F13842"/>
      <c r="G13842"/>
      <c r="H13842"/>
      <c r="I13842"/>
      <c r="J13842"/>
      <c r="K13842"/>
      <c r="L13842"/>
      <c r="M13842"/>
      <c r="N13842"/>
      <c r="O13842"/>
      <c r="P13842"/>
      <c r="Q13842"/>
      <c r="R13842"/>
      <c r="S13842"/>
      <c r="T13842"/>
      <c r="U13842"/>
      <c r="V13842"/>
      <c r="W13842"/>
      <c r="X13842"/>
      <c r="Y13842"/>
      <c r="Z13842"/>
      <c r="AA13842"/>
      <c r="AB13842"/>
      <c r="AC13842"/>
      <c r="AD13842"/>
      <c r="AE13842"/>
      <c r="AF13842"/>
    </row>
    <row r="13843" spans="1:32" x14ac:dyDescent="0.2">
      <c r="A13843"/>
      <c r="B13843"/>
      <c r="C13843"/>
      <c r="D13843"/>
      <c r="E13843"/>
      <c r="F13843"/>
      <c r="G13843"/>
      <c r="H13843"/>
      <c r="I13843"/>
      <c r="J13843"/>
      <c r="K13843"/>
      <c r="L13843"/>
      <c r="M13843"/>
      <c r="N13843"/>
      <c r="O13843"/>
      <c r="P13843"/>
      <c r="Q13843"/>
      <c r="R13843"/>
      <c r="S13843"/>
      <c r="T13843"/>
      <c r="U13843"/>
      <c r="V13843"/>
      <c r="W13843"/>
      <c r="X13843"/>
      <c r="Y13843"/>
      <c r="Z13843"/>
      <c r="AA13843"/>
      <c r="AB13843"/>
      <c r="AC13843"/>
      <c r="AD13843"/>
      <c r="AE13843"/>
      <c r="AF13843"/>
    </row>
    <row r="13844" spans="1:32" x14ac:dyDescent="0.2">
      <c r="A13844"/>
      <c r="B13844"/>
      <c r="C13844"/>
      <c r="D13844"/>
      <c r="E13844"/>
      <c r="F13844"/>
      <c r="G13844"/>
      <c r="H13844"/>
      <c r="I13844"/>
      <c r="J13844"/>
      <c r="K13844"/>
      <c r="L13844"/>
      <c r="M13844"/>
      <c r="N13844"/>
      <c r="O13844"/>
      <c r="P13844"/>
      <c r="Q13844"/>
      <c r="R13844"/>
      <c r="S13844"/>
      <c r="T13844"/>
      <c r="U13844"/>
      <c r="V13844"/>
      <c r="W13844"/>
      <c r="X13844"/>
      <c r="Y13844"/>
      <c r="Z13844"/>
      <c r="AA13844"/>
      <c r="AB13844"/>
      <c r="AC13844"/>
      <c r="AD13844"/>
      <c r="AE13844"/>
      <c r="AF13844"/>
    </row>
    <row r="13845" spans="1:32" x14ac:dyDescent="0.2">
      <c r="A13845"/>
      <c r="B13845"/>
      <c r="C13845"/>
      <c r="D13845"/>
      <c r="E13845"/>
      <c r="F13845"/>
      <c r="G13845"/>
      <c r="H13845"/>
      <c r="I13845"/>
      <c r="J13845"/>
      <c r="K13845"/>
      <c r="L13845"/>
      <c r="M13845"/>
      <c r="N13845"/>
      <c r="O13845"/>
      <c r="P13845"/>
      <c r="Q13845"/>
      <c r="R13845"/>
      <c r="S13845"/>
      <c r="T13845"/>
      <c r="U13845"/>
      <c r="V13845"/>
      <c r="W13845"/>
      <c r="X13845"/>
      <c r="Y13845"/>
      <c r="Z13845"/>
      <c r="AA13845"/>
      <c r="AB13845"/>
      <c r="AC13845"/>
      <c r="AD13845"/>
      <c r="AE13845"/>
      <c r="AF13845"/>
    </row>
    <row r="13846" spans="1:32" x14ac:dyDescent="0.2">
      <c r="A13846"/>
      <c r="B13846"/>
      <c r="C13846"/>
      <c r="D13846"/>
      <c r="E13846"/>
      <c r="F13846"/>
      <c r="G13846"/>
      <c r="H13846"/>
      <c r="I13846"/>
      <c r="J13846"/>
      <c r="K13846"/>
      <c r="L13846"/>
      <c r="M13846"/>
      <c r="N13846"/>
      <c r="O13846"/>
      <c r="P13846"/>
      <c r="Q13846"/>
      <c r="R13846"/>
      <c r="S13846"/>
      <c r="T13846"/>
      <c r="U13846"/>
      <c r="V13846"/>
      <c r="W13846"/>
      <c r="X13846"/>
      <c r="Y13846"/>
      <c r="Z13846"/>
      <c r="AA13846"/>
      <c r="AB13846"/>
      <c r="AC13846"/>
      <c r="AD13846"/>
      <c r="AE13846"/>
      <c r="AF13846"/>
    </row>
    <row r="13847" spans="1:32" x14ac:dyDescent="0.2">
      <c r="A13847"/>
      <c r="B13847"/>
      <c r="C13847"/>
      <c r="D13847"/>
      <c r="E13847"/>
      <c r="F13847"/>
      <c r="G13847"/>
      <c r="H13847"/>
      <c r="I13847"/>
      <c r="J13847"/>
      <c r="K13847"/>
      <c r="L13847"/>
      <c r="M13847"/>
      <c r="N13847"/>
      <c r="O13847"/>
      <c r="P13847"/>
      <c r="Q13847"/>
      <c r="R13847"/>
      <c r="S13847"/>
      <c r="T13847"/>
      <c r="U13847"/>
      <c r="V13847"/>
      <c r="W13847"/>
      <c r="X13847"/>
      <c r="Y13847"/>
      <c r="Z13847"/>
      <c r="AA13847"/>
      <c r="AB13847"/>
      <c r="AC13847"/>
      <c r="AD13847"/>
      <c r="AE13847"/>
      <c r="AF13847"/>
    </row>
    <row r="13848" spans="1:32" x14ac:dyDescent="0.2">
      <c r="A13848"/>
      <c r="B13848"/>
      <c r="C13848"/>
      <c r="D13848"/>
      <c r="E13848"/>
      <c r="F13848"/>
      <c r="G13848"/>
      <c r="H13848"/>
      <c r="I13848"/>
      <c r="J13848"/>
      <c r="K13848"/>
      <c r="L13848"/>
      <c r="M13848"/>
      <c r="N13848"/>
      <c r="O13848"/>
      <c r="P13848"/>
      <c r="Q13848"/>
      <c r="R13848"/>
      <c r="S13848"/>
      <c r="T13848"/>
      <c r="U13848"/>
      <c r="V13848"/>
      <c r="W13848"/>
      <c r="X13848"/>
      <c r="Y13848"/>
      <c r="Z13848"/>
      <c r="AA13848"/>
      <c r="AB13848"/>
      <c r="AC13848"/>
      <c r="AD13848"/>
      <c r="AE13848"/>
      <c r="AF13848"/>
    </row>
    <row r="13849" spans="1:32" x14ac:dyDescent="0.2">
      <c r="A13849"/>
      <c r="B13849"/>
      <c r="C13849"/>
      <c r="D13849"/>
      <c r="E13849"/>
      <c r="F13849"/>
      <c r="G13849"/>
      <c r="H13849"/>
      <c r="I13849"/>
      <c r="J13849"/>
      <c r="K13849"/>
      <c r="L13849"/>
      <c r="M13849"/>
      <c r="N13849"/>
      <c r="O13849"/>
      <c r="P13849"/>
      <c r="Q13849"/>
      <c r="R13849"/>
      <c r="S13849"/>
      <c r="T13849"/>
      <c r="U13849"/>
      <c r="V13849"/>
      <c r="W13849"/>
      <c r="X13849"/>
      <c r="Y13849"/>
      <c r="Z13849"/>
      <c r="AA13849"/>
      <c r="AB13849"/>
      <c r="AC13849"/>
      <c r="AD13849"/>
      <c r="AE13849"/>
      <c r="AF13849"/>
    </row>
    <row r="13850" spans="1:32" x14ac:dyDescent="0.2">
      <c r="A13850"/>
      <c r="B13850"/>
      <c r="C13850"/>
      <c r="D13850"/>
      <c r="E13850"/>
      <c r="F13850"/>
      <c r="G13850"/>
      <c r="H13850"/>
      <c r="I13850"/>
      <c r="J13850"/>
      <c r="K13850"/>
      <c r="L13850"/>
      <c r="M13850"/>
      <c r="N13850"/>
      <c r="O13850"/>
      <c r="P13850"/>
      <c r="Q13850"/>
      <c r="R13850"/>
      <c r="S13850"/>
      <c r="T13850"/>
      <c r="U13850"/>
      <c r="V13850"/>
      <c r="W13850"/>
      <c r="X13850"/>
      <c r="Y13850"/>
      <c r="Z13850"/>
      <c r="AA13850"/>
      <c r="AB13850"/>
      <c r="AC13850"/>
      <c r="AD13850"/>
      <c r="AE13850"/>
      <c r="AF13850"/>
    </row>
    <row r="13851" spans="1:32" x14ac:dyDescent="0.2">
      <c r="A13851"/>
      <c r="B13851"/>
      <c r="C13851"/>
      <c r="D13851"/>
      <c r="E13851"/>
      <c r="F13851"/>
      <c r="G13851"/>
      <c r="H13851"/>
      <c r="I13851"/>
      <c r="J13851"/>
      <c r="K13851"/>
      <c r="L13851"/>
      <c r="M13851"/>
      <c r="N13851"/>
      <c r="O13851"/>
      <c r="P13851"/>
      <c r="Q13851"/>
      <c r="R13851"/>
      <c r="S13851"/>
      <c r="T13851"/>
      <c r="U13851"/>
      <c r="V13851"/>
      <c r="W13851"/>
      <c r="X13851"/>
      <c r="Y13851"/>
      <c r="Z13851"/>
      <c r="AA13851"/>
      <c r="AB13851"/>
      <c r="AC13851"/>
      <c r="AD13851"/>
      <c r="AE13851"/>
      <c r="AF13851"/>
    </row>
    <row r="13852" spans="1:32" x14ac:dyDescent="0.2">
      <c r="A13852"/>
      <c r="B13852"/>
      <c r="C13852"/>
      <c r="D13852"/>
      <c r="E13852"/>
      <c r="F13852"/>
      <c r="G13852"/>
      <c r="H13852"/>
      <c r="I13852"/>
      <c r="J13852"/>
      <c r="K13852"/>
      <c r="L13852"/>
      <c r="M13852"/>
      <c r="N13852"/>
      <c r="O13852"/>
      <c r="P13852"/>
      <c r="Q13852"/>
      <c r="R13852"/>
      <c r="S13852"/>
      <c r="T13852"/>
      <c r="U13852"/>
      <c r="V13852"/>
      <c r="W13852"/>
      <c r="X13852"/>
      <c r="Y13852"/>
      <c r="Z13852"/>
      <c r="AA13852"/>
      <c r="AB13852"/>
      <c r="AC13852"/>
      <c r="AD13852"/>
      <c r="AE13852"/>
      <c r="AF13852"/>
    </row>
    <row r="13853" spans="1:32" x14ac:dyDescent="0.2">
      <c r="A13853"/>
      <c r="B13853"/>
      <c r="C13853"/>
      <c r="D13853"/>
      <c r="E13853"/>
      <c r="F13853"/>
      <c r="G13853"/>
      <c r="H13853"/>
      <c r="I13853"/>
      <c r="J13853"/>
      <c r="K13853"/>
      <c r="L13853"/>
      <c r="M13853"/>
      <c r="N13853"/>
      <c r="O13853"/>
      <c r="P13853"/>
      <c r="Q13853"/>
      <c r="R13853"/>
      <c r="S13853"/>
      <c r="T13853"/>
      <c r="U13853"/>
      <c r="V13853"/>
      <c r="W13853"/>
      <c r="X13853"/>
      <c r="Y13853"/>
      <c r="Z13853"/>
      <c r="AA13853"/>
      <c r="AB13853"/>
      <c r="AC13853"/>
      <c r="AD13853"/>
      <c r="AE13853"/>
      <c r="AF13853"/>
    </row>
    <row r="13854" spans="1:32" x14ac:dyDescent="0.2">
      <c r="A13854"/>
      <c r="B13854"/>
      <c r="C13854"/>
      <c r="D13854"/>
      <c r="E13854"/>
      <c r="F13854"/>
      <c r="G13854"/>
      <c r="H13854"/>
      <c r="I13854"/>
      <c r="J13854"/>
      <c r="K13854"/>
      <c r="L13854"/>
      <c r="M13854"/>
      <c r="N13854"/>
      <c r="O13854"/>
      <c r="P13854"/>
      <c r="Q13854"/>
      <c r="R13854"/>
      <c r="S13854"/>
      <c r="T13854"/>
      <c r="U13854"/>
      <c r="V13854"/>
      <c r="W13854"/>
      <c r="X13854"/>
      <c r="Y13854"/>
      <c r="Z13854"/>
      <c r="AA13854"/>
      <c r="AB13854"/>
      <c r="AC13854"/>
      <c r="AD13854"/>
      <c r="AE13854"/>
      <c r="AF13854"/>
    </row>
    <row r="13855" spans="1:32" x14ac:dyDescent="0.2">
      <c r="A13855"/>
      <c r="B13855"/>
      <c r="C13855"/>
      <c r="D13855"/>
      <c r="E13855"/>
      <c r="F13855"/>
      <c r="G13855"/>
      <c r="H13855"/>
      <c r="I13855"/>
      <c r="J13855"/>
      <c r="K13855"/>
      <c r="L13855"/>
      <c r="M13855"/>
      <c r="N13855"/>
      <c r="O13855"/>
      <c r="P13855"/>
      <c r="Q13855"/>
      <c r="R13855"/>
      <c r="S13855"/>
      <c r="T13855"/>
      <c r="U13855"/>
      <c r="V13855"/>
      <c r="W13855"/>
      <c r="X13855"/>
      <c r="Y13855"/>
      <c r="Z13855"/>
      <c r="AA13855"/>
      <c r="AB13855"/>
      <c r="AC13855"/>
      <c r="AD13855"/>
      <c r="AE13855"/>
      <c r="AF13855"/>
    </row>
    <row r="13856" spans="1:32" x14ac:dyDescent="0.2">
      <c r="A13856"/>
      <c r="B13856"/>
      <c r="C13856"/>
      <c r="D13856"/>
      <c r="E13856"/>
      <c r="F13856"/>
      <c r="G13856"/>
      <c r="H13856"/>
      <c r="I13856"/>
      <c r="J13856"/>
      <c r="K13856"/>
      <c r="L13856"/>
      <c r="M13856"/>
      <c r="N13856"/>
      <c r="O13856"/>
      <c r="P13856"/>
      <c r="Q13856"/>
      <c r="R13856"/>
      <c r="S13856"/>
      <c r="T13856"/>
      <c r="U13856"/>
      <c r="V13856"/>
      <c r="W13856"/>
      <c r="X13856"/>
      <c r="Y13856"/>
      <c r="Z13856"/>
      <c r="AA13856"/>
      <c r="AB13856"/>
      <c r="AC13856"/>
      <c r="AD13856"/>
      <c r="AE13856"/>
      <c r="AF13856"/>
    </row>
    <row r="13857" spans="1:32" x14ac:dyDescent="0.2">
      <c r="A13857"/>
      <c r="B13857"/>
      <c r="C13857"/>
      <c r="D13857"/>
      <c r="E13857"/>
      <c r="F13857"/>
      <c r="G13857"/>
      <c r="H13857"/>
      <c r="I13857"/>
      <c r="J13857"/>
      <c r="K13857"/>
      <c r="L13857"/>
      <c r="M13857"/>
      <c r="N13857"/>
      <c r="O13857"/>
      <c r="P13857"/>
      <c r="Q13857"/>
      <c r="R13857"/>
      <c r="S13857"/>
      <c r="T13857"/>
      <c r="U13857"/>
      <c r="V13857"/>
      <c r="W13857"/>
      <c r="X13857"/>
      <c r="Y13857"/>
      <c r="Z13857"/>
      <c r="AA13857"/>
      <c r="AB13857"/>
      <c r="AC13857"/>
      <c r="AD13857"/>
      <c r="AE13857"/>
      <c r="AF13857"/>
    </row>
    <row r="13858" spans="1:32" x14ac:dyDescent="0.2">
      <c r="A13858"/>
      <c r="B13858"/>
      <c r="C13858"/>
      <c r="D13858"/>
      <c r="E13858"/>
      <c r="F13858"/>
      <c r="G13858"/>
      <c r="H13858"/>
      <c r="I13858"/>
      <c r="J13858"/>
      <c r="K13858"/>
      <c r="L13858"/>
      <c r="M13858"/>
      <c r="N13858"/>
      <c r="O13858"/>
      <c r="P13858"/>
      <c r="Q13858"/>
      <c r="R13858"/>
      <c r="S13858"/>
      <c r="T13858"/>
      <c r="U13858"/>
      <c r="V13858"/>
      <c r="W13858"/>
      <c r="X13858"/>
      <c r="Y13858"/>
      <c r="Z13858"/>
      <c r="AA13858"/>
      <c r="AB13858"/>
      <c r="AC13858"/>
      <c r="AD13858"/>
      <c r="AE13858"/>
      <c r="AF13858"/>
    </row>
    <row r="13859" spans="1:32" x14ac:dyDescent="0.2">
      <c r="A13859"/>
      <c r="B13859"/>
      <c r="C13859"/>
      <c r="D13859"/>
      <c r="E13859"/>
      <c r="F13859"/>
      <c r="G13859"/>
      <c r="H13859"/>
      <c r="I13859"/>
      <c r="J13859"/>
      <c r="K13859"/>
      <c r="L13859"/>
      <c r="M13859"/>
      <c r="N13859"/>
      <c r="O13859"/>
      <c r="P13859"/>
      <c r="Q13859"/>
      <c r="R13859"/>
      <c r="S13859"/>
      <c r="T13859"/>
      <c r="U13859"/>
      <c r="V13859"/>
      <c r="W13859"/>
      <c r="X13859"/>
      <c r="Y13859"/>
      <c r="Z13859"/>
      <c r="AA13859"/>
      <c r="AB13859"/>
      <c r="AC13859"/>
      <c r="AD13859"/>
      <c r="AE13859"/>
      <c r="AF13859"/>
    </row>
    <row r="13860" spans="1:32" x14ac:dyDescent="0.2">
      <c r="A13860"/>
      <c r="B13860"/>
      <c r="C13860"/>
      <c r="D13860"/>
      <c r="E13860"/>
      <c r="F13860"/>
      <c r="G13860"/>
      <c r="H13860"/>
      <c r="I13860"/>
      <c r="J13860"/>
      <c r="K13860"/>
      <c r="L13860"/>
      <c r="M13860"/>
      <c r="N13860"/>
      <c r="O13860"/>
      <c r="P13860"/>
      <c r="Q13860"/>
      <c r="R13860"/>
      <c r="S13860"/>
      <c r="T13860"/>
      <c r="U13860"/>
      <c r="V13860"/>
      <c r="W13860"/>
      <c r="X13860"/>
      <c r="Y13860"/>
      <c r="Z13860"/>
      <c r="AA13860"/>
      <c r="AB13860"/>
      <c r="AC13860"/>
      <c r="AD13860"/>
      <c r="AE13860"/>
      <c r="AF13860"/>
    </row>
    <row r="13861" spans="1:32" x14ac:dyDescent="0.2">
      <c r="A13861"/>
      <c r="B13861"/>
      <c r="C13861"/>
      <c r="D13861"/>
      <c r="E13861"/>
      <c r="F13861"/>
      <c r="G13861"/>
      <c r="H13861"/>
      <c r="I13861"/>
      <c r="J13861"/>
      <c r="K13861"/>
      <c r="L13861"/>
      <c r="M13861"/>
      <c r="N13861"/>
      <c r="O13861"/>
      <c r="P13861"/>
      <c r="Q13861"/>
      <c r="R13861"/>
      <c r="S13861"/>
      <c r="T13861"/>
      <c r="U13861"/>
      <c r="V13861"/>
      <c r="W13861"/>
      <c r="X13861"/>
      <c r="Y13861"/>
      <c r="Z13861"/>
      <c r="AA13861"/>
      <c r="AB13861"/>
      <c r="AC13861"/>
      <c r="AD13861"/>
      <c r="AE13861"/>
      <c r="AF13861"/>
    </row>
    <row r="13862" spans="1:32" x14ac:dyDescent="0.2">
      <c r="A13862"/>
      <c r="B13862"/>
      <c r="C13862"/>
      <c r="D13862"/>
      <c r="E13862"/>
      <c r="F13862"/>
      <c r="G13862"/>
      <c r="H13862"/>
      <c r="I13862"/>
      <c r="J13862"/>
      <c r="K13862"/>
      <c r="L13862"/>
      <c r="M13862"/>
      <c r="N13862"/>
      <c r="O13862"/>
      <c r="P13862"/>
      <c r="Q13862"/>
      <c r="R13862"/>
      <c r="S13862"/>
      <c r="T13862"/>
      <c r="U13862"/>
      <c r="V13862"/>
      <c r="W13862"/>
      <c r="X13862"/>
      <c r="Y13862"/>
      <c r="Z13862"/>
      <c r="AA13862"/>
      <c r="AB13862"/>
      <c r="AC13862"/>
      <c r="AD13862"/>
      <c r="AE13862"/>
      <c r="AF13862"/>
    </row>
    <row r="13863" spans="1:32" x14ac:dyDescent="0.2">
      <c r="A13863"/>
      <c r="B13863"/>
      <c r="C13863"/>
      <c r="D13863"/>
      <c r="E13863"/>
      <c r="F13863"/>
      <c r="G13863"/>
      <c r="H13863"/>
      <c r="I13863"/>
      <c r="J13863"/>
      <c r="K13863"/>
      <c r="L13863"/>
      <c r="M13863"/>
      <c r="N13863"/>
      <c r="O13863"/>
      <c r="P13863"/>
      <c r="Q13863"/>
      <c r="R13863"/>
      <c r="S13863"/>
      <c r="T13863"/>
      <c r="U13863"/>
      <c r="V13863"/>
      <c r="W13863"/>
      <c r="X13863"/>
      <c r="Y13863"/>
      <c r="Z13863"/>
      <c r="AA13863"/>
      <c r="AB13863"/>
      <c r="AC13863"/>
      <c r="AD13863"/>
      <c r="AE13863"/>
      <c r="AF13863"/>
    </row>
    <row r="13864" spans="1:32" x14ac:dyDescent="0.2">
      <c r="A13864"/>
      <c r="B13864"/>
      <c r="C13864"/>
      <c r="D13864"/>
      <c r="E13864"/>
      <c r="F13864"/>
      <c r="G13864"/>
      <c r="H13864"/>
      <c r="I13864"/>
      <c r="J13864"/>
      <c r="K13864"/>
      <c r="L13864"/>
      <c r="M13864"/>
      <c r="N13864"/>
      <c r="O13864"/>
      <c r="P13864"/>
      <c r="Q13864"/>
      <c r="R13864"/>
      <c r="S13864"/>
      <c r="T13864"/>
      <c r="U13864"/>
      <c r="V13864"/>
      <c r="W13864"/>
      <c r="X13864"/>
      <c r="Y13864"/>
      <c r="Z13864"/>
      <c r="AA13864"/>
      <c r="AB13864"/>
      <c r="AC13864"/>
      <c r="AD13864"/>
      <c r="AE13864"/>
      <c r="AF13864"/>
    </row>
    <row r="13865" spans="1:32" x14ac:dyDescent="0.2">
      <c r="A13865"/>
      <c r="B13865"/>
      <c r="C13865"/>
      <c r="D13865"/>
      <c r="E13865"/>
      <c r="F13865"/>
      <c r="G13865"/>
      <c r="H13865"/>
      <c r="I13865"/>
      <c r="J13865"/>
      <c r="K13865"/>
      <c r="L13865"/>
      <c r="M13865"/>
      <c r="N13865"/>
      <c r="O13865"/>
      <c r="P13865"/>
      <c r="Q13865"/>
      <c r="R13865"/>
      <c r="S13865"/>
      <c r="T13865"/>
      <c r="U13865"/>
      <c r="V13865"/>
      <c r="W13865"/>
      <c r="X13865"/>
      <c r="Y13865"/>
      <c r="Z13865"/>
      <c r="AA13865"/>
      <c r="AB13865"/>
      <c r="AC13865"/>
      <c r="AD13865"/>
      <c r="AE13865"/>
      <c r="AF13865"/>
    </row>
    <row r="13866" spans="1:32" x14ac:dyDescent="0.2">
      <c r="A13866"/>
      <c r="B13866"/>
      <c r="C13866"/>
      <c r="D13866"/>
      <c r="E13866"/>
      <c r="F13866"/>
      <c r="G13866"/>
      <c r="H13866"/>
      <c r="I13866"/>
      <c r="J13866"/>
      <c r="K13866"/>
      <c r="L13866"/>
      <c r="M13866"/>
      <c r="N13866"/>
      <c r="O13866"/>
      <c r="P13866"/>
      <c r="Q13866"/>
      <c r="R13866"/>
      <c r="S13866"/>
      <c r="T13866"/>
      <c r="U13866"/>
      <c r="V13866"/>
      <c r="W13866"/>
      <c r="X13866"/>
      <c r="Y13866"/>
      <c r="Z13866"/>
      <c r="AA13866"/>
      <c r="AB13866"/>
      <c r="AC13866"/>
      <c r="AD13866"/>
      <c r="AE13866"/>
      <c r="AF13866"/>
    </row>
    <row r="13867" spans="1:32" x14ac:dyDescent="0.2">
      <c r="A13867"/>
      <c r="B13867"/>
      <c r="C13867"/>
      <c r="D13867"/>
      <c r="E13867"/>
      <c r="F13867"/>
      <c r="G13867"/>
      <c r="H13867"/>
      <c r="I13867"/>
      <c r="J13867"/>
      <c r="K13867"/>
      <c r="L13867"/>
      <c r="M13867"/>
      <c r="N13867"/>
      <c r="O13867"/>
      <c r="P13867"/>
      <c r="Q13867"/>
      <c r="R13867"/>
      <c r="S13867"/>
      <c r="T13867"/>
      <c r="U13867"/>
      <c r="V13867"/>
      <c r="W13867"/>
      <c r="X13867"/>
      <c r="Y13867"/>
      <c r="Z13867"/>
      <c r="AA13867"/>
      <c r="AB13867"/>
      <c r="AC13867"/>
      <c r="AD13867"/>
      <c r="AE13867"/>
      <c r="AF13867"/>
    </row>
    <row r="13868" spans="1:32" x14ac:dyDescent="0.2">
      <c r="A13868"/>
      <c r="B13868"/>
      <c r="C13868"/>
      <c r="D13868"/>
      <c r="E13868"/>
      <c r="F13868"/>
      <c r="G13868"/>
      <c r="H13868"/>
      <c r="I13868"/>
      <c r="J13868"/>
      <c r="K13868"/>
      <c r="L13868"/>
      <c r="M13868"/>
      <c r="N13868"/>
      <c r="O13868"/>
      <c r="P13868"/>
      <c r="Q13868"/>
      <c r="R13868"/>
      <c r="S13868"/>
      <c r="T13868"/>
      <c r="U13868"/>
      <c r="V13868"/>
      <c r="W13868"/>
      <c r="X13868"/>
      <c r="Y13868"/>
      <c r="Z13868"/>
      <c r="AA13868"/>
      <c r="AB13868"/>
      <c r="AC13868"/>
      <c r="AD13868"/>
      <c r="AE13868"/>
      <c r="AF13868"/>
    </row>
    <row r="13869" spans="1:32" x14ac:dyDescent="0.2">
      <c r="A13869"/>
      <c r="B13869"/>
      <c r="C13869"/>
      <c r="D13869"/>
      <c r="E13869"/>
      <c r="F13869"/>
      <c r="G13869"/>
      <c r="H13869"/>
      <c r="I13869"/>
      <c r="J13869"/>
      <c r="K13869"/>
      <c r="L13869"/>
      <c r="M13869"/>
      <c r="N13869"/>
      <c r="O13869"/>
      <c r="P13869"/>
      <c r="Q13869"/>
      <c r="R13869"/>
      <c r="S13869"/>
      <c r="T13869"/>
      <c r="U13869"/>
      <c r="V13869"/>
      <c r="W13869"/>
      <c r="X13869"/>
      <c r="Y13869"/>
      <c r="Z13869"/>
      <c r="AA13869"/>
      <c r="AB13869"/>
      <c r="AC13869"/>
      <c r="AD13869"/>
      <c r="AE13869"/>
      <c r="AF13869"/>
    </row>
    <row r="13870" spans="1:32" x14ac:dyDescent="0.2">
      <c r="A13870"/>
      <c r="B13870"/>
      <c r="C13870"/>
      <c r="D13870"/>
      <c r="E13870"/>
      <c r="F13870"/>
      <c r="G13870"/>
      <c r="H13870"/>
      <c r="I13870"/>
      <c r="J13870"/>
      <c r="K13870"/>
      <c r="L13870"/>
      <c r="M13870"/>
      <c r="N13870"/>
      <c r="O13870"/>
      <c r="P13870"/>
      <c r="Q13870"/>
      <c r="R13870"/>
      <c r="S13870"/>
      <c r="T13870"/>
      <c r="U13870"/>
      <c r="V13870"/>
      <c r="W13870"/>
      <c r="X13870"/>
      <c r="Y13870"/>
      <c r="Z13870"/>
      <c r="AA13870"/>
      <c r="AB13870"/>
      <c r="AC13870"/>
      <c r="AD13870"/>
      <c r="AE13870"/>
      <c r="AF13870"/>
    </row>
    <row r="13871" spans="1:32" x14ac:dyDescent="0.2">
      <c r="A13871"/>
      <c r="B13871"/>
      <c r="C13871"/>
      <c r="D13871"/>
      <c r="E13871"/>
      <c r="F13871"/>
      <c r="G13871"/>
      <c r="H13871"/>
      <c r="I13871"/>
      <c r="J13871"/>
      <c r="K13871"/>
      <c r="L13871"/>
      <c r="M13871"/>
      <c r="N13871"/>
      <c r="O13871"/>
      <c r="P13871"/>
      <c r="Q13871"/>
      <c r="R13871"/>
      <c r="S13871"/>
      <c r="T13871"/>
      <c r="U13871"/>
      <c r="V13871"/>
      <c r="W13871"/>
      <c r="X13871"/>
      <c r="Y13871"/>
      <c r="Z13871"/>
      <c r="AA13871"/>
      <c r="AB13871"/>
      <c r="AC13871"/>
      <c r="AD13871"/>
      <c r="AE13871"/>
      <c r="AF13871"/>
    </row>
    <row r="13872" spans="1:32" x14ac:dyDescent="0.2">
      <c r="A13872"/>
      <c r="B13872"/>
      <c r="C13872"/>
      <c r="D13872"/>
      <c r="E13872"/>
      <c r="F13872"/>
      <c r="G13872"/>
      <c r="H13872"/>
      <c r="I13872"/>
      <c r="J13872"/>
      <c r="K13872"/>
      <c r="L13872"/>
      <c r="M13872"/>
      <c r="N13872"/>
      <c r="O13872"/>
      <c r="P13872"/>
      <c r="Q13872"/>
      <c r="R13872"/>
      <c r="S13872"/>
      <c r="T13872"/>
      <c r="U13872"/>
      <c r="V13872"/>
      <c r="W13872"/>
      <c r="X13872"/>
      <c r="Y13872"/>
      <c r="Z13872"/>
      <c r="AA13872"/>
      <c r="AB13872"/>
      <c r="AC13872"/>
      <c r="AD13872"/>
      <c r="AE13872"/>
      <c r="AF13872"/>
    </row>
    <row r="13873" spans="1:32" x14ac:dyDescent="0.2">
      <c r="A13873"/>
      <c r="B13873"/>
      <c r="C13873"/>
      <c r="D13873"/>
      <c r="E13873"/>
      <c r="F13873"/>
      <c r="G13873"/>
      <c r="H13873"/>
      <c r="I13873"/>
      <c r="J13873"/>
      <c r="K13873"/>
      <c r="L13873"/>
      <c r="M13873"/>
      <c r="N13873"/>
      <c r="O13873"/>
      <c r="P13873"/>
      <c r="Q13873"/>
      <c r="R13873"/>
      <c r="S13873"/>
      <c r="T13873"/>
      <c r="U13873"/>
      <c r="V13873"/>
      <c r="W13873"/>
      <c r="X13873"/>
      <c r="Y13873"/>
      <c r="Z13873"/>
      <c r="AA13873"/>
      <c r="AB13873"/>
      <c r="AC13873"/>
      <c r="AD13873"/>
      <c r="AE13873"/>
      <c r="AF13873"/>
    </row>
    <row r="13874" spans="1:32" x14ac:dyDescent="0.2">
      <c r="A13874"/>
      <c r="B13874"/>
      <c r="C13874"/>
      <c r="D13874"/>
      <c r="E13874"/>
      <c r="F13874"/>
      <c r="G13874"/>
      <c r="H13874"/>
      <c r="I13874"/>
      <c r="J13874"/>
      <c r="K13874"/>
      <c r="L13874"/>
      <c r="M13874"/>
      <c r="N13874"/>
      <c r="O13874"/>
      <c r="P13874"/>
      <c r="Q13874"/>
      <c r="R13874"/>
      <c r="S13874"/>
      <c r="T13874"/>
      <c r="U13874"/>
      <c r="V13874"/>
      <c r="W13874"/>
      <c r="X13874"/>
      <c r="Y13874"/>
      <c r="Z13874"/>
      <c r="AA13874"/>
      <c r="AB13874"/>
      <c r="AC13874"/>
      <c r="AD13874"/>
      <c r="AE13874"/>
      <c r="AF13874"/>
    </row>
    <row r="13875" spans="1:32" x14ac:dyDescent="0.2">
      <c r="A13875"/>
      <c r="B13875"/>
      <c r="C13875"/>
      <c r="D13875"/>
      <c r="E13875"/>
      <c r="F13875"/>
      <c r="G13875"/>
      <c r="H13875"/>
      <c r="I13875"/>
      <c r="J13875"/>
      <c r="K13875"/>
      <c r="L13875"/>
      <c r="M13875"/>
      <c r="N13875"/>
      <c r="O13875"/>
      <c r="P13875"/>
      <c r="Q13875"/>
      <c r="R13875"/>
      <c r="S13875"/>
      <c r="T13875"/>
      <c r="U13875"/>
      <c r="V13875"/>
      <c r="W13875"/>
      <c r="X13875"/>
      <c r="Y13875"/>
      <c r="Z13875"/>
      <c r="AA13875"/>
      <c r="AB13875"/>
      <c r="AC13875"/>
      <c r="AD13875"/>
      <c r="AE13875"/>
      <c r="AF13875"/>
    </row>
    <row r="13876" spans="1:32" x14ac:dyDescent="0.2">
      <c r="A13876"/>
      <c r="B13876"/>
      <c r="C13876"/>
      <c r="D13876"/>
      <c r="E13876"/>
      <c r="F13876"/>
      <c r="G13876"/>
      <c r="H13876"/>
      <c r="I13876"/>
      <c r="J13876"/>
      <c r="K13876"/>
      <c r="L13876"/>
      <c r="M13876"/>
      <c r="N13876"/>
      <c r="O13876"/>
      <c r="P13876"/>
      <c r="Q13876"/>
      <c r="R13876"/>
      <c r="S13876"/>
      <c r="T13876"/>
      <c r="U13876"/>
      <c r="V13876"/>
      <c r="W13876"/>
      <c r="X13876"/>
      <c r="Y13876"/>
      <c r="Z13876"/>
      <c r="AA13876"/>
      <c r="AB13876"/>
      <c r="AC13876"/>
      <c r="AD13876"/>
      <c r="AE13876"/>
      <c r="AF13876"/>
    </row>
    <row r="13877" spans="1:32" x14ac:dyDescent="0.2">
      <c r="A13877"/>
      <c r="B13877"/>
      <c r="C13877"/>
      <c r="D13877"/>
      <c r="E13877"/>
      <c r="F13877"/>
      <c r="G13877"/>
      <c r="H13877"/>
      <c r="I13877"/>
      <c r="J13877"/>
      <c r="K13877"/>
      <c r="L13877"/>
      <c r="M13877"/>
      <c r="N13877"/>
      <c r="O13877"/>
      <c r="P13877"/>
      <c r="Q13877"/>
      <c r="R13877"/>
      <c r="S13877"/>
      <c r="T13877"/>
      <c r="U13877"/>
      <c r="V13877"/>
      <c r="W13877"/>
      <c r="X13877"/>
      <c r="Y13877"/>
      <c r="Z13877"/>
      <c r="AA13877"/>
      <c r="AB13877"/>
      <c r="AC13877"/>
      <c r="AD13877"/>
      <c r="AE13877"/>
      <c r="AF13877"/>
    </row>
    <row r="13878" spans="1:32" x14ac:dyDescent="0.2">
      <c r="A13878"/>
      <c r="B13878"/>
      <c r="C13878"/>
      <c r="D13878"/>
      <c r="E13878"/>
      <c r="F13878"/>
      <c r="G13878"/>
      <c r="H13878"/>
      <c r="I13878"/>
      <c r="J13878"/>
      <c r="K13878"/>
      <c r="L13878"/>
      <c r="M13878"/>
      <c r="N13878"/>
      <c r="O13878"/>
      <c r="P13878"/>
      <c r="Q13878"/>
      <c r="R13878"/>
      <c r="S13878"/>
      <c r="T13878"/>
      <c r="U13878"/>
      <c r="V13878"/>
      <c r="W13878"/>
      <c r="X13878"/>
      <c r="Y13878"/>
      <c r="Z13878"/>
      <c r="AA13878"/>
      <c r="AB13878"/>
      <c r="AC13878"/>
      <c r="AD13878"/>
      <c r="AE13878"/>
      <c r="AF13878"/>
    </row>
    <row r="13879" spans="1:32" x14ac:dyDescent="0.2">
      <c r="A13879"/>
      <c r="B13879"/>
      <c r="C13879"/>
      <c r="D13879"/>
      <c r="E13879"/>
      <c r="F13879"/>
      <c r="G13879"/>
      <c r="H13879"/>
      <c r="I13879"/>
      <c r="J13879"/>
      <c r="K13879"/>
      <c r="L13879"/>
      <c r="M13879"/>
      <c r="N13879"/>
      <c r="O13879"/>
      <c r="P13879"/>
      <c r="Q13879"/>
      <c r="R13879"/>
      <c r="S13879"/>
      <c r="T13879"/>
      <c r="U13879"/>
      <c r="V13879"/>
      <c r="W13879"/>
      <c r="X13879"/>
      <c r="Y13879"/>
      <c r="Z13879"/>
      <c r="AA13879"/>
      <c r="AB13879"/>
      <c r="AC13879"/>
      <c r="AD13879"/>
      <c r="AE13879"/>
      <c r="AF13879"/>
    </row>
    <row r="13880" spans="1:32" x14ac:dyDescent="0.2">
      <c r="A13880"/>
      <c r="B13880"/>
      <c r="C13880"/>
      <c r="D13880"/>
      <c r="E13880"/>
      <c r="F13880"/>
      <c r="G13880"/>
      <c r="H13880"/>
      <c r="I13880"/>
      <c r="J13880"/>
      <c r="K13880"/>
      <c r="L13880"/>
      <c r="M13880"/>
      <c r="N13880"/>
      <c r="O13880"/>
      <c r="P13880"/>
      <c r="Q13880"/>
      <c r="R13880"/>
      <c r="S13880"/>
      <c r="T13880"/>
      <c r="U13880"/>
      <c r="V13880"/>
      <c r="W13880"/>
      <c r="X13880"/>
      <c r="Y13880"/>
      <c r="Z13880"/>
      <c r="AA13880"/>
      <c r="AB13880"/>
      <c r="AC13880"/>
      <c r="AD13880"/>
      <c r="AE13880"/>
      <c r="AF13880"/>
    </row>
    <row r="13881" spans="1:32" x14ac:dyDescent="0.2">
      <c r="A13881"/>
      <c r="B13881"/>
      <c r="C13881"/>
      <c r="D13881"/>
      <c r="E13881"/>
      <c r="F13881"/>
      <c r="G13881"/>
      <c r="H13881"/>
      <c r="I13881"/>
      <c r="J13881"/>
      <c r="K13881"/>
      <c r="L13881"/>
      <c r="M13881"/>
      <c r="N13881"/>
      <c r="O13881"/>
      <c r="P13881"/>
      <c r="Q13881"/>
      <c r="R13881"/>
      <c r="S13881"/>
      <c r="T13881"/>
      <c r="U13881"/>
      <c r="V13881"/>
      <c r="W13881"/>
      <c r="X13881"/>
      <c r="Y13881"/>
      <c r="Z13881"/>
      <c r="AA13881"/>
      <c r="AB13881"/>
      <c r="AC13881"/>
      <c r="AD13881"/>
      <c r="AE13881"/>
      <c r="AF13881"/>
    </row>
    <row r="13882" spans="1:32" x14ac:dyDescent="0.2">
      <c r="A13882"/>
      <c r="B13882"/>
      <c r="C13882"/>
      <c r="D13882"/>
      <c r="E13882"/>
      <c r="F13882"/>
      <c r="G13882"/>
      <c r="H13882"/>
      <c r="I13882"/>
      <c r="J13882"/>
      <c r="K13882"/>
      <c r="L13882"/>
      <c r="M13882"/>
      <c r="N13882"/>
      <c r="O13882"/>
      <c r="P13882"/>
      <c r="Q13882"/>
      <c r="R13882"/>
      <c r="S13882"/>
      <c r="T13882"/>
      <c r="U13882"/>
      <c r="V13882"/>
      <c r="W13882"/>
      <c r="X13882"/>
      <c r="Y13882"/>
      <c r="Z13882"/>
      <c r="AA13882"/>
      <c r="AB13882"/>
      <c r="AC13882"/>
      <c r="AD13882"/>
      <c r="AE13882"/>
      <c r="AF13882"/>
    </row>
    <row r="13883" spans="1:32" x14ac:dyDescent="0.2">
      <c r="A13883"/>
      <c r="B13883"/>
      <c r="C13883"/>
      <c r="D13883"/>
      <c r="E13883"/>
      <c r="F13883"/>
      <c r="G13883"/>
      <c r="H13883"/>
      <c r="I13883"/>
      <c r="J13883"/>
      <c r="K13883"/>
      <c r="L13883"/>
      <c r="M13883"/>
      <c r="N13883"/>
      <c r="O13883"/>
      <c r="P13883"/>
      <c r="Q13883"/>
      <c r="R13883"/>
      <c r="S13883"/>
      <c r="T13883"/>
      <c r="U13883"/>
      <c r="V13883"/>
      <c r="W13883"/>
      <c r="X13883"/>
      <c r="Y13883"/>
      <c r="Z13883"/>
      <c r="AA13883"/>
      <c r="AB13883"/>
      <c r="AC13883"/>
      <c r="AD13883"/>
      <c r="AE13883"/>
      <c r="AF13883"/>
    </row>
    <row r="13884" spans="1:32" x14ac:dyDescent="0.2">
      <c r="A13884"/>
      <c r="B13884"/>
      <c r="C13884"/>
      <c r="D13884"/>
      <c r="E13884"/>
      <c r="F13884"/>
      <c r="G13884"/>
      <c r="H13884"/>
      <c r="I13884"/>
      <c r="J13884"/>
      <c r="K13884"/>
      <c r="L13884"/>
      <c r="M13884"/>
      <c r="N13884"/>
      <c r="O13884"/>
      <c r="P13884"/>
      <c r="Q13884"/>
      <c r="R13884"/>
      <c r="S13884"/>
      <c r="T13884"/>
      <c r="U13884"/>
      <c r="V13884"/>
      <c r="W13884"/>
      <c r="X13884"/>
      <c r="Y13884"/>
      <c r="Z13884"/>
      <c r="AA13884"/>
      <c r="AB13884"/>
      <c r="AC13884"/>
      <c r="AD13884"/>
      <c r="AE13884"/>
      <c r="AF13884"/>
    </row>
    <row r="13885" spans="1:32" x14ac:dyDescent="0.2">
      <c r="A13885"/>
      <c r="B13885"/>
      <c r="C13885"/>
      <c r="D13885"/>
      <c r="E13885"/>
      <c r="F13885"/>
      <c r="G13885"/>
      <c r="H13885"/>
      <c r="I13885"/>
      <c r="J13885"/>
      <c r="K13885"/>
      <c r="L13885"/>
      <c r="M13885"/>
      <c r="N13885"/>
      <c r="O13885"/>
      <c r="P13885"/>
      <c r="Q13885"/>
      <c r="R13885"/>
      <c r="S13885"/>
      <c r="T13885"/>
      <c r="U13885"/>
      <c r="V13885"/>
      <c r="W13885"/>
      <c r="X13885"/>
      <c r="Y13885"/>
      <c r="Z13885"/>
      <c r="AA13885"/>
      <c r="AB13885"/>
      <c r="AC13885"/>
      <c r="AD13885"/>
      <c r="AE13885"/>
      <c r="AF13885"/>
    </row>
    <row r="13886" spans="1:32" x14ac:dyDescent="0.2">
      <c r="A13886"/>
      <c r="B13886"/>
      <c r="C13886"/>
      <c r="D13886"/>
      <c r="E13886"/>
      <c r="F13886"/>
      <c r="G13886"/>
      <c r="H13886"/>
      <c r="I13886"/>
      <c r="J13886"/>
      <c r="K13886"/>
      <c r="L13886"/>
      <c r="M13886"/>
      <c r="N13886"/>
      <c r="O13886"/>
      <c r="P13886"/>
      <c r="Q13886"/>
      <c r="R13886"/>
      <c r="S13886"/>
      <c r="T13886"/>
      <c r="U13886"/>
      <c r="V13886"/>
      <c r="W13886"/>
      <c r="X13886"/>
      <c r="Y13886"/>
      <c r="Z13886"/>
      <c r="AA13886"/>
      <c r="AB13886"/>
      <c r="AC13886"/>
      <c r="AD13886"/>
      <c r="AE13886"/>
      <c r="AF13886"/>
    </row>
    <row r="13887" spans="1:32" x14ac:dyDescent="0.2">
      <c r="A13887"/>
      <c r="B13887"/>
      <c r="C13887"/>
      <c r="D13887"/>
      <c r="E13887"/>
      <c r="F13887"/>
      <c r="G13887"/>
      <c r="H13887"/>
      <c r="I13887"/>
      <c r="J13887"/>
      <c r="K13887"/>
      <c r="L13887"/>
      <c r="M13887"/>
      <c r="N13887"/>
      <c r="O13887"/>
      <c r="P13887"/>
      <c r="Q13887"/>
      <c r="R13887"/>
      <c r="S13887"/>
      <c r="T13887"/>
      <c r="U13887"/>
      <c r="V13887"/>
      <c r="W13887"/>
      <c r="X13887"/>
      <c r="Y13887"/>
      <c r="Z13887"/>
      <c r="AA13887"/>
      <c r="AB13887"/>
      <c r="AC13887"/>
      <c r="AD13887"/>
      <c r="AE13887"/>
      <c r="AF13887"/>
    </row>
    <row r="13888" spans="1:32" x14ac:dyDescent="0.2">
      <c r="A13888"/>
      <c r="B13888"/>
      <c r="C13888"/>
      <c r="D13888"/>
      <c r="E13888"/>
      <c r="F13888"/>
      <c r="G13888"/>
      <c r="H13888"/>
      <c r="I13888"/>
      <c r="J13888"/>
      <c r="K13888"/>
      <c r="L13888"/>
      <c r="M13888"/>
      <c r="N13888"/>
      <c r="O13888"/>
      <c r="P13888"/>
      <c r="Q13888"/>
      <c r="R13888"/>
      <c r="S13888"/>
      <c r="T13888"/>
      <c r="U13888"/>
      <c r="V13888"/>
      <c r="W13888"/>
      <c r="X13888"/>
      <c r="Y13888"/>
      <c r="Z13888"/>
      <c r="AA13888"/>
      <c r="AB13888"/>
      <c r="AC13888"/>
      <c r="AD13888"/>
      <c r="AE13888"/>
      <c r="AF13888"/>
    </row>
    <row r="13889" spans="1:32" x14ac:dyDescent="0.2">
      <c r="A13889"/>
      <c r="B13889"/>
      <c r="C13889"/>
      <c r="D13889"/>
      <c r="E13889"/>
      <c r="F13889"/>
      <c r="G13889"/>
      <c r="H13889"/>
      <c r="I13889"/>
      <c r="J13889"/>
      <c r="K13889"/>
      <c r="L13889"/>
      <c r="M13889"/>
      <c r="N13889"/>
      <c r="O13889"/>
      <c r="P13889"/>
      <c r="Q13889"/>
      <c r="R13889"/>
      <c r="S13889"/>
      <c r="T13889"/>
      <c r="U13889"/>
      <c r="V13889"/>
      <c r="W13889"/>
      <c r="X13889"/>
      <c r="Y13889"/>
      <c r="Z13889"/>
      <c r="AA13889"/>
      <c r="AB13889"/>
      <c r="AC13889"/>
      <c r="AD13889"/>
      <c r="AE13889"/>
      <c r="AF13889"/>
    </row>
    <row r="13890" spans="1:32" x14ac:dyDescent="0.2">
      <c r="A13890"/>
      <c r="B13890"/>
      <c r="C13890"/>
      <c r="D13890"/>
      <c r="E13890"/>
      <c r="F13890"/>
      <c r="G13890"/>
      <c r="H13890"/>
      <c r="I13890"/>
      <c r="J13890"/>
      <c r="K13890"/>
      <c r="L13890"/>
      <c r="M13890"/>
      <c r="N13890"/>
      <c r="O13890"/>
      <c r="P13890"/>
      <c r="Q13890"/>
      <c r="R13890"/>
      <c r="S13890"/>
      <c r="T13890"/>
      <c r="U13890"/>
      <c r="V13890"/>
      <c r="W13890"/>
      <c r="X13890"/>
      <c r="Y13890"/>
      <c r="Z13890"/>
      <c r="AA13890"/>
      <c r="AB13890"/>
      <c r="AC13890"/>
      <c r="AD13890"/>
      <c r="AE13890"/>
      <c r="AF13890"/>
    </row>
    <row r="13891" spans="1:32" x14ac:dyDescent="0.2">
      <c r="A13891"/>
      <c r="B13891"/>
      <c r="C13891"/>
      <c r="D13891"/>
      <c r="E13891"/>
      <c r="F13891"/>
      <c r="G13891"/>
      <c r="H13891"/>
      <c r="I13891"/>
      <c r="J13891"/>
      <c r="K13891"/>
      <c r="L13891"/>
      <c r="M13891"/>
      <c r="N13891"/>
      <c r="O13891"/>
      <c r="P13891"/>
      <c r="Q13891"/>
      <c r="R13891"/>
      <c r="S13891"/>
      <c r="T13891"/>
      <c r="U13891"/>
      <c r="V13891"/>
      <c r="W13891"/>
      <c r="X13891"/>
      <c r="Y13891"/>
      <c r="Z13891"/>
      <c r="AA13891"/>
      <c r="AB13891"/>
      <c r="AC13891"/>
      <c r="AD13891"/>
      <c r="AE13891"/>
      <c r="AF13891"/>
    </row>
    <row r="13892" spans="1:32" x14ac:dyDescent="0.2">
      <c r="A13892"/>
      <c r="B13892"/>
      <c r="C13892"/>
      <c r="D13892"/>
      <c r="E13892"/>
      <c r="F13892"/>
      <c r="G13892"/>
      <c r="H13892"/>
      <c r="I13892"/>
      <c r="J13892"/>
      <c r="K13892"/>
      <c r="L13892"/>
      <c r="M13892"/>
      <c r="N13892"/>
      <c r="O13892"/>
      <c r="P13892"/>
      <c r="Q13892"/>
      <c r="R13892"/>
      <c r="S13892"/>
      <c r="T13892"/>
      <c r="U13892"/>
      <c r="V13892"/>
      <c r="W13892"/>
      <c r="X13892"/>
      <c r="Y13892"/>
      <c r="Z13892"/>
      <c r="AA13892"/>
      <c r="AB13892"/>
      <c r="AC13892"/>
      <c r="AD13892"/>
      <c r="AE13892"/>
      <c r="AF13892"/>
    </row>
    <row r="13893" spans="1:32" x14ac:dyDescent="0.2">
      <c r="A13893"/>
      <c r="B13893"/>
      <c r="C13893"/>
      <c r="D13893"/>
      <c r="E13893"/>
      <c r="F13893"/>
      <c r="G13893"/>
      <c r="H13893"/>
      <c r="I13893"/>
      <c r="J13893"/>
      <c r="K13893"/>
      <c r="L13893"/>
      <c r="M13893"/>
      <c r="N13893"/>
      <c r="O13893"/>
      <c r="P13893"/>
      <c r="Q13893"/>
      <c r="R13893"/>
      <c r="S13893"/>
      <c r="T13893"/>
      <c r="U13893"/>
      <c r="V13893"/>
      <c r="W13893"/>
      <c r="X13893"/>
      <c r="Y13893"/>
      <c r="Z13893"/>
      <c r="AA13893"/>
      <c r="AB13893"/>
      <c r="AC13893"/>
      <c r="AD13893"/>
      <c r="AE13893"/>
      <c r="AF13893"/>
    </row>
    <row r="13894" spans="1:32" x14ac:dyDescent="0.2">
      <c r="A13894"/>
      <c r="B13894"/>
      <c r="C13894"/>
      <c r="D13894"/>
      <c r="E13894"/>
      <c r="F13894"/>
      <c r="G13894"/>
      <c r="H13894"/>
      <c r="I13894"/>
      <c r="J13894"/>
      <c r="K13894"/>
      <c r="L13894"/>
      <c r="M13894"/>
      <c r="N13894"/>
      <c r="O13894"/>
      <c r="P13894"/>
      <c r="Q13894"/>
      <c r="R13894"/>
      <c r="S13894"/>
      <c r="T13894"/>
      <c r="U13894"/>
      <c r="V13894"/>
      <c r="W13894"/>
      <c r="X13894"/>
      <c r="Y13894"/>
      <c r="Z13894"/>
      <c r="AA13894"/>
      <c r="AB13894"/>
      <c r="AC13894"/>
      <c r="AD13894"/>
      <c r="AE13894"/>
      <c r="AF13894"/>
    </row>
    <row r="13895" spans="1:32" x14ac:dyDescent="0.2">
      <c r="A13895"/>
      <c r="B13895"/>
      <c r="C13895"/>
      <c r="D13895"/>
      <c r="E13895"/>
      <c r="F13895"/>
      <c r="G13895"/>
      <c r="H13895"/>
      <c r="I13895"/>
      <c r="J13895"/>
      <c r="K13895"/>
      <c r="L13895"/>
      <c r="M13895"/>
      <c r="N13895"/>
      <c r="O13895"/>
      <c r="P13895"/>
      <c r="Q13895"/>
      <c r="R13895"/>
      <c r="S13895"/>
      <c r="T13895"/>
      <c r="U13895"/>
      <c r="V13895"/>
      <c r="W13895"/>
      <c r="X13895"/>
      <c r="Y13895"/>
      <c r="Z13895"/>
      <c r="AA13895"/>
      <c r="AB13895"/>
      <c r="AC13895"/>
      <c r="AD13895"/>
      <c r="AE13895"/>
      <c r="AF13895"/>
    </row>
    <row r="13896" spans="1:32" x14ac:dyDescent="0.2">
      <c r="A13896"/>
      <c r="B13896"/>
      <c r="C13896"/>
      <c r="D13896"/>
      <c r="E13896"/>
      <c r="F13896"/>
      <c r="G13896"/>
      <c r="H13896"/>
      <c r="I13896"/>
      <c r="J13896"/>
      <c r="K13896"/>
      <c r="L13896"/>
      <c r="M13896"/>
      <c r="N13896"/>
      <c r="O13896"/>
      <c r="P13896"/>
      <c r="Q13896"/>
      <c r="R13896"/>
      <c r="S13896"/>
      <c r="T13896"/>
      <c r="U13896"/>
      <c r="V13896"/>
      <c r="W13896"/>
      <c r="X13896"/>
      <c r="Y13896"/>
      <c r="Z13896"/>
      <c r="AA13896"/>
      <c r="AB13896"/>
      <c r="AC13896"/>
      <c r="AD13896"/>
      <c r="AE13896"/>
      <c r="AF13896"/>
    </row>
    <row r="13897" spans="1:32" x14ac:dyDescent="0.2">
      <c r="A13897"/>
      <c r="B13897"/>
      <c r="C13897"/>
      <c r="D13897"/>
      <c r="E13897"/>
      <c r="F13897"/>
      <c r="G13897"/>
      <c r="H13897"/>
      <c r="I13897"/>
      <c r="J13897"/>
      <c r="K13897"/>
      <c r="L13897"/>
      <c r="M13897"/>
      <c r="N13897"/>
      <c r="O13897"/>
      <c r="P13897"/>
      <c r="Q13897"/>
      <c r="R13897"/>
      <c r="S13897"/>
      <c r="T13897"/>
      <c r="U13897"/>
      <c r="V13897"/>
      <c r="W13897"/>
      <c r="X13897"/>
      <c r="Y13897"/>
      <c r="Z13897"/>
      <c r="AA13897"/>
      <c r="AB13897"/>
      <c r="AC13897"/>
      <c r="AD13897"/>
      <c r="AE13897"/>
      <c r="AF13897"/>
    </row>
    <row r="13898" spans="1:32" x14ac:dyDescent="0.2">
      <c r="A13898"/>
      <c r="B13898"/>
      <c r="C13898"/>
      <c r="D13898"/>
      <c r="E13898"/>
      <c r="F13898"/>
      <c r="G13898"/>
      <c r="H13898"/>
      <c r="I13898"/>
      <c r="J13898"/>
      <c r="K13898"/>
      <c r="L13898"/>
      <c r="M13898"/>
      <c r="N13898"/>
      <c r="O13898"/>
      <c r="P13898"/>
      <c r="Q13898"/>
      <c r="R13898"/>
      <c r="S13898"/>
      <c r="T13898"/>
      <c r="U13898"/>
      <c r="V13898"/>
      <c r="W13898"/>
      <c r="X13898"/>
      <c r="Y13898"/>
      <c r="Z13898"/>
      <c r="AA13898"/>
      <c r="AB13898"/>
      <c r="AC13898"/>
      <c r="AD13898"/>
      <c r="AE13898"/>
      <c r="AF13898"/>
    </row>
    <row r="13899" spans="1:32" x14ac:dyDescent="0.2">
      <c r="A13899"/>
      <c r="B13899"/>
      <c r="C13899"/>
      <c r="D13899"/>
      <c r="E13899"/>
      <c r="F13899"/>
      <c r="G13899"/>
      <c r="H13899"/>
      <c r="I13899"/>
      <c r="J13899"/>
      <c r="K13899"/>
      <c r="L13899"/>
      <c r="M13899"/>
      <c r="N13899"/>
      <c r="O13899"/>
      <c r="P13899"/>
      <c r="Q13899"/>
      <c r="R13899"/>
      <c r="S13899"/>
      <c r="T13899"/>
      <c r="U13899"/>
      <c r="V13899"/>
      <c r="W13899"/>
      <c r="X13899"/>
      <c r="Y13899"/>
      <c r="Z13899"/>
      <c r="AA13899"/>
      <c r="AB13899"/>
      <c r="AC13899"/>
      <c r="AD13899"/>
      <c r="AE13899"/>
      <c r="AF13899"/>
    </row>
    <row r="13900" spans="1:32" x14ac:dyDescent="0.2">
      <c r="A13900"/>
      <c r="B13900"/>
      <c r="C13900"/>
      <c r="D13900"/>
      <c r="E13900"/>
      <c r="F13900"/>
      <c r="G13900"/>
      <c r="H13900"/>
      <c r="I13900"/>
      <c r="J13900"/>
      <c r="K13900"/>
      <c r="L13900"/>
      <c r="M13900"/>
      <c r="N13900"/>
      <c r="O13900"/>
      <c r="P13900"/>
      <c r="Q13900"/>
      <c r="R13900"/>
      <c r="S13900"/>
      <c r="T13900"/>
      <c r="U13900"/>
      <c r="V13900"/>
      <c r="W13900"/>
      <c r="X13900"/>
      <c r="Y13900"/>
      <c r="Z13900"/>
      <c r="AA13900"/>
      <c r="AB13900"/>
      <c r="AC13900"/>
      <c r="AD13900"/>
      <c r="AE13900"/>
      <c r="AF13900"/>
    </row>
    <row r="13901" spans="1:32" x14ac:dyDescent="0.2">
      <c r="A13901"/>
      <c r="B13901"/>
      <c r="C13901"/>
      <c r="D13901"/>
      <c r="E13901"/>
      <c r="F13901"/>
      <c r="G13901"/>
      <c r="H13901"/>
      <c r="I13901"/>
      <c r="J13901"/>
      <c r="K13901"/>
      <c r="L13901"/>
      <c r="M13901"/>
      <c r="N13901"/>
      <c r="O13901"/>
      <c r="P13901"/>
      <c r="Q13901"/>
      <c r="R13901"/>
      <c r="S13901"/>
      <c r="T13901"/>
      <c r="U13901"/>
      <c r="V13901"/>
      <c r="W13901"/>
      <c r="X13901"/>
      <c r="Y13901"/>
      <c r="Z13901"/>
      <c r="AA13901"/>
      <c r="AB13901"/>
      <c r="AC13901"/>
      <c r="AD13901"/>
      <c r="AE13901"/>
      <c r="AF13901"/>
    </row>
    <row r="13902" spans="1:32" x14ac:dyDescent="0.2">
      <c r="A13902"/>
      <c r="B13902"/>
      <c r="C13902"/>
      <c r="D13902"/>
      <c r="E13902"/>
      <c r="F13902"/>
      <c r="G13902"/>
      <c r="H13902"/>
      <c r="I13902"/>
      <c r="J13902"/>
      <c r="K13902"/>
      <c r="L13902"/>
      <c r="M13902"/>
      <c r="N13902"/>
      <c r="O13902"/>
      <c r="P13902"/>
      <c r="Q13902"/>
      <c r="R13902"/>
      <c r="S13902"/>
      <c r="T13902"/>
      <c r="U13902"/>
      <c r="V13902"/>
      <c r="W13902"/>
      <c r="X13902"/>
      <c r="Y13902"/>
      <c r="Z13902"/>
      <c r="AA13902"/>
      <c r="AB13902"/>
      <c r="AC13902"/>
      <c r="AD13902"/>
      <c r="AE13902"/>
      <c r="AF13902"/>
    </row>
    <row r="13903" spans="1:32" x14ac:dyDescent="0.2">
      <c r="A13903"/>
      <c r="B13903"/>
      <c r="C13903"/>
      <c r="D13903"/>
      <c r="E13903"/>
      <c r="F13903"/>
      <c r="G13903"/>
      <c r="H13903"/>
      <c r="I13903"/>
      <c r="J13903"/>
      <c r="K13903"/>
      <c r="L13903"/>
      <c r="M13903"/>
      <c r="N13903"/>
      <c r="O13903"/>
      <c r="P13903"/>
      <c r="Q13903"/>
      <c r="R13903"/>
      <c r="S13903"/>
      <c r="T13903"/>
      <c r="U13903"/>
      <c r="V13903"/>
      <c r="W13903"/>
      <c r="X13903"/>
      <c r="Y13903"/>
      <c r="Z13903"/>
      <c r="AA13903"/>
      <c r="AB13903"/>
      <c r="AC13903"/>
      <c r="AD13903"/>
      <c r="AE13903"/>
      <c r="AF13903"/>
    </row>
    <row r="13904" spans="1:32" x14ac:dyDescent="0.2">
      <c r="A13904"/>
      <c r="B13904"/>
      <c r="C13904"/>
      <c r="D13904"/>
      <c r="E13904"/>
      <c r="F13904"/>
      <c r="G13904"/>
      <c r="H13904"/>
      <c r="I13904"/>
      <c r="J13904"/>
      <c r="K13904"/>
      <c r="L13904"/>
      <c r="M13904"/>
      <c r="N13904"/>
      <c r="O13904"/>
      <c r="P13904"/>
      <c r="Q13904"/>
      <c r="R13904"/>
      <c r="S13904"/>
      <c r="T13904"/>
      <c r="U13904"/>
      <c r="V13904"/>
      <c r="W13904"/>
      <c r="X13904"/>
      <c r="Y13904"/>
      <c r="Z13904"/>
      <c r="AA13904"/>
      <c r="AB13904"/>
      <c r="AC13904"/>
      <c r="AD13904"/>
      <c r="AE13904"/>
      <c r="AF13904"/>
    </row>
    <row r="13905" spans="1:32" x14ac:dyDescent="0.2">
      <c r="A13905"/>
      <c r="B13905"/>
      <c r="C13905"/>
      <c r="D13905"/>
      <c r="E13905"/>
      <c r="F13905"/>
      <c r="G13905"/>
      <c r="H13905"/>
      <c r="I13905"/>
      <c r="J13905"/>
      <c r="K13905"/>
      <c r="L13905"/>
      <c r="M13905"/>
      <c r="N13905"/>
      <c r="O13905"/>
      <c r="P13905"/>
      <c r="Q13905"/>
      <c r="R13905"/>
      <c r="S13905"/>
      <c r="T13905"/>
      <c r="U13905"/>
      <c r="V13905"/>
      <c r="W13905"/>
      <c r="X13905"/>
      <c r="Y13905"/>
      <c r="Z13905"/>
      <c r="AA13905"/>
      <c r="AB13905"/>
      <c r="AC13905"/>
      <c r="AD13905"/>
      <c r="AE13905"/>
      <c r="AF13905"/>
    </row>
    <row r="13906" spans="1:32" x14ac:dyDescent="0.2">
      <c r="A13906"/>
      <c r="B13906"/>
      <c r="C13906"/>
      <c r="D13906"/>
      <c r="E13906"/>
      <c r="F13906"/>
      <c r="G13906"/>
      <c r="H13906"/>
      <c r="I13906"/>
      <c r="J13906"/>
      <c r="K13906"/>
      <c r="L13906"/>
      <c r="M13906"/>
      <c r="N13906"/>
      <c r="O13906"/>
      <c r="P13906"/>
      <c r="Q13906"/>
      <c r="R13906"/>
      <c r="S13906"/>
      <c r="T13906"/>
      <c r="U13906"/>
      <c r="V13906"/>
      <c r="W13906"/>
      <c r="X13906"/>
      <c r="Y13906"/>
      <c r="Z13906"/>
      <c r="AA13906"/>
      <c r="AB13906"/>
      <c r="AC13906"/>
      <c r="AD13906"/>
      <c r="AE13906"/>
      <c r="AF13906"/>
    </row>
    <row r="13907" spans="1:32" x14ac:dyDescent="0.2">
      <c r="A13907"/>
      <c r="B13907"/>
      <c r="C13907"/>
      <c r="D13907"/>
      <c r="E13907"/>
      <c r="F13907"/>
      <c r="G13907"/>
      <c r="H13907"/>
      <c r="I13907"/>
      <c r="J13907"/>
      <c r="K13907"/>
      <c r="L13907"/>
      <c r="M13907"/>
      <c r="N13907"/>
      <c r="O13907"/>
      <c r="P13907"/>
      <c r="Q13907"/>
      <c r="R13907"/>
      <c r="S13907"/>
      <c r="T13907"/>
      <c r="U13907"/>
      <c r="V13907"/>
      <c r="W13907"/>
      <c r="X13907"/>
      <c r="Y13907"/>
      <c r="Z13907"/>
      <c r="AA13907"/>
      <c r="AB13907"/>
      <c r="AC13907"/>
      <c r="AD13907"/>
      <c r="AE13907"/>
      <c r="AF13907"/>
    </row>
    <row r="13908" spans="1:32" x14ac:dyDescent="0.2">
      <c r="A13908"/>
      <c r="B13908"/>
      <c r="C13908"/>
      <c r="D13908"/>
      <c r="E13908"/>
      <c r="F13908"/>
      <c r="G13908"/>
      <c r="H13908"/>
      <c r="I13908"/>
      <c r="J13908"/>
      <c r="K13908"/>
      <c r="L13908"/>
      <c r="M13908"/>
      <c r="N13908"/>
      <c r="O13908"/>
      <c r="P13908"/>
      <c r="Q13908"/>
      <c r="R13908"/>
      <c r="S13908"/>
      <c r="T13908"/>
      <c r="U13908"/>
      <c r="V13908"/>
      <c r="W13908"/>
      <c r="X13908"/>
      <c r="Y13908"/>
      <c r="Z13908"/>
      <c r="AA13908"/>
      <c r="AB13908"/>
      <c r="AC13908"/>
      <c r="AD13908"/>
      <c r="AE13908"/>
      <c r="AF13908"/>
    </row>
    <row r="13909" spans="1:32" x14ac:dyDescent="0.2">
      <c r="A13909"/>
      <c r="B13909"/>
      <c r="C13909"/>
      <c r="D13909"/>
      <c r="E13909"/>
      <c r="F13909"/>
      <c r="G13909"/>
      <c r="H13909"/>
      <c r="I13909"/>
      <c r="J13909"/>
      <c r="K13909"/>
      <c r="L13909"/>
      <c r="M13909"/>
      <c r="N13909"/>
      <c r="O13909"/>
      <c r="P13909"/>
      <c r="Q13909"/>
      <c r="R13909"/>
      <c r="S13909"/>
      <c r="T13909"/>
      <c r="U13909"/>
      <c r="V13909"/>
      <c r="W13909"/>
      <c r="X13909"/>
      <c r="Y13909"/>
      <c r="Z13909"/>
      <c r="AA13909"/>
      <c r="AB13909"/>
      <c r="AC13909"/>
      <c r="AD13909"/>
      <c r="AE13909"/>
      <c r="AF13909"/>
    </row>
    <row r="13910" spans="1:32" x14ac:dyDescent="0.2">
      <c r="A13910"/>
      <c r="B13910"/>
      <c r="C13910"/>
      <c r="D13910"/>
      <c r="E13910"/>
      <c r="F13910"/>
      <c r="G13910"/>
      <c r="H13910"/>
      <c r="I13910"/>
      <c r="J13910"/>
      <c r="K13910"/>
      <c r="L13910"/>
      <c r="M13910"/>
      <c r="N13910"/>
      <c r="O13910"/>
      <c r="P13910"/>
      <c r="Q13910"/>
      <c r="R13910"/>
      <c r="S13910"/>
      <c r="T13910"/>
      <c r="U13910"/>
      <c r="V13910"/>
      <c r="W13910"/>
      <c r="X13910"/>
      <c r="Y13910"/>
      <c r="Z13910"/>
      <c r="AA13910"/>
      <c r="AB13910"/>
      <c r="AC13910"/>
      <c r="AD13910"/>
      <c r="AE13910"/>
      <c r="AF13910"/>
    </row>
    <row r="13911" spans="1:32" x14ac:dyDescent="0.2">
      <c r="A13911"/>
      <c r="B13911"/>
      <c r="C13911"/>
      <c r="D13911"/>
      <c r="E13911"/>
      <c r="F13911"/>
      <c r="G13911"/>
      <c r="H13911"/>
      <c r="I13911"/>
      <c r="J13911"/>
      <c r="K13911"/>
      <c r="L13911"/>
      <c r="M13911"/>
      <c r="N13911"/>
      <c r="O13911"/>
      <c r="P13911"/>
      <c r="Q13911"/>
      <c r="R13911"/>
      <c r="S13911"/>
      <c r="T13911"/>
      <c r="U13911"/>
      <c r="V13911"/>
      <c r="W13911"/>
      <c r="X13911"/>
      <c r="Y13911"/>
      <c r="Z13911"/>
      <c r="AA13911"/>
      <c r="AB13911"/>
      <c r="AC13911"/>
      <c r="AD13911"/>
      <c r="AE13911"/>
      <c r="AF13911"/>
    </row>
    <row r="13912" spans="1:32" x14ac:dyDescent="0.2">
      <c r="A13912"/>
      <c r="B13912"/>
      <c r="C13912"/>
      <c r="D13912"/>
      <c r="E13912"/>
      <c r="F13912"/>
      <c r="G13912"/>
      <c r="H13912"/>
      <c r="I13912"/>
      <c r="J13912"/>
      <c r="K13912"/>
      <c r="L13912"/>
      <c r="M13912"/>
      <c r="N13912"/>
      <c r="O13912"/>
      <c r="P13912"/>
      <c r="Q13912"/>
      <c r="R13912"/>
      <c r="S13912"/>
      <c r="T13912"/>
      <c r="U13912"/>
      <c r="V13912"/>
      <c r="W13912"/>
      <c r="X13912"/>
      <c r="Y13912"/>
      <c r="Z13912"/>
      <c r="AA13912"/>
      <c r="AB13912"/>
      <c r="AC13912"/>
      <c r="AD13912"/>
      <c r="AE13912"/>
      <c r="AF13912"/>
    </row>
    <row r="13913" spans="1:32" x14ac:dyDescent="0.2">
      <c r="A13913"/>
      <c r="B13913"/>
      <c r="C13913"/>
      <c r="D13913"/>
      <c r="E13913"/>
      <c r="F13913"/>
      <c r="G13913"/>
      <c r="H13913"/>
      <c r="I13913"/>
      <c r="J13913"/>
      <c r="K13913"/>
      <c r="L13913"/>
      <c r="M13913"/>
      <c r="N13913"/>
      <c r="O13913"/>
      <c r="P13913"/>
      <c r="Q13913"/>
      <c r="R13913"/>
      <c r="S13913"/>
      <c r="T13913"/>
      <c r="U13913"/>
      <c r="V13913"/>
      <c r="W13913"/>
      <c r="X13913"/>
      <c r="Y13913"/>
      <c r="Z13913"/>
      <c r="AA13913"/>
      <c r="AB13913"/>
      <c r="AC13913"/>
      <c r="AD13913"/>
      <c r="AE13913"/>
      <c r="AF13913"/>
    </row>
    <row r="13914" spans="1:32" x14ac:dyDescent="0.2">
      <c r="A13914"/>
      <c r="B13914"/>
      <c r="C13914"/>
      <c r="D13914"/>
      <c r="E13914"/>
      <c r="F13914"/>
      <c r="G13914"/>
      <c r="H13914"/>
      <c r="I13914"/>
      <c r="J13914"/>
      <c r="K13914"/>
      <c r="L13914"/>
      <c r="M13914"/>
      <c r="N13914"/>
      <c r="O13914"/>
      <c r="P13914"/>
      <c r="Q13914"/>
      <c r="R13914"/>
      <c r="S13914"/>
      <c r="T13914"/>
      <c r="U13914"/>
      <c r="V13914"/>
      <c r="W13914"/>
      <c r="X13914"/>
      <c r="Y13914"/>
      <c r="Z13914"/>
      <c r="AA13914"/>
      <c r="AB13914"/>
      <c r="AC13914"/>
      <c r="AD13914"/>
      <c r="AE13914"/>
      <c r="AF13914"/>
    </row>
    <row r="13915" spans="1:32" x14ac:dyDescent="0.2">
      <c r="A13915"/>
      <c r="B13915"/>
      <c r="C13915"/>
      <c r="D13915"/>
      <c r="E13915"/>
      <c r="F13915"/>
      <c r="G13915"/>
      <c r="H13915"/>
      <c r="I13915"/>
      <c r="J13915"/>
      <c r="K13915"/>
      <c r="L13915"/>
      <c r="M13915"/>
      <c r="N13915"/>
      <c r="O13915"/>
      <c r="P13915"/>
      <c r="Q13915"/>
      <c r="R13915"/>
      <c r="S13915"/>
      <c r="T13915"/>
      <c r="U13915"/>
      <c r="V13915"/>
      <c r="W13915"/>
      <c r="X13915"/>
      <c r="Y13915"/>
      <c r="Z13915"/>
      <c r="AA13915"/>
      <c r="AB13915"/>
      <c r="AC13915"/>
      <c r="AD13915"/>
      <c r="AE13915"/>
      <c r="AF13915"/>
    </row>
    <row r="13916" spans="1:32" x14ac:dyDescent="0.2">
      <c r="A13916"/>
      <c r="B13916"/>
      <c r="C13916"/>
      <c r="D13916"/>
      <c r="E13916"/>
      <c r="F13916"/>
      <c r="G13916"/>
      <c r="H13916"/>
      <c r="I13916"/>
      <c r="J13916"/>
      <c r="K13916"/>
      <c r="L13916"/>
      <c r="M13916"/>
      <c r="N13916"/>
      <c r="O13916"/>
      <c r="P13916"/>
      <c r="Q13916"/>
      <c r="R13916"/>
      <c r="S13916"/>
      <c r="T13916"/>
      <c r="U13916"/>
      <c r="V13916"/>
      <c r="W13916"/>
      <c r="X13916"/>
      <c r="Y13916"/>
      <c r="Z13916"/>
      <c r="AA13916"/>
      <c r="AB13916"/>
      <c r="AC13916"/>
      <c r="AD13916"/>
      <c r="AE13916"/>
      <c r="AF13916"/>
    </row>
    <row r="13917" spans="1:32" x14ac:dyDescent="0.2">
      <c r="A13917"/>
      <c r="B13917"/>
      <c r="C13917"/>
      <c r="D13917"/>
      <c r="E13917"/>
      <c r="F13917"/>
      <c r="G13917"/>
      <c r="H13917"/>
      <c r="I13917"/>
      <c r="J13917"/>
      <c r="K13917"/>
      <c r="L13917"/>
      <c r="M13917"/>
      <c r="N13917"/>
      <c r="O13917"/>
      <c r="P13917"/>
      <c r="Q13917"/>
      <c r="R13917"/>
      <c r="S13917"/>
      <c r="T13917"/>
      <c r="U13917"/>
      <c r="V13917"/>
      <c r="W13917"/>
      <c r="X13917"/>
      <c r="Y13917"/>
      <c r="Z13917"/>
      <c r="AA13917"/>
      <c r="AB13917"/>
      <c r="AC13917"/>
      <c r="AD13917"/>
      <c r="AE13917"/>
      <c r="AF13917"/>
    </row>
    <row r="13918" spans="1:32" x14ac:dyDescent="0.2">
      <c r="A13918"/>
      <c r="B13918"/>
      <c r="C13918"/>
      <c r="D13918"/>
      <c r="E13918"/>
      <c r="F13918"/>
      <c r="G13918"/>
      <c r="H13918"/>
      <c r="I13918"/>
      <c r="J13918"/>
      <c r="K13918"/>
      <c r="L13918"/>
      <c r="M13918"/>
      <c r="N13918"/>
      <c r="O13918"/>
      <c r="P13918"/>
      <c r="Q13918"/>
      <c r="R13918"/>
      <c r="S13918"/>
      <c r="T13918"/>
      <c r="U13918"/>
      <c r="V13918"/>
      <c r="W13918"/>
      <c r="X13918"/>
      <c r="Y13918"/>
      <c r="Z13918"/>
      <c r="AA13918"/>
      <c r="AB13918"/>
      <c r="AC13918"/>
      <c r="AD13918"/>
      <c r="AE13918"/>
      <c r="AF13918"/>
    </row>
    <row r="13919" spans="1:32" x14ac:dyDescent="0.2">
      <c r="A13919"/>
      <c r="B13919"/>
      <c r="C13919"/>
      <c r="D13919"/>
      <c r="E13919"/>
      <c r="F13919"/>
      <c r="G13919"/>
      <c r="H13919"/>
      <c r="I13919"/>
      <c r="J13919"/>
      <c r="K13919"/>
      <c r="L13919"/>
      <c r="M13919"/>
      <c r="N13919"/>
      <c r="O13919"/>
      <c r="P13919"/>
      <c r="Q13919"/>
      <c r="R13919"/>
      <c r="S13919"/>
      <c r="T13919"/>
      <c r="U13919"/>
      <c r="V13919"/>
      <c r="W13919"/>
      <c r="X13919"/>
      <c r="Y13919"/>
      <c r="Z13919"/>
      <c r="AA13919"/>
      <c r="AB13919"/>
      <c r="AC13919"/>
      <c r="AD13919"/>
      <c r="AE13919"/>
      <c r="AF13919"/>
    </row>
    <row r="13920" spans="1:32" x14ac:dyDescent="0.2">
      <c r="A13920"/>
      <c r="B13920"/>
      <c r="C13920"/>
      <c r="D13920"/>
      <c r="E13920"/>
      <c r="F13920"/>
      <c r="G13920"/>
      <c r="H13920"/>
      <c r="I13920"/>
      <c r="J13920"/>
      <c r="K13920"/>
      <c r="L13920"/>
      <c r="M13920"/>
      <c r="N13920"/>
      <c r="O13920"/>
      <c r="P13920"/>
      <c r="Q13920"/>
      <c r="R13920"/>
      <c r="S13920"/>
      <c r="T13920"/>
      <c r="U13920"/>
      <c r="V13920"/>
      <c r="W13920"/>
      <c r="X13920"/>
      <c r="Y13920"/>
      <c r="Z13920"/>
      <c r="AA13920"/>
      <c r="AB13920"/>
      <c r="AC13920"/>
      <c r="AD13920"/>
      <c r="AE13920"/>
      <c r="AF13920"/>
    </row>
    <row r="13921" spans="1:32" x14ac:dyDescent="0.2">
      <c r="A13921"/>
      <c r="B13921"/>
      <c r="C13921"/>
      <c r="D13921"/>
      <c r="E13921"/>
      <c r="F13921"/>
      <c r="G13921"/>
      <c r="H13921"/>
      <c r="I13921"/>
      <c r="J13921"/>
      <c r="K13921"/>
      <c r="L13921"/>
      <c r="M13921"/>
      <c r="N13921"/>
      <c r="O13921"/>
      <c r="P13921"/>
      <c r="Q13921"/>
      <c r="R13921"/>
      <c r="S13921"/>
      <c r="T13921"/>
      <c r="U13921"/>
      <c r="V13921"/>
      <c r="W13921"/>
      <c r="X13921"/>
      <c r="Y13921"/>
      <c r="Z13921"/>
      <c r="AA13921"/>
      <c r="AB13921"/>
      <c r="AC13921"/>
      <c r="AD13921"/>
      <c r="AE13921"/>
      <c r="AF13921"/>
    </row>
    <row r="13922" spans="1:32" x14ac:dyDescent="0.2">
      <c r="A13922"/>
      <c r="B13922"/>
      <c r="C13922"/>
      <c r="D13922"/>
      <c r="E13922"/>
      <c r="F13922"/>
      <c r="G13922"/>
      <c r="H13922"/>
      <c r="I13922"/>
      <c r="J13922"/>
      <c r="K13922"/>
      <c r="L13922"/>
      <c r="M13922"/>
      <c r="N13922"/>
      <c r="O13922"/>
      <c r="P13922"/>
      <c r="Q13922"/>
      <c r="R13922"/>
      <c r="S13922"/>
      <c r="T13922"/>
      <c r="U13922"/>
      <c r="V13922"/>
      <c r="W13922"/>
      <c r="X13922"/>
      <c r="Y13922"/>
      <c r="Z13922"/>
      <c r="AA13922"/>
      <c r="AB13922"/>
      <c r="AC13922"/>
      <c r="AD13922"/>
      <c r="AE13922"/>
      <c r="AF13922"/>
    </row>
    <row r="13923" spans="1:32" x14ac:dyDescent="0.2">
      <c r="A13923"/>
      <c r="B13923"/>
      <c r="C13923"/>
      <c r="D13923"/>
      <c r="E13923"/>
      <c r="F13923"/>
      <c r="G13923"/>
      <c r="H13923"/>
      <c r="I13923"/>
      <c r="J13923"/>
      <c r="K13923"/>
      <c r="L13923"/>
      <c r="M13923"/>
      <c r="N13923"/>
      <c r="O13923"/>
      <c r="P13923"/>
      <c r="Q13923"/>
      <c r="R13923"/>
      <c r="S13923"/>
      <c r="T13923"/>
      <c r="U13923"/>
      <c r="V13923"/>
      <c r="W13923"/>
      <c r="X13923"/>
      <c r="Y13923"/>
      <c r="Z13923"/>
      <c r="AA13923"/>
      <c r="AB13923"/>
      <c r="AC13923"/>
      <c r="AD13923"/>
      <c r="AE13923"/>
      <c r="AF13923"/>
    </row>
    <row r="13924" spans="1:32" x14ac:dyDescent="0.2">
      <c r="A13924"/>
      <c r="B13924"/>
      <c r="C13924"/>
      <c r="D13924"/>
      <c r="E13924"/>
      <c r="F13924"/>
      <c r="G13924"/>
      <c r="H13924"/>
      <c r="I13924"/>
      <c r="J13924"/>
      <c r="K13924"/>
      <c r="L13924"/>
      <c r="M13924"/>
      <c r="N13924"/>
      <c r="O13924"/>
      <c r="P13924"/>
      <c r="Q13924"/>
      <c r="R13924"/>
      <c r="S13924"/>
      <c r="T13924"/>
      <c r="U13924"/>
      <c r="V13924"/>
      <c r="W13924"/>
      <c r="X13924"/>
      <c r="Y13924"/>
      <c r="Z13924"/>
      <c r="AA13924"/>
      <c r="AB13924"/>
      <c r="AC13924"/>
      <c r="AD13924"/>
      <c r="AE13924"/>
      <c r="AF13924"/>
    </row>
    <row r="13925" spans="1:32" x14ac:dyDescent="0.2">
      <c r="A13925"/>
      <c r="B13925"/>
      <c r="C13925"/>
      <c r="D13925"/>
      <c r="E13925"/>
      <c r="F13925"/>
      <c r="G13925"/>
      <c r="H13925"/>
      <c r="I13925"/>
      <c r="J13925"/>
      <c r="K13925"/>
      <c r="L13925"/>
      <c r="M13925"/>
      <c r="N13925"/>
      <c r="O13925"/>
      <c r="P13925"/>
      <c r="Q13925"/>
      <c r="R13925"/>
      <c r="S13925"/>
      <c r="T13925"/>
      <c r="U13925"/>
      <c r="V13925"/>
      <c r="W13925"/>
      <c r="X13925"/>
      <c r="Y13925"/>
      <c r="Z13925"/>
      <c r="AA13925"/>
      <c r="AB13925"/>
      <c r="AC13925"/>
      <c r="AD13925"/>
      <c r="AE13925"/>
      <c r="AF13925"/>
    </row>
    <row r="13926" spans="1:32" x14ac:dyDescent="0.2">
      <c r="A13926"/>
      <c r="B13926"/>
      <c r="C13926"/>
      <c r="D13926"/>
      <c r="E13926"/>
      <c r="F13926"/>
      <c r="G13926"/>
      <c r="H13926"/>
      <c r="I13926"/>
      <c r="J13926"/>
      <c r="K13926"/>
      <c r="L13926"/>
      <c r="M13926"/>
      <c r="N13926"/>
      <c r="O13926"/>
      <c r="P13926"/>
      <c r="Q13926"/>
      <c r="R13926"/>
      <c r="S13926"/>
      <c r="T13926"/>
      <c r="U13926"/>
      <c r="V13926"/>
      <c r="W13926"/>
      <c r="X13926"/>
      <c r="Y13926"/>
      <c r="Z13926"/>
      <c r="AA13926"/>
      <c r="AB13926"/>
      <c r="AC13926"/>
      <c r="AD13926"/>
      <c r="AE13926"/>
      <c r="AF13926"/>
    </row>
    <row r="13927" spans="1:32" x14ac:dyDescent="0.2">
      <c r="A13927"/>
      <c r="B13927"/>
      <c r="C13927"/>
      <c r="D13927"/>
      <c r="E13927"/>
      <c r="F13927"/>
      <c r="G13927"/>
      <c r="H13927"/>
      <c r="I13927"/>
      <c r="J13927"/>
      <c r="K13927"/>
      <c r="L13927"/>
      <c r="M13927"/>
      <c r="N13927"/>
      <c r="O13927"/>
      <c r="P13927"/>
      <c r="Q13927"/>
      <c r="R13927"/>
      <c r="S13927"/>
      <c r="T13927"/>
      <c r="U13927"/>
      <c r="V13927"/>
      <c r="W13927"/>
      <c r="X13927"/>
      <c r="Y13927"/>
      <c r="Z13927"/>
      <c r="AA13927"/>
      <c r="AB13927"/>
      <c r="AC13927"/>
      <c r="AD13927"/>
      <c r="AE13927"/>
      <c r="AF13927"/>
    </row>
    <row r="13928" spans="1:32" x14ac:dyDescent="0.2">
      <c r="A13928"/>
      <c r="B13928"/>
      <c r="C13928"/>
      <c r="D13928"/>
      <c r="E13928"/>
      <c r="F13928"/>
      <c r="G13928"/>
      <c r="H13928"/>
      <c r="I13928"/>
      <c r="J13928"/>
      <c r="K13928"/>
      <c r="L13928"/>
      <c r="M13928"/>
      <c r="N13928"/>
      <c r="O13928"/>
      <c r="P13928"/>
      <c r="Q13928"/>
      <c r="R13928"/>
      <c r="S13928"/>
      <c r="T13928"/>
      <c r="U13928"/>
      <c r="V13928"/>
      <c r="W13928"/>
      <c r="X13928"/>
      <c r="Y13928"/>
      <c r="Z13928"/>
      <c r="AA13928"/>
      <c r="AB13928"/>
      <c r="AC13928"/>
      <c r="AD13928"/>
      <c r="AE13928"/>
      <c r="AF13928"/>
    </row>
    <row r="13929" spans="1:32" x14ac:dyDescent="0.2">
      <c r="A13929"/>
      <c r="B13929"/>
      <c r="C13929"/>
      <c r="D13929"/>
      <c r="E13929"/>
      <c r="F13929"/>
      <c r="G13929"/>
      <c r="H13929"/>
      <c r="I13929"/>
      <c r="J13929"/>
      <c r="K13929"/>
      <c r="L13929"/>
      <c r="M13929"/>
      <c r="N13929"/>
      <c r="O13929"/>
      <c r="P13929"/>
      <c r="Q13929"/>
      <c r="R13929"/>
      <c r="S13929"/>
      <c r="T13929"/>
      <c r="U13929"/>
      <c r="V13929"/>
      <c r="W13929"/>
      <c r="X13929"/>
      <c r="Y13929"/>
      <c r="Z13929"/>
      <c r="AA13929"/>
      <c r="AB13929"/>
      <c r="AC13929"/>
      <c r="AD13929"/>
      <c r="AE13929"/>
      <c r="AF13929"/>
    </row>
    <row r="13930" spans="1:32" x14ac:dyDescent="0.2">
      <c r="A13930"/>
      <c r="B13930"/>
      <c r="C13930"/>
      <c r="D13930"/>
      <c r="E13930"/>
      <c r="F13930"/>
      <c r="G13930"/>
      <c r="H13930"/>
      <c r="I13930"/>
      <c r="J13930"/>
      <c r="K13930"/>
      <c r="L13930"/>
      <c r="M13930"/>
      <c r="N13930"/>
      <c r="O13930"/>
      <c r="P13930"/>
      <c r="Q13930"/>
      <c r="R13930"/>
      <c r="S13930"/>
      <c r="T13930"/>
      <c r="U13930"/>
      <c r="V13930"/>
      <c r="W13930"/>
      <c r="X13930"/>
      <c r="Y13930"/>
      <c r="Z13930"/>
      <c r="AA13930"/>
      <c r="AB13930"/>
      <c r="AC13930"/>
      <c r="AD13930"/>
      <c r="AE13930"/>
      <c r="AF13930"/>
    </row>
    <row r="13931" spans="1:32" x14ac:dyDescent="0.2">
      <c r="A13931"/>
      <c r="B13931"/>
      <c r="C13931"/>
      <c r="D13931"/>
      <c r="E13931"/>
      <c r="F13931"/>
      <c r="G13931"/>
      <c r="H13931"/>
      <c r="I13931"/>
      <c r="J13931"/>
      <c r="K13931"/>
      <c r="L13931"/>
      <c r="M13931"/>
      <c r="N13931"/>
      <c r="O13931"/>
      <c r="P13931"/>
      <c r="Q13931"/>
      <c r="R13931"/>
      <c r="S13931"/>
      <c r="T13931"/>
      <c r="U13931"/>
      <c r="V13931"/>
      <c r="W13931"/>
      <c r="X13931"/>
      <c r="Y13931"/>
      <c r="Z13931"/>
      <c r="AA13931"/>
      <c r="AB13931"/>
      <c r="AC13931"/>
      <c r="AD13931"/>
      <c r="AE13931"/>
      <c r="AF13931"/>
    </row>
    <row r="13932" spans="1:32" x14ac:dyDescent="0.2">
      <c r="A13932"/>
      <c r="B13932"/>
      <c r="C13932"/>
      <c r="D13932"/>
      <c r="E13932"/>
      <c r="F13932"/>
      <c r="G13932"/>
      <c r="H13932"/>
      <c r="I13932"/>
      <c r="J13932"/>
      <c r="K13932"/>
      <c r="L13932"/>
      <c r="M13932"/>
      <c r="N13932"/>
      <c r="O13932"/>
      <c r="P13932"/>
      <c r="Q13932"/>
      <c r="R13932"/>
      <c r="S13932"/>
      <c r="T13932"/>
      <c r="U13932"/>
      <c r="V13932"/>
      <c r="W13932"/>
      <c r="X13932"/>
      <c r="Y13932"/>
      <c r="Z13932"/>
      <c r="AA13932"/>
      <c r="AB13932"/>
      <c r="AC13932"/>
      <c r="AD13932"/>
      <c r="AE13932"/>
      <c r="AF13932"/>
    </row>
    <row r="13933" spans="1:32" x14ac:dyDescent="0.2">
      <c r="A13933"/>
      <c r="B13933"/>
      <c r="C13933"/>
      <c r="D13933"/>
      <c r="E13933"/>
      <c r="F13933"/>
      <c r="G13933"/>
      <c r="H13933"/>
      <c r="I13933"/>
      <c r="J13933"/>
      <c r="K13933"/>
      <c r="L13933"/>
      <c r="M13933"/>
      <c r="N13933"/>
      <c r="O13933"/>
      <c r="P13933"/>
      <c r="Q13933"/>
      <c r="R13933"/>
      <c r="S13933"/>
      <c r="T13933"/>
      <c r="U13933"/>
      <c r="V13933"/>
      <c r="W13933"/>
      <c r="X13933"/>
      <c r="Y13933"/>
      <c r="Z13933"/>
      <c r="AA13933"/>
      <c r="AB13933"/>
      <c r="AC13933"/>
      <c r="AD13933"/>
      <c r="AE13933"/>
      <c r="AF13933"/>
    </row>
    <row r="13934" spans="1:32" x14ac:dyDescent="0.2">
      <c r="A13934"/>
      <c r="B13934"/>
      <c r="C13934"/>
      <c r="D13934"/>
      <c r="E13934"/>
      <c r="F13934"/>
      <c r="G13934"/>
      <c r="H13934"/>
      <c r="I13934"/>
      <c r="J13934"/>
      <c r="K13934"/>
      <c r="L13934"/>
      <c r="M13934"/>
      <c r="N13934"/>
      <c r="O13934"/>
      <c r="P13934"/>
      <c r="Q13934"/>
      <c r="R13934"/>
      <c r="S13934"/>
      <c r="T13934"/>
      <c r="U13934"/>
      <c r="V13934"/>
      <c r="W13934"/>
      <c r="X13934"/>
      <c r="Y13934"/>
      <c r="Z13934"/>
      <c r="AA13934"/>
      <c r="AB13934"/>
      <c r="AC13934"/>
      <c r="AD13934"/>
      <c r="AE13934"/>
      <c r="AF13934"/>
    </row>
    <row r="13935" spans="1:32" x14ac:dyDescent="0.2">
      <c r="A13935"/>
      <c r="B13935"/>
      <c r="C13935"/>
      <c r="D13935"/>
      <c r="E13935"/>
      <c r="F13935"/>
      <c r="G13935"/>
      <c r="H13935"/>
      <c r="I13935"/>
      <c r="J13935"/>
      <c r="K13935"/>
      <c r="L13935"/>
      <c r="M13935"/>
      <c r="N13935"/>
      <c r="O13935"/>
      <c r="P13935"/>
      <c r="Q13935"/>
      <c r="R13935"/>
      <c r="S13935"/>
      <c r="T13935"/>
      <c r="U13935"/>
      <c r="V13935"/>
      <c r="W13935"/>
      <c r="X13935"/>
      <c r="Y13935"/>
      <c r="Z13935"/>
      <c r="AA13935"/>
      <c r="AB13935"/>
      <c r="AC13935"/>
      <c r="AD13935"/>
      <c r="AE13935"/>
      <c r="AF13935"/>
    </row>
    <row r="13936" spans="1:32" x14ac:dyDescent="0.2">
      <c r="A13936"/>
      <c r="B13936"/>
      <c r="C13936"/>
      <c r="D13936"/>
      <c r="E13936"/>
      <c r="F13936"/>
      <c r="G13936"/>
      <c r="H13936"/>
      <c r="I13936"/>
      <c r="J13936"/>
      <c r="K13936"/>
      <c r="L13936"/>
      <c r="M13936"/>
      <c r="N13936"/>
      <c r="O13936"/>
      <c r="P13936"/>
      <c r="Q13936"/>
      <c r="R13936"/>
      <c r="S13936"/>
      <c r="T13936"/>
      <c r="U13936"/>
      <c r="V13936"/>
      <c r="W13936"/>
      <c r="X13936"/>
      <c r="Y13936"/>
      <c r="Z13936"/>
      <c r="AA13936"/>
      <c r="AB13936"/>
      <c r="AC13936"/>
      <c r="AD13936"/>
      <c r="AE13936"/>
      <c r="AF13936"/>
    </row>
    <row r="13937" spans="1:32" x14ac:dyDescent="0.2">
      <c r="A13937"/>
      <c r="B13937"/>
      <c r="C13937"/>
      <c r="D13937"/>
      <c r="E13937"/>
      <c r="F13937"/>
      <c r="G13937"/>
      <c r="H13937"/>
      <c r="I13937"/>
      <c r="J13937"/>
      <c r="K13937"/>
      <c r="L13937"/>
      <c r="M13937"/>
      <c r="N13937"/>
      <c r="O13937"/>
      <c r="P13937"/>
      <c r="Q13937"/>
      <c r="R13937"/>
      <c r="S13937"/>
      <c r="T13937"/>
      <c r="U13937"/>
      <c r="V13937"/>
      <c r="W13937"/>
      <c r="X13937"/>
      <c r="Y13937"/>
      <c r="Z13937"/>
      <c r="AA13937"/>
      <c r="AB13937"/>
      <c r="AC13937"/>
      <c r="AD13937"/>
      <c r="AE13937"/>
      <c r="AF13937"/>
    </row>
    <row r="13938" spans="1:32" x14ac:dyDescent="0.2">
      <c r="A13938"/>
      <c r="B13938"/>
      <c r="C13938"/>
      <c r="D13938"/>
      <c r="E13938"/>
      <c r="F13938"/>
      <c r="G13938"/>
      <c r="H13938"/>
      <c r="I13938"/>
      <c r="J13938"/>
      <c r="K13938"/>
      <c r="L13938"/>
      <c r="M13938"/>
      <c r="N13938"/>
      <c r="O13938"/>
      <c r="P13938"/>
      <c r="Q13938"/>
      <c r="R13938"/>
      <c r="S13938"/>
      <c r="T13938"/>
      <c r="U13938"/>
      <c r="V13938"/>
      <c r="W13938"/>
      <c r="X13938"/>
      <c r="Y13938"/>
      <c r="Z13938"/>
      <c r="AA13938"/>
      <c r="AB13938"/>
      <c r="AC13938"/>
      <c r="AD13938"/>
      <c r="AE13938"/>
      <c r="AF13938"/>
    </row>
    <row r="13939" spans="1:32" x14ac:dyDescent="0.2">
      <c r="A13939"/>
      <c r="B13939"/>
      <c r="C13939"/>
      <c r="D13939"/>
      <c r="E13939"/>
      <c r="F13939"/>
      <c r="G13939"/>
      <c r="H13939"/>
      <c r="I13939"/>
      <c r="J13939"/>
      <c r="K13939"/>
      <c r="L13939"/>
      <c r="M13939"/>
      <c r="N13939"/>
      <c r="O13939"/>
      <c r="P13939"/>
      <c r="Q13939"/>
      <c r="R13939"/>
      <c r="S13939"/>
      <c r="T13939"/>
      <c r="U13939"/>
      <c r="V13939"/>
      <c r="W13939"/>
      <c r="X13939"/>
      <c r="Y13939"/>
      <c r="Z13939"/>
      <c r="AA13939"/>
      <c r="AB13939"/>
      <c r="AC13939"/>
      <c r="AD13939"/>
      <c r="AE13939"/>
      <c r="AF13939"/>
    </row>
    <row r="13940" spans="1:32" x14ac:dyDescent="0.2">
      <c r="A13940"/>
      <c r="B13940"/>
      <c r="C13940"/>
      <c r="D13940"/>
      <c r="E13940"/>
      <c r="F13940"/>
      <c r="G13940"/>
      <c r="H13940"/>
      <c r="I13940"/>
      <c r="J13940"/>
      <c r="K13940"/>
      <c r="L13940"/>
      <c r="M13940"/>
      <c r="N13940"/>
      <c r="O13940"/>
      <c r="P13940"/>
      <c r="Q13940"/>
      <c r="R13940"/>
      <c r="S13940"/>
      <c r="T13940"/>
      <c r="U13940"/>
      <c r="V13940"/>
      <c r="W13940"/>
      <c r="X13940"/>
      <c r="Y13940"/>
      <c r="Z13940"/>
      <c r="AA13940"/>
      <c r="AB13940"/>
      <c r="AC13940"/>
      <c r="AD13940"/>
      <c r="AE13940"/>
      <c r="AF13940"/>
    </row>
    <row r="13941" spans="1:32" x14ac:dyDescent="0.2">
      <c r="A13941"/>
      <c r="B13941"/>
      <c r="C13941"/>
      <c r="D13941"/>
      <c r="E13941"/>
      <c r="F13941"/>
      <c r="G13941"/>
      <c r="H13941"/>
      <c r="I13941"/>
      <c r="J13941"/>
      <c r="K13941"/>
      <c r="L13941"/>
      <c r="M13941"/>
      <c r="N13941"/>
      <c r="O13941"/>
      <c r="P13941"/>
      <c r="Q13941"/>
      <c r="R13941"/>
      <c r="S13941"/>
      <c r="T13941"/>
      <c r="U13941"/>
      <c r="V13941"/>
      <c r="W13941"/>
      <c r="X13941"/>
      <c r="Y13941"/>
      <c r="Z13941"/>
      <c r="AA13941"/>
      <c r="AB13941"/>
      <c r="AC13941"/>
      <c r="AD13941"/>
      <c r="AE13941"/>
      <c r="AF13941"/>
    </row>
    <row r="13942" spans="1:32" x14ac:dyDescent="0.2">
      <c r="A13942"/>
      <c r="B13942"/>
      <c r="C13942"/>
      <c r="D13942"/>
      <c r="E13942"/>
      <c r="F13942"/>
      <c r="G13942"/>
      <c r="H13942"/>
      <c r="I13942"/>
      <c r="J13942"/>
      <c r="K13942"/>
      <c r="L13942"/>
      <c r="M13942"/>
      <c r="N13942"/>
      <c r="O13942"/>
      <c r="P13942"/>
      <c r="Q13942"/>
      <c r="R13942"/>
      <c r="S13942"/>
      <c r="T13942"/>
      <c r="U13942"/>
      <c r="V13942"/>
      <c r="W13942"/>
      <c r="X13942"/>
      <c r="Y13942"/>
      <c r="Z13942"/>
      <c r="AA13942"/>
      <c r="AB13942"/>
      <c r="AC13942"/>
      <c r="AD13942"/>
      <c r="AE13942"/>
      <c r="AF13942"/>
    </row>
    <row r="13943" spans="1:32" x14ac:dyDescent="0.2">
      <c r="A13943"/>
      <c r="B13943"/>
      <c r="C13943"/>
      <c r="D13943"/>
      <c r="E13943"/>
      <c r="F13943"/>
      <c r="G13943"/>
      <c r="H13943"/>
      <c r="I13943"/>
      <c r="J13943"/>
      <c r="K13943"/>
      <c r="L13943"/>
      <c r="M13943"/>
      <c r="N13943"/>
      <c r="O13943"/>
      <c r="P13943"/>
      <c r="Q13943"/>
      <c r="R13943"/>
      <c r="S13943"/>
      <c r="T13943"/>
      <c r="U13943"/>
      <c r="V13943"/>
      <c r="W13943"/>
      <c r="X13943"/>
      <c r="Y13943"/>
      <c r="Z13943"/>
      <c r="AA13943"/>
      <c r="AB13943"/>
      <c r="AC13943"/>
      <c r="AD13943"/>
      <c r="AE13943"/>
      <c r="AF13943"/>
    </row>
    <row r="13944" spans="1:32" x14ac:dyDescent="0.2">
      <c r="A13944"/>
      <c r="B13944"/>
      <c r="C13944"/>
      <c r="D13944"/>
      <c r="E13944"/>
      <c r="F13944"/>
      <c r="G13944"/>
      <c r="H13944"/>
      <c r="I13944"/>
      <c r="J13944"/>
      <c r="K13944"/>
      <c r="L13944"/>
      <c r="M13944"/>
      <c r="N13944"/>
      <c r="O13944"/>
      <c r="P13944"/>
      <c r="Q13944"/>
      <c r="R13944"/>
      <c r="S13944"/>
      <c r="T13944"/>
      <c r="U13944"/>
      <c r="V13944"/>
      <c r="W13944"/>
      <c r="X13944"/>
      <c r="Y13944"/>
      <c r="Z13944"/>
      <c r="AA13944"/>
      <c r="AB13944"/>
      <c r="AC13944"/>
      <c r="AD13944"/>
      <c r="AE13944"/>
      <c r="AF13944"/>
    </row>
    <row r="13945" spans="1:32" x14ac:dyDescent="0.2">
      <c r="A13945"/>
      <c r="B13945"/>
      <c r="C13945"/>
      <c r="D13945"/>
      <c r="E13945"/>
      <c r="F13945"/>
      <c r="G13945"/>
      <c r="H13945"/>
      <c r="I13945"/>
      <c r="J13945"/>
      <c r="K13945"/>
      <c r="L13945"/>
      <c r="M13945"/>
      <c r="N13945"/>
      <c r="O13945"/>
      <c r="P13945"/>
      <c r="Q13945"/>
      <c r="R13945"/>
      <c r="S13945"/>
      <c r="T13945"/>
      <c r="U13945"/>
      <c r="V13945"/>
      <c r="W13945"/>
      <c r="X13945"/>
      <c r="Y13945"/>
      <c r="Z13945"/>
      <c r="AA13945"/>
      <c r="AB13945"/>
      <c r="AC13945"/>
      <c r="AD13945"/>
      <c r="AE13945"/>
      <c r="AF13945"/>
    </row>
    <row r="13946" spans="1:32" x14ac:dyDescent="0.2">
      <c r="A13946"/>
      <c r="B13946"/>
      <c r="C13946"/>
      <c r="D13946"/>
      <c r="E13946"/>
      <c r="F13946"/>
      <c r="G13946"/>
      <c r="H13946"/>
      <c r="I13946"/>
      <c r="J13946"/>
      <c r="K13946"/>
      <c r="L13946"/>
      <c r="M13946"/>
      <c r="N13946"/>
      <c r="O13946"/>
      <c r="P13946"/>
      <c r="Q13946"/>
      <c r="R13946"/>
      <c r="S13946"/>
      <c r="T13946"/>
      <c r="U13946"/>
      <c r="V13946"/>
      <c r="W13946"/>
      <c r="X13946"/>
      <c r="Y13946"/>
      <c r="Z13946"/>
      <c r="AA13946"/>
      <c r="AB13946"/>
      <c r="AC13946"/>
      <c r="AD13946"/>
      <c r="AE13946"/>
      <c r="AF13946"/>
    </row>
    <row r="13947" spans="1:32" x14ac:dyDescent="0.2">
      <c r="A13947"/>
      <c r="B13947"/>
      <c r="C13947"/>
      <c r="D13947"/>
      <c r="E13947"/>
      <c r="F13947"/>
      <c r="G13947"/>
      <c r="H13947"/>
      <c r="I13947"/>
      <c r="J13947"/>
      <c r="K13947"/>
      <c r="L13947"/>
      <c r="M13947"/>
      <c r="N13947"/>
      <c r="O13947"/>
      <c r="P13947"/>
      <c r="Q13947"/>
      <c r="R13947"/>
      <c r="S13947"/>
      <c r="T13947"/>
      <c r="U13947"/>
      <c r="V13947"/>
      <c r="W13947"/>
      <c r="X13947"/>
      <c r="Y13947"/>
      <c r="Z13947"/>
      <c r="AA13947"/>
      <c r="AB13947"/>
      <c r="AC13947"/>
      <c r="AD13947"/>
      <c r="AE13947"/>
      <c r="AF13947"/>
    </row>
    <row r="13948" spans="1:32" x14ac:dyDescent="0.2">
      <c r="A13948"/>
      <c r="B13948"/>
      <c r="C13948"/>
      <c r="D13948"/>
      <c r="E13948"/>
      <c r="F13948"/>
      <c r="G13948"/>
      <c r="H13948"/>
      <c r="I13948"/>
      <c r="J13948"/>
      <c r="K13948"/>
      <c r="L13948"/>
      <c r="M13948"/>
      <c r="N13948"/>
      <c r="O13948"/>
      <c r="P13948"/>
      <c r="Q13948"/>
      <c r="R13948"/>
      <c r="S13948"/>
      <c r="T13948"/>
      <c r="U13948"/>
      <c r="V13948"/>
      <c r="W13948"/>
      <c r="X13948"/>
      <c r="Y13948"/>
      <c r="Z13948"/>
      <c r="AA13948"/>
      <c r="AB13948"/>
      <c r="AC13948"/>
      <c r="AD13948"/>
      <c r="AE13948"/>
      <c r="AF13948"/>
    </row>
    <row r="13949" spans="1:32" x14ac:dyDescent="0.2">
      <c r="A13949"/>
      <c r="B13949"/>
      <c r="C13949"/>
      <c r="D13949"/>
      <c r="E13949"/>
      <c r="F13949"/>
      <c r="G13949"/>
      <c r="H13949"/>
      <c r="I13949"/>
      <c r="J13949"/>
      <c r="K13949"/>
      <c r="L13949"/>
      <c r="M13949"/>
      <c r="N13949"/>
      <c r="O13949"/>
      <c r="P13949"/>
      <c r="Q13949"/>
      <c r="R13949"/>
      <c r="S13949"/>
      <c r="T13949"/>
      <c r="U13949"/>
      <c r="V13949"/>
      <c r="W13949"/>
      <c r="X13949"/>
      <c r="Y13949"/>
      <c r="Z13949"/>
      <c r="AA13949"/>
      <c r="AB13949"/>
      <c r="AC13949"/>
      <c r="AD13949"/>
      <c r="AE13949"/>
      <c r="AF13949"/>
    </row>
    <row r="13950" spans="1:32" x14ac:dyDescent="0.2">
      <c r="A13950"/>
      <c r="B13950"/>
      <c r="C13950"/>
      <c r="D13950"/>
      <c r="E13950"/>
      <c r="F13950"/>
      <c r="G13950"/>
      <c r="H13950"/>
      <c r="I13950"/>
      <c r="J13950"/>
      <c r="K13950"/>
      <c r="L13950"/>
      <c r="M13950"/>
      <c r="N13950"/>
      <c r="O13950"/>
      <c r="P13950"/>
      <c r="Q13950"/>
      <c r="R13950"/>
      <c r="S13950"/>
      <c r="T13950"/>
      <c r="U13950"/>
      <c r="V13950"/>
      <c r="W13950"/>
      <c r="X13950"/>
      <c r="Y13950"/>
      <c r="Z13950"/>
      <c r="AA13950"/>
      <c r="AB13950"/>
      <c r="AC13950"/>
      <c r="AD13950"/>
      <c r="AE13950"/>
      <c r="AF13950"/>
    </row>
    <row r="13951" spans="1:32" x14ac:dyDescent="0.2">
      <c r="A13951"/>
      <c r="B13951"/>
      <c r="C13951"/>
      <c r="D13951"/>
      <c r="E13951"/>
      <c r="F13951"/>
      <c r="G13951"/>
      <c r="H13951"/>
      <c r="I13951"/>
      <c r="J13951"/>
      <c r="K13951"/>
      <c r="L13951"/>
      <c r="M13951"/>
      <c r="N13951"/>
      <c r="O13951"/>
      <c r="P13951"/>
      <c r="Q13951"/>
      <c r="R13951"/>
      <c r="S13951"/>
      <c r="T13951"/>
      <c r="U13951"/>
      <c r="V13951"/>
      <c r="W13951"/>
      <c r="X13951"/>
      <c r="Y13951"/>
      <c r="Z13951"/>
      <c r="AA13951"/>
      <c r="AB13951"/>
      <c r="AC13951"/>
      <c r="AD13951"/>
      <c r="AE13951"/>
      <c r="AF13951"/>
    </row>
    <row r="13952" spans="1:32" x14ac:dyDescent="0.2">
      <c r="A13952"/>
      <c r="B13952"/>
      <c r="C13952"/>
      <c r="D13952"/>
      <c r="E13952"/>
      <c r="F13952"/>
      <c r="G13952"/>
      <c r="H13952"/>
      <c r="I13952"/>
      <c r="J13952"/>
      <c r="K13952"/>
      <c r="L13952"/>
      <c r="M13952"/>
      <c r="N13952"/>
      <c r="O13952"/>
      <c r="P13952"/>
      <c r="Q13952"/>
      <c r="R13952"/>
      <c r="S13952"/>
      <c r="T13952"/>
      <c r="U13952"/>
      <c r="V13952"/>
      <c r="W13952"/>
      <c r="X13952"/>
      <c r="Y13952"/>
      <c r="Z13952"/>
      <c r="AA13952"/>
      <c r="AB13952"/>
      <c r="AC13952"/>
      <c r="AD13952"/>
      <c r="AE13952"/>
      <c r="AF13952"/>
    </row>
    <row r="13953" spans="1:32" x14ac:dyDescent="0.2">
      <c r="A13953"/>
      <c r="B13953"/>
      <c r="C13953"/>
      <c r="D13953"/>
      <c r="E13953"/>
      <c r="F13953"/>
      <c r="G13953"/>
      <c r="H13953"/>
      <c r="I13953"/>
      <c r="J13953"/>
      <c r="K13953"/>
      <c r="L13953"/>
      <c r="M13953"/>
      <c r="N13953"/>
      <c r="O13953"/>
      <c r="P13953"/>
      <c r="Q13953"/>
      <c r="R13953"/>
      <c r="S13953"/>
      <c r="T13953"/>
      <c r="U13953"/>
      <c r="V13953"/>
      <c r="W13953"/>
      <c r="X13953"/>
      <c r="Y13953"/>
      <c r="Z13953"/>
      <c r="AA13953"/>
      <c r="AB13953"/>
      <c r="AC13953"/>
      <c r="AD13953"/>
      <c r="AE13953"/>
      <c r="AF13953"/>
    </row>
    <row r="13954" spans="1:32" x14ac:dyDescent="0.2">
      <c r="A13954"/>
      <c r="B13954"/>
      <c r="C13954"/>
      <c r="D13954"/>
      <c r="E13954"/>
      <c r="F13954"/>
      <c r="G13954"/>
      <c r="H13954"/>
      <c r="I13954"/>
      <c r="J13954"/>
      <c r="K13954"/>
      <c r="L13954"/>
      <c r="M13954"/>
      <c r="N13954"/>
      <c r="O13954"/>
      <c r="P13954"/>
      <c r="Q13954"/>
      <c r="R13954"/>
      <c r="S13954"/>
      <c r="T13954"/>
      <c r="U13954"/>
      <c r="V13954"/>
      <c r="W13954"/>
      <c r="X13954"/>
      <c r="Y13954"/>
      <c r="Z13954"/>
      <c r="AA13954"/>
      <c r="AB13954"/>
      <c r="AC13954"/>
      <c r="AD13954"/>
      <c r="AE13954"/>
      <c r="AF13954"/>
    </row>
    <row r="13955" spans="1:32" x14ac:dyDescent="0.2">
      <c r="A13955"/>
      <c r="B13955"/>
      <c r="C13955"/>
      <c r="D13955"/>
      <c r="E13955"/>
      <c r="F13955"/>
      <c r="G13955"/>
      <c r="H13955"/>
      <c r="I13955"/>
      <c r="J13955"/>
      <c r="K13955"/>
      <c r="L13955"/>
      <c r="M13955"/>
      <c r="N13955"/>
      <c r="O13955"/>
      <c r="P13955"/>
      <c r="Q13955"/>
      <c r="R13955"/>
      <c r="S13955"/>
      <c r="T13955"/>
      <c r="U13955"/>
      <c r="V13955"/>
      <c r="W13955"/>
      <c r="X13955"/>
      <c r="Y13955"/>
      <c r="Z13955"/>
      <c r="AA13955"/>
      <c r="AB13955"/>
      <c r="AC13955"/>
      <c r="AD13955"/>
      <c r="AE13955"/>
      <c r="AF13955"/>
    </row>
    <row r="13956" spans="1:32" x14ac:dyDescent="0.2">
      <c r="A13956"/>
      <c r="B13956"/>
      <c r="C13956"/>
      <c r="D13956"/>
      <c r="E13956"/>
      <c r="F13956"/>
      <c r="G13956"/>
      <c r="H13956"/>
      <c r="I13956"/>
      <c r="J13956"/>
      <c r="K13956"/>
      <c r="L13956"/>
      <c r="M13956"/>
      <c r="N13956"/>
      <c r="O13956"/>
      <c r="P13956"/>
      <c r="Q13956"/>
      <c r="R13956"/>
      <c r="S13956"/>
      <c r="T13956"/>
      <c r="U13956"/>
      <c r="V13956"/>
      <c r="W13956"/>
      <c r="X13956"/>
      <c r="Y13956"/>
      <c r="Z13956"/>
      <c r="AA13956"/>
      <c r="AB13956"/>
      <c r="AC13956"/>
      <c r="AD13956"/>
      <c r="AE13956"/>
      <c r="AF13956"/>
    </row>
    <row r="13957" spans="1:32" x14ac:dyDescent="0.2">
      <c r="A13957"/>
      <c r="B13957"/>
      <c r="C13957"/>
      <c r="D13957"/>
      <c r="E13957"/>
      <c r="F13957"/>
      <c r="G13957"/>
      <c r="H13957"/>
      <c r="I13957"/>
      <c r="J13957"/>
      <c r="K13957"/>
      <c r="L13957"/>
      <c r="M13957"/>
      <c r="N13957"/>
      <c r="O13957"/>
      <c r="P13957"/>
      <c r="Q13957"/>
      <c r="R13957"/>
      <c r="S13957"/>
      <c r="T13957"/>
      <c r="U13957"/>
      <c r="V13957"/>
      <c r="W13957"/>
      <c r="X13957"/>
      <c r="Y13957"/>
      <c r="Z13957"/>
      <c r="AA13957"/>
      <c r="AB13957"/>
      <c r="AC13957"/>
      <c r="AD13957"/>
      <c r="AE13957"/>
      <c r="AF13957"/>
    </row>
    <row r="13958" spans="1:32" x14ac:dyDescent="0.2">
      <c r="A13958"/>
      <c r="B13958"/>
      <c r="C13958"/>
      <c r="D13958"/>
      <c r="E13958"/>
      <c r="F13958"/>
      <c r="G13958"/>
      <c r="H13958"/>
      <c r="I13958"/>
      <c r="J13958"/>
      <c r="K13958"/>
      <c r="L13958"/>
      <c r="M13958"/>
      <c r="N13958"/>
      <c r="O13958"/>
      <c r="P13958"/>
      <c r="Q13958"/>
      <c r="R13958"/>
      <c r="S13958"/>
      <c r="T13958"/>
      <c r="U13958"/>
      <c r="V13958"/>
      <c r="W13958"/>
      <c r="X13958"/>
      <c r="Y13958"/>
      <c r="Z13958"/>
      <c r="AA13958"/>
      <c r="AB13958"/>
      <c r="AC13958"/>
      <c r="AD13958"/>
      <c r="AE13958"/>
      <c r="AF13958"/>
    </row>
    <row r="13959" spans="1:32" x14ac:dyDescent="0.2">
      <c r="A13959"/>
      <c r="B13959"/>
      <c r="C13959"/>
      <c r="D13959"/>
      <c r="E13959"/>
      <c r="F13959"/>
      <c r="G13959"/>
      <c r="H13959"/>
      <c r="I13959"/>
      <c r="J13959"/>
      <c r="K13959"/>
      <c r="L13959"/>
      <c r="M13959"/>
      <c r="N13959"/>
      <c r="O13959"/>
      <c r="P13959"/>
      <c r="Q13959"/>
      <c r="R13959"/>
      <c r="S13959"/>
      <c r="T13959"/>
      <c r="U13959"/>
      <c r="V13959"/>
      <c r="W13959"/>
      <c r="X13959"/>
      <c r="Y13959"/>
      <c r="Z13959"/>
      <c r="AA13959"/>
      <c r="AB13959"/>
      <c r="AC13959"/>
      <c r="AD13959"/>
      <c r="AE13959"/>
      <c r="AF13959"/>
    </row>
    <row r="13960" spans="1:32" x14ac:dyDescent="0.2">
      <c r="A13960"/>
      <c r="B13960"/>
      <c r="C13960"/>
      <c r="D13960"/>
      <c r="E13960"/>
      <c r="F13960"/>
      <c r="G13960"/>
      <c r="H13960"/>
      <c r="I13960"/>
      <c r="J13960"/>
      <c r="K13960"/>
      <c r="L13960"/>
      <c r="M13960"/>
      <c r="N13960"/>
      <c r="O13960"/>
      <c r="P13960"/>
      <c r="Q13960"/>
      <c r="R13960"/>
      <c r="S13960"/>
      <c r="T13960"/>
      <c r="U13960"/>
      <c r="V13960"/>
      <c r="W13960"/>
      <c r="X13960"/>
      <c r="Y13960"/>
      <c r="Z13960"/>
      <c r="AA13960"/>
      <c r="AB13960"/>
      <c r="AC13960"/>
      <c r="AD13960"/>
      <c r="AE13960"/>
      <c r="AF13960"/>
    </row>
    <row r="13961" spans="1:32" x14ac:dyDescent="0.2">
      <c r="A13961"/>
      <c r="B13961"/>
      <c r="C13961"/>
      <c r="D13961"/>
      <c r="E13961"/>
      <c r="F13961"/>
      <c r="G13961"/>
      <c r="H13961"/>
      <c r="I13961"/>
      <c r="J13961"/>
      <c r="K13961"/>
      <c r="L13961"/>
      <c r="M13961"/>
      <c r="N13961"/>
      <c r="O13961"/>
      <c r="P13961"/>
      <c r="Q13961"/>
      <c r="R13961"/>
      <c r="S13961"/>
      <c r="T13961"/>
      <c r="U13961"/>
      <c r="V13961"/>
      <c r="W13961"/>
      <c r="X13961"/>
      <c r="Y13961"/>
      <c r="Z13961"/>
      <c r="AA13961"/>
      <c r="AB13961"/>
      <c r="AC13961"/>
      <c r="AD13961"/>
      <c r="AE13961"/>
      <c r="AF13961"/>
    </row>
    <row r="13962" spans="1:32" x14ac:dyDescent="0.2">
      <c r="A13962"/>
      <c r="B13962"/>
      <c r="C13962"/>
      <c r="D13962"/>
      <c r="E13962"/>
      <c r="F13962"/>
      <c r="G13962"/>
      <c r="H13962"/>
      <c r="I13962"/>
      <c r="J13962"/>
      <c r="K13962"/>
      <c r="L13962"/>
      <c r="M13962"/>
      <c r="N13962"/>
      <c r="O13962"/>
      <c r="P13962"/>
      <c r="Q13962"/>
      <c r="R13962"/>
      <c r="S13962"/>
      <c r="T13962"/>
      <c r="U13962"/>
      <c r="V13962"/>
      <c r="W13962"/>
      <c r="X13962"/>
      <c r="Y13962"/>
      <c r="Z13962"/>
      <c r="AA13962"/>
      <c r="AB13962"/>
      <c r="AC13962"/>
      <c r="AD13962"/>
      <c r="AE13962"/>
      <c r="AF13962"/>
    </row>
    <row r="13963" spans="1:32" x14ac:dyDescent="0.2">
      <c r="A13963"/>
      <c r="B13963"/>
      <c r="C13963"/>
      <c r="D13963"/>
      <c r="E13963"/>
      <c r="F13963"/>
      <c r="G13963"/>
      <c r="H13963"/>
      <c r="I13963"/>
      <c r="J13963"/>
      <c r="K13963"/>
      <c r="L13963"/>
      <c r="M13963"/>
      <c r="N13963"/>
      <c r="O13963"/>
      <c r="P13963"/>
      <c r="Q13963"/>
      <c r="R13963"/>
      <c r="S13963"/>
      <c r="T13963"/>
      <c r="U13963"/>
      <c r="V13963"/>
      <c r="W13963"/>
      <c r="X13963"/>
      <c r="Y13963"/>
      <c r="Z13963"/>
      <c r="AA13963"/>
      <c r="AB13963"/>
      <c r="AC13963"/>
      <c r="AD13963"/>
      <c r="AE13963"/>
      <c r="AF13963"/>
    </row>
    <row r="13964" spans="1:32" x14ac:dyDescent="0.2">
      <c r="A13964"/>
      <c r="B13964"/>
      <c r="C13964"/>
      <c r="D13964"/>
      <c r="E13964"/>
      <c r="F13964"/>
      <c r="G13964"/>
      <c r="H13964"/>
      <c r="I13964"/>
      <c r="J13964"/>
      <c r="K13964"/>
      <c r="L13964"/>
      <c r="M13964"/>
      <c r="N13964"/>
      <c r="O13964"/>
      <c r="P13964"/>
      <c r="Q13964"/>
      <c r="R13964"/>
      <c r="S13964"/>
      <c r="T13964"/>
      <c r="U13964"/>
      <c r="V13964"/>
      <c r="W13964"/>
      <c r="X13964"/>
      <c r="Y13964"/>
      <c r="Z13964"/>
      <c r="AA13964"/>
      <c r="AB13964"/>
      <c r="AC13964"/>
      <c r="AD13964"/>
      <c r="AE13964"/>
      <c r="AF13964"/>
    </row>
    <row r="13965" spans="1:32" x14ac:dyDescent="0.2">
      <c r="A13965"/>
      <c r="B13965"/>
      <c r="C13965"/>
      <c r="D13965"/>
      <c r="E13965"/>
      <c r="F13965"/>
      <c r="G13965"/>
      <c r="H13965"/>
      <c r="I13965"/>
      <c r="J13965"/>
      <c r="K13965"/>
      <c r="L13965"/>
      <c r="M13965"/>
      <c r="N13965"/>
      <c r="O13965"/>
      <c r="P13965"/>
      <c r="Q13965"/>
      <c r="R13965"/>
      <c r="S13965"/>
      <c r="T13965"/>
      <c r="U13965"/>
      <c r="V13965"/>
      <c r="W13965"/>
      <c r="X13965"/>
      <c r="Y13965"/>
      <c r="Z13965"/>
      <c r="AA13965"/>
      <c r="AB13965"/>
      <c r="AC13965"/>
      <c r="AD13965"/>
      <c r="AE13965"/>
      <c r="AF13965"/>
    </row>
    <row r="13966" spans="1:32" x14ac:dyDescent="0.2">
      <c r="A13966"/>
      <c r="B13966"/>
      <c r="C13966"/>
      <c r="D13966"/>
      <c r="E13966"/>
      <c r="F13966"/>
      <c r="G13966"/>
      <c r="H13966"/>
      <c r="I13966"/>
      <c r="J13966"/>
      <c r="K13966"/>
      <c r="L13966"/>
      <c r="M13966"/>
      <c r="N13966"/>
      <c r="O13966"/>
      <c r="P13966"/>
      <c r="Q13966"/>
      <c r="R13966"/>
      <c r="S13966"/>
      <c r="T13966"/>
      <c r="U13966"/>
      <c r="V13966"/>
      <c r="W13966"/>
      <c r="X13966"/>
      <c r="Y13966"/>
      <c r="Z13966"/>
      <c r="AA13966"/>
      <c r="AB13966"/>
      <c r="AC13966"/>
      <c r="AD13966"/>
      <c r="AE13966"/>
      <c r="AF13966"/>
    </row>
    <row r="13967" spans="1:32" x14ac:dyDescent="0.2">
      <c r="A13967"/>
      <c r="B13967"/>
      <c r="C13967"/>
      <c r="D13967"/>
      <c r="E13967"/>
      <c r="F13967"/>
      <c r="G13967"/>
      <c r="H13967"/>
      <c r="I13967"/>
      <c r="J13967"/>
      <c r="K13967"/>
      <c r="L13967"/>
      <c r="M13967"/>
      <c r="N13967"/>
      <c r="O13967"/>
      <c r="P13967"/>
      <c r="Q13967"/>
      <c r="R13967"/>
      <c r="S13967"/>
      <c r="T13967"/>
      <c r="U13967"/>
      <c r="V13967"/>
      <c r="W13967"/>
      <c r="X13967"/>
      <c r="Y13967"/>
      <c r="Z13967"/>
      <c r="AA13967"/>
      <c r="AB13967"/>
      <c r="AC13967"/>
      <c r="AD13967"/>
      <c r="AE13967"/>
      <c r="AF13967"/>
    </row>
    <row r="13968" spans="1:32" x14ac:dyDescent="0.2">
      <c r="A13968"/>
      <c r="B13968"/>
      <c r="C13968"/>
      <c r="D13968"/>
      <c r="E13968"/>
      <c r="F13968"/>
      <c r="G13968"/>
      <c r="H13968"/>
      <c r="I13968"/>
      <c r="J13968"/>
      <c r="K13968"/>
      <c r="L13968"/>
      <c r="M13968"/>
      <c r="N13968"/>
      <c r="O13968"/>
      <c r="P13968"/>
      <c r="Q13968"/>
      <c r="R13968"/>
      <c r="S13968"/>
      <c r="T13968"/>
      <c r="U13968"/>
      <c r="V13968"/>
      <c r="W13968"/>
      <c r="X13968"/>
      <c r="Y13968"/>
      <c r="Z13968"/>
      <c r="AA13968"/>
      <c r="AB13968"/>
      <c r="AC13968"/>
      <c r="AD13968"/>
      <c r="AE13968"/>
      <c r="AF13968"/>
    </row>
    <row r="13969" spans="1:32" x14ac:dyDescent="0.2">
      <c r="A13969"/>
      <c r="B13969"/>
      <c r="C13969"/>
      <c r="D13969"/>
      <c r="E13969"/>
      <c r="F13969"/>
      <c r="G13969"/>
      <c r="H13969"/>
      <c r="I13969"/>
      <c r="J13969"/>
      <c r="K13969"/>
      <c r="L13969"/>
      <c r="M13969"/>
      <c r="N13969"/>
      <c r="O13969"/>
      <c r="P13969"/>
      <c r="Q13969"/>
      <c r="R13969"/>
      <c r="S13969"/>
      <c r="T13969"/>
      <c r="U13969"/>
      <c r="V13969"/>
      <c r="W13969"/>
      <c r="X13969"/>
      <c r="Y13969"/>
      <c r="Z13969"/>
      <c r="AA13969"/>
      <c r="AB13969"/>
      <c r="AC13969"/>
      <c r="AD13969"/>
      <c r="AE13969"/>
      <c r="AF13969"/>
    </row>
    <row r="13970" spans="1:32" x14ac:dyDescent="0.2">
      <c r="A13970"/>
      <c r="B13970"/>
      <c r="C13970"/>
      <c r="D13970"/>
      <c r="E13970"/>
      <c r="F13970"/>
      <c r="G13970"/>
      <c r="H13970"/>
      <c r="I13970"/>
      <c r="J13970"/>
      <c r="K13970"/>
      <c r="L13970"/>
      <c r="M13970"/>
      <c r="N13970"/>
      <c r="O13970"/>
      <c r="P13970"/>
      <c r="Q13970"/>
      <c r="R13970"/>
      <c r="S13970"/>
      <c r="T13970"/>
      <c r="U13970"/>
      <c r="V13970"/>
      <c r="W13970"/>
      <c r="X13970"/>
      <c r="Y13970"/>
      <c r="Z13970"/>
      <c r="AA13970"/>
      <c r="AB13970"/>
      <c r="AC13970"/>
      <c r="AD13970"/>
      <c r="AE13970"/>
      <c r="AF13970"/>
    </row>
    <row r="13971" spans="1:32" x14ac:dyDescent="0.2">
      <c r="A13971"/>
      <c r="B13971"/>
      <c r="C13971"/>
      <c r="D13971"/>
      <c r="E13971"/>
      <c r="F13971"/>
      <c r="G13971"/>
      <c r="H13971"/>
      <c r="I13971"/>
      <c r="J13971"/>
      <c r="K13971"/>
      <c r="L13971"/>
      <c r="M13971"/>
      <c r="N13971"/>
      <c r="O13971"/>
      <c r="P13971"/>
      <c r="Q13971"/>
      <c r="R13971"/>
      <c r="S13971"/>
      <c r="T13971"/>
      <c r="U13971"/>
      <c r="V13971"/>
      <c r="W13971"/>
      <c r="X13971"/>
      <c r="Y13971"/>
      <c r="Z13971"/>
      <c r="AA13971"/>
      <c r="AB13971"/>
      <c r="AC13971"/>
      <c r="AD13971"/>
      <c r="AE13971"/>
      <c r="AF13971"/>
    </row>
    <row r="13972" spans="1:32" x14ac:dyDescent="0.2">
      <c r="A13972"/>
      <c r="B13972"/>
      <c r="C13972"/>
      <c r="D13972"/>
      <c r="E13972"/>
      <c r="F13972"/>
      <c r="G13972"/>
      <c r="H13972"/>
      <c r="I13972"/>
      <c r="J13972"/>
      <c r="K13972"/>
      <c r="L13972"/>
      <c r="M13972"/>
      <c r="N13972"/>
      <c r="O13972"/>
      <c r="P13972"/>
      <c r="Q13972"/>
      <c r="R13972"/>
      <c r="S13972"/>
      <c r="T13972"/>
      <c r="U13972"/>
      <c r="V13972"/>
      <c r="W13972"/>
      <c r="X13972"/>
      <c r="Y13972"/>
      <c r="Z13972"/>
      <c r="AA13972"/>
      <c r="AB13972"/>
      <c r="AC13972"/>
      <c r="AD13972"/>
      <c r="AE13972"/>
      <c r="AF13972"/>
    </row>
    <row r="13973" spans="1:32" x14ac:dyDescent="0.2">
      <c r="A13973"/>
      <c r="B13973"/>
      <c r="C13973"/>
      <c r="D13973"/>
      <c r="E13973"/>
      <c r="F13973"/>
      <c r="G13973"/>
      <c r="H13973"/>
      <c r="I13973"/>
      <c r="J13973"/>
      <c r="K13973"/>
      <c r="L13973"/>
      <c r="M13973"/>
      <c r="N13973"/>
      <c r="O13973"/>
      <c r="P13973"/>
      <c r="Q13973"/>
      <c r="R13973"/>
      <c r="S13973"/>
      <c r="T13973"/>
      <c r="U13973"/>
      <c r="V13973"/>
      <c r="W13973"/>
      <c r="X13973"/>
      <c r="Y13973"/>
      <c r="Z13973"/>
      <c r="AA13973"/>
      <c r="AB13973"/>
      <c r="AC13973"/>
      <c r="AD13973"/>
      <c r="AE13973"/>
      <c r="AF13973"/>
    </row>
    <row r="13974" spans="1:32" x14ac:dyDescent="0.2">
      <c r="A13974"/>
      <c r="B13974"/>
      <c r="C13974"/>
      <c r="D13974"/>
      <c r="E13974"/>
      <c r="F13974"/>
      <c r="G13974"/>
      <c r="H13974"/>
      <c r="I13974"/>
      <c r="J13974"/>
      <c r="K13974"/>
      <c r="L13974"/>
      <c r="M13974"/>
      <c r="N13974"/>
      <c r="O13974"/>
      <c r="P13974"/>
      <c r="Q13974"/>
      <c r="R13974"/>
      <c r="S13974"/>
      <c r="T13974"/>
      <c r="U13974"/>
      <c r="V13974"/>
      <c r="W13974"/>
      <c r="X13974"/>
      <c r="Y13974"/>
      <c r="Z13974"/>
      <c r="AA13974"/>
      <c r="AB13974"/>
      <c r="AC13974"/>
      <c r="AD13974"/>
      <c r="AE13974"/>
      <c r="AF13974"/>
    </row>
    <row r="13975" spans="1:32" x14ac:dyDescent="0.2">
      <c r="A13975"/>
      <c r="B13975"/>
      <c r="C13975"/>
      <c r="D13975"/>
      <c r="E13975"/>
      <c r="F13975"/>
      <c r="G13975"/>
      <c r="H13975"/>
      <c r="I13975"/>
      <c r="J13975"/>
      <c r="K13975"/>
      <c r="L13975"/>
      <c r="M13975"/>
      <c r="N13975"/>
      <c r="O13975"/>
      <c r="P13975"/>
      <c r="Q13975"/>
      <c r="R13975"/>
      <c r="S13975"/>
      <c r="T13975"/>
      <c r="U13975"/>
      <c r="V13975"/>
      <c r="W13975"/>
      <c r="X13975"/>
      <c r="Y13975"/>
      <c r="Z13975"/>
      <c r="AA13975"/>
      <c r="AB13975"/>
      <c r="AC13975"/>
      <c r="AD13975"/>
      <c r="AE13975"/>
      <c r="AF13975"/>
    </row>
    <row r="13976" spans="1:32" x14ac:dyDescent="0.2">
      <c r="A13976"/>
      <c r="B13976"/>
      <c r="C13976"/>
      <c r="D13976"/>
      <c r="E13976"/>
      <c r="F13976"/>
      <c r="G13976"/>
      <c r="H13976"/>
      <c r="I13976"/>
      <c r="J13976"/>
      <c r="K13976"/>
      <c r="L13976"/>
      <c r="M13976"/>
      <c r="N13976"/>
      <c r="O13976"/>
      <c r="P13976"/>
      <c r="Q13976"/>
      <c r="R13976"/>
      <c r="S13976"/>
      <c r="T13976"/>
      <c r="U13976"/>
      <c r="V13976"/>
      <c r="W13976"/>
      <c r="X13976"/>
      <c r="Y13976"/>
      <c r="Z13976"/>
      <c r="AA13976"/>
      <c r="AB13976"/>
      <c r="AC13976"/>
      <c r="AD13976"/>
      <c r="AE13976"/>
      <c r="AF13976"/>
    </row>
    <row r="13977" spans="1:32" x14ac:dyDescent="0.2">
      <c r="A13977"/>
      <c r="B13977"/>
      <c r="C13977"/>
      <c r="D13977"/>
      <c r="E13977"/>
      <c r="F13977"/>
      <c r="G13977"/>
      <c r="H13977"/>
      <c r="I13977"/>
      <c r="J13977"/>
      <c r="K13977"/>
      <c r="L13977"/>
      <c r="M13977"/>
      <c r="N13977"/>
      <c r="O13977"/>
      <c r="P13977"/>
      <c r="Q13977"/>
      <c r="R13977"/>
      <c r="S13977"/>
      <c r="T13977"/>
      <c r="U13977"/>
      <c r="V13977"/>
      <c r="W13977"/>
      <c r="X13977"/>
      <c r="Y13977"/>
      <c r="Z13977"/>
      <c r="AA13977"/>
      <c r="AB13977"/>
      <c r="AC13977"/>
      <c r="AD13977"/>
      <c r="AE13977"/>
      <c r="AF13977"/>
    </row>
    <row r="13978" spans="1:32" x14ac:dyDescent="0.2">
      <c r="A13978"/>
      <c r="B13978"/>
      <c r="C13978"/>
      <c r="D13978"/>
      <c r="E13978"/>
      <c r="F13978"/>
      <c r="G13978"/>
      <c r="H13978"/>
      <c r="I13978"/>
      <c r="J13978"/>
      <c r="K13978"/>
      <c r="L13978"/>
      <c r="M13978"/>
      <c r="N13978"/>
      <c r="O13978"/>
      <c r="P13978"/>
      <c r="Q13978"/>
      <c r="R13978"/>
      <c r="S13978"/>
      <c r="T13978"/>
      <c r="U13978"/>
      <c r="V13978"/>
      <c r="W13978"/>
      <c r="X13978"/>
      <c r="Y13978"/>
      <c r="Z13978"/>
      <c r="AA13978"/>
      <c r="AB13978"/>
      <c r="AC13978"/>
      <c r="AD13978"/>
      <c r="AE13978"/>
      <c r="AF13978"/>
    </row>
    <row r="13979" spans="1:32" x14ac:dyDescent="0.2">
      <c r="A13979"/>
      <c r="B13979"/>
      <c r="C13979"/>
      <c r="D13979"/>
      <c r="E13979"/>
      <c r="F13979"/>
      <c r="G13979"/>
      <c r="H13979"/>
      <c r="I13979"/>
      <c r="J13979"/>
      <c r="K13979"/>
      <c r="L13979"/>
      <c r="M13979"/>
      <c r="N13979"/>
      <c r="O13979"/>
      <c r="P13979"/>
      <c r="Q13979"/>
      <c r="R13979"/>
      <c r="S13979"/>
      <c r="T13979"/>
      <c r="U13979"/>
      <c r="V13979"/>
      <c r="W13979"/>
      <c r="X13979"/>
      <c r="Y13979"/>
      <c r="Z13979"/>
      <c r="AA13979"/>
      <c r="AB13979"/>
      <c r="AC13979"/>
      <c r="AD13979"/>
      <c r="AE13979"/>
      <c r="AF13979"/>
    </row>
    <row r="13980" spans="1:32" x14ac:dyDescent="0.2">
      <c r="A13980"/>
      <c r="B13980"/>
      <c r="C13980"/>
      <c r="D13980"/>
      <c r="E13980"/>
      <c r="F13980"/>
      <c r="G13980"/>
      <c r="H13980"/>
      <c r="I13980"/>
      <c r="J13980"/>
      <c r="K13980"/>
      <c r="L13980"/>
      <c r="M13980"/>
      <c r="N13980"/>
      <c r="O13980"/>
      <c r="P13980"/>
      <c r="Q13980"/>
      <c r="R13980"/>
      <c r="S13980"/>
      <c r="T13980"/>
      <c r="U13980"/>
      <c r="V13980"/>
      <c r="W13980"/>
      <c r="X13980"/>
      <c r="Y13980"/>
      <c r="Z13980"/>
      <c r="AA13980"/>
      <c r="AB13980"/>
      <c r="AC13980"/>
      <c r="AD13980"/>
      <c r="AE13980"/>
      <c r="AF13980"/>
    </row>
    <row r="13981" spans="1:32" x14ac:dyDescent="0.2">
      <c r="A13981"/>
      <c r="B13981"/>
      <c r="C13981"/>
      <c r="D13981"/>
      <c r="E13981"/>
      <c r="F13981"/>
      <c r="G13981"/>
      <c r="H13981"/>
      <c r="I13981"/>
      <c r="J13981"/>
      <c r="K13981"/>
      <c r="L13981"/>
      <c r="M13981"/>
      <c r="N13981"/>
      <c r="O13981"/>
      <c r="P13981"/>
      <c r="Q13981"/>
      <c r="R13981"/>
      <c r="S13981"/>
      <c r="T13981"/>
      <c r="U13981"/>
      <c r="V13981"/>
      <c r="W13981"/>
      <c r="X13981"/>
      <c r="Y13981"/>
      <c r="Z13981"/>
      <c r="AA13981"/>
      <c r="AB13981"/>
      <c r="AC13981"/>
      <c r="AD13981"/>
      <c r="AE13981"/>
      <c r="AF13981"/>
    </row>
    <row r="13982" spans="1:32" x14ac:dyDescent="0.2">
      <c r="A13982"/>
      <c r="B13982"/>
      <c r="C13982"/>
      <c r="D13982"/>
      <c r="E13982"/>
      <c r="F13982"/>
      <c r="G13982"/>
      <c r="H13982"/>
      <c r="I13982"/>
      <c r="J13982"/>
      <c r="K13982"/>
      <c r="L13982"/>
      <c r="M13982"/>
      <c r="N13982"/>
      <c r="O13982"/>
      <c r="P13982"/>
      <c r="Q13982"/>
      <c r="R13982"/>
      <c r="S13982"/>
      <c r="T13982"/>
      <c r="U13982"/>
      <c r="V13982"/>
      <c r="W13982"/>
      <c r="X13982"/>
      <c r="Y13982"/>
      <c r="Z13982"/>
      <c r="AA13982"/>
      <c r="AB13982"/>
      <c r="AC13982"/>
      <c r="AD13982"/>
      <c r="AE13982"/>
      <c r="AF13982"/>
    </row>
    <row r="13983" spans="1:32" x14ac:dyDescent="0.2">
      <c r="A13983"/>
      <c r="B13983"/>
      <c r="C13983"/>
      <c r="D13983"/>
      <c r="E13983"/>
      <c r="F13983"/>
      <c r="G13983"/>
      <c r="H13983"/>
      <c r="I13983"/>
      <c r="J13983"/>
      <c r="K13983"/>
      <c r="L13983"/>
      <c r="M13983"/>
      <c r="N13983"/>
      <c r="O13983"/>
      <c r="P13983"/>
      <c r="Q13983"/>
      <c r="R13983"/>
      <c r="S13983"/>
      <c r="T13983"/>
      <c r="U13983"/>
      <c r="V13983"/>
      <c r="W13983"/>
      <c r="X13983"/>
      <c r="Y13983"/>
      <c r="Z13983"/>
      <c r="AA13983"/>
      <c r="AB13983"/>
      <c r="AC13983"/>
      <c r="AD13983"/>
      <c r="AE13983"/>
      <c r="AF13983"/>
    </row>
    <row r="13984" spans="1:32" x14ac:dyDescent="0.2">
      <c r="A13984"/>
      <c r="B13984"/>
      <c r="C13984"/>
      <c r="D13984"/>
      <c r="E13984"/>
      <c r="F13984"/>
      <c r="G13984"/>
      <c r="H13984"/>
      <c r="I13984"/>
      <c r="J13984"/>
      <c r="K13984"/>
      <c r="L13984"/>
      <c r="M13984"/>
      <c r="N13984"/>
      <c r="O13984"/>
      <c r="P13984"/>
      <c r="Q13984"/>
      <c r="R13984"/>
      <c r="S13984"/>
      <c r="T13984"/>
      <c r="U13984"/>
      <c r="V13984"/>
      <c r="W13984"/>
      <c r="X13984"/>
      <c r="Y13984"/>
      <c r="Z13984"/>
      <c r="AA13984"/>
      <c r="AB13984"/>
      <c r="AC13984"/>
      <c r="AD13984"/>
      <c r="AE13984"/>
      <c r="AF13984"/>
    </row>
    <row r="13985" spans="1:32" x14ac:dyDescent="0.2">
      <c r="A13985"/>
      <c r="B13985"/>
      <c r="C13985"/>
      <c r="D13985"/>
      <c r="E13985"/>
      <c r="F13985"/>
      <c r="G13985"/>
      <c r="H13985"/>
      <c r="I13985"/>
      <c r="J13985"/>
      <c r="K13985"/>
      <c r="L13985"/>
      <c r="M13985"/>
      <c r="N13985"/>
      <c r="O13985"/>
      <c r="P13985"/>
      <c r="Q13985"/>
      <c r="R13985"/>
      <c r="S13985"/>
      <c r="T13985"/>
      <c r="U13985"/>
      <c r="V13985"/>
      <c r="W13985"/>
      <c r="X13985"/>
      <c r="Y13985"/>
      <c r="Z13985"/>
      <c r="AA13985"/>
      <c r="AB13985"/>
      <c r="AC13985"/>
      <c r="AD13985"/>
      <c r="AE13985"/>
      <c r="AF13985"/>
    </row>
    <row r="13986" spans="1:32" x14ac:dyDescent="0.2">
      <c r="A13986"/>
      <c r="B13986"/>
      <c r="C13986"/>
      <c r="D13986"/>
      <c r="E13986"/>
      <c r="F13986"/>
      <c r="G13986"/>
      <c r="H13986"/>
      <c r="I13986"/>
      <c r="J13986"/>
      <c r="K13986"/>
      <c r="L13986"/>
      <c r="M13986"/>
      <c r="N13986"/>
      <c r="O13986"/>
      <c r="P13986"/>
      <c r="Q13986"/>
      <c r="R13986"/>
      <c r="S13986"/>
      <c r="T13986"/>
      <c r="U13986"/>
      <c r="V13986"/>
      <c r="W13986"/>
      <c r="X13986"/>
      <c r="Y13986"/>
      <c r="Z13986"/>
      <c r="AA13986"/>
      <c r="AB13986"/>
      <c r="AC13986"/>
      <c r="AD13986"/>
      <c r="AE13986"/>
      <c r="AF13986"/>
    </row>
    <row r="13987" spans="1:32" x14ac:dyDescent="0.2">
      <c r="A13987"/>
      <c r="B13987"/>
      <c r="C13987"/>
      <c r="D13987"/>
      <c r="E13987"/>
      <c r="F13987"/>
      <c r="G13987"/>
      <c r="H13987"/>
      <c r="I13987"/>
      <c r="J13987"/>
      <c r="K13987"/>
      <c r="L13987"/>
      <c r="M13987"/>
      <c r="N13987"/>
      <c r="O13987"/>
      <c r="P13987"/>
      <c r="Q13987"/>
      <c r="R13987"/>
      <c r="S13987"/>
      <c r="T13987"/>
      <c r="U13987"/>
      <c r="V13987"/>
      <c r="W13987"/>
      <c r="X13987"/>
      <c r="Y13987"/>
      <c r="Z13987"/>
      <c r="AA13987"/>
      <c r="AB13987"/>
      <c r="AC13987"/>
      <c r="AD13987"/>
      <c r="AE13987"/>
      <c r="AF13987"/>
    </row>
    <row r="13988" spans="1:32" x14ac:dyDescent="0.2">
      <c r="A13988"/>
      <c r="B13988"/>
      <c r="C13988"/>
      <c r="D13988"/>
      <c r="E13988"/>
      <c r="F13988"/>
      <c r="G13988"/>
      <c r="H13988"/>
      <c r="I13988"/>
      <c r="J13988"/>
      <c r="K13988"/>
      <c r="L13988"/>
      <c r="M13988"/>
      <c r="N13988"/>
      <c r="O13988"/>
      <c r="P13988"/>
      <c r="Q13988"/>
      <c r="R13988"/>
      <c r="S13988"/>
      <c r="T13988"/>
      <c r="U13988"/>
      <c r="V13988"/>
      <c r="W13988"/>
      <c r="X13988"/>
      <c r="Y13988"/>
      <c r="Z13988"/>
      <c r="AA13988"/>
      <c r="AB13988"/>
      <c r="AC13988"/>
      <c r="AD13988"/>
      <c r="AE13988"/>
      <c r="AF13988"/>
    </row>
    <row r="13989" spans="1:32" x14ac:dyDescent="0.2">
      <c r="A13989"/>
      <c r="B13989"/>
      <c r="C13989"/>
      <c r="D13989"/>
      <c r="E13989"/>
      <c r="F13989"/>
      <c r="G13989"/>
      <c r="H13989"/>
      <c r="I13989"/>
      <c r="J13989"/>
      <c r="K13989"/>
      <c r="L13989"/>
      <c r="M13989"/>
      <c r="N13989"/>
      <c r="O13989"/>
      <c r="P13989"/>
      <c r="Q13989"/>
      <c r="R13989"/>
      <c r="S13989"/>
      <c r="T13989"/>
      <c r="U13989"/>
      <c r="V13989"/>
      <c r="W13989"/>
      <c r="X13989"/>
      <c r="Y13989"/>
      <c r="Z13989"/>
      <c r="AA13989"/>
      <c r="AB13989"/>
      <c r="AC13989"/>
      <c r="AD13989"/>
      <c r="AE13989"/>
      <c r="AF13989"/>
    </row>
    <row r="13990" spans="1:32" x14ac:dyDescent="0.2">
      <c r="A13990"/>
      <c r="B13990"/>
      <c r="C13990"/>
      <c r="D13990"/>
      <c r="E13990"/>
      <c r="F13990"/>
      <c r="G13990"/>
      <c r="H13990"/>
      <c r="I13990"/>
      <c r="J13990"/>
      <c r="K13990"/>
      <c r="L13990"/>
      <c r="M13990"/>
      <c r="N13990"/>
      <c r="O13990"/>
      <c r="P13990"/>
      <c r="Q13990"/>
      <c r="R13990"/>
      <c r="S13990"/>
      <c r="T13990"/>
      <c r="U13990"/>
      <c r="V13990"/>
      <c r="W13990"/>
      <c r="X13990"/>
      <c r="Y13990"/>
      <c r="Z13990"/>
      <c r="AA13990"/>
      <c r="AB13990"/>
      <c r="AC13990"/>
      <c r="AD13990"/>
      <c r="AE13990"/>
      <c r="AF13990"/>
    </row>
    <row r="13991" spans="1:32" x14ac:dyDescent="0.2">
      <c r="A13991"/>
      <c r="B13991"/>
      <c r="C13991"/>
      <c r="D13991"/>
      <c r="E13991"/>
      <c r="F13991"/>
      <c r="G13991"/>
      <c r="H13991"/>
      <c r="I13991"/>
      <c r="J13991"/>
      <c r="K13991"/>
      <c r="L13991"/>
      <c r="M13991"/>
      <c r="N13991"/>
      <c r="O13991"/>
      <c r="P13991"/>
      <c r="Q13991"/>
      <c r="R13991"/>
      <c r="S13991"/>
      <c r="T13991"/>
      <c r="U13991"/>
      <c r="V13991"/>
      <c r="W13991"/>
      <c r="X13991"/>
      <c r="Y13991"/>
      <c r="Z13991"/>
      <c r="AA13991"/>
      <c r="AB13991"/>
      <c r="AC13991"/>
      <c r="AD13991"/>
      <c r="AE13991"/>
      <c r="AF13991"/>
    </row>
    <row r="13992" spans="1:32" x14ac:dyDescent="0.2">
      <c r="A13992"/>
      <c r="B13992"/>
      <c r="C13992"/>
      <c r="D13992"/>
      <c r="E13992"/>
      <c r="F13992"/>
      <c r="G13992"/>
      <c r="H13992"/>
      <c r="I13992"/>
      <c r="J13992"/>
      <c r="K13992"/>
      <c r="L13992"/>
      <c r="M13992"/>
      <c r="N13992"/>
      <c r="O13992"/>
      <c r="P13992"/>
      <c r="Q13992"/>
      <c r="R13992"/>
      <c r="S13992"/>
      <c r="T13992"/>
      <c r="U13992"/>
      <c r="V13992"/>
      <c r="W13992"/>
      <c r="X13992"/>
      <c r="Y13992"/>
      <c r="Z13992"/>
      <c r="AA13992"/>
      <c r="AB13992"/>
      <c r="AC13992"/>
      <c r="AD13992"/>
      <c r="AE13992"/>
      <c r="AF13992"/>
    </row>
    <row r="13993" spans="1:32" x14ac:dyDescent="0.2">
      <c r="A13993"/>
      <c r="B13993"/>
      <c r="C13993"/>
      <c r="D13993"/>
      <c r="E13993"/>
      <c r="F13993"/>
      <c r="G13993"/>
      <c r="H13993"/>
      <c r="I13993"/>
      <c r="J13993"/>
      <c r="K13993"/>
      <c r="L13993"/>
      <c r="M13993"/>
      <c r="N13993"/>
      <c r="O13993"/>
      <c r="P13993"/>
      <c r="Q13993"/>
      <c r="R13993"/>
      <c r="S13993"/>
      <c r="T13993"/>
      <c r="U13993"/>
      <c r="V13993"/>
      <c r="W13993"/>
      <c r="X13993"/>
      <c r="Y13993"/>
      <c r="Z13993"/>
      <c r="AA13993"/>
      <c r="AB13993"/>
      <c r="AC13993"/>
      <c r="AD13993"/>
      <c r="AE13993"/>
      <c r="AF13993"/>
    </row>
    <row r="13994" spans="1:32" x14ac:dyDescent="0.2">
      <c r="A13994"/>
      <c r="B13994"/>
      <c r="C13994"/>
      <c r="D13994"/>
      <c r="E13994"/>
      <c r="F13994"/>
      <c r="G13994"/>
      <c r="H13994"/>
      <c r="I13994"/>
      <c r="J13994"/>
      <c r="K13994"/>
      <c r="L13994"/>
      <c r="M13994"/>
      <c r="N13994"/>
      <c r="O13994"/>
      <c r="P13994"/>
      <c r="Q13994"/>
      <c r="R13994"/>
      <c r="S13994"/>
      <c r="T13994"/>
      <c r="U13994"/>
      <c r="V13994"/>
      <c r="W13994"/>
      <c r="X13994"/>
      <c r="Y13994"/>
      <c r="Z13994"/>
      <c r="AA13994"/>
      <c r="AB13994"/>
      <c r="AC13994"/>
      <c r="AD13994"/>
      <c r="AE13994"/>
      <c r="AF13994"/>
    </row>
    <row r="13995" spans="1:32" x14ac:dyDescent="0.2">
      <c r="A13995"/>
      <c r="B13995"/>
      <c r="C13995"/>
      <c r="D13995"/>
      <c r="E13995"/>
      <c r="F13995"/>
      <c r="G13995"/>
      <c r="H13995"/>
      <c r="I13995"/>
      <c r="J13995"/>
      <c r="K13995"/>
      <c r="L13995"/>
      <c r="M13995"/>
      <c r="N13995"/>
      <c r="O13995"/>
      <c r="P13995"/>
      <c r="Q13995"/>
      <c r="R13995"/>
      <c r="S13995"/>
      <c r="T13995"/>
      <c r="U13995"/>
      <c r="V13995"/>
      <c r="W13995"/>
      <c r="X13995"/>
      <c r="Y13995"/>
      <c r="Z13995"/>
      <c r="AA13995"/>
      <c r="AB13995"/>
      <c r="AC13995"/>
      <c r="AD13995"/>
      <c r="AE13995"/>
      <c r="AF13995"/>
    </row>
    <row r="13996" spans="1:32" x14ac:dyDescent="0.2">
      <c r="A13996"/>
      <c r="B13996"/>
      <c r="C13996"/>
      <c r="D13996"/>
      <c r="E13996"/>
      <c r="F13996"/>
      <c r="G13996"/>
      <c r="H13996"/>
      <c r="I13996"/>
      <c r="J13996"/>
      <c r="K13996"/>
      <c r="L13996"/>
      <c r="M13996"/>
      <c r="N13996"/>
      <c r="O13996"/>
      <c r="P13996"/>
      <c r="Q13996"/>
      <c r="R13996"/>
      <c r="S13996"/>
      <c r="T13996"/>
      <c r="U13996"/>
      <c r="V13996"/>
      <c r="W13996"/>
      <c r="X13996"/>
      <c r="Y13996"/>
      <c r="Z13996"/>
      <c r="AA13996"/>
      <c r="AB13996"/>
      <c r="AC13996"/>
      <c r="AD13996"/>
      <c r="AE13996"/>
      <c r="AF13996"/>
    </row>
    <row r="13997" spans="1:32" x14ac:dyDescent="0.2">
      <c r="A13997"/>
      <c r="B13997"/>
      <c r="C13997"/>
      <c r="D13997"/>
      <c r="E13997"/>
      <c r="F13997"/>
      <c r="G13997"/>
      <c r="H13997"/>
      <c r="I13997"/>
      <c r="J13997"/>
      <c r="K13997"/>
      <c r="L13997"/>
      <c r="M13997"/>
      <c r="N13997"/>
      <c r="O13997"/>
      <c r="P13997"/>
      <c r="Q13997"/>
      <c r="R13997"/>
      <c r="S13997"/>
      <c r="T13997"/>
      <c r="U13997"/>
      <c r="V13997"/>
      <c r="W13997"/>
      <c r="X13997"/>
      <c r="Y13997"/>
      <c r="Z13997"/>
      <c r="AA13997"/>
      <c r="AB13997"/>
      <c r="AC13997"/>
      <c r="AD13997"/>
      <c r="AE13997"/>
      <c r="AF13997"/>
    </row>
    <row r="13998" spans="1:32" x14ac:dyDescent="0.2">
      <c r="A13998"/>
      <c r="B13998"/>
      <c r="C13998"/>
      <c r="D13998"/>
      <c r="E13998"/>
      <c r="F13998"/>
      <c r="G13998"/>
      <c r="H13998"/>
      <c r="I13998"/>
      <c r="J13998"/>
      <c r="K13998"/>
      <c r="L13998"/>
      <c r="M13998"/>
      <c r="N13998"/>
      <c r="O13998"/>
      <c r="P13998"/>
      <c r="Q13998"/>
      <c r="R13998"/>
      <c r="S13998"/>
      <c r="T13998"/>
      <c r="U13998"/>
      <c r="V13998"/>
      <c r="W13998"/>
      <c r="X13998"/>
      <c r="Y13998"/>
      <c r="Z13998"/>
      <c r="AA13998"/>
      <c r="AB13998"/>
      <c r="AC13998"/>
      <c r="AD13998"/>
      <c r="AE13998"/>
      <c r="AF13998"/>
    </row>
    <row r="13999" spans="1:32" x14ac:dyDescent="0.2">
      <c r="A13999"/>
      <c r="B13999"/>
      <c r="C13999"/>
      <c r="D13999"/>
      <c r="E13999"/>
      <c r="F13999"/>
      <c r="G13999"/>
      <c r="H13999"/>
      <c r="I13999"/>
      <c r="J13999"/>
      <c r="K13999"/>
      <c r="L13999"/>
      <c r="M13999"/>
      <c r="N13999"/>
      <c r="O13999"/>
      <c r="P13999"/>
      <c r="Q13999"/>
      <c r="R13999"/>
      <c r="S13999"/>
      <c r="T13999"/>
      <c r="U13999"/>
      <c r="V13999"/>
      <c r="W13999"/>
      <c r="X13999"/>
      <c r="Y13999"/>
      <c r="Z13999"/>
      <c r="AA13999"/>
      <c r="AB13999"/>
      <c r="AC13999"/>
      <c r="AD13999"/>
      <c r="AE13999"/>
      <c r="AF13999"/>
    </row>
    <row r="14000" spans="1:32" x14ac:dyDescent="0.2">
      <c r="A14000"/>
      <c r="B14000"/>
      <c r="C14000"/>
      <c r="D14000"/>
      <c r="E14000"/>
      <c r="F14000"/>
      <c r="G14000"/>
      <c r="H14000"/>
      <c r="I14000"/>
      <c r="J14000"/>
      <c r="K14000"/>
      <c r="L14000"/>
      <c r="M14000"/>
      <c r="N14000"/>
      <c r="O14000"/>
      <c r="P14000"/>
      <c r="Q14000"/>
      <c r="R14000"/>
      <c r="S14000"/>
      <c r="T14000"/>
      <c r="U14000"/>
      <c r="V14000"/>
      <c r="W14000"/>
      <c r="X14000"/>
      <c r="Y14000"/>
      <c r="Z14000"/>
      <c r="AA14000"/>
      <c r="AB14000"/>
      <c r="AC14000"/>
      <c r="AD14000"/>
      <c r="AE14000"/>
      <c r="AF14000"/>
    </row>
    <row r="14001" spans="1:32" x14ac:dyDescent="0.2">
      <c r="A14001"/>
      <c r="B14001"/>
      <c r="C14001"/>
      <c r="D14001"/>
      <c r="E14001"/>
      <c r="F14001"/>
      <c r="G14001"/>
      <c r="H14001"/>
      <c r="I14001"/>
      <c r="J14001"/>
      <c r="K14001"/>
      <c r="L14001"/>
      <c r="M14001"/>
      <c r="N14001"/>
      <c r="O14001"/>
      <c r="P14001"/>
      <c r="Q14001"/>
      <c r="R14001"/>
      <c r="S14001"/>
      <c r="T14001"/>
      <c r="U14001"/>
      <c r="V14001"/>
      <c r="W14001"/>
      <c r="X14001"/>
      <c r="Y14001"/>
      <c r="Z14001"/>
      <c r="AA14001"/>
      <c r="AB14001"/>
      <c r="AC14001"/>
      <c r="AD14001"/>
      <c r="AE14001"/>
      <c r="AF14001"/>
    </row>
    <row r="14002" spans="1:32" x14ac:dyDescent="0.2">
      <c r="A14002"/>
      <c r="B14002"/>
      <c r="C14002"/>
      <c r="D14002"/>
      <c r="E14002"/>
      <c r="F14002"/>
      <c r="G14002"/>
      <c r="H14002"/>
      <c r="I14002"/>
      <c r="J14002"/>
      <c r="K14002"/>
      <c r="L14002"/>
      <c r="M14002"/>
      <c r="N14002"/>
      <c r="O14002"/>
      <c r="P14002"/>
      <c r="Q14002"/>
      <c r="R14002"/>
      <c r="S14002"/>
      <c r="T14002"/>
      <c r="U14002"/>
      <c r="V14002"/>
      <c r="W14002"/>
      <c r="X14002"/>
      <c r="Y14002"/>
      <c r="Z14002"/>
      <c r="AA14002"/>
      <c r="AB14002"/>
      <c r="AC14002"/>
      <c r="AD14002"/>
      <c r="AE14002"/>
      <c r="AF14002"/>
    </row>
    <row r="14003" spans="1:32" x14ac:dyDescent="0.2">
      <c r="A14003"/>
      <c r="B14003"/>
      <c r="C14003"/>
      <c r="D14003"/>
      <c r="E14003"/>
      <c r="F14003"/>
      <c r="G14003"/>
      <c r="H14003"/>
      <c r="I14003"/>
      <c r="J14003"/>
      <c r="K14003"/>
      <c r="L14003"/>
      <c r="M14003"/>
      <c r="N14003"/>
      <c r="O14003"/>
      <c r="P14003"/>
      <c r="Q14003"/>
      <c r="R14003"/>
      <c r="S14003"/>
      <c r="T14003"/>
      <c r="U14003"/>
      <c r="V14003"/>
      <c r="W14003"/>
      <c r="X14003"/>
      <c r="Y14003"/>
      <c r="Z14003"/>
      <c r="AA14003"/>
      <c r="AB14003"/>
      <c r="AC14003"/>
      <c r="AD14003"/>
      <c r="AE14003"/>
      <c r="AF14003"/>
    </row>
    <row r="14004" spans="1:32" x14ac:dyDescent="0.2">
      <c r="A14004"/>
      <c r="B14004"/>
      <c r="C14004"/>
      <c r="D14004"/>
      <c r="E14004"/>
      <c r="F14004"/>
      <c r="G14004"/>
      <c r="H14004"/>
      <c r="I14004"/>
      <c r="J14004"/>
      <c r="K14004"/>
      <c r="L14004"/>
      <c r="M14004"/>
      <c r="N14004"/>
      <c r="O14004"/>
      <c r="P14004"/>
      <c r="Q14004"/>
      <c r="R14004"/>
      <c r="S14004"/>
      <c r="T14004"/>
      <c r="U14004"/>
      <c r="V14004"/>
      <c r="W14004"/>
      <c r="X14004"/>
      <c r="Y14004"/>
      <c r="Z14004"/>
      <c r="AA14004"/>
      <c r="AB14004"/>
      <c r="AC14004"/>
      <c r="AD14004"/>
      <c r="AE14004"/>
      <c r="AF14004"/>
    </row>
    <row r="14005" spans="1:32" x14ac:dyDescent="0.2">
      <c r="A14005"/>
      <c r="B14005"/>
      <c r="C14005"/>
      <c r="D14005"/>
      <c r="E14005"/>
      <c r="F14005"/>
      <c r="G14005"/>
      <c r="H14005"/>
      <c r="I14005"/>
      <c r="J14005"/>
      <c r="K14005"/>
      <c r="L14005"/>
      <c r="M14005"/>
      <c r="N14005"/>
      <c r="O14005"/>
      <c r="P14005"/>
      <c r="Q14005"/>
      <c r="R14005"/>
      <c r="S14005"/>
      <c r="T14005"/>
      <c r="U14005"/>
      <c r="V14005"/>
      <c r="W14005"/>
      <c r="X14005"/>
      <c r="Y14005"/>
      <c r="Z14005"/>
      <c r="AA14005"/>
      <c r="AB14005"/>
      <c r="AC14005"/>
      <c r="AD14005"/>
      <c r="AE14005"/>
      <c r="AF14005"/>
    </row>
    <row r="14006" spans="1:32" x14ac:dyDescent="0.2">
      <c r="A14006"/>
      <c r="B14006"/>
      <c r="C14006"/>
      <c r="D14006"/>
      <c r="E14006"/>
      <c r="F14006"/>
      <c r="G14006"/>
      <c r="H14006"/>
      <c r="I14006"/>
      <c r="J14006"/>
      <c r="K14006"/>
      <c r="L14006"/>
      <c r="M14006"/>
      <c r="N14006"/>
      <c r="O14006"/>
      <c r="P14006"/>
      <c r="Q14006"/>
      <c r="R14006"/>
      <c r="S14006"/>
      <c r="T14006"/>
      <c r="U14006"/>
      <c r="V14006"/>
      <c r="W14006"/>
      <c r="X14006"/>
      <c r="Y14006"/>
      <c r="Z14006"/>
      <c r="AA14006"/>
      <c r="AB14006"/>
      <c r="AC14006"/>
      <c r="AD14006"/>
      <c r="AE14006"/>
      <c r="AF14006"/>
    </row>
    <row r="14007" spans="1:32" x14ac:dyDescent="0.2">
      <c r="A14007"/>
      <c r="B14007"/>
      <c r="C14007"/>
      <c r="D14007"/>
      <c r="E14007"/>
      <c r="F14007"/>
      <c r="G14007"/>
      <c r="H14007"/>
      <c r="I14007"/>
      <c r="J14007"/>
      <c r="K14007"/>
      <c r="L14007"/>
      <c r="M14007"/>
      <c r="N14007"/>
      <c r="O14007"/>
      <c r="P14007"/>
      <c r="Q14007"/>
      <c r="R14007"/>
      <c r="S14007"/>
      <c r="T14007"/>
      <c r="U14007"/>
      <c r="V14007"/>
      <c r="W14007"/>
      <c r="X14007"/>
      <c r="Y14007"/>
      <c r="Z14007"/>
      <c r="AA14007"/>
      <c r="AB14007"/>
      <c r="AC14007"/>
      <c r="AD14007"/>
      <c r="AE14007"/>
      <c r="AF14007"/>
    </row>
    <row r="14008" spans="1:32" x14ac:dyDescent="0.2">
      <c r="A14008"/>
      <c r="B14008"/>
      <c r="C14008"/>
      <c r="D14008"/>
      <c r="E14008"/>
      <c r="F14008"/>
      <c r="G14008"/>
      <c r="H14008"/>
      <c r="I14008"/>
      <c r="J14008"/>
      <c r="K14008"/>
      <c r="L14008"/>
      <c r="M14008"/>
      <c r="N14008"/>
      <c r="O14008"/>
      <c r="P14008"/>
      <c r="Q14008"/>
      <c r="R14008"/>
      <c r="S14008"/>
      <c r="T14008"/>
      <c r="U14008"/>
      <c r="V14008"/>
      <c r="W14008"/>
      <c r="X14008"/>
      <c r="Y14008"/>
      <c r="Z14008"/>
      <c r="AA14008"/>
      <c r="AB14008"/>
      <c r="AC14008"/>
      <c r="AD14008"/>
      <c r="AE14008"/>
      <c r="AF14008"/>
    </row>
    <row r="14009" spans="1:32" x14ac:dyDescent="0.2">
      <c r="A14009"/>
      <c r="B14009"/>
      <c r="C14009"/>
      <c r="D14009"/>
      <c r="E14009"/>
      <c r="F14009"/>
      <c r="G14009"/>
      <c r="H14009"/>
      <c r="I14009"/>
      <c r="J14009"/>
      <c r="K14009"/>
      <c r="L14009"/>
      <c r="M14009"/>
      <c r="N14009"/>
      <c r="O14009"/>
      <c r="P14009"/>
      <c r="Q14009"/>
      <c r="R14009"/>
      <c r="S14009"/>
      <c r="T14009"/>
      <c r="U14009"/>
      <c r="V14009"/>
      <c r="W14009"/>
      <c r="X14009"/>
      <c r="Y14009"/>
      <c r="Z14009"/>
      <c r="AA14009"/>
      <c r="AB14009"/>
      <c r="AC14009"/>
      <c r="AD14009"/>
      <c r="AE14009"/>
      <c r="AF14009"/>
    </row>
    <row r="14010" spans="1:32" x14ac:dyDescent="0.2">
      <c r="A14010"/>
      <c r="B14010"/>
      <c r="C14010"/>
      <c r="D14010"/>
      <c r="E14010"/>
      <c r="F14010"/>
      <c r="G14010"/>
      <c r="H14010"/>
      <c r="I14010"/>
      <c r="J14010"/>
      <c r="K14010"/>
      <c r="L14010"/>
      <c r="M14010"/>
      <c r="N14010"/>
      <c r="O14010"/>
      <c r="P14010"/>
      <c r="Q14010"/>
      <c r="R14010"/>
      <c r="S14010"/>
      <c r="T14010"/>
      <c r="U14010"/>
      <c r="V14010"/>
      <c r="W14010"/>
      <c r="X14010"/>
      <c r="Y14010"/>
      <c r="Z14010"/>
      <c r="AA14010"/>
      <c r="AB14010"/>
      <c r="AC14010"/>
      <c r="AD14010"/>
      <c r="AE14010"/>
      <c r="AF14010"/>
    </row>
    <row r="14011" spans="1:32" x14ac:dyDescent="0.2">
      <c r="A14011"/>
      <c r="B14011"/>
      <c r="C14011"/>
      <c r="D14011"/>
      <c r="E14011"/>
      <c r="F14011"/>
      <c r="G14011"/>
      <c r="H14011"/>
      <c r="I14011"/>
      <c r="J14011"/>
      <c r="K14011"/>
      <c r="L14011"/>
      <c r="M14011"/>
      <c r="N14011"/>
      <c r="O14011"/>
      <c r="P14011"/>
      <c r="Q14011"/>
      <c r="R14011"/>
      <c r="S14011"/>
      <c r="T14011"/>
      <c r="U14011"/>
      <c r="V14011"/>
      <c r="W14011"/>
      <c r="X14011"/>
      <c r="Y14011"/>
      <c r="Z14011"/>
      <c r="AA14011"/>
      <c r="AB14011"/>
      <c r="AC14011"/>
      <c r="AD14011"/>
      <c r="AE14011"/>
      <c r="AF14011"/>
    </row>
    <row r="14012" spans="1:32" x14ac:dyDescent="0.2">
      <c r="A14012"/>
      <c r="B14012"/>
      <c r="C14012"/>
      <c r="D14012"/>
      <c r="E14012"/>
      <c r="F14012"/>
      <c r="G14012"/>
      <c r="H14012"/>
      <c r="I14012"/>
      <c r="J14012"/>
      <c r="K14012"/>
      <c r="L14012"/>
      <c r="M14012"/>
      <c r="N14012"/>
      <c r="O14012"/>
      <c r="P14012"/>
      <c r="Q14012"/>
      <c r="R14012"/>
      <c r="S14012"/>
      <c r="T14012"/>
      <c r="U14012"/>
      <c r="V14012"/>
      <c r="W14012"/>
      <c r="X14012"/>
      <c r="Y14012"/>
      <c r="Z14012"/>
      <c r="AA14012"/>
      <c r="AB14012"/>
      <c r="AC14012"/>
      <c r="AD14012"/>
      <c r="AE14012"/>
      <c r="AF14012"/>
    </row>
    <row r="14013" spans="1:32" x14ac:dyDescent="0.2">
      <c r="A14013"/>
      <c r="B14013"/>
      <c r="C14013"/>
      <c r="D14013"/>
      <c r="E14013"/>
      <c r="F14013"/>
      <c r="G14013"/>
      <c r="H14013"/>
      <c r="I14013"/>
      <c r="J14013"/>
      <c r="K14013"/>
      <c r="L14013"/>
      <c r="M14013"/>
      <c r="N14013"/>
      <c r="O14013"/>
      <c r="P14013"/>
      <c r="Q14013"/>
      <c r="R14013"/>
      <c r="S14013"/>
      <c r="T14013"/>
      <c r="U14013"/>
      <c r="V14013"/>
      <c r="W14013"/>
      <c r="X14013"/>
      <c r="Y14013"/>
      <c r="Z14013"/>
      <c r="AA14013"/>
      <c r="AB14013"/>
      <c r="AC14013"/>
      <c r="AD14013"/>
      <c r="AE14013"/>
      <c r="AF14013"/>
    </row>
    <row r="14014" spans="1:32" x14ac:dyDescent="0.2">
      <c r="A14014"/>
      <c r="B14014"/>
      <c r="C14014"/>
      <c r="D14014"/>
      <c r="E14014"/>
      <c r="F14014"/>
      <c r="G14014"/>
      <c r="H14014"/>
      <c r="I14014"/>
      <c r="J14014"/>
      <c r="K14014"/>
      <c r="L14014"/>
      <c r="M14014"/>
      <c r="N14014"/>
      <c r="O14014"/>
      <c r="P14014"/>
      <c r="Q14014"/>
      <c r="R14014"/>
      <c r="S14014"/>
      <c r="T14014"/>
      <c r="U14014"/>
      <c r="V14014"/>
      <c r="W14014"/>
      <c r="X14014"/>
      <c r="Y14014"/>
      <c r="Z14014"/>
      <c r="AA14014"/>
      <c r="AB14014"/>
      <c r="AC14014"/>
      <c r="AD14014"/>
      <c r="AE14014"/>
      <c r="AF14014"/>
    </row>
    <row r="14015" spans="1:32" x14ac:dyDescent="0.2">
      <c r="A14015"/>
      <c r="B14015"/>
      <c r="C14015"/>
      <c r="D14015"/>
      <c r="E14015"/>
      <c r="F14015"/>
      <c r="G14015"/>
      <c r="H14015"/>
      <c r="I14015"/>
      <c r="J14015"/>
      <c r="K14015"/>
      <c r="L14015"/>
      <c r="M14015"/>
      <c r="N14015"/>
      <c r="O14015"/>
      <c r="P14015"/>
      <c r="Q14015"/>
      <c r="R14015"/>
      <c r="S14015"/>
      <c r="T14015"/>
      <c r="U14015"/>
      <c r="V14015"/>
      <c r="W14015"/>
      <c r="X14015"/>
      <c r="Y14015"/>
      <c r="Z14015"/>
      <c r="AA14015"/>
      <c r="AB14015"/>
      <c r="AC14015"/>
      <c r="AD14015"/>
      <c r="AE14015"/>
      <c r="AF14015"/>
    </row>
    <row r="14016" spans="1:32" x14ac:dyDescent="0.2">
      <c r="A14016"/>
      <c r="B14016"/>
      <c r="C14016"/>
      <c r="D14016"/>
      <c r="E14016"/>
      <c r="F14016"/>
      <c r="G14016"/>
      <c r="H14016"/>
      <c r="I14016"/>
      <c r="J14016"/>
      <c r="K14016"/>
      <c r="L14016"/>
      <c r="M14016"/>
      <c r="N14016"/>
      <c r="O14016"/>
      <c r="P14016"/>
      <c r="Q14016"/>
      <c r="R14016"/>
      <c r="S14016"/>
      <c r="T14016"/>
      <c r="U14016"/>
      <c r="V14016"/>
      <c r="W14016"/>
      <c r="X14016"/>
      <c r="Y14016"/>
      <c r="Z14016"/>
      <c r="AA14016"/>
      <c r="AB14016"/>
      <c r="AC14016"/>
      <c r="AD14016"/>
      <c r="AE14016"/>
      <c r="AF14016"/>
    </row>
    <row r="14017" spans="1:32" x14ac:dyDescent="0.2">
      <c r="A14017"/>
      <c r="B14017"/>
      <c r="C14017"/>
      <c r="D14017"/>
      <c r="E14017"/>
      <c r="F14017"/>
      <c r="G14017"/>
      <c r="H14017"/>
      <c r="I14017"/>
      <c r="J14017"/>
      <c r="K14017"/>
      <c r="L14017"/>
      <c r="M14017"/>
      <c r="N14017"/>
      <c r="O14017"/>
      <c r="P14017"/>
      <c r="Q14017"/>
      <c r="R14017"/>
      <c r="S14017"/>
      <c r="T14017"/>
      <c r="U14017"/>
      <c r="V14017"/>
      <c r="W14017"/>
      <c r="X14017"/>
      <c r="Y14017"/>
      <c r="Z14017"/>
      <c r="AA14017"/>
      <c r="AB14017"/>
      <c r="AC14017"/>
      <c r="AD14017"/>
      <c r="AE14017"/>
      <c r="AF14017"/>
    </row>
    <row r="14018" spans="1:32" x14ac:dyDescent="0.2">
      <c r="A14018"/>
      <c r="B14018"/>
      <c r="C14018"/>
      <c r="D14018"/>
      <c r="E14018"/>
      <c r="F14018"/>
      <c r="G14018"/>
      <c r="H14018"/>
      <c r="I14018"/>
      <c r="J14018"/>
      <c r="K14018"/>
      <c r="L14018"/>
      <c r="M14018"/>
      <c r="N14018"/>
      <c r="O14018"/>
      <c r="P14018"/>
      <c r="Q14018"/>
      <c r="R14018"/>
      <c r="S14018"/>
      <c r="T14018"/>
      <c r="U14018"/>
      <c r="V14018"/>
      <c r="W14018"/>
      <c r="X14018"/>
      <c r="Y14018"/>
      <c r="Z14018"/>
      <c r="AA14018"/>
      <c r="AB14018"/>
      <c r="AC14018"/>
      <c r="AD14018"/>
      <c r="AE14018"/>
      <c r="AF14018"/>
    </row>
    <row r="14019" spans="1:32" x14ac:dyDescent="0.2">
      <c r="A14019"/>
      <c r="B14019"/>
      <c r="C14019"/>
      <c r="D14019"/>
      <c r="E14019"/>
      <c r="F14019"/>
      <c r="G14019"/>
      <c r="H14019"/>
      <c r="I14019"/>
      <c r="J14019"/>
      <c r="K14019"/>
      <c r="L14019"/>
      <c r="M14019"/>
      <c r="N14019"/>
      <c r="O14019"/>
      <c r="P14019"/>
      <c r="Q14019"/>
      <c r="R14019"/>
      <c r="S14019"/>
      <c r="T14019"/>
      <c r="U14019"/>
      <c r="V14019"/>
      <c r="W14019"/>
      <c r="X14019"/>
      <c r="Y14019"/>
      <c r="Z14019"/>
      <c r="AA14019"/>
      <c r="AB14019"/>
      <c r="AC14019"/>
      <c r="AD14019"/>
      <c r="AE14019"/>
      <c r="AF14019"/>
    </row>
    <row r="14020" spans="1:32" x14ac:dyDescent="0.2">
      <c r="A14020"/>
      <c r="B14020"/>
      <c r="C14020"/>
      <c r="D14020"/>
      <c r="E14020"/>
      <c r="F14020"/>
      <c r="G14020"/>
      <c r="H14020"/>
      <c r="I14020"/>
      <c r="J14020"/>
      <c r="K14020"/>
      <c r="L14020"/>
      <c r="M14020"/>
      <c r="N14020"/>
      <c r="O14020"/>
      <c r="P14020"/>
      <c r="Q14020"/>
      <c r="R14020"/>
      <c r="S14020"/>
      <c r="T14020"/>
      <c r="U14020"/>
      <c r="V14020"/>
      <c r="W14020"/>
      <c r="X14020"/>
      <c r="Y14020"/>
      <c r="Z14020"/>
      <c r="AA14020"/>
      <c r="AB14020"/>
      <c r="AC14020"/>
      <c r="AD14020"/>
      <c r="AE14020"/>
      <c r="AF14020"/>
    </row>
    <row r="14021" spans="1:32" x14ac:dyDescent="0.2">
      <c r="A14021"/>
      <c r="B14021"/>
      <c r="C14021"/>
      <c r="D14021"/>
      <c r="E14021"/>
      <c r="F14021"/>
      <c r="G14021"/>
      <c r="H14021"/>
      <c r="I14021"/>
      <c r="J14021"/>
      <c r="K14021"/>
      <c r="L14021"/>
      <c r="M14021"/>
      <c r="N14021"/>
      <c r="O14021"/>
      <c r="P14021"/>
      <c r="Q14021"/>
      <c r="R14021"/>
      <c r="S14021"/>
      <c r="T14021"/>
      <c r="U14021"/>
      <c r="V14021"/>
      <c r="W14021"/>
      <c r="X14021"/>
      <c r="Y14021"/>
      <c r="Z14021"/>
      <c r="AA14021"/>
      <c r="AB14021"/>
      <c r="AC14021"/>
      <c r="AD14021"/>
      <c r="AE14021"/>
      <c r="AF14021"/>
    </row>
    <row r="14022" spans="1:32" x14ac:dyDescent="0.2">
      <c r="A14022"/>
      <c r="B14022"/>
      <c r="C14022"/>
      <c r="D14022"/>
      <c r="E14022"/>
      <c r="F14022"/>
      <c r="G14022"/>
      <c r="H14022"/>
      <c r="I14022"/>
      <c r="J14022"/>
      <c r="K14022"/>
      <c r="L14022"/>
      <c r="M14022"/>
      <c r="N14022"/>
      <c r="O14022"/>
      <c r="P14022"/>
      <c r="Q14022"/>
      <c r="R14022"/>
      <c r="S14022"/>
      <c r="T14022"/>
      <c r="U14022"/>
      <c r="V14022"/>
      <c r="W14022"/>
      <c r="X14022"/>
      <c r="Y14022"/>
      <c r="Z14022"/>
      <c r="AA14022"/>
      <c r="AB14022"/>
      <c r="AC14022"/>
      <c r="AD14022"/>
      <c r="AE14022"/>
      <c r="AF14022"/>
    </row>
    <row r="14023" spans="1:32" x14ac:dyDescent="0.2">
      <c r="A14023"/>
      <c r="B14023"/>
      <c r="C14023"/>
      <c r="D14023"/>
      <c r="E14023"/>
      <c r="F14023"/>
      <c r="G14023"/>
      <c r="H14023"/>
      <c r="I14023"/>
      <c r="J14023"/>
      <c r="K14023"/>
      <c r="L14023"/>
      <c r="M14023"/>
      <c r="N14023"/>
      <c r="O14023"/>
      <c r="P14023"/>
      <c r="Q14023"/>
      <c r="R14023"/>
      <c r="S14023"/>
      <c r="T14023"/>
      <c r="U14023"/>
      <c r="V14023"/>
      <c r="W14023"/>
      <c r="X14023"/>
      <c r="Y14023"/>
      <c r="Z14023"/>
      <c r="AA14023"/>
      <c r="AB14023"/>
      <c r="AC14023"/>
      <c r="AD14023"/>
      <c r="AE14023"/>
      <c r="AF14023"/>
    </row>
    <row r="14024" spans="1:32" x14ac:dyDescent="0.2">
      <c r="A14024"/>
      <c r="B14024"/>
      <c r="C14024"/>
      <c r="D14024"/>
      <c r="E14024"/>
      <c r="F14024"/>
      <c r="G14024"/>
      <c r="H14024"/>
      <c r="I14024"/>
      <c r="J14024"/>
      <c r="K14024"/>
      <c r="L14024"/>
      <c r="M14024"/>
      <c r="N14024"/>
      <c r="O14024"/>
      <c r="P14024"/>
      <c r="Q14024"/>
      <c r="R14024"/>
      <c r="S14024"/>
      <c r="T14024"/>
      <c r="U14024"/>
      <c r="V14024"/>
      <c r="W14024"/>
      <c r="X14024"/>
      <c r="Y14024"/>
      <c r="Z14024"/>
      <c r="AA14024"/>
      <c r="AB14024"/>
      <c r="AC14024"/>
      <c r="AD14024"/>
      <c r="AE14024"/>
      <c r="AF14024"/>
    </row>
    <row r="14025" spans="1:32" x14ac:dyDescent="0.2">
      <c r="A14025"/>
      <c r="B14025"/>
      <c r="C14025"/>
      <c r="D14025"/>
      <c r="E14025"/>
      <c r="F14025"/>
      <c r="G14025"/>
      <c r="H14025"/>
      <c r="I14025"/>
      <c r="J14025"/>
      <c r="K14025"/>
      <c r="L14025"/>
      <c r="M14025"/>
      <c r="N14025"/>
      <c r="O14025"/>
      <c r="P14025"/>
      <c r="Q14025"/>
      <c r="R14025"/>
      <c r="S14025"/>
      <c r="T14025"/>
      <c r="U14025"/>
      <c r="V14025"/>
      <c r="W14025"/>
      <c r="X14025"/>
      <c r="Y14025"/>
      <c r="Z14025"/>
      <c r="AA14025"/>
      <c r="AB14025"/>
      <c r="AC14025"/>
      <c r="AD14025"/>
      <c r="AE14025"/>
      <c r="AF14025"/>
    </row>
    <row r="14026" spans="1:32" x14ac:dyDescent="0.2">
      <c r="A14026"/>
      <c r="B14026"/>
      <c r="C14026"/>
      <c r="D14026"/>
      <c r="E14026"/>
      <c r="F14026"/>
      <c r="G14026"/>
      <c r="H14026"/>
      <c r="I14026"/>
      <c r="J14026"/>
      <c r="K14026"/>
      <c r="L14026"/>
      <c r="M14026"/>
      <c r="N14026"/>
      <c r="O14026"/>
      <c r="P14026"/>
      <c r="Q14026"/>
      <c r="R14026"/>
      <c r="S14026"/>
      <c r="T14026"/>
      <c r="U14026"/>
      <c r="V14026"/>
      <c r="W14026"/>
      <c r="X14026"/>
      <c r="Y14026"/>
      <c r="Z14026"/>
      <c r="AA14026"/>
      <c r="AB14026"/>
      <c r="AC14026"/>
      <c r="AD14026"/>
      <c r="AE14026"/>
      <c r="AF14026"/>
    </row>
    <row r="14027" spans="1:32" x14ac:dyDescent="0.2">
      <c r="A14027"/>
      <c r="B14027"/>
      <c r="C14027"/>
      <c r="D14027"/>
      <c r="E14027"/>
      <c r="F14027"/>
      <c r="G14027"/>
      <c r="H14027"/>
      <c r="I14027"/>
      <c r="J14027"/>
      <c r="K14027"/>
      <c r="L14027"/>
      <c r="M14027"/>
      <c r="N14027"/>
      <c r="O14027"/>
      <c r="P14027"/>
      <c r="Q14027"/>
      <c r="R14027"/>
      <c r="S14027"/>
      <c r="T14027"/>
      <c r="U14027"/>
      <c r="V14027"/>
      <c r="W14027"/>
      <c r="X14027"/>
      <c r="Y14027"/>
      <c r="Z14027"/>
      <c r="AA14027"/>
      <c r="AB14027"/>
      <c r="AC14027"/>
      <c r="AD14027"/>
      <c r="AE14027"/>
      <c r="AF14027"/>
    </row>
    <row r="14028" spans="1:32" x14ac:dyDescent="0.2">
      <c r="A14028"/>
      <c r="B14028"/>
      <c r="C14028"/>
      <c r="D14028"/>
      <c r="E14028"/>
      <c r="F14028"/>
      <c r="G14028"/>
      <c r="H14028"/>
      <c r="I14028"/>
      <c r="J14028"/>
      <c r="K14028"/>
      <c r="L14028"/>
      <c r="M14028"/>
      <c r="N14028"/>
      <c r="O14028"/>
      <c r="P14028"/>
      <c r="Q14028"/>
      <c r="R14028"/>
      <c r="S14028"/>
      <c r="T14028"/>
      <c r="U14028"/>
      <c r="V14028"/>
      <c r="W14028"/>
      <c r="X14028"/>
      <c r="Y14028"/>
      <c r="Z14028"/>
      <c r="AA14028"/>
      <c r="AB14028"/>
      <c r="AC14028"/>
      <c r="AD14028"/>
      <c r="AE14028"/>
      <c r="AF14028"/>
    </row>
    <row r="14029" spans="1:32" x14ac:dyDescent="0.2">
      <c r="A14029"/>
      <c r="B14029"/>
      <c r="C14029"/>
      <c r="D14029"/>
      <c r="E14029"/>
      <c r="F14029"/>
      <c r="G14029"/>
      <c r="H14029"/>
      <c r="I14029"/>
      <c r="J14029"/>
      <c r="K14029"/>
      <c r="L14029"/>
      <c r="M14029"/>
      <c r="N14029"/>
      <c r="O14029"/>
      <c r="P14029"/>
      <c r="Q14029"/>
      <c r="R14029"/>
      <c r="S14029"/>
      <c r="T14029"/>
      <c r="U14029"/>
      <c r="V14029"/>
      <c r="W14029"/>
      <c r="X14029"/>
      <c r="Y14029"/>
      <c r="Z14029"/>
      <c r="AA14029"/>
      <c r="AB14029"/>
      <c r="AC14029"/>
      <c r="AD14029"/>
      <c r="AE14029"/>
      <c r="AF14029"/>
    </row>
    <row r="14030" spans="1:32" x14ac:dyDescent="0.2">
      <c r="A14030"/>
      <c r="B14030"/>
      <c r="C14030"/>
      <c r="D14030"/>
      <c r="E14030"/>
      <c r="F14030"/>
      <c r="G14030"/>
      <c r="H14030"/>
      <c r="I14030"/>
      <c r="J14030"/>
      <c r="K14030"/>
      <c r="L14030"/>
      <c r="M14030"/>
      <c r="N14030"/>
      <c r="O14030"/>
      <c r="P14030"/>
      <c r="Q14030"/>
      <c r="R14030"/>
      <c r="S14030"/>
      <c r="T14030"/>
      <c r="U14030"/>
      <c r="V14030"/>
      <c r="W14030"/>
      <c r="X14030"/>
      <c r="Y14030"/>
      <c r="Z14030"/>
      <c r="AA14030"/>
      <c r="AB14030"/>
      <c r="AC14030"/>
      <c r="AD14030"/>
      <c r="AE14030"/>
      <c r="AF14030"/>
    </row>
    <row r="14031" spans="1:32" x14ac:dyDescent="0.2">
      <c r="A14031"/>
      <c r="B14031"/>
      <c r="C14031"/>
      <c r="D14031"/>
      <c r="E14031"/>
      <c r="F14031"/>
      <c r="G14031"/>
      <c r="H14031"/>
      <c r="I14031"/>
      <c r="J14031"/>
      <c r="K14031"/>
      <c r="L14031"/>
      <c r="M14031"/>
      <c r="N14031"/>
      <c r="O14031"/>
      <c r="P14031"/>
      <c r="Q14031"/>
      <c r="R14031"/>
      <c r="S14031"/>
      <c r="T14031"/>
      <c r="U14031"/>
      <c r="V14031"/>
      <c r="W14031"/>
      <c r="X14031"/>
      <c r="Y14031"/>
      <c r="Z14031"/>
      <c r="AA14031"/>
      <c r="AB14031"/>
      <c r="AC14031"/>
      <c r="AD14031"/>
      <c r="AE14031"/>
      <c r="AF14031"/>
    </row>
    <row r="14032" spans="1:32" x14ac:dyDescent="0.2">
      <c r="A14032"/>
      <c r="B14032"/>
      <c r="C14032"/>
      <c r="D14032"/>
      <c r="E14032"/>
      <c r="F14032"/>
      <c r="G14032"/>
      <c r="H14032"/>
      <c r="I14032"/>
      <c r="J14032"/>
      <c r="K14032"/>
      <c r="L14032"/>
      <c r="M14032"/>
      <c r="N14032"/>
      <c r="O14032"/>
      <c r="P14032"/>
      <c r="Q14032"/>
      <c r="R14032"/>
      <c r="S14032"/>
      <c r="T14032"/>
      <c r="U14032"/>
      <c r="V14032"/>
      <c r="W14032"/>
      <c r="X14032"/>
      <c r="Y14032"/>
      <c r="Z14032"/>
      <c r="AA14032"/>
      <c r="AB14032"/>
      <c r="AC14032"/>
      <c r="AD14032"/>
      <c r="AE14032"/>
      <c r="AF14032"/>
    </row>
    <row r="14033" spans="1:32" x14ac:dyDescent="0.2">
      <c r="A14033"/>
      <c r="B14033"/>
      <c r="C14033"/>
      <c r="D14033"/>
      <c r="E14033"/>
      <c r="F14033"/>
      <c r="G14033"/>
      <c r="H14033"/>
      <c r="I14033"/>
      <c r="J14033"/>
      <c r="K14033"/>
      <c r="L14033"/>
      <c r="M14033"/>
      <c r="N14033"/>
      <c r="O14033"/>
      <c r="P14033"/>
      <c r="Q14033"/>
      <c r="R14033"/>
      <c r="S14033"/>
      <c r="T14033"/>
      <c r="U14033"/>
      <c r="V14033"/>
      <c r="W14033"/>
      <c r="X14033"/>
      <c r="Y14033"/>
      <c r="Z14033"/>
      <c r="AA14033"/>
      <c r="AB14033"/>
      <c r="AC14033"/>
      <c r="AD14033"/>
      <c r="AE14033"/>
      <c r="AF14033"/>
    </row>
    <row r="14034" spans="1:32" x14ac:dyDescent="0.2">
      <c r="A14034"/>
      <c r="B14034"/>
      <c r="C14034"/>
      <c r="D14034"/>
      <c r="E14034"/>
      <c r="F14034"/>
      <c r="G14034"/>
      <c r="H14034"/>
      <c r="I14034"/>
      <c r="J14034"/>
      <c r="K14034"/>
      <c r="L14034"/>
      <c r="M14034"/>
      <c r="N14034"/>
      <c r="O14034"/>
      <c r="P14034"/>
      <c r="Q14034"/>
      <c r="R14034"/>
      <c r="S14034"/>
      <c r="T14034"/>
      <c r="U14034"/>
      <c r="V14034"/>
      <c r="W14034"/>
      <c r="X14034"/>
      <c r="Y14034"/>
      <c r="Z14034"/>
      <c r="AA14034"/>
      <c r="AB14034"/>
      <c r="AC14034"/>
      <c r="AD14034"/>
      <c r="AE14034"/>
      <c r="AF14034"/>
    </row>
    <row r="14035" spans="1:32" x14ac:dyDescent="0.2">
      <c r="A14035"/>
      <c r="B14035"/>
      <c r="C14035"/>
      <c r="D14035"/>
      <c r="E14035"/>
      <c r="F14035"/>
      <c r="G14035"/>
      <c r="H14035"/>
      <c r="I14035"/>
      <c r="J14035"/>
      <c r="K14035"/>
      <c r="L14035"/>
      <c r="M14035"/>
      <c r="N14035"/>
      <c r="O14035"/>
      <c r="P14035"/>
      <c r="Q14035"/>
      <c r="R14035"/>
      <c r="S14035"/>
      <c r="T14035"/>
      <c r="U14035"/>
      <c r="V14035"/>
      <c r="W14035"/>
      <c r="X14035"/>
      <c r="Y14035"/>
      <c r="Z14035"/>
      <c r="AA14035"/>
      <c r="AB14035"/>
      <c r="AC14035"/>
      <c r="AD14035"/>
      <c r="AE14035"/>
      <c r="AF14035"/>
    </row>
    <row r="14036" spans="1:32" x14ac:dyDescent="0.2">
      <c r="A14036"/>
      <c r="B14036"/>
      <c r="C14036"/>
      <c r="D14036"/>
      <c r="E14036"/>
      <c r="F14036"/>
      <c r="G14036"/>
      <c r="H14036"/>
      <c r="I14036"/>
      <c r="J14036"/>
      <c r="K14036"/>
      <c r="L14036"/>
      <c r="M14036"/>
      <c r="N14036"/>
      <c r="O14036"/>
      <c r="P14036"/>
      <c r="Q14036"/>
      <c r="R14036"/>
      <c r="S14036"/>
      <c r="T14036"/>
      <c r="U14036"/>
      <c r="V14036"/>
      <c r="W14036"/>
      <c r="X14036"/>
      <c r="Y14036"/>
      <c r="Z14036"/>
      <c r="AA14036"/>
      <c r="AB14036"/>
      <c r="AC14036"/>
      <c r="AD14036"/>
      <c r="AE14036"/>
      <c r="AF14036"/>
    </row>
    <row r="14037" spans="1:32" x14ac:dyDescent="0.2">
      <c r="A14037"/>
      <c r="B14037"/>
      <c r="C14037"/>
      <c r="D14037"/>
      <c r="E14037"/>
      <c r="F14037"/>
      <c r="G14037"/>
      <c r="H14037"/>
      <c r="I14037"/>
      <c r="J14037"/>
      <c r="K14037"/>
      <c r="L14037"/>
      <c r="M14037"/>
      <c r="N14037"/>
      <c r="O14037"/>
      <c r="P14037"/>
      <c r="Q14037"/>
      <c r="R14037"/>
      <c r="S14037"/>
      <c r="T14037"/>
      <c r="U14037"/>
      <c r="V14037"/>
      <c r="W14037"/>
      <c r="X14037"/>
      <c r="Y14037"/>
      <c r="Z14037"/>
      <c r="AA14037"/>
      <c r="AB14037"/>
      <c r="AC14037"/>
      <c r="AD14037"/>
      <c r="AE14037"/>
      <c r="AF14037"/>
    </row>
    <row r="14038" spans="1:32" x14ac:dyDescent="0.2">
      <c r="A14038"/>
      <c r="B14038"/>
      <c r="C14038"/>
      <c r="D14038"/>
      <c r="E14038"/>
      <c r="F14038"/>
      <c r="G14038"/>
      <c r="H14038"/>
      <c r="I14038"/>
      <c r="J14038"/>
      <c r="K14038"/>
      <c r="L14038"/>
      <c r="M14038"/>
      <c r="N14038"/>
      <c r="O14038"/>
      <c r="P14038"/>
      <c r="Q14038"/>
      <c r="R14038"/>
      <c r="S14038"/>
      <c r="T14038"/>
      <c r="U14038"/>
      <c r="V14038"/>
      <c r="W14038"/>
      <c r="X14038"/>
      <c r="Y14038"/>
      <c r="Z14038"/>
      <c r="AA14038"/>
      <c r="AB14038"/>
      <c r="AC14038"/>
      <c r="AD14038"/>
      <c r="AE14038"/>
      <c r="AF14038"/>
    </row>
    <row r="14039" spans="1:32" x14ac:dyDescent="0.2">
      <c r="A14039"/>
      <c r="B14039"/>
      <c r="C14039"/>
      <c r="D14039"/>
      <c r="E14039"/>
      <c r="F14039"/>
      <c r="G14039"/>
      <c r="H14039"/>
      <c r="I14039"/>
      <c r="J14039"/>
      <c r="K14039"/>
      <c r="L14039"/>
      <c r="M14039"/>
      <c r="N14039"/>
      <c r="O14039"/>
      <c r="P14039"/>
      <c r="Q14039"/>
      <c r="R14039"/>
      <c r="S14039"/>
      <c r="T14039"/>
      <c r="U14039"/>
      <c r="V14039"/>
      <c r="W14039"/>
      <c r="X14039"/>
      <c r="Y14039"/>
      <c r="Z14039"/>
      <c r="AA14039"/>
      <c r="AB14039"/>
      <c r="AC14039"/>
      <c r="AD14039"/>
      <c r="AE14039"/>
      <c r="AF14039"/>
    </row>
    <row r="14040" spans="1:32" x14ac:dyDescent="0.2">
      <c r="A14040"/>
      <c r="B14040"/>
      <c r="C14040"/>
      <c r="D14040"/>
      <c r="E14040"/>
      <c r="F14040"/>
      <c r="G14040"/>
      <c r="H14040"/>
      <c r="I14040"/>
      <c r="J14040"/>
      <c r="K14040"/>
      <c r="L14040"/>
      <c r="M14040"/>
      <c r="N14040"/>
      <c r="O14040"/>
      <c r="P14040"/>
      <c r="Q14040"/>
      <c r="R14040"/>
      <c r="S14040"/>
      <c r="T14040"/>
      <c r="U14040"/>
      <c r="V14040"/>
      <c r="W14040"/>
      <c r="X14040"/>
      <c r="Y14040"/>
      <c r="Z14040"/>
      <c r="AA14040"/>
      <c r="AB14040"/>
      <c r="AC14040"/>
      <c r="AD14040"/>
      <c r="AE14040"/>
      <c r="AF14040"/>
    </row>
    <row r="14041" spans="1:32" x14ac:dyDescent="0.2">
      <c r="A14041"/>
      <c r="B14041"/>
      <c r="C14041"/>
      <c r="D14041"/>
      <c r="E14041"/>
      <c r="F14041"/>
      <c r="G14041"/>
      <c r="H14041"/>
      <c r="I14041"/>
      <c r="J14041"/>
      <c r="K14041"/>
      <c r="L14041"/>
      <c r="M14041"/>
      <c r="N14041"/>
      <c r="O14041"/>
      <c r="P14041"/>
      <c r="Q14041"/>
      <c r="R14041"/>
      <c r="S14041"/>
      <c r="T14041"/>
      <c r="U14041"/>
      <c r="V14041"/>
      <c r="W14041"/>
      <c r="X14041"/>
      <c r="Y14041"/>
      <c r="Z14041"/>
      <c r="AA14041"/>
      <c r="AB14041"/>
      <c r="AC14041"/>
      <c r="AD14041"/>
      <c r="AE14041"/>
      <c r="AF14041"/>
    </row>
    <row r="14042" spans="1:32" x14ac:dyDescent="0.2">
      <c r="A14042"/>
      <c r="B14042"/>
      <c r="C14042"/>
      <c r="D14042"/>
      <c r="E14042"/>
      <c r="F14042"/>
      <c r="G14042"/>
      <c r="H14042"/>
      <c r="I14042"/>
      <c r="J14042"/>
      <c r="K14042"/>
      <c r="L14042"/>
      <c r="M14042"/>
      <c r="N14042"/>
      <c r="O14042"/>
      <c r="P14042"/>
      <c r="Q14042"/>
      <c r="R14042"/>
      <c r="S14042"/>
      <c r="T14042"/>
      <c r="U14042"/>
      <c r="V14042"/>
      <c r="W14042"/>
      <c r="X14042"/>
      <c r="Y14042"/>
      <c r="Z14042"/>
      <c r="AA14042"/>
      <c r="AB14042"/>
      <c r="AC14042"/>
      <c r="AD14042"/>
      <c r="AE14042"/>
      <c r="AF14042"/>
    </row>
    <row r="14043" spans="1:32" x14ac:dyDescent="0.2">
      <c r="A14043"/>
      <c r="B14043"/>
      <c r="C14043"/>
      <c r="D14043"/>
      <c r="E14043"/>
      <c r="F14043"/>
      <c r="G14043"/>
      <c r="H14043"/>
      <c r="I14043"/>
      <c r="J14043"/>
      <c r="K14043"/>
      <c r="L14043"/>
      <c r="M14043"/>
      <c r="N14043"/>
      <c r="O14043"/>
      <c r="P14043"/>
      <c r="Q14043"/>
      <c r="R14043"/>
      <c r="S14043"/>
      <c r="T14043"/>
      <c r="U14043"/>
      <c r="V14043"/>
      <c r="W14043"/>
      <c r="X14043"/>
      <c r="Y14043"/>
      <c r="Z14043"/>
      <c r="AA14043"/>
      <c r="AB14043"/>
      <c r="AC14043"/>
      <c r="AD14043"/>
      <c r="AE14043"/>
      <c r="AF14043"/>
    </row>
    <row r="14044" spans="1:32" x14ac:dyDescent="0.2">
      <c r="A14044"/>
      <c r="B14044"/>
      <c r="C14044"/>
      <c r="D14044"/>
      <c r="E14044"/>
      <c r="F14044"/>
      <c r="G14044"/>
      <c r="H14044"/>
      <c r="I14044"/>
      <c r="J14044"/>
      <c r="K14044"/>
      <c r="L14044"/>
      <c r="M14044"/>
      <c r="N14044"/>
      <c r="O14044"/>
      <c r="P14044"/>
      <c r="Q14044"/>
      <c r="R14044"/>
      <c r="S14044"/>
      <c r="T14044"/>
      <c r="U14044"/>
      <c r="V14044"/>
      <c r="W14044"/>
      <c r="X14044"/>
      <c r="Y14044"/>
      <c r="Z14044"/>
      <c r="AA14044"/>
      <c r="AB14044"/>
      <c r="AC14044"/>
      <c r="AD14044"/>
      <c r="AE14044"/>
      <c r="AF14044"/>
    </row>
    <row r="14045" spans="1:32" x14ac:dyDescent="0.2">
      <c r="A14045"/>
      <c r="B14045"/>
      <c r="C14045"/>
      <c r="D14045"/>
      <c r="E14045"/>
      <c r="F14045"/>
      <c r="G14045"/>
      <c r="H14045"/>
      <c r="I14045"/>
      <c r="J14045"/>
      <c r="K14045"/>
      <c r="L14045"/>
      <c r="M14045"/>
      <c r="N14045"/>
      <c r="O14045"/>
      <c r="P14045"/>
      <c r="Q14045"/>
      <c r="R14045"/>
      <c r="S14045"/>
      <c r="T14045"/>
      <c r="U14045"/>
      <c r="V14045"/>
      <c r="W14045"/>
      <c r="X14045"/>
      <c r="Y14045"/>
      <c r="Z14045"/>
      <c r="AA14045"/>
      <c r="AB14045"/>
      <c r="AC14045"/>
      <c r="AD14045"/>
      <c r="AE14045"/>
      <c r="AF14045"/>
    </row>
    <row r="14046" spans="1:32" x14ac:dyDescent="0.2">
      <c r="A14046"/>
      <c r="B14046"/>
      <c r="C14046"/>
      <c r="D14046"/>
      <c r="E14046"/>
      <c r="F14046"/>
      <c r="G14046"/>
      <c r="H14046"/>
      <c r="I14046"/>
      <c r="J14046"/>
      <c r="K14046"/>
      <c r="L14046"/>
      <c r="M14046"/>
      <c r="N14046"/>
      <c r="O14046"/>
      <c r="P14046"/>
      <c r="Q14046"/>
      <c r="R14046"/>
      <c r="S14046"/>
      <c r="T14046"/>
      <c r="U14046"/>
      <c r="V14046"/>
      <c r="W14046"/>
      <c r="X14046"/>
      <c r="Y14046"/>
      <c r="Z14046"/>
      <c r="AA14046"/>
      <c r="AB14046"/>
      <c r="AC14046"/>
      <c r="AD14046"/>
      <c r="AE14046"/>
      <c r="AF14046"/>
    </row>
    <row r="14047" spans="1:32" x14ac:dyDescent="0.2">
      <c r="A14047"/>
      <c r="B14047"/>
      <c r="C14047"/>
      <c r="D14047"/>
      <c r="E14047"/>
      <c r="F14047"/>
      <c r="G14047"/>
      <c r="H14047"/>
      <c r="I14047"/>
      <c r="J14047"/>
      <c r="K14047"/>
      <c r="L14047"/>
      <c r="M14047"/>
      <c r="N14047"/>
      <c r="O14047"/>
      <c r="P14047"/>
      <c r="Q14047"/>
      <c r="R14047"/>
      <c r="S14047"/>
      <c r="T14047"/>
      <c r="U14047"/>
      <c r="V14047"/>
      <c r="W14047"/>
      <c r="X14047"/>
      <c r="Y14047"/>
      <c r="Z14047"/>
      <c r="AA14047"/>
      <c r="AB14047"/>
      <c r="AC14047"/>
      <c r="AD14047"/>
      <c r="AE14047"/>
      <c r="AF14047"/>
    </row>
    <row r="14048" spans="1:32" x14ac:dyDescent="0.2">
      <c r="A14048"/>
      <c r="B14048"/>
      <c r="C14048"/>
      <c r="D14048"/>
      <c r="E14048"/>
      <c r="F14048"/>
      <c r="G14048"/>
      <c r="H14048"/>
      <c r="I14048"/>
      <c r="J14048"/>
      <c r="K14048"/>
      <c r="L14048"/>
      <c r="M14048"/>
      <c r="N14048"/>
      <c r="O14048"/>
      <c r="P14048"/>
      <c r="Q14048"/>
      <c r="R14048"/>
      <c r="S14048"/>
      <c r="T14048"/>
      <c r="U14048"/>
      <c r="V14048"/>
      <c r="W14048"/>
      <c r="X14048"/>
      <c r="Y14048"/>
      <c r="Z14048"/>
      <c r="AA14048"/>
      <c r="AB14048"/>
      <c r="AC14048"/>
      <c r="AD14048"/>
      <c r="AE14048"/>
      <c r="AF14048"/>
    </row>
    <row r="14049" spans="1:32" x14ac:dyDescent="0.2">
      <c r="A14049"/>
      <c r="B14049"/>
      <c r="C14049"/>
      <c r="D14049"/>
      <c r="E14049"/>
      <c r="F14049"/>
      <c r="G14049"/>
      <c r="H14049"/>
      <c r="I14049"/>
      <c r="J14049"/>
      <c r="K14049"/>
      <c r="L14049"/>
      <c r="M14049"/>
      <c r="N14049"/>
      <c r="O14049"/>
      <c r="P14049"/>
      <c r="Q14049"/>
      <c r="R14049"/>
      <c r="S14049"/>
      <c r="T14049"/>
      <c r="U14049"/>
      <c r="V14049"/>
      <c r="W14049"/>
      <c r="X14049"/>
      <c r="Y14049"/>
      <c r="Z14049"/>
      <c r="AA14049"/>
      <c r="AB14049"/>
      <c r="AC14049"/>
      <c r="AD14049"/>
      <c r="AE14049"/>
      <c r="AF14049"/>
    </row>
    <row r="14050" spans="1:32" x14ac:dyDescent="0.2">
      <c r="A14050"/>
      <c r="B14050"/>
      <c r="C14050"/>
      <c r="D14050"/>
      <c r="E14050"/>
      <c r="F14050"/>
      <c r="G14050"/>
      <c r="H14050"/>
      <c r="I14050"/>
      <c r="J14050"/>
      <c r="K14050"/>
      <c r="L14050"/>
      <c r="M14050"/>
      <c r="N14050"/>
      <c r="O14050"/>
      <c r="P14050"/>
      <c r="Q14050"/>
      <c r="R14050"/>
      <c r="S14050"/>
      <c r="T14050"/>
      <c r="U14050"/>
      <c r="V14050"/>
      <c r="W14050"/>
      <c r="X14050"/>
      <c r="Y14050"/>
      <c r="Z14050"/>
      <c r="AA14050"/>
      <c r="AB14050"/>
      <c r="AC14050"/>
      <c r="AD14050"/>
      <c r="AE14050"/>
      <c r="AF14050"/>
    </row>
    <row r="14051" spans="1:32" x14ac:dyDescent="0.2">
      <c r="A14051"/>
      <c r="B14051"/>
      <c r="C14051"/>
      <c r="D14051"/>
      <c r="E14051"/>
      <c r="F14051"/>
      <c r="G14051"/>
      <c r="H14051"/>
      <c r="I14051"/>
      <c r="J14051"/>
      <c r="K14051"/>
      <c r="L14051"/>
      <c r="M14051"/>
      <c r="N14051"/>
      <c r="O14051"/>
      <c r="P14051"/>
      <c r="Q14051"/>
      <c r="R14051"/>
      <c r="S14051"/>
      <c r="T14051"/>
      <c r="U14051"/>
      <c r="V14051"/>
      <c r="W14051"/>
      <c r="X14051"/>
      <c r="Y14051"/>
      <c r="Z14051"/>
      <c r="AA14051"/>
      <c r="AB14051"/>
      <c r="AC14051"/>
      <c r="AD14051"/>
      <c r="AE14051"/>
      <c r="AF14051"/>
    </row>
    <row r="14052" spans="1:32" x14ac:dyDescent="0.2">
      <c r="A14052"/>
      <c r="B14052"/>
      <c r="C14052"/>
      <c r="D14052"/>
      <c r="E14052"/>
      <c r="F14052"/>
      <c r="G14052"/>
      <c r="H14052"/>
      <c r="I14052"/>
      <c r="J14052"/>
      <c r="K14052"/>
      <c r="L14052"/>
      <c r="M14052"/>
      <c r="N14052"/>
      <c r="O14052"/>
      <c r="P14052"/>
      <c r="Q14052"/>
      <c r="R14052"/>
      <c r="S14052"/>
      <c r="T14052"/>
      <c r="U14052"/>
      <c r="V14052"/>
      <c r="W14052"/>
      <c r="X14052"/>
      <c r="Y14052"/>
      <c r="Z14052"/>
      <c r="AA14052"/>
      <c r="AB14052"/>
      <c r="AC14052"/>
      <c r="AD14052"/>
      <c r="AE14052"/>
      <c r="AF14052"/>
    </row>
    <row r="14053" spans="1:32" x14ac:dyDescent="0.2">
      <c r="A14053"/>
      <c r="B14053"/>
      <c r="C14053"/>
      <c r="D14053"/>
      <c r="E14053"/>
      <c r="F14053"/>
      <c r="G14053"/>
      <c r="H14053"/>
      <c r="I14053"/>
      <c r="J14053"/>
      <c r="K14053"/>
      <c r="L14053"/>
      <c r="M14053"/>
      <c r="N14053"/>
      <c r="O14053"/>
      <c r="P14053"/>
      <c r="Q14053"/>
      <c r="R14053"/>
      <c r="S14053"/>
      <c r="T14053"/>
      <c r="U14053"/>
      <c r="V14053"/>
      <c r="W14053"/>
      <c r="X14053"/>
      <c r="Y14053"/>
      <c r="Z14053"/>
      <c r="AA14053"/>
      <c r="AB14053"/>
      <c r="AC14053"/>
      <c r="AD14053"/>
      <c r="AE14053"/>
      <c r="AF14053"/>
    </row>
    <row r="14054" spans="1:32" x14ac:dyDescent="0.2">
      <c r="A14054"/>
      <c r="B14054"/>
      <c r="C14054"/>
      <c r="D14054"/>
      <c r="E14054"/>
      <c r="F14054"/>
      <c r="G14054"/>
      <c r="H14054"/>
      <c r="I14054"/>
      <c r="J14054"/>
      <c r="K14054"/>
      <c r="L14054"/>
      <c r="M14054"/>
      <c r="N14054"/>
      <c r="O14054"/>
      <c r="P14054"/>
      <c r="Q14054"/>
      <c r="R14054"/>
      <c r="S14054"/>
      <c r="T14054"/>
      <c r="U14054"/>
      <c r="V14054"/>
      <c r="W14054"/>
      <c r="X14054"/>
      <c r="Y14054"/>
      <c r="Z14054"/>
      <c r="AA14054"/>
      <c r="AB14054"/>
      <c r="AC14054"/>
      <c r="AD14054"/>
      <c r="AE14054"/>
      <c r="AF14054"/>
    </row>
    <row r="14055" spans="1:32" x14ac:dyDescent="0.2">
      <c r="A14055"/>
      <c r="B14055"/>
      <c r="C14055"/>
      <c r="D14055"/>
      <c r="E14055"/>
      <c r="F14055"/>
      <c r="G14055"/>
      <c r="H14055"/>
      <c r="I14055"/>
      <c r="J14055"/>
      <c r="K14055"/>
      <c r="L14055"/>
      <c r="M14055"/>
      <c r="N14055"/>
      <c r="O14055"/>
      <c r="P14055"/>
      <c r="Q14055"/>
      <c r="R14055"/>
      <c r="S14055"/>
      <c r="T14055"/>
      <c r="U14055"/>
      <c r="V14055"/>
      <c r="W14055"/>
      <c r="X14055"/>
      <c r="Y14055"/>
      <c r="Z14055"/>
      <c r="AA14055"/>
      <c r="AB14055"/>
      <c r="AC14055"/>
      <c r="AD14055"/>
      <c r="AE14055"/>
      <c r="AF14055"/>
    </row>
    <row r="14056" spans="1:32" x14ac:dyDescent="0.2">
      <c r="A14056"/>
      <c r="B14056"/>
      <c r="C14056"/>
      <c r="D14056"/>
      <c r="E14056"/>
      <c r="F14056"/>
      <c r="G14056"/>
      <c r="H14056"/>
      <c r="I14056"/>
      <c r="J14056"/>
      <c r="K14056"/>
      <c r="L14056"/>
      <c r="M14056"/>
      <c r="N14056"/>
      <c r="O14056"/>
      <c r="P14056"/>
      <c r="Q14056"/>
      <c r="R14056"/>
      <c r="S14056"/>
      <c r="T14056"/>
      <c r="U14056"/>
      <c r="V14056"/>
      <c r="W14056"/>
      <c r="X14056"/>
      <c r="Y14056"/>
      <c r="Z14056"/>
      <c r="AA14056"/>
      <c r="AB14056"/>
      <c r="AC14056"/>
      <c r="AD14056"/>
      <c r="AE14056"/>
      <c r="AF14056"/>
    </row>
    <row r="14057" spans="1:32" x14ac:dyDescent="0.2">
      <c r="A14057"/>
      <c r="B14057"/>
      <c r="C14057"/>
      <c r="D14057"/>
      <c r="E14057"/>
      <c r="F14057"/>
      <c r="G14057"/>
      <c r="H14057"/>
      <c r="I14057"/>
      <c r="J14057"/>
      <c r="K14057"/>
      <c r="L14057"/>
      <c r="M14057"/>
      <c r="N14057"/>
      <c r="O14057"/>
      <c r="P14057"/>
      <c r="Q14057"/>
      <c r="R14057"/>
      <c r="S14057"/>
      <c r="T14057"/>
      <c r="U14057"/>
      <c r="V14057"/>
      <c r="W14057"/>
      <c r="X14057"/>
      <c r="Y14057"/>
      <c r="Z14057"/>
      <c r="AA14057"/>
      <c r="AB14057"/>
      <c r="AC14057"/>
      <c r="AD14057"/>
      <c r="AE14057"/>
      <c r="AF14057"/>
    </row>
    <row r="14058" spans="1:32" x14ac:dyDescent="0.2">
      <c r="A14058"/>
      <c r="B14058"/>
      <c r="C14058"/>
      <c r="D14058"/>
      <c r="E14058"/>
      <c r="F14058"/>
      <c r="G14058"/>
      <c r="H14058"/>
      <c r="I14058"/>
      <c r="J14058"/>
      <c r="K14058"/>
      <c r="L14058"/>
      <c r="M14058"/>
      <c r="N14058"/>
      <c r="O14058"/>
      <c r="P14058"/>
      <c r="Q14058"/>
      <c r="R14058"/>
      <c r="S14058"/>
      <c r="T14058"/>
      <c r="U14058"/>
      <c r="V14058"/>
      <c r="W14058"/>
      <c r="X14058"/>
      <c r="Y14058"/>
      <c r="Z14058"/>
      <c r="AA14058"/>
      <c r="AB14058"/>
      <c r="AC14058"/>
      <c r="AD14058"/>
      <c r="AE14058"/>
      <c r="AF14058"/>
    </row>
    <row r="14059" spans="1:32" x14ac:dyDescent="0.2">
      <c r="A14059"/>
      <c r="B14059"/>
      <c r="C14059"/>
      <c r="D14059"/>
      <c r="E14059"/>
      <c r="F14059"/>
      <c r="G14059"/>
      <c r="H14059"/>
      <c r="I14059"/>
      <c r="J14059"/>
      <c r="K14059"/>
      <c r="L14059"/>
      <c r="M14059"/>
      <c r="N14059"/>
      <c r="O14059"/>
      <c r="P14059"/>
      <c r="Q14059"/>
      <c r="R14059"/>
      <c r="S14059"/>
      <c r="T14059"/>
      <c r="U14059"/>
      <c r="V14059"/>
      <c r="W14059"/>
      <c r="X14059"/>
      <c r="Y14059"/>
      <c r="Z14059"/>
      <c r="AA14059"/>
      <c r="AB14059"/>
      <c r="AC14059"/>
      <c r="AD14059"/>
      <c r="AE14059"/>
      <c r="AF14059"/>
    </row>
    <row r="14060" spans="1:32" x14ac:dyDescent="0.2">
      <c r="A14060"/>
      <c r="B14060"/>
      <c r="C14060"/>
      <c r="D14060"/>
      <c r="E14060"/>
      <c r="F14060"/>
      <c r="G14060"/>
      <c r="H14060"/>
      <c r="I14060"/>
      <c r="J14060"/>
      <c r="K14060"/>
      <c r="L14060"/>
      <c r="M14060"/>
      <c r="N14060"/>
      <c r="O14060"/>
      <c r="P14060"/>
      <c r="Q14060"/>
      <c r="R14060"/>
      <c r="S14060"/>
      <c r="T14060"/>
      <c r="U14060"/>
      <c r="V14060"/>
      <c r="W14060"/>
      <c r="X14060"/>
      <c r="Y14060"/>
      <c r="Z14060"/>
      <c r="AA14060"/>
      <c r="AB14060"/>
      <c r="AC14060"/>
      <c r="AD14060"/>
      <c r="AE14060"/>
      <c r="AF14060"/>
    </row>
    <row r="14061" spans="1:32" x14ac:dyDescent="0.2">
      <c r="A14061"/>
      <c r="B14061"/>
      <c r="C14061"/>
      <c r="D14061"/>
      <c r="E14061"/>
      <c r="F14061"/>
      <c r="G14061"/>
      <c r="H14061"/>
      <c r="I14061"/>
      <c r="J14061"/>
      <c r="K14061"/>
      <c r="L14061"/>
      <c r="M14061"/>
      <c r="N14061"/>
      <c r="O14061"/>
      <c r="P14061"/>
      <c r="Q14061"/>
      <c r="R14061"/>
      <c r="S14061"/>
      <c r="T14061"/>
      <c r="U14061"/>
      <c r="V14061"/>
      <c r="W14061"/>
      <c r="X14061"/>
      <c r="Y14061"/>
      <c r="Z14061"/>
      <c r="AA14061"/>
      <c r="AB14061"/>
      <c r="AC14061"/>
      <c r="AD14061"/>
      <c r="AE14061"/>
      <c r="AF14061"/>
    </row>
    <row r="14062" spans="1:32" x14ac:dyDescent="0.2">
      <c r="A14062"/>
      <c r="B14062"/>
      <c r="C14062"/>
      <c r="D14062"/>
      <c r="E14062"/>
      <c r="F14062"/>
      <c r="G14062"/>
      <c r="H14062"/>
      <c r="I14062"/>
      <c r="J14062"/>
      <c r="K14062"/>
      <c r="L14062"/>
      <c r="M14062"/>
      <c r="N14062"/>
      <c r="O14062"/>
      <c r="P14062"/>
      <c r="Q14062"/>
      <c r="R14062"/>
      <c r="S14062"/>
      <c r="T14062"/>
      <c r="U14062"/>
      <c r="V14062"/>
      <c r="W14062"/>
      <c r="X14062"/>
      <c r="Y14062"/>
      <c r="Z14062"/>
      <c r="AA14062"/>
      <c r="AB14062"/>
      <c r="AC14062"/>
      <c r="AD14062"/>
      <c r="AE14062"/>
      <c r="AF14062"/>
    </row>
    <row r="14063" spans="1:32" x14ac:dyDescent="0.2">
      <c r="A14063"/>
      <c r="B14063"/>
      <c r="C14063"/>
      <c r="D14063"/>
      <c r="E14063"/>
      <c r="F14063"/>
      <c r="G14063"/>
      <c r="H14063"/>
      <c r="I14063"/>
      <c r="J14063"/>
      <c r="K14063"/>
      <c r="L14063"/>
      <c r="M14063"/>
      <c r="N14063"/>
      <c r="O14063"/>
      <c r="P14063"/>
      <c r="Q14063"/>
      <c r="R14063"/>
      <c r="S14063"/>
      <c r="T14063"/>
      <c r="U14063"/>
      <c r="V14063"/>
      <c r="W14063"/>
      <c r="X14063"/>
      <c r="Y14063"/>
      <c r="Z14063"/>
      <c r="AA14063"/>
      <c r="AB14063"/>
      <c r="AC14063"/>
      <c r="AD14063"/>
      <c r="AE14063"/>
      <c r="AF14063"/>
    </row>
    <row r="14064" spans="1:32" x14ac:dyDescent="0.2">
      <c r="A14064"/>
      <c r="B14064"/>
      <c r="C14064"/>
      <c r="D14064"/>
      <c r="E14064"/>
      <c r="F14064"/>
      <c r="G14064"/>
      <c r="H14064"/>
      <c r="I14064"/>
      <c r="J14064"/>
      <c r="K14064"/>
      <c r="L14064"/>
      <c r="M14064"/>
      <c r="N14064"/>
      <c r="O14064"/>
      <c r="P14064"/>
      <c r="Q14064"/>
      <c r="R14064"/>
      <c r="S14064"/>
      <c r="T14064"/>
      <c r="U14064"/>
      <c r="V14064"/>
      <c r="W14064"/>
      <c r="X14064"/>
      <c r="Y14064"/>
      <c r="Z14064"/>
      <c r="AA14064"/>
      <c r="AB14064"/>
      <c r="AC14064"/>
      <c r="AD14064"/>
      <c r="AE14064"/>
      <c r="AF14064"/>
    </row>
    <row r="14065" spans="1:32" x14ac:dyDescent="0.2">
      <c r="A14065"/>
      <c r="B14065"/>
      <c r="C14065"/>
      <c r="D14065"/>
      <c r="E14065"/>
      <c r="F14065"/>
      <c r="G14065"/>
      <c r="H14065"/>
      <c r="I14065"/>
      <c r="J14065"/>
      <c r="K14065"/>
      <c r="L14065"/>
      <c r="M14065"/>
      <c r="N14065"/>
      <c r="O14065"/>
      <c r="P14065"/>
      <c r="Q14065"/>
      <c r="R14065"/>
      <c r="S14065"/>
      <c r="T14065"/>
      <c r="U14065"/>
      <c r="V14065"/>
      <c r="W14065"/>
      <c r="X14065"/>
      <c r="Y14065"/>
      <c r="Z14065"/>
      <c r="AA14065"/>
      <c r="AB14065"/>
      <c r="AC14065"/>
      <c r="AD14065"/>
      <c r="AE14065"/>
      <c r="AF14065"/>
    </row>
    <row r="14066" spans="1:32" x14ac:dyDescent="0.2">
      <c r="A14066"/>
      <c r="B14066"/>
      <c r="C14066"/>
      <c r="D14066"/>
      <c r="E14066"/>
      <c r="F14066"/>
      <c r="G14066"/>
      <c r="H14066"/>
      <c r="I14066"/>
      <c r="J14066"/>
      <c r="K14066"/>
      <c r="L14066"/>
      <c r="M14066"/>
      <c r="N14066"/>
      <c r="O14066"/>
      <c r="P14066"/>
      <c r="Q14066"/>
      <c r="R14066"/>
      <c r="S14066"/>
      <c r="T14066"/>
      <c r="U14066"/>
      <c r="V14066"/>
      <c r="W14066"/>
      <c r="X14066"/>
      <c r="Y14066"/>
      <c r="Z14066"/>
      <c r="AA14066"/>
      <c r="AB14066"/>
      <c r="AC14066"/>
      <c r="AD14066"/>
      <c r="AE14066"/>
      <c r="AF14066"/>
    </row>
    <row r="14067" spans="1:32" x14ac:dyDescent="0.2">
      <c r="A14067"/>
      <c r="B14067"/>
      <c r="C14067"/>
      <c r="D14067"/>
      <c r="E14067"/>
      <c r="F14067"/>
      <c r="G14067"/>
      <c r="H14067"/>
      <c r="I14067"/>
      <c r="J14067"/>
      <c r="K14067"/>
      <c r="L14067"/>
      <c r="M14067"/>
      <c r="N14067"/>
      <c r="O14067"/>
      <c r="P14067"/>
      <c r="Q14067"/>
      <c r="R14067"/>
      <c r="S14067"/>
      <c r="T14067"/>
      <c r="U14067"/>
      <c r="V14067"/>
      <c r="W14067"/>
      <c r="X14067"/>
      <c r="Y14067"/>
      <c r="Z14067"/>
      <c r="AA14067"/>
      <c r="AB14067"/>
      <c r="AC14067"/>
      <c r="AD14067"/>
      <c r="AE14067"/>
      <c r="AF14067"/>
    </row>
    <row r="14068" spans="1:32" x14ac:dyDescent="0.2">
      <c r="A14068"/>
      <c r="B14068"/>
      <c r="C14068"/>
      <c r="D14068"/>
      <c r="E14068"/>
      <c r="F14068"/>
      <c r="G14068"/>
      <c r="H14068"/>
      <c r="I14068"/>
      <c r="J14068"/>
      <c r="K14068"/>
      <c r="L14068"/>
      <c r="M14068"/>
      <c r="N14068"/>
      <c r="O14068"/>
      <c r="P14068"/>
      <c r="Q14068"/>
      <c r="R14068"/>
      <c r="S14068"/>
      <c r="T14068"/>
      <c r="U14068"/>
      <c r="V14068"/>
      <c r="W14068"/>
      <c r="X14068"/>
      <c r="Y14068"/>
      <c r="Z14068"/>
      <c r="AA14068"/>
      <c r="AB14068"/>
      <c r="AC14068"/>
      <c r="AD14068"/>
      <c r="AE14068"/>
      <c r="AF14068"/>
    </row>
    <row r="14069" spans="1:32" x14ac:dyDescent="0.2">
      <c r="A14069"/>
      <c r="B14069"/>
      <c r="C14069"/>
      <c r="D14069"/>
      <c r="E14069"/>
      <c r="F14069"/>
      <c r="G14069"/>
      <c r="H14069"/>
      <c r="I14069"/>
      <c r="J14069"/>
      <c r="K14069"/>
      <c r="L14069"/>
      <c r="M14069"/>
      <c r="N14069"/>
      <c r="O14069"/>
      <c r="P14069"/>
      <c r="Q14069"/>
      <c r="R14069"/>
      <c r="S14069"/>
      <c r="T14069"/>
      <c r="U14069"/>
      <c r="V14069"/>
      <c r="W14069"/>
      <c r="X14069"/>
      <c r="Y14069"/>
      <c r="Z14069"/>
      <c r="AA14069"/>
      <c r="AB14069"/>
      <c r="AC14069"/>
      <c r="AD14069"/>
      <c r="AE14069"/>
      <c r="AF14069"/>
    </row>
    <row r="14070" spans="1:32" x14ac:dyDescent="0.2">
      <c r="A14070"/>
      <c r="B14070"/>
      <c r="C14070"/>
      <c r="D14070"/>
      <c r="E14070"/>
      <c r="F14070"/>
      <c r="G14070"/>
      <c r="H14070"/>
      <c r="I14070"/>
      <c r="J14070"/>
      <c r="K14070"/>
      <c r="L14070"/>
      <c r="M14070"/>
      <c r="N14070"/>
      <c r="O14070"/>
      <c r="P14070"/>
      <c r="Q14070"/>
      <c r="R14070"/>
      <c r="S14070"/>
      <c r="T14070"/>
      <c r="U14070"/>
      <c r="V14070"/>
      <c r="W14070"/>
      <c r="X14070"/>
      <c r="Y14070"/>
      <c r="Z14070"/>
      <c r="AA14070"/>
      <c r="AB14070"/>
      <c r="AC14070"/>
      <c r="AD14070"/>
      <c r="AE14070"/>
      <c r="AF14070"/>
    </row>
    <row r="14071" spans="1:32" x14ac:dyDescent="0.2">
      <c r="A14071"/>
      <c r="B14071"/>
      <c r="C14071"/>
      <c r="D14071"/>
      <c r="E14071"/>
      <c r="F14071"/>
      <c r="G14071"/>
      <c r="H14071"/>
      <c r="I14071"/>
      <c r="J14071"/>
      <c r="K14071"/>
      <c r="L14071"/>
      <c r="M14071"/>
      <c r="N14071"/>
      <c r="O14071"/>
      <c r="P14071"/>
      <c r="Q14071"/>
      <c r="R14071"/>
      <c r="S14071"/>
      <c r="T14071"/>
      <c r="U14071"/>
      <c r="V14071"/>
      <c r="W14071"/>
      <c r="X14071"/>
      <c r="Y14071"/>
      <c r="Z14071"/>
      <c r="AA14071"/>
      <c r="AB14071"/>
      <c r="AC14071"/>
      <c r="AD14071"/>
      <c r="AE14071"/>
      <c r="AF14071"/>
    </row>
    <row r="14072" spans="1:32" x14ac:dyDescent="0.2">
      <c r="A14072"/>
      <c r="B14072"/>
      <c r="C14072"/>
      <c r="D14072"/>
      <c r="E14072"/>
      <c r="F14072"/>
      <c r="G14072"/>
      <c r="H14072"/>
      <c r="I14072"/>
      <c r="J14072"/>
      <c r="K14072"/>
      <c r="L14072"/>
      <c r="M14072"/>
      <c r="N14072"/>
      <c r="O14072"/>
      <c r="P14072"/>
      <c r="Q14072"/>
      <c r="R14072"/>
      <c r="S14072"/>
      <c r="T14072"/>
      <c r="U14072"/>
      <c r="V14072"/>
      <c r="W14072"/>
      <c r="X14072"/>
      <c r="Y14072"/>
      <c r="Z14072"/>
      <c r="AA14072"/>
      <c r="AB14072"/>
      <c r="AC14072"/>
      <c r="AD14072"/>
      <c r="AE14072"/>
      <c r="AF14072"/>
    </row>
    <row r="14073" spans="1:32" x14ac:dyDescent="0.2">
      <c r="A14073"/>
      <c r="B14073"/>
      <c r="C14073"/>
      <c r="D14073"/>
      <c r="E14073"/>
      <c r="F14073"/>
      <c r="G14073"/>
      <c r="H14073"/>
      <c r="I14073"/>
      <c r="J14073"/>
      <c r="K14073"/>
      <c r="L14073"/>
      <c r="M14073"/>
      <c r="N14073"/>
      <c r="O14073"/>
      <c r="P14073"/>
      <c r="Q14073"/>
      <c r="R14073"/>
      <c r="S14073"/>
      <c r="T14073"/>
      <c r="U14073"/>
      <c r="V14073"/>
      <c r="W14073"/>
      <c r="X14073"/>
      <c r="Y14073"/>
      <c r="Z14073"/>
      <c r="AA14073"/>
      <c r="AB14073"/>
      <c r="AC14073"/>
      <c r="AD14073"/>
      <c r="AE14073"/>
      <c r="AF14073"/>
    </row>
    <row r="14074" spans="1:32" x14ac:dyDescent="0.2">
      <c r="A14074"/>
      <c r="B14074"/>
      <c r="C14074"/>
      <c r="D14074"/>
      <c r="E14074"/>
      <c r="F14074"/>
      <c r="G14074"/>
      <c r="H14074"/>
      <c r="I14074"/>
      <c r="J14074"/>
      <c r="K14074"/>
      <c r="L14074"/>
      <c r="M14074"/>
      <c r="N14074"/>
      <c r="O14074"/>
      <c r="P14074"/>
      <c r="Q14074"/>
      <c r="R14074"/>
      <c r="S14074"/>
      <c r="T14074"/>
      <c r="U14074"/>
      <c r="V14074"/>
      <c r="W14074"/>
      <c r="X14074"/>
      <c r="Y14074"/>
      <c r="Z14074"/>
      <c r="AA14074"/>
      <c r="AB14074"/>
      <c r="AC14074"/>
      <c r="AD14074"/>
      <c r="AE14074"/>
      <c r="AF14074"/>
    </row>
    <row r="14075" spans="1:32" x14ac:dyDescent="0.2">
      <c r="A14075"/>
      <c r="B14075"/>
      <c r="C14075"/>
      <c r="D14075"/>
      <c r="E14075"/>
      <c r="F14075"/>
      <c r="G14075"/>
      <c r="H14075"/>
      <c r="I14075"/>
      <c r="J14075"/>
      <c r="K14075"/>
      <c r="L14075"/>
      <c r="M14075"/>
      <c r="N14075"/>
      <c r="O14075"/>
      <c r="P14075"/>
      <c r="Q14075"/>
      <c r="R14075"/>
      <c r="S14075"/>
      <c r="T14075"/>
      <c r="U14075"/>
      <c r="V14075"/>
      <c r="W14075"/>
      <c r="X14075"/>
      <c r="Y14075"/>
      <c r="Z14075"/>
      <c r="AA14075"/>
      <c r="AB14075"/>
      <c r="AC14075"/>
      <c r="AD14075"/>
      <c r="AE14075"/>
      <c r="AF14075"/>
    </row>
    <row r="14076" spans="1:32" x14ac:dyDescent="0.2">
      <c r="A14076"/>
      <c r="B14076"/>
      <c r="C14076"/>
      <c r="D14076"/>
      <c r="E14076"/>
      <c r="F14076"/>
      <c r="G14076"/>
      <c r="H14076"/>
      <c r="I14076"/>
      <c r="J14076"/>
      <c r="K14076"/>
      <c r="L14076"/>
      <c r="M14076"/>
      <c r="N14076"/>
      <c r="O14076"/>
      <c r="P14076"/>
      <c r="Q14076"/>
      <c r="R14076"/>
      <c r="S14076"/>
      <c r="T14076"/>
      <c r="U14076"/>
      <c r="V14076"/>
      <c r="W14076"/>
      <c r="X14076"/>
      <c r="Y14076"/>
      <c r="Z14076"/>
      <c r="AA14076"/>
      <c r="AB14076"/>
      <c r="AC14076"/>
      <c r="AD14076"/>
      <c r="AE14076"/>
      <c r="AF14076"/>
    </row>
    <row r="14077" spans="1:32" x14ac:dyDescent="0.2">
      <c r="A14077"/>
      <c r="B14077"/>
      <c r="C14077"/>
      <c r="D14077"/>
      <c r="E14077"/>
      <c r="F14077"/>
      <c r="G14077"/>
      <c r="H14077"/>
      <c r="I14077"/>
      <c r="J14077"/>
      <c r="K14077"/>
      <c r="L14077"/>
      <c r="M14077"/>
      <c r="N14077"/>
      <c r="O14077"/>
      <c r="P14077"/>
      <c r="Q14077"/>
      <c r="R14077"/>
      <c r="S14077"/>
      <c r="T14077"/>
      <c r="U14077"/>
      <c r="V14077"/>
      <c r="W14077"/>
      <c r="X14077"/>
      <c r="Y14077"/>
      <c r="Z14077"/>
      <c r="AA14077"/>
      <c r="AB14077"/>
      <c r="AC14077"/>
      <c r="AD14077"/>
      <c r="AE14077"/>
      <c r="AF14077"/>
    </row>
    <row r="14078" spans="1:32" x14ac:dyDescent="0.2">
      <c r="A14078"/>
      <c r="B14078"/>
      <c r="C14078"/>
      <c r="D14078"/>
      <c r="E14078"/>
      <c r="F14078"/>
      <c r="G14078"/>
      <c r="H14078"/>
      <c r="I14078"/>
      <c r="J14078"/>
      <c r="K14078"/>
      <c r="L14078"/>
      <c r="M14078"/>
      <c r="N14078"/>
      <c r="O14078"/>
      <c r="P14078"/>
      <c r="Q14078"/>
      <c r="R14078"/>
      <c r="S14078"/>
      <c r="T14078"/>
      <c r="U14078"/>
      <c r="V14078"/>
      <c r="W14078"/>
      <c r="X14078"/>
      <c r="Y14078"/>
      <c r="Z14078"/>
      <c r="AA14078"/>
      <c r="AB14078"/>
      <c r="AC14078"/>
      <c r="AD14078"/>
      <c r="AE14078"/>
      <c r="AF14078"/>
    </row>
    <row r="14079" spans="1:32" x14ac:dyDescent="0.2">
      <c r="A14079"/>
      <c r="B14079"/>
      <c r="C14079"/>
      <c r="D14079"/>
      <c r="E14079"/>
      <c r="F14079"/>
      <c r="G14079"/>
      <c r="H14079"/>
      <c r="I14079"/>
      <c r="J14079"/>
      <c r="K14079"/>
      <c r="L14079"/>
      <c r="M14079"/>
      <c r="N14079"/>
      <c r="O14079"/>
      <c r="P14079"/>
      <c r="Q14079"/>
      <c r="R14079"/>
      <c r="S14079"/>
      <c r="T14079"/>
      <c r="U14079"/>
      <c r="V14079"/>
      <c r="W14079"/>
      <c r="X14079"/>
      <c r="Y14079"/>
      <c r="Z14079"/>
      <c r="AA14079"/>
      <c r="AB14079"/>
      <c r="AC14079"/>
      <c r="AD14079"/>
      <c r="AE14079"/>
      <c r="AF14079"/>
    </row>
    <row r="14080" spans="1:32" x14ac:dyDescent="0.2">
      <c r="A14080"/>
      <c r="B14080"/>
      <c r="C14080"/>
      <c r="D14080"/>
      <c r="E14080"/>
      <c r="F14080"/>
      <c r="G14080"/>
      <c r="H14080"/>
      <c r="I14080"/>
      <c r="J14080"/>
      <c r="K14080"/>
      <c r="L14080"/>
      <c r="M14080"/>
      <c r="N14080"/>
      <c r="O14080"/>
      <c r="P14080"/>
      <c r="Q14080"/>
      <c r="R14080"/>
      <c r="S14080"/>
      <c r="T14080"/>
      <c r="U14080"/>
      <c r="V14080"/>
      <c r="W14080"/>
      <c r="X14080"/>
      <c r="Y14080"/>
      <c r="Z14080"/>
      <c r="AA14080"/>
      <c r="AB14080"/>
      <c r="AC14080"/>
      <c r="AD14080"/>
      <c r="AE14080"/>
      <c r="AF14080"/>
    </row>
    <row r="14081" spans="1:32" x14ac:dyDescent="0.2">
      <c r="A14081"/>
      <c r="B14081"/>
      <c r="C14081"/>
      <c r="D14081"/>
      <c r="E14081"/>
      <c r="F14081"/>
      <c r="G14081"/>
      <c r="H14081"/>
      <c r="I14081"/>
      <c r="J14081"/>
      <c r="K14081"/>
      <c r="L14081"/>
      <c r="M14081"/>
      <c r="N14081"/>
      <c r="O14081"/>
      <c r="P14081"/>
      <c r="Q14081"/>
      <c r="R14081"/>
      <c r="S14081"/>
      <c r="T14081"/>
      <c r="U14081"/>
      <c r="V14081"/>
      <c r="W14081"/>
      <c r="X14081"/>
      <c r="Y14081"/>
      <c r="Z14081"/>
      <c r="AA14081"/>
      <c r="AB14081"/>
      <c r="AC14081"/>
      <c r="AD14081"/>
      <c r="AE14081"/>
      <c r="AF14081"/>
    </row>
    <row r="14082" spans="1:32" x14ac:dyDescent="0.2">
      <c r="A14082"/>
      <c r="B14082"/>
      <c r="C14082"/>
      <c r="D14082"/>
      <c r="E14082"/>
      <c r="F14082"/>
      <c r="G14082"/>
      <c r="H14082"/>
      <c r="I14082"/>
      <c r="J14082"/>
      <c r="K14082"/>
      <c r="L14082"/>
      <c r="M14082"/>
      <c r="N14082"/>
      <c r="O14082"/>
      <c r="P14082"/>
      <c r="Q14082"/>
      <c r="R14082"/>
      <c r="S14082"/>
      <c r="T14082"/>
      <c r="U14082"/>
      <c r="V14082"/>
      <c r="W14082"/>
      <c r="X14082"/>
      <c r="Y14082"/>
      <c r="Z14082"/>
      <c r="AA14082"/>
      <c r="AB14082"/>
      <c r="AC14082"/>
      <c r="AD14082"/>
      <c r="AE14082"/>
      <c r="AF14082"/>
    </row>
    <row r="14083" spans="1:32" x14ac:dyDescent="0.2">
      <c r="A14083"/>
      <c r="B14083"/>
      <c r="C14083"/>
      <c r="D14083"/>
      <c r="E14083"/>
      <c r="F14083"/>
      <c r="G14083"/>
      <c r="H14083"/>
      <c r="I14083"/>
      <c r="J14083"/>
      <c r="K14083"/>
      <c r="L14083"/>
      <c r="M14083"/>
      <c r="N14083"/>
      <c r="O14083"/>
      <c r="P14083"/>
      <c r="Q14083"/>
      <c r="R14083"/>
      <c r="S14083"/>
      <c r="T14083"/>
      <c r="U14083"/>
      <c r="V14083"/>
      <c r="W14083"/>
      <c r="X14083"/>
      <c r="Y14083"/>
      <c r="Z14083"/>
      <c r="AA14083"/>
      <c r="AB14083"/>
      <c r="AC14083"/>
      <c r="AD14083"/>
      <c r="AE14083"/>
      <c r="AF14083"/>
    </row>
    <row r="14084" spans="1:32" x14ac:dyDescent="0.2">
      <c r="A14084"/>
      <c r="B14084"/>
      <c r="C14084"/>
      <c r="D14084"/>
      <c r="E14084"/>
      <c r="F14084"/>
      <c r="G14084"/>
      <c r="H14084"/>
      <c r="I14084"/>
      <c r="J14084"/>
      <c r="K14084"/>
      <c r="L14084"/>
      <c r="M14084"/>
      <c r="N14084"/>
      <c r="O14084"/>
      <c r="P14084"/>
      <c r="Q14084"/>
      <c r="R14084"/>
      <c r="S14084"/>
      <c r="T14084"/>
      <c r="U14084"/>
      <c r="V14084"/>
      <c r="W14084"/>
      <c r="X14084"/>
      <c r="Y14084"/>
      <c r="Z14084"/>
      <c r="AA14084"/>
      <c r="AB14084"/>
      <c r="AC14084"/>
      <c r="AD14084"/>
      <c r="AE14084"/>
      <c r="AF14084"/>
    </row>
    <row r="14085" spans="1:32" x14ac:dyDescent="0.2">
      <c r="A14085"/>
      <c r="B14085"/>
      <c r="C14085"/>
      <c r="D14085"/>
      <c r="E14085"/>
      <c r="F14085"/>
      <c r="G14085"/>
      <c r="H14085"/>
      <c r="I14085"/>
      <c r="J14085"/>
      <c r="K14085"/>
      <c r="L14085"/>
      <c r="M14085"/>
      <c r="N14085"/>
      <c r="O14085"/>
      <c r="P14085"/>
      <c r="Q14085"/>
      <c r="R14085"/>
      <c r="S14085"/>
      <c r="T14085"/>
      <c r="U14085"/>
      <c r="V14085"/>
      <c r="W14085"/>
      <c r="X14085"/>
      <c r="Y14085"/>
      <c r="Z14085"/>
      <c r="AA14085"/>
      <c r="AB14085"/>
      <c r="AC14085"/>
      <c r="AD14085"/>
      <c r="AE14085"/>
      <c r="AF14085"/>
    </row>
    <row r="14086" spans="1:32" x14ac:dyDescent="0.2">
      <c r="A14086"/>
      <c r="B14086"/>
      <c r="C14086"/>
      <c r="D14086"/>
      <c r="E14086"/>
      <c r="F14086"/>
      <c r="G14086"/>
      <c r="H14086"/>
      <c r="I14086"/>
      <c r="J14086"/>
      <c r="K14086"/>
      <c r="L14086"/>
      <c r="M14086"/>
      <c r="N14086"/>
      <c r="O14086"/>
      <c r="P14086"/>
      <c r="Q14086"/>
      <c r="R14086"/>
      <c r="S14086"/>
      <c r="T14086"/>
      <c r="U14086"/>
      <c r="V14086"/>
      <c r="W14086"/>
      <c r="X14086"/>
      <c r="Y14086"/>
      <c r="Z14086"/>
      <c r="AA14086"/>
      <c r="AB14086"/>
      <c r="AC14086"/>
      <c r="AD14086"/>
      <c r="AE14086"/>
      <c r="AF14086"/>
    </row>
    <row r="14087" spans="1:32" x14ac:dyDescent="0.2">
      <c r="A14087"/>
      <c r="B14087"/>
      <c r="C14087"/>
      <c r="D14087"/>
      <c r="E14087"/>
      <c r="F14087"/>
      <c r="G14087"/>
      <c r="H14087"/>
      <c r="I14087"/>
      <c r="J14087"/>
      <c r="K14087"/>
      <c r="L14087"/>
      <c r="M14087"/>
      <c r="N14087"/>
      <c r="O14087"/>
      <c r="P14087"/>
      <c r="Q14087"/>
      <c r="R14087"/>
      <c r="S14087"/>
      <c r="T14087"/>
      <c r="U14087"/>
      <c r="V14087"/>
      <c r="W14087"/>
      <c r="X14087"/>
      <c r="Y14087"/>
      <c r="Z14087"/>
      <c r="AA14087"/>
      <c r="AB14087"/>
      <c r="AC14087"/>
      <c r="AD14087"/>
      <c r="AE14087"/>
      <c r="AF14087"/>
    </row>
    <row r="14088" spans="1:32" x14ac:dyDescent="0.2">
      <c r="A14088"/>
      <c r="B14088"/>
      <c r="C14088"/>
      <c r="D14088"/>
      <c r="E14088"/>
      <c r="F14088"/>
      <c r="G14088"/>
      <c r="H14088"/>
      <c r="I14088"/>
      <c r="J14088"/>
      <c r="K14088"/>
      <c r="L14088"/>
      <c r="M14088"/>
      <c r="N14088"/>
      <c r="O14088"/>
      <c r="P14088"/>
      <c r="Q14088"/>
      <c r="R14088"/>
      <c r="S14088"/>
      <c r="T14088"/>
      <c r="U14088"/>
      <c r="V14088"/>
      <c r="W14088"/>
      <c r="X14088"/>
      <c r="Y14088"/>
      <c r="Z14088"/>
      <c r="AA14088"/>
      <c r="AB14088"/>
      <c r="AC14088"/>
      <c r="AD14088"/>
      <c r="AE14088"/>
      <c r="AF14088"/>
    </row>
    <row r="14089" spans="1:32" x14ac:dyDescent="0.2">
      <c r="A14089"/>
      <c r="B14089"/>
      <c r="C14089"/>
      <c r="D14089"/>
      <c r="E14089"/>
      <c r="F14089"/>
      <c r="G14089"/>
      <c r="H14089"/>
      <c r="I14089"/>
      <c r="J14089"/>
      <c r="K14089"/>
      <c r="L14089"/>
      <c r="M14089"/>
      <c r="N14089"/>
      <c r="O14089"/>
      <c r="P14089"/>
      <c r="Q14089"/>
      <c r="R14089"/>
      <c r="S14089"/>
      <c r="T14089"/>
      <c r="U14089"/>
      <c r="V14089"/>
      <c r="W14089"/>
      <c r="X14089"/>
      <c r="Y14089"/>
      <c r="Z14089"/>
      <c r="AA14089"/>
      <c r="AB14089"/>
      <c r="AC14089"/>
      <c r="AD14089"/>
      <c r="AE14089"/>
      <c r="AF14089"/>
    </row>
    <row r="14090" spans="1:32" x14ac:dyDescent="0.2">
      <c r="A14090"/>
      <c r="B14090"/>
      <c r="C14090"/>
      <c r="D14090"/>
      <c r="E14090"/>
      <c r="F14090"/>
      <c r="G14090"/>
      <c r="H14090"/>
      <c r="I14090"/>
      <c r="J14090"/>
      <c r="K14090"/>
      <c r="L14090"/>
      <c r="M14090"/>
      <c r="N14090"/>
      <c r="O14090"/>
      <c r="P14090"/>
      <c r="Q14090"/>
      <c r="R14090"/>
      <c r="S14090"/>
      <c r="T14090"/>
      <c r="U14090"/>
      <c r="V14090"/>
      <c r="W14090"/>
      <c r="X14090"/>
      <c r="Y14090"/>
      <c r="Z14090"/>
      <c r="AA14090"/>
      <c r="AB14090"/>
      <c r="AC14090"/>
      <c r="AD14090"/>
      <c r="AE14090"/>
      <c r="AF14090"/>
    </row>
    <row r="14091" spans="1:32" x14ac:dyDescent="0.2">
      <c r="A14091"/>
      <c r="B14091"/>
      <c r="C14091"/>
      <c r="D14091"/>
      <c r="E14091"/>
      <c r="F14091"/>
      <c r="G14091"/>
      <c r="H14091"/>
      <c r="I14091"/>
      <c r="J14091"/>
      <c r="K14091"/>
      <c r="L14091"/>
      <c r="M14091"/>
      <c r="N14091"/>
      <c r="O14091"/>
      <c r="P14091"/>
      <c r="Q14091"/>
      <c r="R14091"/>
      <c r="S14091"/>
      <c r="T14091"/>
      <c r="U14091"/>
      <c r="V14091"/>
      <c r="W14091"/>
      <c r="X14091"/>
      <c r="Y14091"/>
      <c r="Z14091"/>
      <c r="AA14091"/>
      <c r="AB14091"/>
      <c r="AC14091"/>
      <c r="AD14091"/>
      <c r="AE14091"/>
      <c r="AF14091"/>
    </row>
    <row r="14092" spans="1:32" x14ac:dyDescent="0.2">
      <c r="A14092"/>
      <c r="B14092"/>
      <c r="C14092"/>
      <c r="D14092"/>
      <c r="E14092"/>
      <c r="F14092"/>
      <c r="G14092"/>
      <c r="H14092"/>
      <c r="I14092"/>
      <c r="J14092"/>
      <c r="K14092"/>
      <c r="L14092"/>
      <c r="M14092"/>
      <c r="N14092"/>
      <c r="O14092"/>
      <c r="P14092"/>
      <c r="Q14092"/>
      <c r="R14092"/>
      <c r="S14092"/>
      <c r="T14092"/>
      <c r="U14092"/>
      <c r="V14092"/>
      <c r="W14092"/>
      <c r="X14092"/>
      <c r="Y14092"/>
      <c r="Z14092"/>
      <c r="AA14092"/>
      <c r="AB14092"/>
      <c r="AC14092"/>
      <c r="AD14092"/>
      <c r="AE14092"/>
      <c r="AF14092"/>
    </row>
    <row r="14093" spans="1:32" x14ac:dyDescent="0.2">
      <c r="A14093"/>
      <c r="B14093"/>
      <c r="C14093"/>
      <c r="D14093"/>
      <c r="E14093"/>
      <c r="F14093"/>
      <c r="G14093"/>
      <c r="H14093"/>
      <c r="I14093"/>
      <c r="J14093"/>
      <c r="K14093"/>
      <c r="L14093"/>
      <c r="M14093"/>
      <c r="N14093"/>
      <c r="O14093"/>
      <c r="P14093"/>
      <c r="Q14093"/>
      <c r="R14093"/>
      <c r="S14093"/>
      <c r="T14093"/>
      <c r="U14093"/>
      <c r="V14093"/>
      <c r="W14093"/>
      <c r="X14093"/>
      <c r="Y14093"/>
      <c r="Z14093"/>
      <c r="AA14093"/>
      <c r="AB14093"/>
      <c r="AC14093"/>
      <c r="AD14093"/>
      <c r="AE14093"/>
      <c r="AF14093"/>
    </row>
    <row r="14094" spans="1:32" x14ac:dyDescent="0.2">
      <c r="A14094"/>
      <c r="B14094"/>
      <c r="C14094"/>
      <c r="D14094"/>
      <c r="E14094"/>
      <c r="F14094"/>
      <c r="G14094"/>
      <c r="H14094"/>
      <c r="I14094"/>
      <c r="J14094"/>
      <c r="K14094"/>
      <c r="L14094"/>
      <c r="M14094"/>
      <c r="N14094"/>
      <c r="O14094"/>
      <c r="P14094"/>
      <c r="Q14094"/>
      <c r="R14094"/>
      <c r="S14094"/>
      <c r="T14094"/>
      <c r="U14094"/>
      <c r="V14094"/>
      <c r="W14094"/>
      <c r="X14094"/>
      <c r="Y14094"/>
      <c r="Z14094"/>
      <c r="AA14094"/>
      <c r="AB14094"/>
      <c r="AC14094"/>
      <c r="AD14094"/>
      <c r="AE14094"/>
      <c r="AF14094"/>
    </row>
    <row r="14095" spans="1:32" x14ac:dyDescent="0.2">
      <c r="A14095"/>
      <c r="B14095"/>
      <c r="C14095"/>
      <c r="D14095"/>
      <c r="E14095"/>
      <c r="F14095"/>
      <c r="G14095"/>
      <c r="H14095"/>
      <c r="I14095"/>
      <c r="J14095"/>
      <c r="K14095"/>
      <c r="L14095"/>
      <c r="M14095"/>
      <c r="N14095"/>
      <c r="O14095"/>
      <c r="P14095"/>
      <c r="Q14095"/>
      <c r="R14095"/>
      <c r="S14095"/>
      <c r="T14095"/>
      <c r="U14095"/>
      <c r="V14095"/>
      <c r="W14095"/>
      <c r="X14095"/>
      <c r="Y14095"/>
      <c r="Z14095"/>
      <c r="AA14095"/>
      <c r="AB14095"/>
      <c r="AC14095"/>
      <c r="AD14095"/>
      <c r="AE14095"/>
      <c r="AF14095"/>
    </row>
    <row r="14096" spans="1:32" x14ac:dyDescent="0.2">
      <c r="A14096"/>
      <c r="B14096"/>
      <c r="C14096"/>
      <c r="D14096"/>
      <c r="E14096"/>
      <c r="F14096"/>
      <c r="G14096"/>
      <c r="H14096"/>
      <c r="I14096"/>
      <c r="J14096"/>
      <c r="K14096"/>
      <c r="L14096"/>
      <c r="M14096"/>
      <c r="N14096"/>
      <c r="O14096"/>
      <c r="P14096"/>
      <c r="Q14096"/>
      <c r="R14096"/>
      <c r="S14096"/>
      <c r="T14096"/>
      <c r="U14096"/>
      <c r="V14096"/>
      <c r="W14096"/>
      <c r="X14096"/>
      <c r="Y14096"/>
      <c r="Z14096"/>
      <c r="AA14096"/>
      <c r="AB14096"/>
      <c r="AC14096"/>
      <c r="AD14096"/>
      <c r="AE14096"/>
      <c r="AF14096"/>
    </row>
    <row r="14097" spans="1:32" x14ac:dyDescent="0.2">
      <c r="A14097"/>
      <c r="B14097"/>
      <c r="C14097"/>
      <c r="D14097"/>
      <c r="E14097"/>
      <c r="F14097"/>
      <c r="G14097"/>
      <c r="H14097"/>
      <c r="I14097"/>
      <c r="J14097"/>
      <c r="K14097"/>
      <c r="L14097"/>
      <c r="M14097"/>
      <c r="N14097"/>
      <c r="O14097"/>
      <c r="P14097"/>
      <c r="Q14097"/>
      <c r="R14097"/>
      <c r="S14097"/>
      <c r="T14097"/>
      <c r="U14097"/>
      <c r="V14097"/>
      <c r="W14097"/>
      <c r="X14097"/>
      <c r="Y14097"/>
      <c r="Z14097"/>
      <c r="AA14097"/>
      <c r="AB14097"/>
      <c r="AC14097"/>
      <c r="AD14097"/>
      <c r="AE14097"/>
      <c r="AF14097"/>
    </row>
    <row r="14098" spans="1:32" x14ac:dyDescent="0.2">
      <c r="A14098"/>
      <c r="B14098"/>
      <c r="C14098"/>
      <c r="D14098"/>
      <c r="E14098"/>
      <c r="F14098"/>
      <c r="G14098"/>
      <c r="H14098"/>
      <c r="I14098"/>
      <c r="J14098"/>
      <c r="K14098"/>
      <c r="L14098"/>
      <c r="M14098"/>
      <c r="N14098"/>
      <c r="O14098"/>
      <c r="P14098"/>
      <c r="Q14098"/>
      <c r="R14098"/>
      <c r="S14098"/>
      <c r="T14098"/>
      <c r="U14098"/>
      <c r="V14098"/>
      <c r="W14098"/>
      <c r="X14098"/>
      <c r="Y14098"/>
      <c r="Z14098"/>
      <c r="AA14098"/>
      <c r="AB14098"/>
      <c r="AC14098"/>
      <c r="AD14098"/>
      <c r="AE14098"/>
      <c r="AF14098"/>
    </row>
    <row r="14099" spans="1:32" x14ac:dyDescent="0.2">
      <c r="A14099"/>
      <c r="B14099"/>
      <c r="C14099"/>
      <c r="D14099"/>
      <c r="E14099"/>
      <c r="F14099"/>
      <c r="G14099"/>
      <c r="H14099"/>
      <c r="I14099"/>
      <c r="J14099"/>
      <c r="K14099"/>
      <c r="L14099"/>
      <c r="M14099"/>
      <c r="N14099"/>
      <c r="O14099"/>
      <c r="P14099"/>
      <c r="Q14099"/>
      <c r="R14099"/>
      <c r="S14099"/>
      <c r="T14099"/>
      <c r="U14099"/>
      <c r="V14099"/>
      <c r="W14099"/>
      <c r="X14099"/>
      <c r="Y14099"/>
      <c r="Z14099"/>
      <c r="AA14099"/>
      <c r="AB14099"/>
      <c r="AC14099"/>
      <c r="AD14099"/>
      <c r="AE14099"/>
      <c r="AF14099"/>
    </row>
    <row r="14100" spans="1:32" x14ac:dyDescent="0.2">
      <c r="A14100"/>
      <c r="B14100"/>
      <c r="C14100"/>
      <c r="D14100"/>
      <c r="E14100"/>
      <c r="F14100"/>
      <c r="G14100"/>
      <c r="H14100"/>
      <c r="I14100"/>
      <c r="J14100"/>
      <c r="K14100"/>
      <c r="L14100"/>
      <c r="M14100"/>
      <c r="N14100"/>
      <c r="O14100"/>
      <c r="P14100"/>
      <c r="Q14100"/>
      <c r="R14100"/>
      <c r="S14100"/>
      <c r="T14100"/>
      <c r="U14100"/>
      <c r="V14100"/>
      <c r="W14100"/>
      <c r="X14100"/>
      <c r="Y14100"/>
      <c r="Z14100"/>
      <c r="AA14100"/>
      <c r="AB14100"/>
      <c r="AC14100"/>
      <c r="AD14100"/>
      <c r="AE14100"/>
      <c r="AF14100"/>
    </row>
    <row r="14101" spans="1:32" x14ac:dyDescent="0.2">
      <c r="A14101"/>
      <c r="B14101"/>
      <c r="C14101"/>
      <c r="D14101"/>
      <c r="E14101"/>
      <c r="F14101"/>
      <c r="G14101"/>
      <c r="H14101"/>
      <c r="I14101"/>
      <c r="J14101"/>
      <c r="K14101"/>
      <c r="L14101"/>
      <c r="M14101"/>
      <c r="N14101"/>
      <c r="O14101"/>
      <c r="P14101"/>
      <c r="Q14101"/>
      <c r="R14101"/>
      <c r="S14101"/>
      <c r="T14101"/>
      <c r="U14101"/>
      <c r="V14101"/>
      <c r="W14101"/>
      <c r="X14101"/>
      <c r="Y14101"/>
      <c r="Z14101"/>
      <c r="AA14101"/>
      <c r="AB14101"/>
      <c r="AC14101"/>
      <c r="AD14101"/>
      <c r="AE14101"/>
      <c r="AF14101"/>
    </row>
    <row r="14102" spans="1:32" x14ac:dyDescent="0.2">
      <c r="A14102"/>
      <c r="B14102"/>
      <c r="C14102"/>
      <c r="D14102"/>
      <c r="E14102"/>
      <c r="F14102"/>
      <c r="G14102"/>
      <c r="H14102"/>
      <c r="I14102"/>
      <c r="J14102"/>
      <c r="K14102"/>
      <c r="L14102"/>
      <c r="M14102"/>
      <c r="N14102"/>
      <c r="O14102"/>
      <c r="P14102"/>
      <c r="Q14102"/>
      <c r="R14102"/>
      <c r="S14102"/>
      <c r="T14102"/>
      <c r="U14102"/>
      <c r="V14102"/>
      <c r="W14102"/>
      <c r="X14102"/>
      <c r="Y14102"/>
      <c r="Z14102"/>
      <c r="AA14102"/>
      <c r="AB14102"/>
      <c r="AC14102"/>
      <c r="AD14102"/>
      <c r="AE14102"/>
      <c r="AF14102"/>
    </row>
    <row r="14103" spans="1:32" x14ac:dyDescent="0.2">
      <c r="A14103"/>
      <c r="B14103"/>
      <c r="C14103"/>
      <c r="D14103"/>
      <c r="E14103"/>
      <c r="F14103"/>
      <c r="G14103"/>
      <c r="H14103"/>
      <c r="I14103"/>
      <c r="J14103"/>
      <c r="K14103"/>
      <c r="L14103"/>
      <c r="M14103"/>
      <c r="N14103"/>
      <c r="O14103"/>
      <c r="P14103"/>
      <c r="Q14103"/>
      <c r="R14103"/>
      <c r="S14103"/>
      <c r="T14103"/>
      <c r="U14103"/>
      <c r="V14103"/>
      <c r="W14103"/>
      <c r="X14103"/>
      <c r="Y14103"/>
      <c r="Z14103"/>
      <c r="AA14103"/>
      <c r="AB14103"/>
      <c r="AC14103"/>
      <c r="AD14103"/>
      <c r="AE14103"/>
      <c r="AF14103"/>
    </row>
    <row r="14104" spans="1:32" x14ac:dyDescent="0.2">
      <c r="A14104"/>
      <c r="B14104"/>
      <c r="C14104"/>
      <c r="D14104"/>
      <c r="E14104"/>
      <c r="F14104"/>
      <c r="G14104"/>
      <c r="H14104"/>
      <c r="I14104"/>
      <c r="J14104"/>
      <c r="K14104"/>
      <c r="L14104"/>
      <c r="M14104"/>
      <c r="N14104"/>
      <c r="O14104"/>
      <c r="P14104"/>
      <c r="Q14104"/>
      <c r="R14104"/>
      <c r="S14104"/>
      <c r="T14104"/>
      <c r="U14104"/>
      <c r="V14104"/>
      <c r="W14104"/>
      <c r="X14104"/>
      <c r="Y14104"/>
      <c r="Z14104"/>
      <c r="AA14104"/>
      <c r="AB14104"/>
      <c r="AC14104"/>
      <c r="AD14104"/>
      <c r="AE14104"/>
      <c r="AF14104"/>
    </row>
    <row r="14105" spans="1:32" x14ac:dyDescent="0.2">
      <c r="A14105"/>
      <c r="B14105"/>
      <c r="C14105"/>
      <c r="D14105"/>
      <c r="E14105"/>
      <c r="F14105"/>
      <c r="G14105"/>
      <c r="H14105"/>
      <c r="I14105"/>
      <c r="J14105"/>
      <c r="K14105"/>
      <c r="L14105"/>
      <c r="M14105"/>
      <c r="N14105"/>
      <c r="O14105"/>
      <c r="P14105"/>
      <c r="Q14105"/>
      <c r="R14105"/>
      <c r="S14105"/>
      <c r="T14105"/>
      <c r="U14105"/>
      <c r="V14105"/>
      <c r="W14105"/>
      <c r="X14105"/>
      <c r="Y14105"/>
      <c r="Z14105"/>
      <c r="AA14105"/>
      <c r="AB14105"/>
      <c r="AC14105"/>
      <c r="AD14105"/>
      <c r="AE14105"/>
      <c r="AF14105"/>
    </row>
    <row r="14106" spans="1:32" x14ac:dyDescent="0.2">
      <c r="A14106"/>
      <c r="B14106"/>
      <c r="C14106"/>
      <c r="D14106"/>
      <c r="E14106"/>
      <c r="F14106"/>
      <c r="G14106"/>
      <c r="H14106"/>
      <c r="I14106"/>
      <c r="J14106"/>
      <c r="K14106"/>
      <c r="L14106"/>
      <c r="M14106"/>
      <c r="N14106"/>
      <c r="O14106"/>
      <c r="P14106"/>
      <c r="Q14106"/>
      <c r="R14106"/>
      <c r="S14106"/>
      <c r="T14106"/>
      <c r="U14106"/>
      <c r="V14106"/>
      <c r="W14106"/>
      <c r="X14106"/>
      <c r="Y14106"/>
      <c r="Z14106"/>
      <c r="AA14106"/>
      <c r="AB14106"/>
      <c r="AC14106"/>
      <c r="AD14106"/>
      <c r="AE14106"/>
      <c r="AF14106"/>
    </row>
    <row r="14107" spans="1:32" x14ac:dyDescent="0.2">
      <c r="A14107"/>
      <c r="B14107"/>
      <c r="C14107"/>
      <c r="D14107"/>
      <c r="E14107"/>
      <c r="F14107"/>
      <c r="G14107"/>
      <c r="H14107"/>
      <c r="I14107"/>
      <c r="J14107"/>
      <c r="K14107"/>
      <c r="L14107"/>
      <c r="M14107"/>
      <c r="N14107"/>
      <c r="O14107"/>
      <c r="P14107"/>
      <c r="Q14107"/>
      <c r="R14107"/>
      <c r="S14107"/>
      <c r="T14107"/>
      <c r="U14107"/>
      <c r="V14107"/>
      <c r="W14107"/>
      <c r="X14107"/>
      <c r="Y14107"/>
      <c r="Z14107"/>
      <c r="AA14107"/>
      <c r="AB14107"/>
      <c r="AC14107"/>
      <c r="AD14107"/>
      <c r="AE14107"/>
      <c r="AF14107"/>
    </row>
    <row r="14108" spans="1:32" x14ac:dyDescent="0.2">
      <c r="A14108"/>
      <c r="B14108"/>
      <c r="C14108"/>
      <c r="D14108"/>
      <c r="E14108"/>
      <c r="F14108"/>
      <c r="G14108"/>
      <c r="H14108"/>
      <c r="I14108"/>
      <c r="J14108"/>
      <c r="K14108"/>
      <c r="L14108"/>
      <c r="M14108"/>
      <c r="N14108"/>
      <c r="O14108"/>
      <c r="P14108"/>
      <c r="Q14108"/>
      <c r="R14108"/>
      <c r="S14108"/>
      <c r="T14108"/>
      <c r="U14108"/>
      <c r="V14108"/>
      <c r="W14108"/>
      <c r="X14108"/>
      <c r="Y14108"/>
      <c r="Z14108"/>
      <c r="AA14108"/>
      <c r="AB14108"/>
      <c r="AC14108"/>
      <c r="AD14108"/>
      <c r="AE14108"/>
      <c r="AF14108"/>
    </row>
    <row r="14109" spans="1:32" x14ac:dyDescent="0.2">
      <c r="A14109"/>
      <c r="B14109"/>
      <c r="C14109"/>
      <c r="D14109"/>
      <c r="E14109"/>
      <c r="F14109"/>
      <c r="G14109"/>
      <c r="H14109"/>
      <c r="I14109"/>
      <c r="J14109"/>
      <c r="K14109"/>
      <c r="L14109"/>
      <c r="M14109"/>
      <c r="N14109"/>
      <c r="O14109"/>
      <c r="P14109"/>
      <c r="Q14109"/>
      <c r="R14109"/>
      <c r="S14109"/>
      <c r="T14109"/>
      <c r="U14109"/>
      <c r="V14109"/>
      <c r="W14109"/>
      <c r="X14109"/>
      <c r="Y14109"/>
      <c r="Z14109"/>
      <c r="AA14109"/>
      <c r="AB14109"/>
      <c r="AC14109"/>
      <c r="AD14109"/>
      <c r="AE14109"/>
      <c r="AF14109"/>
    </row>
    <row r="14110" spans="1:32" x14ac:dyDescent="0.2">
      <c r="A14110"/>
      <c r="B14110"/>
      <c r="C14110"/>
      <c r="D14110"/>
      <c r="E14110"/>
      <c r="F14110"/>
      <c r="G14110"/>
      <c r="H14110"/>
      <c r="I14110"/>
      <c r="J14110"/>
      <c r="K14110"/>
      <c r="L14110"/>
      <c r="M14110"/>
      <c r="N14110"/>
      <c r="O14110"/>
      <c r="P14110"/>
      <c r="Q14110"/>
      <c r="R14110"/>
      <c r="S14110"/>
      <c r="T14110"/>
      <c r="U14110"/>
      <c r="V14110"/>
      <c r="W14110"/>
      <c r="X14110"/>
      <c r="Y14110"/>
      <c r="Z14110"/>
      <c r="AA14110"/>
      <c r="AB14110"/>
      <c r="AC14110"/>
      <c r="AD14110"/>
      <c r="AE14110"/>
      <c r="AF14110"/>
    </row>
    <row r="14111" spans="1:32" x14ac:dyDescent="0.2">
      <c r="A14111"/>
      <c r="B14111"/>
      <c r="C14111"/>
      <c r="D14111"/>
      <c r="E14111"/>
      <c r="F14111"/>
      <c r="G14111"/>
      <c r="H14111"/>
      <c r="I14111"/>
      <c r="J14111"/>
      <c r="K14111"/>
      <c r="L14111"/>
      <c r="M14111"/>
      <c r="N14111"/>
      <c r="O14111"/>
      <c r="P14111"/>
      <c r="Q14111"/>
      <c r="R14111"/>
      <c r="S14111"/>
      <c r="T14111"/>
      <c r="U14111"/>
      <c r="V14111"/>
      <c r="W14111"/>
      <c r="X14111"/>
      <c r="Y14111"/>
      <c r="Z14111"/>
      <c r="AA14111"/>
      <c r="AB14111"/>
      <c r="AC14111"/>
      <c r="AD14111"/>
      <c r="AE14111"/>
      <c r="AF14111"/>
    </row>
    <row r="14112" spans="1:32" x14ac:dyDescent="0.2">
      <c r="A14112"/>
      <c r="B14112"/>
      <c r="C14112"/>
      <c r="D14112"/>
      <c r="E14112"/>
      <c r="F14112"/>
      <c r="G14112"/>
      <c r="H14112"/>
      <c r="I14112"/>
      <c r="J14112"/>
      <c r="K14112"/>
      <c r="L14112"/>
      <c r="M14112"/>
      <c r="N14112"/>
      <c r="O14112"/>
      <c r="P14112"/>
      <c r="Q14112"/>
      <c r="R14112"/>
      <c r="S14112"/>
      <c r="T14112"/>
      <c r="U14112"/>
      <c r="V14112"/>
      <c r="W14112"/>
      <c r="X14112"/>
      <c r="Y14112"/>
      <c r="Z14112"/>
      <c r="AA14112"/>
      <c r="AB14112"/>
      <c r="AC14112"/>
      <c r="AD14112"/>
      <c r="AE14112"/>
      <c r="AF14112"/>
    </row>
    <row r="14113" spans="1:32" x14ac:dyDescent="0.2">
      <c r="A14113"/>
      <c r="B14113"/>
      <c r="C14113"/>
      <c r="D14113"/>
      <c r="E14113"/>
      <c r="F14113"/>
      <c r="G14113"/>
      <c r="H14113"/>
      <c r="I14113"/>
      <c r="J14113"/>
      <c r="K14113"/>
      <c r="L14113"/>
      <c r="M14113"/>
      <c r="N14113"/>
      <c r="O14113"/>
      <c r="P14113"/>
      <c r="Q14113"/>
      <c r="R14113"/>
      <c r="S14113"/>
      <c r="T14113"/>
      <c r="U14113"/>
      <c r="V14113"/>
      <c r="W14113"/>
      <c r="X14113"/>
      <c r="Y14113"/>
      <c r="Z14113"/>
      <c r="AA14113"/>
      <c r="AB14113"/>
      <c r="AC14113"/>
      <c r="AD14113"/>
      <c r="AE14113"/>
      <c r="AF14113"/>
    </row>
    <row r="14114" spans="1:32" x14ac:dyDescent="0.2">
      <c r="A14114"/>
      <c r="B14114"/>
      <c r="C14114"/>
      <c r="D14114"/>
      <c r="E14114"/>
      <c r="F14114"/>
      <c r="G14114"/>
      <c r="H14114"/>
      <c r="I14114"/>
      <c r="J14114"/>
      <c r="K14114"/>
      <c r="L14114"/>
      <c r="M14114"/>
      <c r="N14114"/>
      <c r="O14114"/>
      <c r="P14114"/>
      <c r="Q14114"/>
      <c r="R14114"/>
      <c r="S14114"/>
      <c r="T14114"/>
      <c r="U14114"/>
      <c r="V14114"/>
      <c r="W14114"/>
      <c r="X14114"/>
      <c r="Y14114"/>
      <c r="Z14114"/>
      <c r="AA14114"/>
      <c r="AB14114"/>
      <c r="AC14114"/>
      <c r="AD14114"/>
      <c r="AE14114"/>
      <c r="AF14114"/>
    </row>
    <row r="14115" spans="1:32" x14ac:dyDescent="0.2">
      <c r="A14115"/>
      <c r="B14115"/>
      <c r="C14115"/>
      <c r="D14115"/>
      <c r="E14115"/>
      <c r="F14115"/>
      <c r="G14115"/>
      <c r="H14115"/>
      <c r="I14115"/>
      <c r="J14115"/>
      <c r="K14115"/>
      <c r="L14115"/>
      <c r="M14115"/>
      <c r="N14115"/>
      <c r="O14115"/>
      <c r="P14115"/>
      <c r="Q14115"/>
      <c r="R14115"/>
      <c r="S14115"/>
      <c r="T14115"/>
      <c r="U14115"/>
      <c r="V14115"/>
      <c r="W14115"/>
      <c r="X14115"/>
      <c r="Y14115"/>
      <c r="Z14115"/>
      <c r="AA14115"/>
      <c r="AB14115"/>
      <c r="AC14115"/>
      <c r="AD14115"/>
      <c r="AE14115"/>
      <c r="AF14115"/>
    </row>
    <row r="14116" spans="1:32" x14ac:dyDescent="0.2">
      <c r="A14116"/>
      <c r="B14116"/>
      <c r="C14116"/>
      <c r="D14116"/>
      <c r="E14116"/>
      <c r="F14116"/>
      <c r="G14116"/>
      <c r="H14116"/>
      <c r="I14116"/>
      <c r="J14116"/>
      <c r="K14116"/>
      <c r="L14116"/>
      <c r="M14116"/>
      <c r="N14116"/>
      <c r="O14116"/>
      <c r="P14116"/>
      <c r="Q14116"/>
      <c r="R14116"/>
      <c r="S14116"/>
      <c r="T14116"/>
      <c r="U14116"/>
      <c r="V14116"/>
      <c r="W14116"/>
      <c r="X14116"/>
      <c r="Y14116"/>
      <c r="Z14116"/>
      <c r="AA14116"/>
      <c r="AB14116"/>
      <c r="AC14116"/>
      <c r="AD14116"/>
      <c r="AE14116"/>
      <c r="AF14116"/>
    </row>
    <row r="14117" spans="1:32" x14ac:dyDescent="0.2">
      <c r="A14117"/>
      <c r="B14117"/>
      <c r="C14117"/>
      <c r="D14117"/>
      <c r="E14117"/>
      <c r="F14117"/>
      <c r="G14117"/>
      <c r="H14117"/>
      <c r="I14117"/>
      <c r="J14117"/>
      <c r="K14117"/>
      <c r="L14117"/>
      <c r="M14117"/>
      <c r="N14117"/>
      <c r="O14117"/>
      <c r="P14117"/>
      <c r="Q14117"/>
      <c r="R14117"/>
      <c r="S14117"/>
      <c r="T14117"/>
      <c r="U14117"/>
      <c r="V14117"/>
      <c r="W14117"/>
      <c r="X14117"/>
      <c r="Y14117"/>
      <c r="Z14117"/>
      <c r="AA14117"/>
      <c r="AB14117"/>
      <c r="AC14117"/>
      <c r="AD14117"/>
      <c r="AE14117"/>
      <c r="AF14117"/>
    </row>
    <row r="14118" spans="1:32" x14ac:dyDescent="0.2">
      <c r="A14118"/>
      <c r="B14118"/>
      <c r="C14118"/>
      <c r="D14118"/>
      <c r="E14118"/>
      <c r="F14118"/>
      <c r="G14118"/>
      <c r="H14118"/>
      <c r="I14118"/>
      <c r="J14118"/>
      <c r="K14118"/>
      <c r="L14118"/>
      <c r="M14118"/>
      <c r="N14118"/>
      <c r="O14118"/>
      <c r="P14118"/>
      <c r="Q14118"/>
      <c r="R14118"/>
      <c r="S14118"/>
      <c r="T14118"/>
      <c r="U14118"/>
      <c r="V14118"/>
      <c r="W14118"/>
      <c r="X14118"/>
      <c r="Y14118"/>
      <c r="Z14118"/>
      <c r="AA14118"/>
      <c r="AB14118"/>
      <c r="AC14118"/>
      <c r="AD14118"/>
      <c r="AE14118"/>
      <c r="AF14118"/>
    </row>
    <row r="14119" spans="1:32" x14ac:dyDescent="0.2">
      <c r="A14119"/>
      <c r="B14119"/>
      <c r="C14119"/>
      <c r="D14119"/>
      <c r="E14119"/>
      <c r="F14119"/>
      <c r="G14119"/>
      <c r="H14119"/>
      <c r="I14119"/>
      <c r="J14119"/>
      <c r="K14119"/>
      <c r="L14119"/>
      <c r="M14119"/>
      <c r="N14119"/>
      <c r="O14119"/>
      <c r="P14119"/>
      <c r="Q14119"/>
      <c r="R14119"/>
      <c r="S14119"/>
      <c r="T14119"/>
      <c r="U14119"/>
      <c r="V14119"/>
      <c r="W14119"/>
      <c r="X14119"/>
      <c r="Y14119"/>
      <c r="Z14119"/>
      <c r="AA14119"/>
      <c r="AB14119"/>
      <c r="AC14119"/>
      <c r="AD14119"/>
      <c r="AE14119"/>
      <c r="AF14119"/>
    </row>
    <row r="14120" spans="1:32" x14ac:dyDescent="0.2">
      <c r="A14120"/>
      <c r="B14120"/>
      <c r="C14120"/>
      <c r="D14120"/>
      <c r="E14120"/>
      <c r="F14120"/>
      <c r="G14120"/>
      <c r="H14120"/>
      <c r="I14120"/>
      <c r="J14120"/>
      <c r="K14120"/>
      <c r="L14120"/>
      <c r="M14120"/>
      <c r="N14120"/>
      <c r="O14120"/>
      <c r="P14120"/>
      <c r="Q14120"/>
      <c r="R14120"/>
      <c r="S14120"/>
      <c r="T14120"/>
      <c r="U14120"/>
      <c r="V14120"/>
      <c r="W14120"/>
      <c r="X14120"/>
      <c r="Y14120"/>
      <c r="Z14120"/>
      <c r="AA14120"/>
      <c r="AB14120"/>
      <c r="AC14120"/>
      <c r="AD14120"/>
      <c r="AE14120"/>
      <c r="AF14120"/>
    </row>
    <row r="14121" spans="1:32" x14ac:dyDescent="0.2">
      <c r="A14121"/>
      <c r="B14121"/>
      <c r="C14121"/>
      <c r="D14121"/>
      <c r="E14121"/>
      <c r="F14121"/>
      <c r="G14121"/>
      <c r="H14121"/>
      <c r="I14121"/>
      <c r="J14121"/>
      <c r="K14121"/>
      <c r="L14121"/>
      <c r="M14121"/>
      <c r="N14121"/>
      <c r="O14121"/>
      <c r="P14121"/>
      <c r="Q14121"/>
      <c r="R14121"/>
      <c r="S14121"/>
      <c r="T14121"/>
      <c r="U14121"/>
      <c r="V14121"/>
      <c r="W14121"/>
      <c r="X14121"/>
      <c r="Y14121"/>
      <c r="Z14121"/>
      <c r="AA14121"/>
      <c r="AB14121"/>
      <c r="AC14121"/>
      <c r="AD14121"/>
      <c r="AE14121"/>
      <c r="AF14121"/>
    </row>
    <row r="14122" spans="1:32" x14ac:dyDescent="0.2">
      <c r="A14122"/>
      <c r="B14122"/>
      <c r="C14122"/>
      <c r="D14122"/>
      <c r="E14122"/>
      <c r="F14122"/>
      <c r="G14122"/>
      <c r="H14122"/>
      <c r="I14122"/>
      <c r="J14122"/>
      <c r="K14122"/>
      <c r="L14122"/>
      <c r="M14122"/>
      <c r="N14122"/>
      <c r="O14122"/>
      <c r="P14122"/>
      <c r="Q14122"/>
      <c r="R14122"/>
      <c r="S14122"/>
      <c r="T14122"/>
      <c r="U14122"/>
      <c r="V14122"/>
      <c r="W14122"/>
      <c r="X14122"/>
      <c r="Y14122"/>
      <c r="Z14122"/>
      <c r="AA14122"/>
      <c r="AB14122"/>
      <c r="AC14122"/>
      <c r="AD14122"/>
      <c r="AE14122"/>
      <c r="AF14122"/>
    </row>
    <row r="14123" spans="1:32" x14ac:dyDescent="0.2">
      <c r="A14123"/>
      <c r="B14123"/>
      <c r="C14123"/>
      <c r="D14123"/>
      <c r="E14123"/>
      <c r="F14123"/>
      <c r="G14123"/>
      <c r="H14123"/>
      <c r="I14123"/>
      <c r="J14123"/>
      <c r="K14123"/>
      <c r="L14123"/>
      <c r="M14123"/>
      <c r="N14123"/>
      <c r="O14123"/>
      <c r="P14123"/>
      <c r="Q14123"/>
      <c r="R14123"/>
      <c r="S14123"/>
      <c r="T14123"/>
      <c r="U14123"/>
      <c r="V14123"/>
      <c r="W14123"/>
      <c r="X14123"/>
      <c r="Y14123"/>
      <c r="Z14123"/>
      <c r="AA14123"/>
      <c r="AB14123"/>
      <c r="AC14123"/>
      <c r="AD14123"/>
      <c r="AE14123"/>
      <c r="AF14123"/>
    </row>
    <row r="14124" spans="1:32" x14ac:dyDescent="0.2">
      <c r="A14124"/>
      <c r="B14124"/>
      <c r="C14124"/>
      <c r="D14124"/>
      <c r="E14124"/>
      <c r="F14124"/>
      <c r="G14124"/>
      <c r="H14124"/>
      <c r="I14124"/>
      <c r="J14124"/>
      <c r="K14124"/>
      <c r="L14124"/>
      <c r="M14124"/>
      <c r="N14124"/>
      <c r="O14124"/>
      <c r="P14124"/>
      <c r="Q14124"/>
      <c r="R14124"/>
      <c r="S14124"/>
      <c r="T14124"/>
      <c r="U14124"/>
      <c r="V14124"/>
      <c r="W14124"/>
      <c r="X14124"/>
      <c r="Y14124"/>
      <c r="Z14124"/>
      <c r="AA14124"/>
      <c r="AB14124"/>
      <c r="AC14124"/>
      <c r="AD14124"/>
      <c r="AE14124"/>
      <c r="AF14124"/>
    </row>
    <row r="14125" spans="1:32" x14ac:dyDescent="0.2">
      <c r="A14125"/>
      <c r="B14125"/>
      <c r="C14125"/>
      <c r="D14125"/>
      <c r="E14125"/>
      <c r="F14125"/>
      <c r="G14125"/>
      <c r="H14125"/>
      <c r="I14125"/>
      <c r="J14125"/>
      <c r="K14125"/>
      <c r="L14125"/>
      <c r="M14125"/>
      <c r="N14125"/>
      <c r="O14125"/>
      <c r="P14125"/>
      <c r="Q14125"/>
      <c r="R14125"/>
      <c r="S14125"/>
      <c r="T14125"/>
      <c r="U14125"/>
      <c r="V14125"/>
      <c r="W14125"/>
      <c r="X14125"/>
      <c r="Y14125"/>
      <c r="Z14125"/>
      <c r="AA14125"/>
      <c r="AB14125"/>
      <c r="AC14125"/>
      <c r="AD14125"/>
      <c r="AE14125"/>
      <c r="AF14125"/>
    </row>
    <row r="14126" spans="1:32" x14ac:dyDescent="0.2">
      <c r="A14126"/>
      <c r="B14126"/>
      <c r="C14126"/>
      <c r="D14126"/>
      <c r="E14126"/>
      <c r="F14126"/>
      <c r="G14126"/>
      <c r="H14126"/>
      <c r="I14126"/>
      <c r="J14126"/>
      <c r="K14126"/>
      <c r="L14126"/>
      <c r="M14126"/>
      <c r="N14126"/>
      <c r="O14126"/>
      <c r="P14126"/>
      <c r="Q14126"/>
      <c r="R14126"/>
      <c r="S14126"/>
      <c r="T14126"/>
      <c r="U14126"/>
      <c r="V14126"/>
      <c r="W14126"/>
      <c r="X14126"/>
      <c r="Y14126"/>
      <c r="Z14126"/>
      <c r="AA14126"/>
      <c r="AB14126"/>
      <c r="AC14126"/>
      <c r="AD14126"/>
      <c r="AE14126"/>
      <c r="AF14126"/>
    </row>
    <row r="14127" spans="1:32" x14ac:dyDescent="0.2">
      <c r="A14127"/>
      <c r="B14127"/>
      <c r="C14127"/>
      <c r="D14127"/>
      <c r="E14127"/>
      <c r="F14127"/>
      <c r="G14127"/>
      <c r="H14127"/>
      <c r="I14127"/>
      <c r="J14127"/>
      <c r="K14127"/>
      <c r="L14127"/>
      <c r="M14127"/>
      <c r="N14127"/>
      <c r="O14127"/>
      <c r="P14127"/>
      <c r="Q14127"/>
      <c r="R14127"/>
      <c r="S14127"/>
      <c r="T14127"/>
      <c r="U14127"/>
      <c r="V14127"/>
      <c r="W14127"/>
      <c r="X14127"/>
      <c r="Y14127"/>
      <c r="Z14127"/>
      <c r="AA14127"/>
      <c r="AB14127"/>
      <c r="AC14127"/>
      <c r="AD14127"/>
      <c r="AE14127"/>
      <c r="AF14127"/>
    </row>
    <row r="14128" spans="1:32" x14ac:dyDescent="0.2">
      <c r="A14128"/>
      <c r="B14128"/>
      <c r="C14128"/>
      <c r="D14128"/>
      <c r="E14128"/>
      <c r="F14128"/>
      <c r="G14128"/>
      <c r="H14128"/>
      <c r="I14128"/>
      <c r="J14128"/>
      <c r="K14128"/>
      <c r="L14128"/>
      <c r="M14128"/>
      <c r="N14128"/>
      <c r="O14128"/>
      <c r="P14128"/>
      <c r="Q14128"/>
      <c r="R14128"/>
      <c r="S14128"/>
      <c r="T14128"/>
      <c r="U14128"/>
      <c r="V14128"/>
      <c r="W14128"/>
      <c r="X14128"/>
      <c r="Y14128"/>
      <c r="Z14128"/>
      <c r="AA14128"/>
      <c r="AB14128"/>
      <c r="AC14128"/>
      <c r="AD14128"/>
      <c r="AE14128"/>
      <c r="AF14128"/>
    </row>
    <row r="14129" spans="1:32" x14ac:dyDescent="0.2">
      <c r="A14129"/>
      <c r="B14129"/>
      <c r="C14129"/>
      <c r="D14129"/>
      <c r="E14129"/>
      <c r="F14129"/>
      <c r="G14129"/>
      <c r="H14129"/>
      <c r="I14129"/>
      <c r="J14129"/>
      <c r="K14129"/>
      <c r="L14129"/>
      <c r="M14129"/>
      <c r="N14129"/>
      <c r="O14129"/>
      <c r="P14129"/>
      <c r="Q14129"/>
      <c r="R14129"/>
      <c r="S14129"/>
      <c r="T14129"/>
      <c r="U14129"/>
      <c r="V14129"/>
      <c r="W14129"/>
      <c r="X14129"/>
      <c r="Y14129"/>
      <c r="Z14129"/>
      <c r="AA14129"/>
      <c r="AB14129"/>
      <c r="AC14129"/>
      <c r="AD14129"/>
      <c r="AE14129"/>
      <c r="AF14129"/>
    </row>
    <row r="14130" spans="1:32" x14ac:dyDescent="0.2">
      <c r="A14130"/>
      <c r="B14130"/>
      <c r="C14130"/>
      <c r="D14130"/>
      <c r="E14130"/>
      <c r="F14130"/>
      <c r="G14130"/>
      <c r="H14130"/>
      <c r="I14130"/>
      <c r="J14130"/>
      <c r="K14130"/>
      <c r="L14130"/>
      <c r="M14130"/>
      <c r="N14130"/>
      <c r="O14130"/>
      <c r="P14130"/>
      <c r="Q14130"/>
      <c r="R14130"/>
      <c r="S14130"/>
      <c r="T14130"/>
      <c r="U14130"/>
      <c r="V14130"/>
      <c r="W14130"/>
      <c r="X14130"/>
      <c r="Y14130"/>
      <c r="Z14130"/>
      <c r="AA14130"/>
      <c r="AB14130"/>
      <c r="AC14130"/>
      <c r="AD14130"/>
      <c r="AE14130"/>
      <c r="AF14130"/>
    </row>
    <row r="14131" spans="1:32" x14ac:dyDescent="0.2">
      <c r="A14131"/>
      <c r="B14131"/>
      <c r="C14131"/>
      <c r="D14131"/>
      <c r="E14131"/>
      <c r="F14131"/>
      <c r="G14131"/>
      <c r="H14131"/>
      <c r="I14131"/>
      <c r="J14131"/>
      <c r="K14131"/>
      <c r="L14131"/>
      <c r="M14131"/>
      <c r="N14131"/>
      <c r="O14131"/>
      <c r="P14131"/>
      <c r="Q14131"/>
      <c r="R14131"/>
      <c r="S14131"/>
      <c r="T14131"/>
      <c r="U14131"/>
      <c r="V14131"/>
      <c r="W14131"/>
      <c r="X14131"/>
      <c r="Y14131"/>
      <c r="Z14131"/>
      <c r="AA14131"/>
      <c r="AB14131"/>
      <c r="AC14131"/>
      <c r="AD14131"/>
      <c r="AE14131"/>
      <c r="AF14131"/>
    </row>
    <row r="14132" spans="1:32" x14ac:dyDescent="0.2">
      <c r="A14132"/>
      <c r="B14132"/>
      <c r="C14132"/>
      <c r="D14132"/>
      <c r="E14132"/>
      <c r="F14132"/>
      <c r="G14132"/>
      <c r="H14132"/>
      <c r="I14132"/>
      <c r="J14132"/>
      <c r="K14132"/>
      <c r="L14132"/>
      <c r="M14132"/>
      <c r="N14132"/>
      <c r="O14132"/>
      <c r="P14132"/>
      <c r="Q14132"/>
      <c r="R14132"/>
      <c r="S14132"/>
      <c r="T14132"/>
      <c r="U14132"/>
      <c r="V14132"/>
      <c r="W14132"/>
      <c r="X14132"/>
      <c r="Y14132"/>
      <c r="Z14132"/>
      <c r="AA14132"/>
      <c r="AB14132"/>
      <c r="AC14132"/>
      <c r="AD14132"/>
      <c r="AE14132"/>
      <c r="AF14132"/>
    </row>
    <row r="14133" spans="1:32" x14ac:dyDescent="0.2">
      <c r="A14133"/>
      <c r="B14133"/>
      <c r="C14133"/>
      <c r="D14133"/>
      <c r="E14133"/>
      <c r="F14133"/>
      <c r="G14133"/>
      <c r="H14133"/>
      <c r="I14133"/>
      <c r="J14133"/>
      <c r="K14133"/>
      <c r="L14133"/>
      <c r="M14133"/>
      <c r="N14133"/>
      <c r="O14133"/>
      <c r="P14133"/>
      <c r="Q14133"/>
      <c r="R14133"/>
      <c r="S14133"/>
      <c r="T14133"/>
      <c r="U14133"/>
      <c r="V14133"/>
      <c r="W14133"/>
      <c r="X14133"/>
      <c r="Y14133"/>
      <c r="Z14133"/>
      <c r="AA14133"/>
      <c r="AB14133"/>
      <c r="AC14133"/>
      <c r="AD14133"/>
      <c r="AE14133"/>
      <c r="AF14133"/>
    </row>
    <row r="14134" spans="1:32" x14ac:dyDescent="0.2">
      <c r="A14134"/>
      <c r="B14134"/>
      <c r="C14134"/>
      <c r="D14134"/>
      <c r="E14134"/>
      <c r="F14134"/>
      <c r="G14134"/>
      <c r="H14134"/>
      <c r="I14134"/>
      <c r="J14134"/>
      <c r="K14134"/>
      <c r="L14134"/>
      <c r="M14134"/>
      <c r="N14134"/>
      <c r="O14134"/>
      <c r="P14134"/>
      <c r="Q14134"/>
      <c r="R14134"/>
      <c r="S14134"/>
      <c r="T14134"/>
      <c r="U14134"/>
      <c r="V14134"/>
      <c r="W14134"/>
      <c r="X14134"/>
      <c r="Y14134"/>
      <c r="Z14134"/>
      <c r="AA14134"/>
      <c r="AB14134"/>
      <c r="AC14134"/>
      <c r="AD14134"/>
      <c r="AE14134"/>
      <c r="AF14134"/>
    </row>
    <row r="14135" spans="1:32" x14ac:dyDescent="0.2">
      <c r="A14135"/>
      <c r="B14135"/>
      <c r="C14135"/>
      <c r="D14135"/>
      <c r="E14135"/>
      <c r="F14135"/>
      <c r="G14135"/>
      <c r="H14135"/>
      <c r="I14135"/>
      <c r="J14135"/>
      <c r="K14135"/>
      <c r="L14135"/>
      <c r="M14135"/>
      <c r="N14135"/>
      <c r="O14135"/>
      <c r="P14135"/>
      <c r="Q14135"/>
      <c r="R14135"/>
      <c r="S14135"/>
      <c r="T14135"/>
      <c r="U14135"/>
      <c r="V14135"/>
      <c r="W14135"/>
      <c r="X14135"/>
      <c r="Y14135"/>
      <c r="Z14135"/>
      <c r="AA14135"/>
      <c r="AB14135"/>
      <c r="AC14135"/>
      <c r="AD14135"/>
      <c r="AE14135"/>
      <c r="AF14135"/>
    </row>
    <row r="14136" spans="1:32" x14ac:dyDescent="0.2">
      <c r="A14136"/>
      <c r="B14136"/>
      <c r="C14136"/>
      <c r="D14136"/>
      <c r="E14136"/>
      <c r="F14136"/>
      <c r="G14136"/>
      <c r="H14136"/>
      <c r="I14136"/>
      <c r="J14136"/>
      <c r="K14136"/>
      <c r="L14136"/>
      <c r="M14136"/>
      <c r="N14136"/>
      <c r="O14136"/>
      <c r="P14136"/>
      <c r="Q14136"/>
      <c r="R14136"/>
      <c r="S14136"/>
      <c r="T14136"/>
      <c r="U14136"/>
      <c r="V14136"/>
      <c r="W14136"/>
      <c r="X14136"/>
      <c r="Y14136"/>
      <c r="Z14136"/>
      <c r="AA14136"/>
      <c r="AB14136"/>
      <c r="AC14136"/>
      <c r="AD14136"/>
      <c r="AE14136"/>
      <c r="AF14136"/>
    </row>
    <row r="14137" spans="1:32" x14ac:dyDescent="0.2">
      <c r="A14137"/>
      <c r="B14137"/>
      <c r="C14137"/>
      <c r="D14137"/>
      <c r="E14137"/>
      <c r="F14137"/>
      <c r="G14137"/>
      <c r="H14137"/>
      <c r="I14137"/>
      <c r="J14137"/>
      <c r="K14137"/>
      <c r="L14137"/>
      <c r="M14137"/>
      <c r="N14137"/>
      <c r="O14137"/>
      <c r="P14137"/>
      <c r="Q14137"/>
      <c r="R14137"/>
      <c r="S14137"/>
      <c r="T14137"/>
      <c r="U14137"/>
      <c r="V14137"/>
      <c r="W14137"/>
      <c r="X14137"/>
      <c r="Y14137"/>
      <c r="Z14137"/>
      <c r="AA14137"/>
      <c r="AB14137"/>
      <c r="AC14137"/>
      <c r="AD14137"/>
      <c r="AE14137"/>
      <c r="AF14137"/>
    </row>
    <row r="14138" spans="1:32" x14ac:dyDescent="0.2">
      <c r="A14138"/>
      <c r="B14138"/>
      <c r="C14138"/>
      <c r="D14138"/>
      <c r="E14138"/>
      <c r="F14138"/>
      <c r="G14138"/>
      <c r="H14138"/>
      <c r="I14138"/>
      <c r="J14138"/>
      <c r="K14138"/>
      <c r="L14138"/>
      <c r="M14138"/>
      <c r="N14138"/>
      <c r="O14138"/>
      <c r="P14138"/>
      <c r="Q14138"/>
      <c r="R14138"/>
      <c r="S14138"/>
      <c r="T14138"/>
      <c r="U14138"/>
      <c r="V14138"/>
      <c r="W14138"/>
      <c r="X14138"/>
      <c r="Y14138"/>
      <c r="Z14138"/>
      <c r="AA14138"/>
      <c r="AB14138"/>
      <c r="AC14138"/>
      <c r="AD14138"/>
      <c r="AE14138"/>
      <c r="AF14138"/>
    </row>
    <row r="14139" spans="1:32" x14ac:dyDescent="0.2">
      <c r="A14139"/>
      <c r="B14139"/>
      <c r="C14139"/>
      <c r="D14139"/>
      <c r="E14139"/>
      <c r="F14139"/>
      <c r="G14139"/>
      <c r="H14139"/>
      <c r="I14139"/>
      <c r="J14139"/>
      <c r="K14139"/>
      <c r="L14139"/>
      <c r="M14139"/>
      <c r="N14139"/>
      <c r="O14139"/>
      <c r="P14139"/>
      <c r="Q14139"/>
      <c r="R14139"/>
      <c r="S14139"/>
      <c r="T14139"/>
      <c r="U14139"/>
      <c r="V14139"/>
      <c r="W14139"/>
      <c r="X14139"/>
      <c r="Y14139"/>
      <c r="Z14139"/>
      <c r="AA14139"/>
      <c r="AB14139"/>
      <c r="AC14139"/>
      <c r="AD14139"/>
      <c r="AE14139"/>
      <c r="AF14139"/>
    </row>
    <row r="14140" spans="1:32" x14ac:dyDescent="0.2">
      <c r="A14140"/>
      <c r="B14140"/>
      <c r="C14140"/>
      <c r="D14140"/>
      <c r="E14140"/>
      <c r="F14140"/>
      <c r="G14140"/>
      <c r="H14140"/>
      <c r="I14140"/>
      <c r="J14140"/>
      <c r="K14140"/>
      <c r="L14140"/>
      <c r="M14140"/>
      <c r="N14140"/>
      <c r="O14140"/>
      <c r="P14140"/>
      <c r="Q14140"/>
      <c r="R14140"/>
      <c r="S14140"/>
      <c r="T14140"/>
      <c r="U14140"/>
      <c r="V14140"/>
      <c r="W14140"/>
      <c r="X14140"/>
      <c r="Y14140"/>
      <c r="Z14140"/>
      <c r="AA14140"/>
      <c r="AB14140"/>
      <c r="AC14140"/>
      <c r="AD14140"/>
      <c r="AE14140"/>
      <c r="AF14140"/>
    </row>
    <row r="14141" spans="1:32" x14ac:dyDescent="0.2">
      <c r="A14141"/>
      <c r="B14141"/>
      <c r="C14141"/>
      <c r="D14141"/>
      <c r="E14141"/>
      <c r="F14141"/>
      <c r="G14141"/>
      <c r="H14141"/>
      <c r="I14141"/>
      <c r="J14141"/>
      <c r="K14141"/>
      <c r="L14141"/>
      <c r="M14141"/>
      <c r="N14141"/>
      <c r="O14141"/>
      <c r="P14141"/>
      <c r="Q14141"/>
      <c r="R14141"/>
      <c r="S14141"/>
      <c r="T14141"/>
      <c r="U14141"/>
      <c r="V14141"/>
      <c r="W14141"/>
      <c r="X14141"/>
      <c r="Y14141"/>
      <c r="Z14141"/>
      <c r="AA14141"/>
      <c r="AB14141"/>
      <c r="AC14141"/>
      <c r="AD14141"/>
      <c r="AE14141"/>
      <c r="AF14141"/>
    </row>
    <row r="14142" spans="1:32" x14ac:dyDescent="0.2">
      <c r="A14142"/>
      <c r="B14142"/>
      <c r="C14142"/>
      <c r="D14142"/>
      <c r="E14142"/>
      <c r="F14142"/>
      <c r="G14142"/>
      <c r="H14142"/>
      <c r="I14142"/>
      <c r="J14142"/>
      <c r="K14142"/>
      <c r="L14142"/>
      <c r="M14142"/>
      <c r="N14142"/>
      <c r="O14142"/>
      <c r="P14142"/>
      <c r="Q14142"/>
      <c r="R14142"/>
      <c r="S14142"/>
      <c r="T14142"/>
      <c r="U14142"/>
      <c r="V14142"/>
      <c r="W14142"/>
      <c r="X14142"/>
      <c r="Y14142"/>
      <c r="Z14142"/>
      <c r="AA14142"/>
      <c r="AB14142"/>
      <c r="AC14142"/>
      <c r="AD14142"/>
      <c r="AE14142"/>
      <c r="AF14142"/>
    </row>
    <row r="14143" spans="1:32" x14ac:dyDescent="0.2">
      <c r="A14143"/>
      <c r="B14143"/>
      <c r="C14143"/>
      <c r="D14143"/>
      <c r="E14143"/>
      <c r="F14143"/>
      <c r="G14143"/>
      <c r="H14143"/>
      <c r="I14143"/>
      <c r="J14143"/>
      <c r="K14143"/>
      <c r="L14143"/>
      <c r="M14143"/>
      <c r="N14143"/>
      <c r="O14143"/>
      <c r="P14143"/>
      <c r="Q14143"/>
      <c r="R14143"/>
      <c r="S14143"/>
      <c r="T14143"/>
      <c r="U14143"/>
      <c r="V14143"/>
      <c r="W14143"/>
      <c r="X14143"/>
      <c r="Y14143"/>
      <c r="Z14143"/>
      <c r="AA14143"/>
      <c r="AB14143"/>
      <c r="AC14143"/>
      <c r="AD14143"/>
      <c r="AE14143"/>
      <c r="AF14143"/>
    </row>
    <row r="14144" spans="1:32" x14ac:dyDescent="0.2">
      <c r="A14144"/>
      <c r="B14144"/>
      <c r="C14144"/>
      <c r="D14144"/>
      <c r="E14144"/>
      <c r="F14144"/>
      <c r="G14144"/>
      <c r="H14144"/>
      <c r="I14144"/>
      <c r="J14144"/>
      <c r="K14144"/>
      <c r="L14144"/>
      <c r="M14144"/>
      <c r="N14144"/>
      <c r="O14144"/>
      <c r="P14144"/>
      <c r="Q14144"/>
      <c r="R14144"/>
      <c r="S14144"/>
      <c r="T14144"/>
      <c r="U14144"/>
      <c r="V14144"/>
      <c r="W14144"/>
      <c r="X14144"/>
      <c r="Y14144"/>
      <c r="Z14144"/>
      <c r="AA14144"/>
      <c r="AB14144"/>
      <c r="AC14144"/>
      <c r="AD14144"/>
      <c r="AE14144"/>
      <c r="AF14144"/>
    </row>
    <row r="14145" spans="1:32" x14ac:dyDescent="0.2">
      <c r="A14145"/>
      <c r="B14145"/>
      <c r="C14145"/>
      <c r="D14145"/>
      <c r="E14145"/>
      <c r="F14145"/>
      <c r="G14145"/>
      <c r="H14145"/>
      <c r="I14145"/>
      <c r="J14145"/>
      <c r="K14145"/>
      <c r="L14145"/>
      <c r="M14145"/>
      <c r="N14145"/>
      <c r="O14145"/>
      <c r="P14145"/>
      <c r="Q14145"/>
      <c r="R14145"/>
      <c r="S14145"/>
      <c r="T14145"/>
      <c r="U14145"/>
      <c r="V14145"/>
      <c r="W14145"/>
      <c r="X14145"/>
      <c r="Y14145"/>
      <c r="Z14145"/>
      <c r="AA14145"/>
      <c r="AB14145"/>
      <c r="AC14145"/>
      <c r="AD14145"/>
      <c r="AE14145"/>
      <c r="AF14145"/>
    </row>
    <row r="14146" spans="1:32" x14ac:dyDescent="0.2">
      <c r="A14146"/>
      <c r="B14146"/>
      <c r="C14146"/>
      <c r="D14146"/>
      <c r="E14146"/>
      <c r="F14146"/>
      <c r="G14146"/>
      <c r="H14146"/>
      <c r="I14146"/>
      <c r="J14146"/>
      <c r="K14146"/>
      <c r="L14146"/>
      <c r="M14146"/>
      <c r="N14146"/>
      <c r="O14146"/>
      <c r="P14146"/>
      <c r="Q14146"/>
      <c r="R14146"/>
      <c r="S14146"/>
      <c r="T14146"/>
      <c r="U14146"/>
      <c r="V14146"/>
      <c r="W14146"/>
      <c r="X14146"/>
      <c r="Y14146"/>
      <c r="Z14146"/>
      <c r="AA14146"/>
      <c r="AB14146"/>
      <c r="AC14146"/>
      <c r="AD14146"/>
      <c r="AE14146"/>
      <c r="AF14146"/>
    </row>
    <row r="14147" spans="1:32" x14ac:dyDescent="0.2">
      <c r="A14147"/>
      <c r="B14147"/>
      <c r="C14147"/>
      <c r="D14147"/>
      <c r="E14147"/>
      <c r="F14147"/>
      <c r="G14147"/>
      <c r="H14147"/>
      <c r="I14147"/>
      <c r="J14147"/>
      <c r="K14147"/>
      <c r="L14147"/>
      <c r="M14147"/>
      <c r="N14147"/>
      <c r="O14147"/>
      <c r="P14147"/>
      <c r="Q14147"/>
      <c r="R14147"/>
      <c r="S14147"/>
      <c r="T14147"/>
      <c r="U14147"/>
      <c r="V14147"/>
      <c r="W14147"/>
      <c r="X14147"/>
      <c r="Y14147"/>
      <c r="Z14147"/>
      <c r="AA14147"/>
      <c r="AB14147"/>
      <c r="AC14147"/>
      <c r="AD14147"/>
      <c r="AE14147"/>
      <c r="AF14147"/>
    </row>
    <row r="14148" spans="1:32" x14ac:dyDescent="0.2">
      <c r="A14148"/>
      <c r="B14148"/>
      <c r="C14148"/>
      <c r="D14148"/>
      <c r="E14148"/>
      <c r="F14148"/>
      <c r="G14148"/>
      <c r="H14148"/>
      <c r="I14148"/>
      <c r="J14148"/>
      <c r="K14148"/>
      <c r="L14148"/>
      <c r="M14148"/>
      <c r="N14148"/>
      <c r="O14148"/>
      <c r="P14148"/>
      <c r="Q14148"/>
      <c r="R14148"/>
      <c r="S14148"/>
      <c r="T14148"/>
      <c r="U14148"/>
      <c r="V14148"/>
      <c r="W14148"/>
      <c r="X14148"/>
      <c r="Y14148"/>
      <c r="Z14148"/>
      <c r="AA14148"/>
      <c r="AB14148"/>
      <c r="AC14148"/>
      <c r="AD14148"/>
      <c r="AE14148"/>
      <c r="AF14148"/>
    </row>
    <row r="14149" spans="1:32" x14ac:dyDescent="0.2">
      <c r="A14149"/>
      <c r="B14149"/>
      <c r="C14149"/>
      <c r="D14149"/>
      <c r="E14149"/>
      <c r="F14149"/>
      <c r="G14149"/>
      <c r="H14149"/>
      <c r="I14149"/>
      <c r="J14149"/>
      <c r="K14149"/>
      <c r="L14149"/>
      <c r="M14149"/>
      <c r="N14149"/>
      <c r="O14149"/>
      <c r="P14149"/>
      <c r="Q14149"/>
      <c r="R14149"/>
      <c r="S14149"/>
      <c r="T14149"/>
      <c r="U14149"/>
      <c r="V14149"/>
      <c r="W14149"/>
      <c r="X14149"/>
      <c r="Y14149"/>
      <c r="Z14149"/>
      <c r="AA14149"/>
      <c r="AB14149"/>
      <c r="AC14149"/>
      <c r="AD14149"/>
      <c r="AE14149"/>
      <c r="AF14149"/>
    </row>
    <row r="14150" spans="1:32" x14ac:dyDescent="0.2">
      <c r="A14150"/>
      <c r="B14150"/>
      <c r="C14150"/>
      <c r="D14150"/>
      <c r="E14150"/>
      <c r="F14150"/>
      <c r="G14150"/>
      <c r="H14150"/>
      <c r="I14150"/>
      <c r="J14150"/>
      <c r="K14150"/>
      <c r="L14150"/>
      <c r="M14150"/>
      <c r="N14150"/>
      <c r="O14150"/>
      <c r="P14150"/>
      <c r="Q14150"/>
      <c r="R14150"/>
      <c r="S14150"/>
      <c r="T14150"/>
      <c r="U14150"/>
      <c r="V14150"/>
      <c r="W14150"/>
      <c r="X14150"/>
      <c r="Y14150"/>
      <c r="Z14150"/>
      <c r="AA14150"/>
      <c r="AB14150"/>
      <c r="AC14150"/>
      <c r="AD14150"/>
      <c r="AE14150"/>
      <c r="AF14150"/>
    </row>
    <row r="14151" spans="1:32" x14ac:dyDescent="0.2">
      <c r="A14151"/>
      <c r="B14151"/>
      <c r="C14151"/>
      <c r="D14151"/>
      <c r="E14151"/>
      <c r="F14151"/>
      <c r="G14151"/>
      <c r="H14151"/>
      <c r="I14151"/>
      <c r="J14151"/>
      <c r="K14151"/>
      <c r="L14151"/>
      <c r="M14151"/>
      <c r="N14151"/>
      <c r="O14151"/>
      <c r="P14151"/>
      <c r="Q14151"/>
      <c r="R14151"/>
      <c r="S14151"/>
      <c r="T14151"/>
      <c r="U14151"/>
      <c r="V14151"/>
      <c r="W14151"/>
      <c r="X14151"/>
      <c r="Y14151"/>
      <c r="Z14151"/>
      <c r="AA14151"/>
      <c r="AB14151"/>
      <c r="AC14151"/>
      <c r="AD14151"/>
      <c r="AE14151"/>
      <c r="AF14151"/>
    </row>
    <row r="14152" spans="1:32" x14ac:dyDescent="0.2">
      <c r="A14152"/>
      <c r="B14152"/>
      <c r="C14152"/>
      <c r="D14152"/>
      <c r="E14152"/>
      <c r="F14152"/>
      <c r="G14152"/>
      <c r="H14152"/>
      <c r="I14152"/>
      <c r="J14152"/>
      <c r="K14152"/>
      <c r="L14152"/>
      <c r="M14152"/>
      <c r="N14152"/>
      <c r="O14152"/>
      <c r="P14152"/>
      <c r="Q14152"/>
      <c r="R14152"/>
      <c r="S14152"/>
      <c r="T14152"/>
      <c r="U14152"/>
      <c r="V14152"/>
      <c r="W14152"/>
      <c r="X14152"/>
      <c r="Y14152"/>
      <c r="Z14152"/>
      <c r="AA14152"/>
      <c r="AB14152"/>
      <c r="AC14152"/>
      <c r="AD14152"/>
      <c r="AE14152"/>
      <c r="AF14152"/>
    </row>
    <row r="14153" spans="1:32" x14ac:dyDescent="0.2">
      <c r="A14153"/>
      <c r="B14153"/>
      <c r="C14153"/>
      <c r="D14153"/>
      <c r="E14153"/>
      <c r="F14153"/>
      <c r="G14153"/>
      <c r="H14153"/>
      <c r="I14153"/>
      <c r="J14153"/>
      <c r="K14153"/>
      <c r="L14153"/>
      <c r="M14153"/>
      <c r="N14153"/>
      <c r="O14153"/>
      <c r="P14153"/>
      <c r="Q14153"/>
      <c r="R14153"/>
      <c r="S14153"/>
      <c r="T14153"/>
      <c r="U14153"/>
      <c r="V14153"/>
      <c r="W14153"/>
      <c r="X14153"/>
      <c r="Y14153"/>
      <c r="Z14153"/>
      <c r="AA14153"/>
      <c r="AB14153"/>
      <c r="AC14153"/>
      <c r="AD14153"/>
      <c r="AE14153"/>
      <c r="AF14153"/>
    </row>
    <row r="14154" spans="1:32" x14ac:dyDescent="0.2">
      <c r="A14154"/>
      <c r="B14154"/>
      <c r="C14154"/>
      <c r="D14154"/>
      <c r="E14154"/>
      <c r="F14154"/>
      <c r="G14154"/>
      <c r="H14154"/>
      <c r="I14154"/>
      <c r="J14154"/>
      <c r="K14154"/>
      <c r="L14154"/>
      <c r="M14154"/>
      <c r="N14154"/>
      <c r="O14154"/>
      <c r="P14154"/>
      <c r="Q14154"/>
      <c r="R14154"/>
      <c r="S14154"/>
      <c r="T14154"/>
      <c r="U14154"/>
      <c r="V14154"/>
      <c r="W14154"/>
      <c r="X14154"/>
      <c r="Y14154"/>
      <c r="Z14154"/>
      <c r="AA14154"/>
      <c r="AB14154"/>
      <c r="AC14154"/>
      <c r="AD14154"/>
      <c r="AE14154"/>
      <c r="AF14154"/>
    </row>
    <row r="14155" spans="1:32" x14ac:dyDescent="0.2">
      <c r="A14155"/>
      <c r="B14155"/>
      <c r="C14155"/>
      <c r="D14155"/>
      <c r="E14155"/>
      <c r="F14155"/>
      <c r="G14155"/>
      <c r="H14155"/>
      <c r="I14155"/>
      <c r="J14155"/>
      <c r="K14155"/>
      <c r="L14155"/>
      <c r="M14155"/>
      <c r="N14155"/>
      <c r="O14155"/>
      <c r="P14155"/>
      <c r="Q14155"/>
      <c r="R14155"/>
      <c r="S14155"/>
      <c r="T14155"/>
      <c r="U14155"/>
      <c r="V14155"/>
      <c r="W14155"/>
      <c r="X14155"/>
      <c r="Y14155"/>
      <c r="Z14155"/>
      <c r="AA14155"/>
      <c r="AB14155"/>
      <c r="AC14155"/>
      <c r="AD14155"/>
      <c r="AE14155"/>
      <c r="AF14155"/>
    </row>
    <row r="14156" spans="1:32" x14ac:dyDescent="0.2">
      <c r="A14156"/>
      <c r="B14156"/>
      <c r="C14156"/>
      <c r="D14156"/>
      <c r="E14156"/>
      <c r="F14156"/>
      <c r="G14156"/>
      <c r="H14156"/>
      <c r="I14156"/>
      <c r="J14156"/>
      <c r="K14156"/>
      <c r="L14156"/>
      <c r="M14156"/>
      <c r="N14156"/>
      <c r="O14156"/>
      <c r="P14156"/>
      <c r="Q14156"/>
      <c r="R14156"/>
      <c r="S14156"/>
      <c r="T14156"/>
      <c r="U14156"/>
      <c r="V14156"/>
      <c r="W14156"/>
      <c r="X14156"/>
      <c r="Y14156"/>
      <c r="Z14156"/>
      <c r="AA14156"/>
      <c r="AB14156"/>
      <c r="AC14156"/>
      <c r="AD14156"/>
      <c r="AE14156"/>
      <c r="AF14156"/>
    </row>
    <row r="14157" spans="1:32" x14ac:dyDescent="0.2">
      <c r="A14157"/>
      <c r="B14157"/>
      <c r="C14157"/>
      <c r="D14157"/>
      <c r="E14157"/>
      <c r="F14157"/>
      <c r="G14157"/>
      <c r="H14157"/>
      <c r="I14157"/>
      <c r="J14157"/>
      <c r="K14157"/>
      <c r="L14157"/>
      <c r="M14157"/>
      <c r="N14157"/>
      <c r="O14157"/>
      <c r="P14157"/>
      <c r="Q14157"/>
      <c r="R14157"/>
      <c r="S14157"/>
      <c r="T14157"/>
      <c r="U14157"/>
      <c r="V14157"/>
      <c r="W14157"/>
      <c r="X14157"/>
      <c r="Y14157"/>
      <c r="Z14157"/>
      <c r="AA14157"/>
      <c r="AB14157"/>
      <c r="AC14157"/>
      <c r="AD14157"/>
      <c r="AE14157"/>
      <c r="AF14157"/>
    </row>
    <row r="14158" spans="1:32" x14ac:dyDescent="0.2">
      <c r="A14158"/>
      <c r="B14158"/>
      <c r="C14158"/>
      <c r="D14158"/>
      <c r="E14158"/>
      <c r="F14158"/>
      <c r="G14158"/>
      <c r="H14158"/>
      <c r="I14158"/>
      <c r="J14158"/>
      <c r="K14158"/>
      <c r="L14158"/>
      <c r="M14158"/>
      <c r="N14158"/>
      <c r="O14158"/>
      <c r="P14158"/>
      <c r="Q14158"/>
      <c r="R14158"/>
      <c r="S14158"/>
      <c r="T14158"/>
      <c r="U14158"/>
      <c r="V14158"/>
      <c r="W14158"/>
      <c r="X14158"/>
      <c r="Y14158"/>
      <c r="Z14158"/>
      <c r="AA14158"/>
      <c r="AB14158"/>
      <c r="AC14158"/>
      <c r="AD14158"/>
      <c r="AE14158"/>
      <c r="AF14158"/>
    </row>
    <row r="14159" spans="1:32" x14ac:dyDescent="0.2">
      <c r="A14159"/>
      <c r="B14159"/>
      <c r="C14159"/>
      <c r="D14159"/>
      <c r="E14159"/>
      <c r="F14159"/>
      <c r="G14159"/>
      <c r="H14159"/>
      <c r="I14159"/>
      <c r="J14159"/>
      <c r="K14159"/>
      <c r="L14159"/>
      <c r="M14159"/>
      <c r="N14159"/>
      <c r="O14159"/>
      <c r="P14159"/>
      <c r="Q14159"/>
      <c r="R14159"/>
      <c r="S14159"/>
      <c r="T14159"/>
      <c r="U14159"/>
      <c r="V14159"/>
      <c r="W14159"/>
      <c r="X14159"/>
      <c r="Y14159"/>
      <c r="Z14159"/>
      <c r="AA14159"/>
      <c r="AB14159"/>
      <c r="AC14159"/>
      <c r="AD14159"/>
      <c r="AE14159"/>
      <c r="AF14159"/>
    </row>
    <row r="14160" spans="1:32" x14ac:dyDescent="0.2">
      <c r="A14160"/>
      <c r="B14160"/>
      <c r="C14160"/>
      <c r="D14160"/>
      <c r="E14160"/>
      <c r="F14160"/>
      <c r="G14160"/>
      <c r="H14160"/>
      <c r="I14160"/>
      <c r="J14160"/>
      <c r="K14160"/>
      <c r="L14160"/>
      <c r="M14160"/>
      <c r="N14160"/>
      <c r="O14160"/>
      <c r="P14160"/>
      <c r="Q14160"/>
      <c r="R14160"/>
      <c r="S14160"/>
      <c r="T14160"/>
      <c r="U14160"/>
      <c r="V14160"/>
      <c r="W14160"/>
      <c r="X14160"/>
      <c r="Y14160"/>
      <c r="Z14160"/>
      <c r="AA14160"/>
      <c r="AB14160"/>
      <c r="AC14160"/>
      <c r="AD14160"/>
      <c r="AE14160"/>
      <c r="AF14160"/>
    </row>
    <row r="14161" spans="1:32" x14ac:dyDescent="0.2">
      <c r="A14161"/>
      <c r="B14161"/>
      <c r="C14161"/>
      <c r="D14161"/>
      <c r="E14161"/>
      <c r="F14161"/>
      <c r="G14161"/>
      <c r="H14161"/>
      <c r="I14161"/>
      <c r="J14161"/>
      <c r="K14161"/>
      <c r="L14161"/>
      <c r="M14161"/>
      <c r="N14161"/>
      <c r="O14161"/>
      <c r="P14161"/>
      <c r="Q14161"/>
      <c r="R14161"/>
      <c r="S14161"/>
      <c r="T14161"/>
      <c r="U14161"/>
      <c r="V14161"/>
      <c r="W14161"/>
      <c r="X14161"/>
      <c r="Y14161"/>
      <c r="Z14161"/>
      <c r="AA14161"/>
      <c r="AB14161"/>
      <c r="AC14161"/>
      <c r="AD14161"/>
      <c r="AE14161"/>
      <c r="AF14161"/>
    </row>
    <row r="14162" spans="1:32" x14ac:dyDescent="0.2">
      <c r="A14162"/>
      <c r="B14162"/>
      <c r="C14162"/>
      <c r="D14162"/>
      <c r="E14162"/>
      <c r="F14162"/>
      <c r="G14162"/>
      <c r="H14162"/>
      <c r="I14162"/>
      <c r="J14162"/>
      <c r="K14162"/>
      <c r="L14162"/>
      <c r="M14162"/>
      <c r="N14162"/>
      <c r="O14162"/>
      <c r="P14162"/>
      <c r="Q14162"/>
      <c r="R14162"/>
      <c r="S14162"/>
      <c r="T14162"/>
      <c r="U14162"/>
      <c r="V14162"/>
      <c r="W14162"/>
      <c r="X14162"/>
      <c r="Y14162"/>
      <c r="Z14162"/>
      <c r="AA14162"/>
      <c r="AB14162"/>
      <c r="AC14162"/>
      <c r="AD14162"/>
      <c r="AE14162"/>
      <c r="AF14162"/>
    </row>
    <row r="14163" spans="1:32" x14ac:dyDescent="0.2">
      <c r="A14163"/>
      <c r="B14163"/>
      <c r="C14163"/>
      <c r="D14163"/>
      <c r="E14163"/>
      <c r="F14163"/>
      <c r="G14163"/>
      <c r="H14163"/>
      <c r="I14163"/>
      <c r="J14163"/>
      <c r="K14163"/>
      <c r="L14163"/>
      <c r="M14163"/>
      <c r="N14163"/>
      <c r="O14163"/>
      <c r="P14163"/>
      <c r="Q14163"/>
      <c r="R14163"/>
      <c r="S14163"/>
      <c r="T14163"/>
      <c r="U14163"/>
      <c r="V14163"/>
      <c r="W14163"/>
      <c r="X14163"/>
      <c r="Y14163"/>
      <c r="Z14163"/>
      <c r="AA14163"/>
      <c r="AB14163"/>
      <c r="AC14163"/>
      <c r="AD14163"/>
      <c r="AE14163"/>
      <c r="AF14163"/>
    </row>
    <row r="14164" spans="1:32" x14ac:dyDescent="0.2">
      <c r="A14164"/>
      <c r="B14164"/>
      <c r="C14164"/>
      <c r="D14164"/>
      <c r="E14164"/>
      <c r="F14164"/>
      <c r="G14164"/>
      <c r="H14164"/>
      <c r="I14164"/>
      <c r="J14164"/>
      <c r="K14164"/>
      <c r="L14164"/>
      <c r="M14164"/>
      <c r="N14164"/>
      <c r="O14164"/>
      <c r="P14164"/>
      <c r="Q14164"/>
      <c r="R14164"/>
      <c r="S14164"/>
      <c r="T14164"/>
      <c r="U14164"/>
      <c r="V14164"/>
      <c r="W14164"/>
      <c r="X14164"/>
      <c r="Y14164"/>
      <c r="Z14164"/>
      <c r="AA14164"/>
      <c r="AB14164"/>
      <c r="AC14164"/>
      <c r="AD14164"/>
      <c r="AE14164"/>
      <c r="AF14164"/>
    </row>
    <row r="14165" spans="1:32" x14ac:dyDescent="0.2">
      <c r="A14165"/>
      <c r="B14165"/>
      <c r="C14165"/>
      <c r="D14165"/>
      <c r="E14165"/>
      <c r="F14165"/>
      <c r="G14165"/>
      <c r="H14165"/>
      <c r="I14165"/>
      <c r="J14165"/>
      <c r="K14165"/>
      <c r="L14165"/>
      <c r="M14165"/>
      <c r="N14165"/>
      <c r="O14165"/>
      <c r="P14165"/>
      <c r="Q14165"/>
      <c r="R14165"/>
      <c r="S14165"/>
      <c r="T14165"/>
      <c r="U14165"/>
      <c r="V14165"/>
      <c r="W14165"/>
      <c r="X14165"/>
      <c r="Y14165"/>
      <c r="Z14165"/>
      <c r="AA14165"/>
      <c r="AB14165"/>
      <c r="AC14165"/>
      <c r="AD14165"/>
      <c r="AE14165"/>
      <c r="AF14165"/>
    </row>
    <row r="14166" spans="1:32" x14ac:dyDescent="0.2">
      <c r="A14166"/>
      <c r="B14166"/>
      <c r="C14166"/>
      <c r="D14166"/>
      <c r="E14166"/>
      <c r="F14166"/>
      <c r="G14166"/>
      <c r="H14166"/>
      <c r="I14166"/>
      <c r="J14166"/>
      <c r="K14166"/>
      <c r="L14166"/>
      <c r="M14166"/>
      <c r="N14166"/>
      <c r="O14166"/>
      <c r="P14166"/>
      <c r="Q14166"/>
      <c r="R14166"/>
      <c r="S14166"/>
      <c r="T14166"/>
      <c r="U14166"/>
      <c r="V14166"/>
      <c r="W14166"/>
      <c r="X14166"/>
      <c r="Y14166"/>
      <c r="Z14166"/>
      <c r="AA14166"/>
      <c r="AB14166"/>
      <c r="AC14166"/>
      <c r="AD14166"/>
      <c r="AE14166"/>
      <c r="AF14166"/>
    </row>
    <row r="14167" spans="1:32" x14ac:dyDescent="0.2">
      <c r="A14167"/>
      <c r="B14167"/>
      <c r="C14167"/>
      <c r="D14167"/>
      <c r="E14167"/>
      <c r="F14167"/>
      <c r="G14167"/>
      <c r="H14167"/>
      <c r="I14167"/>
      <c r="J14167"/>
      <c r="K14167"/>
      <c r="L14167"/>
      <c r="M14167"/>
      <c r="N14167"/>
      <c r="O14167"/>
      <c r="P14167"/>
      <c r="Q14167"/>
      <c r="R14167"/>
      <c r="S14167"/>
      <c r="T14167"/>
      <c r="U14167"/>
      <c r="V14167"/>
      <c r="W14167"/>
      <c r="X14167"/>
      <c r="Y14167"/>
      <c r="Z14167"/>
      <c r="AA14167"/>
      <c r="AB14167"/>
      <c r="AC14167"/>
      <c r="AD14167"/>
      <c r="AE14167"/>
      <c r="AF14167"/>
    </row>
    <row r="14168" spans="1:32" x14ac:dyDescent="0.2">
      <c r="A14168"/>
      <c r="B14168"/>
      <c r="C14168"/>
      <c r="D14168"/>
      <c r="E14168"/>
      <c r="F14168"/>
      <c r="G14168"/>
      <c r="H14168"/>
      <c r="I14168"/>
      <c r="J14168"/>
      <c r="K14168"/>
      <c r="L14168"/>
      <c r="M14168"/>
      <c r="N14168"/>
      <c r="O14168"/>
      <c r="P14168"/>
      <c r="Q14168"/>
      <c r="R14168"/>
      <c r="S14168"/>
      <c r="T14168"/>
      <c r="U14168"/>
      <c r="V14168"/>
      <c r="W14168"/>
      <c r="X14168"/>
      <c r="Y14168"/>
      <c r="Z14168"/>
      <c r="AA14168"/>
      <c r="AB14168"/>
      <c r="AC14168"/>
      <c r="AD14168"/>
      <c r="AE14168"/>
      <c r="AF14168"/>
    </row>
    <row r="14169" spans="1:32" x14ac:dyDescent="0.2">
      <c r="A14169"/>
      <c r="B14169"/>
      <c r="C14169"/>
      <c r="D14169"/>
      <c r="E14169"/>
      <c r="F14169"/>
      <c r="G14169"/>
      <c r="H14169"/>
      <c r="I14169"/>
      <c r="J14169"/>
      <c r="K14169"/>
      <c r="L14169"/>
      <c r="M14169"/>
      <c r="N14169"/>
      <c r="O14169"/>
      <c r="P14169"/>
      <c r="Q14169"/>
      <c r="R14169"/>
      <c r="S14169"/>
      <c r="T14169"/>
      <c r="U14169"/>
      <c r="V14169"/>
      <c r="W14169"/>
      <c r="X14169"/>
      <c r="Y14169"/>
      <c r="Z14169"/>
      <c r="AA14169"/>
      <c r="AB14169"/>
      <c r="AC14169"/>
      <c r="AD14169"/>
      <c r="AE14169"/>
      <c r="AF14169"/>
    </row>
    <row r="14170" spans="1:32" x14ac:dyDescent="0.2">
      <c r="A14170"/>
      <c r="B14170"/>
      <c r="C14170"/>
      <c r="D14170"/>
      <c r="E14170"/>
      <c r="F14170"/>
      <c r="G14170"/>
      <c r="H14170"/>
      <c r="I14170"/>
      <c r="J14170"/>
      <c r="K14170"/>
      <c r="L14170"/>
      <c r="M14170"/>
      <c r="N14170"/>
      <c r="O14170"/>
      <c r="P14170"/>
      <c r="Q14170"/>
      <c r="R14170"/>
      <c r="S14170"/>
      <c r="T14170"/>
      <c r="U14170"/>
      <c r="V14170"/>
      <c r="W14170"/>
      <c r="X14170"/>
      <c r="Y14170"/>
      <c r="Z14170"/>
      <c r="AA14170"/>
      <c r="AB14170"/>
      <c r="AC14170"/>
      <c r="AD14170"/>
      <c r="AE14170"/>
      <c r="AF14170"/>
    </row>
    <row r="14171" spans="1:32" x14ac:dyDescent="0.2">
      <c r="A14171"/>
      <c r="B14171"/>
      <c r="C14171"/>
      <c r="D14171"/>
      <c r="E14171"/>
      <c r="F14171"/>
      <c r="G14171"/>
      <c r="H14171"/>
      <c r="I14171"/>
      <c r="J14171"/>
      <c r="K14171"/>
      <c r="L14171"/>
      <c r="M14171"/>
      <c r="N14171"/>
      <c r="O14171"/>
      <c r="P14171"/>
      <c r="Q14171"/>
      <c r="R14171"/>
      <c r="S14171"/>
      <c r="T14171"/>
      <c r="U14171"/>
      <c r="V14171"/>
      <c r="W14171"/>
      <c r="X14171"/>
      <c r="Y14171"/>
      <c r="Z14171"/>
      <c r="AA14171"/>
      <c r="AB14171"/>
      <c r="AC14171"/>
      <c r="AD14171"/>
      <c r="AE14171"/>
      <c r="AF14171"/>
    </row>
    <row r="14172" spans="1:32" x14ac:dyDescent="0.2">
      <c r="A14172"/>
      <c r="B14172"/>
      <c r="C14172"/>
      <c r="D14172"/>
      <c r="E14172"/>
      <c r="F14172"/>
      <c r="G14172"/>
      <c r="H14172"/>
      <c r="I14172"/>
      <c r="J14172"/>
      <c r="K14172"/>
      <c r="L14172"/>
      <c r="M14172"/>
      <c r="N14172"/>
      <c r="O14172"/>
      <c r="P14172"/>
      <c r="Q14172"/>
      <c r="R14172"/>
      <c r="S14172"/>
      <c r="T14172"/>
      <c r="U14172"/>
      <c r="V14172"/>
      <c r="W14172"/>
      <c r="X14172"/>
      <c r="Y14172"/>
      <c r="Z14172"/>
      <c r="AA14172"/>
      <c r="AB14172"/>
      <c r="AC14172"/>
      <c r="AD14172"/>
      <c r="AE14172"/>
      <c r="AF14172"/>
    </row>
    <row r="14173" spans="1:32" x14ac:dyDescent="0.2">
      <c r="A14173"/>
      <c r="B14173"/>
      <c r="C14173"/>
      <c r="D14173"/>
      <c r="E14173"/>
      <c r="F14173"/>
      <c r="G14173"/>
      <c r="H14173"/>
      <c r="I14173"/>
      <c r="J14173"/>
      <c r="K14173"/>
      <c r="L14173"/>
      <c r="M14173"/>
      <c r="N14173"/>
      <c r="O14173"/>
      <c r="P14173"/>
      <c r="Q14173"/>
      <c r="R14173"/>
      <c r="S14173"/>
      <c r="T14173"/>
      <c r="U14173"/>
      <c r="V14173"/>
      <c r="W14173"/>
      <c r="X14173"/>
      <c r="Y14173"/>
      <c r="Z14173"/>
      <c r="AA14173"/>
      <c r="AB14173"/>
      <c r="AC14173"/>
      <c r="AD14173"/>
      <c r="AE14173"/>
      <c r="AF14173"/>
    </row>
    <row r="14174" spans="1:32" x14ac:dyDescent="0.2">
      <c r="A14174"/>
      <c r="B14174"/>
      <c r="C14174"/>
      <c r="D14174"/>
      <c r="E14174"/>
      <c r="F14174"/>
      <c r="G14174"/>
      <c r="H14174"/>
      <c r="I14174"/>
      <c r="J14174"/>
      <c r="K14174"/>
      <c r="L14174"/>
      <c r="M14174"/>
      <c r="N14174"/>
      <c r="O14174"/>
      <c r="P14174"/>
      <c r="Q14174"/>
      <c r="R14174"/>
      <c r="S14174"/>
      <c r="T14174"/>
      <c r="U14174"/>
      <c r="V14174"/>
      <c r="W14174"/>
      <c r="X14174"/>
      <c r="Y14174"/>
      <c r="Z14174"/>
      <c r="AA14174"/>
      <c r="AB14174"/>
      <c r="AC14174"/>
      <c r="AD14174"/>
      <c r="AE14174"/>
      <c r="AF14174"/>
    </row>
    <row r="14175" spans="1:32" x14ac:dyDescent="0.2">
      <c r="A14175"/>
      <c r="B14175"/>
      <c r="C14175"/>
      <c r="D14175"/>
      <c r="E14175"/>
      <c r="F14175"/>
      <c r="G14175"/>
      <c r="H14175"/>
      <c r="I14175"/>
      <c r="J14175"/>
      <c r="K14175"/>
      <c r="L14175"/>
      <c r="M14175"/>
      <c r="N14175"/>
      <c r="O14175"/>
      <c r="P14175"/>
      <c r="Q14175"/>
      <c r="R14175"/>
      <c r="S14175"/>
      <c r="T14175"/>
      <c r="U14175"/>
      <c r="V14175"/>
      <c r="W14175"/>
      <c r="X14175"/>
      <c r="Y14175"/>
      <c r="Z14175"/>
      <c r="AA14175"/>
      <c r="AB14175"/>
      <c r="AC14175"/>
      <c r="AD14175"/>
      <c r="AE14175"/>
      <c r="AF14175"/>
    </row>
    <row r="14176" spans="1:32" x14ac:dyDescent="0.2">
      <c r="A14176"/>
      <c r="B14176"/>
      <c r="C14176"/>
      <c r="D14176"/>
      <c r="E14176"/>
      <c r="F14176"/>
      <c r="G14176"/>
      <c r="H14176"/>
      <c r="I14176"/>
      <c r="J14176"/>
      <c r="K14176"/>
      <c r="L14176"/>
      <c r="M14176"/>
      <c r="N14176"/>
      <c r="O14176"/>
      <c r="P14176"/>
      <c r="Q14176"/>
      <c r="R14176"/>
      <c r="S14176"/>
      <c r="T14176"/>
      <c r="U14176"/>
      <c r="V14176"/>
      <c r="W14176"/>
      <c r="X14176"/>
      <c r="Y14176"/>
      <c r="Z14176"/>
      <c r="AA14176"/>
      <c r="AB14176"/>
      <c r="AC14176"/>
      <c r="AD14176"/>
      <c r="AE14176"/>
      <c r="AF14176"/>
    </row>
    <row r="14177" spans="1:32" x14ac:dyDescent="0.2">
      <c r="A14177"/>
      <c r="B14177"/>
      <c r="C14177"/>
      <c r="D14177"/>
      <c r="E14177"/>
      <c r="F14177"/>
      <c r="G14177"/>
      <c r="H14177"/>
      <c r="I14177"/>
      <c r="J14177"/>
      <c r="K14177"/>
      <c r="L14177"/>
      <c r="M14177"/>
      <c r="N14177"/>
      <c r="O14177"/>
      <c r="P14177"/>
      <c r="Q14177"/>
      <c r="R14177"/>
      <c r="S14177"/>
      <c r="T14177"/>
      <c r="U14177"/>
      <c r="V14177"/>
      <c r="W14177"/>
      <c r="X14177"/>
      <c r="Y14177"/>
      <c r="Z14177"/>
      <c r="AA14177"/>
      <c r="AB14177"/>
      <c r="AC14177"/>
      <c r="AD14177"/>
      <c r="AE14177"/>
      <c r="AF14177"/>
    </row>
    <row r="14178" spans="1:32" x14ac:dyDescent="0.2">
      <c r="A14178"/>
      <c r="B14178"/>
      <c r="C14178"/>
      <c r="D14178"/>
      <c r="E14178"/>
      <c r="F14178"/>
      <c r="G14178"/>
      <c r="H14178"/>
      <c r="I14178"/>
      <c r="J14178"/>
      <c r="K14178"/>
      <c r="L14178"/>
      <c r="M14178"/>
      <c r="N14178"/>
      <c r="O14178"/>
      <c r="P14178"/>
      <c r="Q14178"/>
      <c r="R14178"/>
      <c r="S14178"/>
      <c r="T14178"/>
      <c r="U14178"/>
      <c r="V14178"/>
      <c r="W14178"/>
      <c r="X14178"/>
      <c r="Y14178"/>
      <c r="Z14178"/>
      <c r="AA14178"/>
      <c r="AB14178"/>
      <c r="AC14178"/>
      <c r="AD14178"/>
      <c r="AE14178"/>
      <c r="AF14178"/>
    </row>
    <row r="14179" spans="1:32" x14ac:dyDescent="0.2">
      <c r="A14179"/>
      <c r="B14179"/>
      <c r="C14179"/>
      <c r="D14179"/>
      <c r="E14179"/>
      <c r="F14179"/>
      <c r="G14179"/>
      <c r="H14179"/>
      <c r="I14179"/>
      <c r="J14179"/>
      <c r="K14179"/>
      <c r="L14179"/>
      <c r="M14179"/>
      <c r="N14179"/>
      <c r="O14179"/>
      <c r="P14179"/>
      <c r="Q14179"/>
      <c r="R14179"/>
      <c r="S14179"/>
      <c r="T14179"/>
      <c r="U14179"/>
      <c r="V14179"/>
      <c r="W14179"/>
      <c r="X14179"/>
      <c r="Y14179"/>
      <c r="Z14179"/>
      <c r="AA14179"/>
      <c r="AB14179"/>
      <c r="AC14179"/>
      <c r="AD14179"/>
      <c r="AE14179"/>
      <c r="AF14179"/>
    </row>
    <row r="14180" spans="1:32" x14ac:dyDescent="0.2">
      <c r="A14180"/>
      <c r="B14180"/>
      <c r="C14180"/>
      <c r="D14180"/>
      <c r="E14180"/>
      <c r="F14180"/>
      <c r="G14180"/>
      <c r="H14180"/>
      <c r="I14180"/>
      <c r="J14180"/>
      <c r="K14180"/>
      <c r="L14180"/>
      <c r="M14180"/>
      <c r="N14180"/>
      <c r="O14180"/>
      <c r="P14180"/>
      <c r="Q14180"/>
      <c r="R14180"/>
      <c r="S14180"/>
      <c r="T14180"/>
      <c r="U14180"/>
      <c r="V14180"/>
      <c r="W14180"/>
      <c r="X14180"/>
      <c r="Y14180"/>
      <c r="Z14180"/>
      <c r="AA14180"/>
      <c r="AB14180"/>
      <c r="AC14180"/>
      <c r="AD14180"/>
      <c r="AE14180"/>
      <c r="AF14180"/>
    </row>
    <row r="14181" spans="1:32" x14ac:dyDescent="0.2">
      <c r="A14181"/>
      <c r="B14181"/>
      <c r="C14181"/>
      <c r="D14181"/>
      <c r="E14181"/>
      <c r="F14181"/>
      <c r="G14181"/>
      <c r="H14181"/>
      <c r="I14181"/>
      <c r="J14181"/>
      <c r="K14181"/>
      <c r="L14181"/>
      <c r="M14181"/>
      <c r="N14181"/>
      <c r="O14181"/>
      <c r="P14181"/>
      <c r="Q14181"/>
      <c r="R14181"/>
      <c r="S14181"/>
      <c r="T14181"/>
      <c r="U14181"/>
      <c r="V14181"/>
      <c r="W14181"/>
      <c r="X14181"/>
      <c r="Y14181"/>
      <c r="Z14181"/>
      <c r="AA14181"/>
      <c r="AB14181"/>
      <c r="AC14181"/>
      <c r="AD14181"/>
      <c r="AE14181"/>
      <c r="AF14181"/>
    </row>
    <row r="14182" spans="1:32" x14ac:dyDescent="0.2">
      <c r="A14182"/>
      <c r="B14182"/>
      <c r="C14182"/>
      <c r="D14182"/>
      <c r="E14182"/>
      <c r="F14182"/>
      <c r="G14182"/>
      <c r="H14182"/>
      <c r="I14182"/>
      <c r="J14182"/>
      <c r="K14182"/>
      <c r="L14182"/>
      <c r="M14182"/>
      <c r="N14182"/>
      <c r="O14182"/>
      <c r="P14182"/>
      <c r="Q14182"/>
      <c r="R14182"/>
      <c r="S14182"/>
      <c r="T14182"/>
      <c r="U14182"/>
      <c r="V14182"/>
      <c r="W14182"/>
      <c r="X14182"/>
      <c r="Y14182"/>
      <c r="Z14182"/>
      <c r="AA14182"/>
      <c r="AB14182"/>
      <c r="AC14182"/>
      <c r="AD14182"/>
      <c r="AE14182"/>
      <c r="AF14182"/>
    </row>
    <row r="14183" spans="1:32" x14ac:dyDescent="0.2">
      <c r="A14183"/>
      <c r="B14183"/>
      <c r="C14183"/>
      <c r="D14183"/>
      <c r="E14183"/>
      <c r="F14183"/>
      <c r="G14183"/>
      <c r="H14183"/>
      <c r="I14183"/>
      <c r="J14183"/>
      <c r="K14183"/>
      <c r="L14183"/>
      <c r="M14183"/>
      <c r="N14183"/>
      <c r="O14183"/>
      <c r="P14183"/>
      <c r="Q14183"/>
      <c r="R14183"/>
      <c r="S14183"/>
      <c r="T14183"/>
      <c r="U14183"/>
      <c r="V14183"/>
      <c r="W14183"/>
      <c r="X14183"/>
      <c r="Y14183"/>
      <c r="Z14183"/>
      <c r="AA14183"/>
      <c r="AB14183"/>
      <c r="AC14183"/>
      <c r="AD14183"/>
      <c r="AE14183"/>
      <c r="AF14183"/>
    </row>
    <row r="14184" spans="1:32" x14ac:dyDescent="0.2">
      <c r="A14184"/>
      <c r="B14184"/>
      <c r="C14184"/>
      <c r="D14184"/>
      <c r="E14184"/>
      <c r="F14184"/>
      <c r="G14184"/>
      <c r="H14184"/>
      <c r="I14184"/>
      <c r="J14184"/>
      <c r="K14184"/>
      <c r="L14184"/>
      <c r="M14184"/>
      <c r="N14184"/>
      <c r="O14184"/>
      <c r="P14184"/>
      <c r="Q14184"/>
      <c r="R14184"/>
      <c r="S14184"/>
      <c r="T14184"/>
      <c r="U14184"/>
      <c r="V14184"/>
      <c r="W14184"/>
      <c r="X14184"/>
      <c r="Y14184"/>
      <c r="Z14184"/>
      <c r="AA14184"/>
      <c r="AB14184"/>
      <c r="AC14184"/>
      <c r="AD14184"/>
      <c r="AE14184"/>
      <c r="AF14184"/>
    </row>
    <row r="14185" spans="1:32" x14ac:dyDescent="0.2">
      <c r="A14185"/>
      <c r="B14185"/>
      <c r="C14185"/>
      <c r="D14185"/>
      <c r="E14185"/>
      <c r="F14185"/>
      <c r="G14185"/>
      <c r="H14185"/>
      <c r="I14185"/>
      <c r="J14185"/>
      <c r="K14185"/>
      <c r="L14185"/>
      <c r="M14185"/>
      <c r="N14185"/>
      <c r="O14185"/>
      <c r="P14185"/>
      <c r="Q14185"/>
      <c r="R14185"/>
      <c r="S14185"/>
      <c r="T14185"/>
      <c r="U14185"/>
      <c r="V14185"/>
      <c r="W14185"/>
      <c r="X14185"/>
      <c r="Y14185"/>
      <c r="Z14185"/>
      <c r="AA14185"/>
      <c r="AB14185"/>
      <c r="AC14185"/>
      <c r="AD14185"/>
      <c r="AE14185"/>
      <c r="AF14185"/>
    </row>
    <row r="14186" spans="1:32" x14ac:dyDescent="0.2">
      <c r="A14186"/>
      <c r="B14186"/>
      <c r="C14186"/>
      <c r="D14186"/>
      <c r="E14186"/>
      <c r="F14186"/>
      <c r="G14186"/>
      <c r="H14186"/>
      <c r="I14186"/>
      <c r="J14186"/>
      <c r="K14186"/>
      <c r="L14186"/>
      <c r="M14186"/>
      <c r="N14186"/>
      <c r="O14186"/>
      <c r="P14186"/>
      <c r="Q14186"/>
      <c r="R14186"/>
      <c r="S14186"/>
      <c r="T14186"/>
      <c r="U14186"/>
      <c r="V14186"/>
      <c r="W14186"/>
      <c r="X14186"/>
      <c r="Y14186"/>
      <c r="Z14186"/>
      <c r="AA14186"/>
      <c r="AB14186"/>
      <c r="AC14186"/>
      <c r="AD14186"/>
      <c r="AE14186"/>
      <c r="AF14186"/>
    </row>
    <row r="14187" spans="1:32" x14ac:dyDescent="0.2">
      <c r="A14187"/>
      <c r="B14187"/>
      <c r="C14187"/>
      <c r="D14187"/>
      <c r="E14187"/>
      <c r="F14187"/>
      <c r="G14187"/>
      <c r="H14187"/>
      <c r="I14187"/>
      <c r="J14187"/>
      <c r="K14187"/>
      <c r="L14187"/>
      <c r="M14187"/>
      <c r="N14187"/>
      <c r="O14187"/>
      <c r="P14187"/>
      <c r="Q14187"/>
      <c r="R14187"/>
      <c r="S14187"/>
      <c r="T14187"/>
      <c r="U14187"/>
      <c r="V14187"/>
      <c r="W14187"/>
      <c r="X14187"/>
      <c r="Y14187"/>
      <c r="Z14187"/>
      <c r="AA14187"/>
      <c r="AB14187"/>
      <c r="AC14187"/>
      <c r="AD14187"/>
      <c r="AE14187"/>
      <c r="AF14187"/>
    </row>
    <row r="14188" spans="1:32" x14ac:dyDescent="0.2">
      <c r="A14188"/>
      <c r="B14188"/>
      <c r="C14188"/>
      <c r="D14188"/>
      <c r="E14188"/>
      <c r="F14188"/>
      <c r="G14188"/>
      <c r="H14188"/>
      <c r="I14188"/>
      <c r="J14188"/>
      <c r="K14188"/>
      <c r="L14188"/>
      <c r="M14188"/>
      <c r="N14188"/>
      <c r="O14188"/>
      <c r="P14188"/>
      <c r="Q14188"/>
      <c r="R14188"/>
      <c r="S14188"/>
      <c r="T14188"/>
      <c r="U14188"/>
      <c r="V14188"/>
      <c r="W14188"/>
      <c r="X14188"/>
      <c r="Y14188"/>
      <c r="Z14188"/>
      <c r="AA14188"/>
      <c r="AB14188"/>
      <c r="AC14188"/>
      <c r="AD14188"/>
      <c r="AE14188"/>
      <c r="AF14188"/>
    </row>
    <row r="14189" spans="1:32" x14ac:dyDescent="0.2">
      <c r="A14189"/>
      <c r="B14189"/>
      <c r="C14189"/>
      <c r="D14189"/>
      <c r="E14189"/>
      <c r="F14189"/>
      <c r="G14189"/>
      <c r="H14189"/>
      <c r="I14189"/>
      <c r="J14189"/>
      <c r="K14189"/>
      <c r="L14189"/>
      <c r="M14189"/>
      <c r="N14189"/>
      <c r="O14189"/>
      <c r="P14189"/>
      <c r="Q14189"/>
      <c r="R14189"/>
      <c r="S14189"/>
      <c r="T14189"/>
      <c r="U14189"/>
      <c r="V14189"/>
      <c r="W14189"/>
      <c r="X14189"/>
      <c r="Y14189"/>
      <c r="Z14189"/>
      <c r="AA14189"/>
      <c r="AB14189"/>
      <c r="AC14189"/>
      <c r="AD14189"/>
      <c r="AE14189"/>
      <c r="AF14189"/>
    </row>
    <row r="14190" spans="1:32" x14ac:dyDescent="0.2">
      <c r="A14190"/>
      <c r="B14190"/>
      <c r="C14190"/>
      <c r="D14190"/>
      <c r="E14190"/>
      <c r="F14190"/>
      <c r="G14190"/>
      <c r="H14190"/>
      <c r="I14190"/>
      <c r="J14190"/>
      <c r="K14190"/>
      <c r="L14190"/>
      <c r="M14190"/>
      <c r="N14190"/>
      <c r="O14190"/>
      <c r="P14190"/>
      <c r="Q14190"/>
      <c r="R14190"/>
      <c r="S14190"/>
      <c r="T14190"/>
      <c r="U14190"/>
      <c r="V14190"/>
      <c r="W14190"/>
      <c r="X14190"/>
      <c r="Y14190"/>
      <c r="Z14190"/>
      <c r="AA14190"/>
      <c r="AB14190"/>
      <c r="AC14190"/>
      <c r="AD14190"/>
      <c r="AE14190"/>
      <c r="AF14190"/>
    </row>
    <row r="14191" spans="1:32" x14ac:dyDescent="0.2">
      <c r="A14191"/>
      <c r="B14191"/>
      <c r="C14191"/>
      <c r="D14191"/>
      <c r="E14191"/>
      <c r="F14191"/>
      <c r="G14191"/>
      <c r="H14191"/>
      <c r="I14191"/>
      <c r="J14191"/>
      <c r="K14191"/>
      <c r="L14191"/>
      <c r="M14191"/>
      <c r="N14191"/>
      <c r="O14191"/>
      <c r="P14191"/>
      <c r="Q14191"/>
      <c r="R14191"/>
      <c r="S14191"/>
      <c r="T14191"/>
      <c r="U14191"/>
      <c r="V14191"/>
      <c r="W14191"/>
      <c r="X14191"/>
      <c r="Y14191"/>
      <c r="Z14191"/>
      <c r="AA14191"/>
      <c r="AB14191"/>
      <c r="AC14191"/>
      <c r="AD14191"/>
      <c r="AE14191"/>
      <c r="AF14191"/>
    </row>
    <row r="14192" spans="1:32" x14ac:dyDescent="0.2">
      <c r="A14192"/>
      <c r="B14192"/>
      <c r="C14192"/>
      <c r="D14192"/>
      <c r="E14192"/>
      <c r="F14192"/>
      <c r="G14192"/>
      <c r="H14192"/>
      <c r="I14192"/>
      <c r="J14192"/>
      <c r="K14192"/>
      <c r="L14192"/>
      <c r="M14192"/>
      <c r="N14192"/>
      <c r="O14192"/>
      <c r="P14192"/>
      <c r="Q14192"/>
      <c r="R14192"/>
      <c r="S14192"/>
      <c r="T14192"/>
      <c r="U14192"/>
      <c r="V14192"/>
      <c r="W14192"/>
      <c r="X14192"/>
      <c r="Y14192"/>
      <c r="Z14192"/>
      <c r="AA14192"/>
      <c r="AB14192"/>
      <c r="AC14192"/>
      <c r="AD14192"/>
      <c r="AE14192"/>
      <c r="AF14192"/>
    </row>
    <row r="14193" spans="1:32" x14ac:dyDescent="0.2">
      <c r="A14193"/>
      <c r="B14193"/>
      <c r="C14193"/>
      <c r="D14193"/>
      <c r="E14193"/>
      <c r="F14193"/>
      <c r="G14193"/>
      <c r="H14193"/>
      <c r="I14193"/>
      <c r="J14193"/>
      <c r="K14193"/>
      <c r="L14193"/>
      <c r="M14193"/>
      <c r="N14193"/>
      <c r="O14193"/>
      <c r="P14193"/>
      <c r="Q14193"/>
      <c r="R14193"/>
      <c r="S14193"/>
      <c r="T14193"/>
      <c r="U14193"/>
      <c r="V14193"/>
      <c r="W14193"/>
      <c r="X14193"/>
      <c r="Y14193"/>
      <c r="Z14193"/>
      <c r="AA14193"/>
      <c r="AB14193"/>
      <c r="AC14193"/>
      <c r="AD14193"/>
      <c r="AE14193"/>
      <c r="AF14193"/>
    </row>
    <row r="14194" spans="1:32" x14ac:dyDescent="0.2">
      <c r="A14194"/>
      <c r="B14194"/>
      <c r="C14194"/>
      <c r="D14194"/>
      <c r="E14194"/>
      <c r="F14194"/>
      <c r="G14194"/>
      <c r="H14194"/>
      <c r="I14194"/>
      <c r="J14194"/>
      <c r="K14194"/>
      <c r="L14194"/>
      <c r="M14194"/>
      <c r="N14194"/>
      <c r="O14194"/>
      <c r="P14194"/>
      <c r="Q14194"/>
      <c r="R14194"/>
      <c r="S14194"/>
      <c r="T14194"/>
      <c r="U14194"/>
      <c r="V14194"/>
      <c r="W14194"/>
      <c r="X14194"/>
      <c r="Y14194"/>
      <c r="Z14194"/>
      <c r="AA14194"/>
      <c r="AB14194"/>
      <c r="AC14194"/>
      <c r="AD14194"/>
      <c r="AE14194"/>
      <c r="AF14194"/>
    </row>
    <row r="14195" spans="1:32" x14ac:dyDescent="0.2">
      <c r="A14195"/>
      <c r="B14195"/>
      <c r="C14195"/>
      <c r="D14195"/>
      <c r="E14195"/>
      <c r="F14195"/>
      <c r="G14195"/>
      <c r="H14195"/>
      <c r="I14195"/>
      <c r="J14195"/>
      <c r="K14195"/>
      <c r="L14195"/>
      <c r="M14195"/>
      <c r="N14195"/>
      <c r="O14195"/>
      <c r="P14195"/>
      <c r="Q14195"/>
      <c r="R14195"/>
      <c r="S14195"/>
      <c r="T14195"/>
      <c r="U14195"/>
      <c r="V14195"/>
      <c r="W14195"/>
      <c r="X14195"/>
      <c r="Y14195"/>
      <c r="Z14195"/>
      <c r="AA14195"/>
      <c r="AB14195"/>
      <c r="AC14195"/>
      <c r="AD14195"/>
      <c r="AE14195"/>
      <c r="AF14195"/>
    </row>
    <row r="14196" spans="1:32" x14ac:dyDescent="0.2">
      <c r="A14196"/>
      <c r="B14196"/>
      <c r="C14196"/>
      <c r="D14196"/>
      <c r="E14196"/>
      <c r="F14196"/>
      <c r="G14196"/>
      <c r="H14196"/>
      <c r="I14196"/>
      <c r="J14196"/>
      <c r="K14196"/>
      <c r="L14196"/>
      <c r="M14196"/>
      <c r="N14196"/>
      <c r="O14196"/>
      <c r="P14196"/>
      <c r="Q14196"/>
      <c r="R14196"/>
      <c r="S14196"/>
      <c r="T14196"/>
      <c r="U14196"/>
      <c r="V14196"/>
      <c r="W14196"/>
      <c r="X14196"/>
      <c r="Y14196"/>
      <c r="Z14196"/>
      <c r="AA14196"/>
      <c r="AB14196"/>
      <c r="AC14196"/>
      <c r="AD14196"/>
      <c r="AE14196"/>
      <c r="AF14196"/>
    </row>
    <row r="14197" spans="1:32" x14ac:dyDescent="0.2">
      <c r="A14197"/>
      <c r="B14197"/>
      <c r="C14197"/>
      <c r="D14197"/>
      <c r="E14197"/>
      <c r="F14197"/>
      <c r="G14197"/>
      <c r="H14197"/>
      <c r="I14197"/>
      <c r="J14197"/>
      <c r="K14197"/>
      <c r="L14197"/>
      <c r="M14197"/>
      <c r="N14197"/>
      <c r="O14197"/>
      <c r="P14197"/>
      <c r="Q14197"/>
      <c r="R14197"/>
      <c r="S14197"/>
      <c r="T14197"/>
      <c r="U14197"/>
      <c r="V14197"/>
      <c r="W14197"/>
      <c r="X14197"/>
      <c r="Y14197"/>
      <c r="Z14197"/>
      <c r="AA14197"/>
      <c r="AB14197"/>
      <c r="AC14197"/>
      <c r="AD14197"/>
      <c r="AE14197"/>
      <c r="AF14197"/>
    </row>
    <row r="14198" spans="1:32" x14ac:dyDescent="0.2">
      <c r="A14198"/>
      <c r="B14198"/>
      <c r="C14198"/>
      <c r="D14198"/>
      <c r="E14198"/>
      <c r="F14198"/>
      <c r="G14198"/>
      <c r="H14198"/>
      <c r="I14198"/>
      <c r="J14198"/>
      <c r="K14198"/>
      <c r="L14198"/>
      <c r="M14198"/>
      <c r="N14198"/>
      <c r="O14198"/>
      <c r="P14198"/>
      <c r="Q14198"/>
      <c r="R14198"/>
      <c r="S14198"/>
      <c r="T14198"/>
      <c r="U14198"/>
      <c r="V14198"/>
      <c r="W14198"/>
      <c r="X14198"/>
      <c r="Y14198"/>
      <c r="Z14198"/>
      <c r="AA14198"/>
      <c r="AB14198"/>
      <c r="AC14198"/>
      <c r="AD14198"/>
      <c r="AE14198"/>
      <c r="AF14198"/>
    </row>
    <row r="14199" spans="1:32" x14ac:dyDescent="0.2">
      <c r="A14199"/>
      <c r="B14199"/>
      <c r="C14199"/>
      <c r="D14199"/>
      <c r="E14199"/>
      <c r="F14199"/>
      <c r="G14199"/>
      <c r="H14199"/>
      <c r="I14199"/>
      <c r="J14199"/>
      <c r="K14199"/>
      <c r="L14199"/>
      <c r="M14199"/>
      <c r="N14199"/>
      <c r="O14199"/>
      <c r="P14199"/>
      <c r="Q14199"/>
      <c r="R14199"/>
      <c r="S14199"/>
      <c r="T14199"/>
      <c r="U14199"/>
      <c r="V14199"/>
      <c r="W14199"/>
      <c r="X14199"/>
      <c r="Y14199"/>
      <c r="Z14199"/>
      <c r="AA14199"/>
      <c r="AB14199"/>
      <c r="AC14199"/>
      <c r="AD14199"/>
      <c r="AE14199"/>
      <c r="AF14199"/>
    </row>
    <row r="14200" spans="1:32" x14ac:dyDescent="0.2">
      <c r="A14200"/>
      <c r="B14200"/>
      <c r="C14200"/>
      <c r="D14200"/>
      <c r="E14200"/>
      <c r="F14200"/>
      <c r="G14200"/>
      <c r="H14200"/>
      <c r="I14200"/>
      <c r="J14200"/>
      <c r="K14200"/>
      <c r="L14200"/>
      <c r="M14200"/>
      <c r="N14200"/>
      <c r="O14200"/>
      <c r="P14200"/>
      <c r="Q14200"/>
      <c r="R14200"/>
      <c r="S14200"/>
      <c r="T14200"/>
      <c r="U14200"/>
      <c r="V14200"/>
      <c r="W14200"/>
      <c r="X14200"/>
      <c r="Y14200"/>
      <c r="Z14200"/>
      <c r="AA14200"/>
      <c r="AB14200"/>
      <c r="AC14200"/>
      <c r="AD14200"/>
      <c r="AE14200"/>
      <c r="AF14200"/>
    </row>
    <row r="14201" spans="1:32" x14ac:dyDescent="0.2">
      <c r="A14201"/>
      <c r="B14201"/>
      <c r="C14201"/>
      <c r="D14201"/>
      <c r="E14201"/>
      <c r="F14201"/>
      <c r="G14201"/>
      <c r="H14201"/>
      <c r="I14201"/>
      <c r="J14201"/>
      <c r="K14201"/>
      <c r="L14201"/>
      <c r="M14201"/>
      <c r="N14201"/>
      <c r="O14201"/>
      <c r="P14201"/>
      <c r="Q14201"/>
      <c r="R14201"/>
      <c r="S14201"/>
      <c r="T14201"/>
      <c r="U14201"/>
      <c r="V14201"/>
      <c r="W14201"/>
      <c r="X14201"/>
      <c r="Y14201"/>
      <c r="Z14201"/>
      <c r="AA14201"/>
      <c r="AB14201"/>
      <c r="AC14201"/>
      <c r="AD14201"/>
      <c r="AE14201"/>
      <c r="AF14201"/>
    </row>
    <row r="14202" spans="1:32" x14ac:dyDescent="0.2">
      <c r="A14202"/>
      <c r="B14202"/>
      <c r="C14202"/>
      <c r="D14202"/>
      <c r="E14202"/>
      <c r="F14202"/>
      <c r="G14202"/>
      <c r="H14202"/>
      <c r="I14202"/>
      <c r="J14202"/>
      <c r="K14202"/>
      <c r="L14202"/>
      <c r="M14202"/>
      <c r="N14202"/>
      <c r="O14202"/>
      <c r="P14202"/>
      <c r="Q14202"/>
      <c r="R14202"/>
      <c r="S14202"/>
      <c r="T14202"/>
      <c r="U14202"/>
      <c r="V14202"/>
      <c r="W14202"/>
      <c r="X14202"/>
      <c r="Y14202"/>
      <c r="Z14202"/>
      <c r="AA14202"/>
      <c r="AB14202"/>
      <c r="AC14202"/>
      <c r="AD14202"/>
      <c r="AE14202"/>
      <c r="AF14202"/>
    </row>
    <row r="14203" spans="1:32" x14ac:dyDescent="0.2">
      <c r="A14203"/>
      <c r="B14203"/>
      <c r="C14203"/>
      <c r="D14203"/>
      <c r="E14203"/>
      <c r="F14203"/>
      <c r="G14203"/>
      <c r="H14203"/>
      <c r="I14203"/>
      <c r="J14203"/>
      <c r="K14203"/>
      <c r="L14203"/>
      <c r="M14203"/>
      <c r="N14203"/>
      <c r="O14203"/>
      <c r="P14203"/>
      <c r="Q14203"/>
      <c r="R14203"/>
      <c r="S14203"/>
      <c r="T14203"/>
      <c r="U14203"/>
      <c r="V14203"/>
      <c r="W14203"/>
      <c r="X14203"/>
      <c r="Y14203"/>
      <c r="Z14203"/>
      <c r="AA14203"/>
      <c r="AB14203"/>
      <c r="AC14203"/>
      <c r="AD14203"/>
      <c r="AE14203"/>
      <c r="AF14203"/>
    </row>
    <row r="14204" spans="1:32" x14ac:dyDescent="0.2">
      <c r="A14204"/>
      <c r="B14204"/>
      <c r="C14204"/>
      <c r="D14204"/>
      <c r="E14204"/>
      <c r="F14204"/>
      <c r="G14204"/>
      <c r="H14204"/>
      <c r="I14204"/>
      <c r="J14204"/>
      <c r="K14204"/>
      <c r="L14204"/>
      <c r="M14204"/>
      <c r="N14204"/>
      <c r="O14204"/>
      <c r="P14204"/>
      <c r="Q14204"/>
      <c r="R14204"/>
      <c r="S14204"/>
      <c r="T14204"/>
      <c r="U14204"/>
      <c r="V14204"/>
      <c r="W14204"/>
      <c r="X14204"/>
      <c r="Y14204"/>
      <c r="Z14204"/>
      <c r="AA14204"/>
      <c r="AB14204"/>
      <c r="AC14204"/>
      <c r="AD14204"/>
      <c r="AE14204"/>
      <c r="AF14204"/>
    </row>
    <row r="14205" spans="1:32" x14ac:dyDescent="0.2">
      <c r="A14205"/>
      <c r="B14205"/>
      <c r="C14205"/>
      <c r="D14205"/>
      <c r="E14205"/>
      <c r="F14205"/>
      <c r="G14205"/>
      <c r="H14205"/>
      <c r="I14205"/>
      <c r="J14205"/>
      <c r="K14205"/>
      <c r="L14205"/>
      <c r="M14205"/>
      <c r="N14205"/>
      <c r="O14205"/>
      <c r="P14205"/>
      <c r="Q14205"/>
      <c r="R14205"/>
      <c r="S14205"/>
      <c r="T14205"/>
      <c r="U14205"/>
      <c r="V14205"/>
      <c r="W14205"/>
      <c r="X14205"/>
      <c r="Y14205"/>
      <c r="Z14205"/>
      <c r="AA14205"/>
      <c r="AB14205"/>
      <c r="AC14205"/>
      <c r="AD14205"/>
      <c r="AE14205"/>
      <c r="AF14205"/>
    </row>
    <row r="14206" spans="1:32" x14ac:dyDescent="0.2">
      <c r="A14206"/>
      <c r="B14206"/>
      <c r="C14206"/>
      <c r="D14206"/>
      <c r="E14206"/>
      <c r="F14206"/>
      <c r="G14206"/>
      <c r="H14206"/>
      <c r="I14206"/>
      <c r="J14206"/>
      <c r="K14206"/>
      <c r="L14206"/>
      <c r="M14206"/>
      <c r="N14206"/>
      <c r="O14206"/>
      <c r="P14206"/>
      <c r="Q14206"/>
      <c r="R14206"/>
      <c r="S14206"/>
      <c r="T14206"/>
      <c r="U14206"/>
      <c r="V14206"/>
      <c r="W14206"/>
      <c r="X14206"/>
      <c r="Y14206"/>
      <c r="Z14206"/>
      <c r="AA14206"/>
      <c r="AB14206"/>
      <c r="AC14206"/>
      <c r="AD14206"/>
      <c r="AE14206"/>
      <c r="AF14206"/>
    </row>
    <row r="14207" spans="1:32" x14ac:dyDescent="0.2">
      <c r="A14207"/>
      <c r="B14207"/>
      <c r="C14207"/>
      <c r="D14207"/>
      <c r="E14207"/>
      <c r="F14207"/>
      <c r="G14207"/>
      <c r="H14207"/>
      <c r="I14207"/>
      <c r="J14207"/>
      <c r="K14207"/>
      <c r="L14207"/>
      <c r="M14207"/>
      <c r="N14207"/>
      <c r="O14207"/>
      <c r="P14207"/>
      <c r="Q14207"/>
      <c r="R14207"/>
      <c r="S14207"/>
      <c r="T14207"/>
      <c r="U14207"/>
      <c r="V14207"/>
      <c r="W14207"/>
      <c r="X14207"/>
      <c r="Y14207"/>
      <c r="Z14207"/>
      <c r="AA14207"/>
      <c r="AB14207"/>
      <c r="AC14207"/>
      <c r="AD14207"/>
      <c r="AE14207"/>
      <c r="AF14207"/>
    </row>
    <row r="14208" spans="1:32" x14ac:dyDescent="0.2">
      <c r="A14208"/>
      <c r="B14208"/>
      <c r="C14208"/>
      <c r="D14208"/>
      <c r="E14208"/>
      <c r="F14208"/>
      <c r="G14208"/>
      <c r="H14208"/>
      <c r="I14208"/>
      <c r="J14208"/>
      <c r="K14208"/>
      <c r="L14208"/>
      <c r="M14208"/>
      <c r="N14208"/>
      <c r="O14208"/>
      <c r="P14208"/>
      <c r="Q14208"/>
      <c r="R14208"/>
      <c r="S14208"/>
      <c r="T14208"/>
      <c r="U14208"/>
      <c r="V14208"/>
      <c r="W14208"/>
      <c r="X14208"/>
      <c r="Y14208"/>
      <c r="Z14208"/>
      <c r="AA14208"/>
      <c r="AB14208"/>
      <c r="AC14208"/>
      <c r="AD14208"/>
      <c r="AE14208"/>
      <c r="AF14208"/>
    </row>
    <row r="14209" spans="1:32" x14ac:dyDescent="0.2">
      <c r="A14209"/>
      <c r="B14209"/>
      <c r="C14209"/>
      <c r="D14209"/>
      <c r="E14209"/>
      <c r="F14209"/>
      <c r="G14209"/>
      <c r="H14209"/>
      <c r="I14209"/>
      <c r="J14209"/>
      <c r="K14209"/>
      <c r="L14209"/>
      <c r="M14209"/>
      <c r="N14209"/>
      <c r="O14209"/>
      <c r="P14209"/>
      <c r="Q14209"/>
      <c r="R14209"/>
      <c r="S14209"/>
      <c r="T14209"/>
      <c r="U14209"/>
      <c r="V14209"/>
      <c r="W14209"/>
      <c r="X14209"/>
      <c r="Y14209"/>
      <c r="Z14209"/>
      <c r="AA14209"/>
      <c r="AB14209"/>
      <c r="AC14209"/>
      <c r="AD14209"/>
      <c r="AE14209"/>
      <c r="AF14209"/>
    </row>
    <row r="14210" spans="1:32" x14ac:dyDescent="0.2">
      <c r="A14210"/>
      <c r="B14210"/>
      <c r="C14210"/>
      <c r="D14210"/>
      <c r="E14210"/>
      <c r="F14210"/>
      <c r="G14210"/>
      <c r="H14210"/>
      <c r="I14210"/>
      <c r="J14210"/>
      <c r="K14210"/>
      <c r="L14210"/>
      <c r="M14210"/>
      <c r="N14210"/>
      <c r="O14210"/>
      <c r="P14210"/>
      <c r="Q14210"/>
      <c r="R14210"/>
      <c r="S14210"/>
      <c r="T14210"/>
      <c r="U14210"/>
      <c r="V14210"/>
      <c r="W14210"/>
      <c r="X14210"/>
      <c r="Y14210"/>
      <c r="Z14210"/>
      <c r="AA14210"/>
      <c r="AB14210"/>
      <c r="AC14210"/>
      <c r="AD14210"/>
      <c r="AE14210"/>
      <c r="AF14210"/>
    </row>
    <row r="14211" spans="1:32" x14ac:dyDescent="0.2">
      <c r="A14211"/>
      <c r="B14211"/>
      <c r="C14211"/>
      <c r="D14211"/>
      <c r="E14211"/>
      <c r="F14211"/>
      <c r="G14211"/>
      <c r="H14211"/>
      <c r="I14211"/>
      <c r="J14211"/>
      <c r="K14211"/>
      <c r="L14211"/>
      <c r="M14211"/>
      <c r="N14211"/>
      <c r="O14211"/>
      <c r="P14211"/>
      <c r="Q14211"/>
      <c r="R14211"/>
      <c r="S14211"/>
      <c r="T14211"/>
      <c r="U14211"/>
      <c r="V14211"/>
      <c r="W14211"/>
      <c r="X14211"/>
      <c r="Y14211"/>
      <c r="Z14211"/>
      <c r="AA14211"/>
      <c r="AB14211"/>
      <c r="AC14211"/>
      <c r="AD14211"/>
      <c r="AE14211"/>
      <c r="AF14211"/>
    </row>
    <row r="14212" spans="1:32" x14ac:dyDescent="0.2">
      <c r="A14212"/>
      <c r="B14212"/>
      <c r="C14212"/>
      <c r="D14212"/>
      <c r="E14212"/>
      <c r="F14212"/>
      <c r="G14212"/>
      <c r="H14212"/>
      <c r="I14212"/>
      <c r="J14212"/>
      <c r="K14212"/>
      <c r="L14212"/>
      <c r="M14212"/>
      <c r="N14212"/>
      <c r="O14212"/>
      <c r="P14212"/>
      <c r="Q14212"/>
      <c r="R14212"/>
      <c r="S14212"/>
      <c r="T14212"/>
      <c r="U14212"/>
      <c r="V14212"/>
      <c r="W14212"/>
      <c r="X14212"/>
      <c r="Y14212"/>
      <c r="Z14212"/>
      <c r="AA14212"/>
      <c r="AB14212"/>
      <c r="AC14212"/>
      <c r="AD14212"/>
      <c r="AE14212"/>
      <c r="AF14212"/>
    </row>
    <row r="14213" spans="1:32" x14ac:dyDescent="0.2">
      <c r="A14213"/>
      <c r="B14213"/>
      <c r="C14213"/>
      <c r="D14213"/>
      <c r="E14213"/>
      <c r="F14213"/>
      <c r="G14213"/>
      <c r="H14213"/>
      <c r="I14213"/>
      <c r="J14213"/>
      <c r="K14213"/>
      <c r="L14213"/>
      <c r="M14213"/>
      <c r="N14213"/>
      <c r="O14213"/>
      <c r="P14213"/>
      <c r="Q14213"/>
      <c r="R14213"/>
      <c r="S14213"/>
      <c r="T14213"/>
      <c r="U14213"/>
      <c r="V14213"/>
      <c r="W14213"/>
      <c r="X14213"/>
      <c r="Y14213"/>
      <c r="Z14213"/>
      <c r="AA14213"/>
      <c r="AB14213"/>
      <c r="AC14213"/>
      <c r="AD14213"/>
      <c r="AE14213"/>
      <c r="AF14213"/>
    </row>
    <row r="14214" spans="1:32" x14ac:dyDescent="0.2">
      <c r="A14214"/>
      <c r="B14214"/>
      <c r="C14214"/>
      <c r="D14214"/>
      <c r="E14214"/>
      <c r="F14214"/>
      <c r="G14214"/>
      <c r="H14214"/>
      <c r="I14214"/>
      <c r="J14214"/>
      <c r="K14214"/>
      <c r="L14214"/>
      <c r="M14214"/>
      <c r="N14214"/>
      <c r="O14214"/>
      <c r="P14214"/>
      <c r="Q14214"/>
      <c r="R14214"/>
      <c r="S14214"/>
      <c r="T14214"/>
      <c r="U14214"/>
      <c r="V14214"/>
      <c r="W14214"/>
      <c r="X14214"/>
      <c r="Y14214"/>
      <c r="Z14214"/>
      <c r="AA14214"/>
      <c r="AB14214"/>
      <c r="AC14214"/>
      <c r="AD14214"/>
      <c r="AE14214"/>
      <c r="AF14214"/>
    </row>
    <row r="14215" spans="1:32" x14ac:dyDescent="0.2">
      <c r="A14215"/>
      <c r="B14215"/>
      <c r="C14215"/>
      <c r="D14215"/>
      <c r="E14215"/>
      <c r="F14215"/>
      <c r="G14215"/>
      <c r="H14215"/>
      <c r="I14215"/>
      <c r="J14215"/>
      <c r="K14215"/>
      <c r="L14215"/>
      <c r="M14215"/>
      <c r="N14215"/>
      <c r="O14215"/>
      <c r="P14215"/>
      <c r="Q14215"/>
      <c r="R14215"/>
      <c r="S14215"/>
      <c r="T14215"/>
      <c r="U14215"/>
      <c r="V14215"/>
      <c r="W14215"/>
      <c r="X14215"/>
      <c r="Y14215"/>
      <c r="Z14215"/>
      <c r="AA14215"/>
      <c r="AB14215"/>
      <c r="AC14215"/>
      <c r="AD14215"/>
      <c r="AE14215"/>
      <c r="AF14215"/>
    </row>
    <row r="14216" spans="1:32" x14ac:dyDescent="0.2">
      <c r="A14216"/>
      <c r="B14216"/>
      <c r="C14216"/>
      <c r="D14216"/>
      <c r="E14216"/>
      <c r="F14216"/>
      <c r="G14216"/>
      <c r="H14216"/>
      <c r="I14216"/>
      <c r="J14216"/>
      <c r="K14216"/>
      <c r="L14216"/>
      <c r="M14216"/>
      <c r="N14216"/>
      <c r="O14216"/>
      <c r="P14216"/>
      <c r="Q14216"/>
      <c r="R14216"/>
      <c r="S14216"/>
      <c r="T14216"/>
      <c r="U14216"/>
      <c r="V14216"/>
      <c r="W14216"/>
      <c r="X14216"/>
      <c r="Y14216"/>
      <c r="Z14216"/>
      <c r="AA14216"/>
      <c r="AB14216"/>
      <c r="AC14216"/>
      <c r="AD14216"/>
      <c r="AE14216"/>
      <c r="AF14216"/>
    </row>
    <row r="14217" spans="1:32" x14ac:dyDescent="0.2">
      <c r="A14217"/>
      <c r="B14217"/>
      <c r="C14217"/>
      <c r="D14217"/>
      <c r="E14217"/>
      <c r="F14217"/>
      <c r="G14217"/>
      <c r="H14217"/>
      <c r="I14217"/>
      <c r="J14217"/>
      <c r="K14217"/>
      <c r="L14217"/>
      <c r="M14217"/>
      <c r="N14217"/>
      <c r="O14217"/>
      <c r="P14217"/>
      <c r="Q14217"/>
      <c r="R14217"/>
      <c r="S14217"/>
      <c r="T14217"/>
      <c r="U14217"/>
      <c r="V14217"/>
      <c r="W14217"/>
      <c r="X14217"/>
      <c r="Y14217"/>
      <c r="Z14217"/>
      <c r="AA14217"/>
      <c r="AB14217"/>
      <c r="AC14217"/>
      <c r="AD14217"/>
      <c r="AE14217"/>
      <c r="AF14217"/>
    </row>
    <row r="14218" spans="1:32" x14ac:dyDescent="0.2">
      <c r="A14218"/>
      <c r="B14218"/>
      <c r="C14218"/>
      <c r="D14218"/>
      <c r="E14218"/>
      <c r="F14218"/>
      <c r="G14218"/>
      <c r="H14218"/>
      <c r="I14218"/>
      <c r="J14218"/>
      <c r="K14218"/>
      <c r="L14218"/>
      <c r="M14218"/>
      <c r="N14218"/>
      <c r="O14218"/>
      <c r="P14218"/>
      <c r="Q14218"/>
      <c r="R14218"/>
      <c r="S14218"/>
      <c r="T14218"/>
      <c r="U14218"/>
      <c r="V14218"/>
      <c r="W14218"/>
      <c r="X14218"/>
      <c r="Y14218"/>
      <c r="Z14218"/>
      <c r="AA14218"/>
      <c r="AB14218"/>
      <c r="AC14218"/>
      <c r="AD14218"/>
      <c r="AE14218"/>
      <c r="AF14218"/>
    </row>
    <row r="14219" spans="1:32" x14ac:dyDescent="0.2">
      <c r="A14219"/>
      <c r="B14219"/>
      <c r="C14219"/>
      <c r="D14219"/>
      <c r="E14219"/>
      <c r="F14219"/>
      <c r="G14219"/>
      <c r="H14219"/>
      <c r="I14219"/>
      <c r="J14219"/>
      <c r="K14219"/>
      <c r="L14219"/>
      <c r="M14219"/>
      <c r="N14219"/>
      <c r="O14219"/>
      <c r="P14219"/>
      <c r="Q14219"/>
      <c r="R14219"/>
      <c r="S14219"/>
      <c r="T14219"/>
      <c r="U14219"/>
      <c r="V14219"/>
      <c r="W14219"/>
      <c r="X14219"/>
      <c r="Y14219"/>
      <c r="Z14219"/>
      <c r="AA14219"/>
      <c r="AB14219"/>
      <c r="AC14219"/>
      <c r="AD14219"/>
      <c r="AE14219"/>
      <c r="AF14219"/>
    </row>
    <row r="14220" spans="1:32" x14ac:dyDescent="0.2">
      <c r="A14220"/>
      <c r="B14220"/>
      <c r="C14220"/>
      <c r="D14220"/>
      <c r="E14220"/>
      <c r="F14220"/>
      <c r="G14220"/>
      <c r="H14220"/>
      <c r="I14220"/>
      <c r="J14220"/>
      <c r="K14220"/>
      <c r="L14220"/>
      <c r="M14220"/>
      <c r="N14220"/>
      <c r="O14220"/>
      <c r="P14220"/>
      <c r="Q14220"/>
      <c r="R14220"/>
      <c r="S14220"/>
      <c r="T14220"/>
      <c r="U14220"/>
      <c r="V14220"/>
      <c r="W14220"/>
      <c r="X14220"/>
      <c r="Y14220"/>
      <c r="Z14220"/>
      <c r="AA14220"/>
      <c r="AB14220"/>
      <c r="AC14220"/>
      <c r="AD14220"/>
      <c r="AE14220"/>
      <c r="AF14220"/>
    </row>
    <row r="14221" spans="1:32" x14ac:dyDescent="0.2">
      <c r="A14221"/>
      <c r="B14221"/>
      <c r="C14221"/>
      <c r="D14221"/>
      <c r="E14221"/>
      <c r="F14221"/>
      <c r="G14221"/>
      <c r="H14221"/>
      <c r="I14221"/>
      <c r="J14221"/>
      <c r="K14221"/>
      <c r="L14221"/>
      <c r="M14221"/>
      <c r="N14221"/>
      <c r="O14221"/>
      <c r="P14221"/>
      <c r="Q14221"/>
      <c r="R14221"/>
      <c r="S14221"/>
      <c r="T14221"/>
      <c r="U14221"/>
      <c r="V14221"/>
      <c r="W14221"/>
      <c r="X14221"/>
      <c r="Y14221"/>
      <c r="Z14221"/>
      <c r="AA14221"/>
      <c r="AB14221"/>
      <c r="AC14221"/>
      <c r="AD14221"/>
      <c r="AE14221"/>
      <c r="AF14221"/>
    </row>
    <row r="14222" spans="1:32" x14ac:dyDescent="0.2">
      <c r="A14222"/>
      <c r="B14222"/>
      <c r="C14222"/>
      <c r="D14222"/>
      <c r="E14222"/>
      <c r="F14222"/>
      <c r="G14222"/>
      <c r="H14222"/>
      <c r="I14222"/>
      <c r="J14222"/>
      <c r="K14222"/>
      <c r="L14222"/>
      <c r="M14222"/>
      <c r="N14222"/>
      <c r="O14222"/>
      <c r="P14222"/>
      <c r="Q14222"/>
      <c r="R14222"/>
      <c r="S14222"/>
      <c r="T14222"/>
      <c r="U14222"/>
      <c r="V14222"/>
      <c r="W14222"/>
      <c r="X14222"/>
      <c r="Y14222"/>
      <c r="Z14222"/>
      <c r="AA14222"/>
      <c r="AB14222"/>
      <c r="AC14222"/>
      <c r="AD14222"/>
      <c r="AE14222"/>
      <c r="AF14222"/>
    </row>
    <row r="14223" spans="1:32" x14ac:dyDescent="0.2">
      <c r="A14223"/>
      <c r="B14223"/>
      <c r="C14223"/>
      <c r="D14223"/>
      <c r="E14223"/>
      <c r="F14223"/>
      <c r="G14223"/>
      <c r="H14223"/>
      <c r="I14223"/>
      <c r="J14223"/>
      <c r="K14223"/>
      <c r="L14223"/>
      <c r="M14223"/>
      <c r="N14223"/>
      <c r="O14223"/>
      <c r="P14223"/>
      <c r="Q14223"/>
      <c r="R14223"/>
      <c r="S14223"/>
      <c r="T14223"/>
      <c r="U14223"/>
      <c r="V14223"/>
      <c r="W14223"/>
      <c r="X14223"/>
      <c r="Y14223"/>
      <c r="Z14223"/>
      <c r="AA14223"/>
      <c r="AB14223"/>
      <c r="AC14223"/>
      <c r="AD14223"/>
      <c r="AE14223"/>
      <c r="AF14223"/>
    </row>
    <row r="14224" spans="1:32" x14ac:dyDescent="0.2">
      <c r="A14224"/>
      <c r="B14224"/>
      <c r="C14224"/>
      <c r="D14224"/>
      <c r="E14224"/>
      <c r="F14224"/>
      <c r="G14224"/>
      <c r="H14224"/>
      <c r="I14224"/>
      <c r="J14224"/>
      <c r="K14224"/>
      <c r="L14224"/>
      <c r="M14224"/>
      <c r="N14224"/>
      <c r="O14224"/>
      <c r="P14224"/>
      <c r="Q14224"/>
      <c r="R14224"/>
      <c r="S14224"/>
      <c r="T14224"/>
      <c r="U14224"/>
      <c r="V14224"/>
      <c r="W14224"/>
      <c r="X14224"/>
      <c r="Y14224"/>
      <c r="Z14224"/>
      <c r="AA14224"/>
      <c r="AB14224"/>
      <c r="AC14224"/>
      <c r="AD14224"/>
      <c r="AE14224"/>
      <c r="AF14224"/>
    </row>
    <row r="14225" spans="1:32" x14ac:dyDescent="0.2">
      <c r="A14225"/>
      <c r="B14225"/>
      <c r="C14225"/>
      <c r="D14225"/>
      <c r="E14225"/>
      <c r="F14225"/>
      <c r="G14225"/>
      <c r="H14225"/>
      <c r="I14225"/>
      <c r="J14225"/>
      <c r="K14225"/>
      <c r="L14225"/>
      <c r="M14225"/>
      <c r="N14225"/>
      <c r="O14225"/>
      <c r="P14225"/>
      <c r="Q14225"/>
      <c r="R14225"/>
      <c r="S14225"/>
      <c r="T14225"/>
      <c r="U14225"/>
      <c r="V14225"/>
      <c r="W14225"/>
      <c r="X14225"/>
      <c r="Y14225"/>
      <c r="Z14225"/>
      <c r="AA14225"/>
      <c r="AB14225"/>
      <c r="AC14225"/>
      <c r="AD14225"/>
      <c r="AE14225"/>
      <c r="AF14225"/>
    </row>
    <row r="14226" spans="1:32" x14ac:dyDescent="0.2">
      <c r="A14226"/>
      <c r="B14226"/>
      <c r="C14226"/>
      <c r="D14226"/>
      <c r="E14226"/>
      <c r="F14226"/>
      <c r="G14226"/>
      <c r="H14226"/>
      <c r="I14226"/>
      <c r="J14226"/>
      <c r="K14226"/>
      <c r="L14226"/>
      <c r="M14226"/>
      <c r="N14226"/>
      <c r="O14226"/>
      <c r="P14226"/>
      <c r="Q14226"/>
      <c r="R14226"/>
      <c r="S14226"/>
      <c r="T14226"/>
      <c r="U14226"/>
      <c r="V14226"/>
      <c r="W14226"/>
      <c r="X14226"/>
      <c r="Y14226"/>
      <c r="Z14226"/>
      <c r="AA14226"/>
      <c r="AB14226"/>
      <c r="AC14226"/>
      <c r="AD14226"/>
      <c r="AE14226"/>
      <c r="AF14226"/>
    </row>
    <row r="14227" spans="1:32" x14ac:dyDescent="0.2">
      <c r="A14227"/>
      <c r="B14227"/>
      <c r="C14227"/>
      <c r="D14227"/>
      <c r="E14227"/>
      <c r="F14227"/>
      <c r="G14227"/>
      <c r="H14227"/>
      <c r="I14227"/>
      <c r="J14227"/>
      <c r="K14227"/>
      <c r="L14227"/>
      <c r="M14227"/>
      <c r="N14227"/>
      <c r="O14227"/>
      <c r="P14227"/>
      <c r="Q14227"/>
      <c r="R14227"/>
      <c r="S14227"/>
      <c r="T14227"/>
      <c r="U14227"/>
      <c r="V14227"/>
      <c r="W14227"/>
      <c r="X14227"/>
      <c r="Y14227"/>
      <c r="Z14227"/>
      <c r="AA14227"/>
      <c r="AB14227"/>
      <c r="AC14227"/>
      <c r="AD14227"/>
      <c r="AE14227"/>
      <c r="AF14227"/>
    </row>
    <row r="14228" spans="1:32" x14ac:dyDescent="0.2">
      <c r="A14228"/>
      <c r="B14228"/>
      <c r="C14228"/>
      <c r="D14228"/>
      <c r="E14228"/>
      <c r="F14228"/>
      <c r="G14228"/>
      <c r="H14228"/>
      <c r="I14228"/>
      <c r="J14228"/>
      <c r="K14228"/>
      <c r="L14228"/>
      <c r="M14228"/>
      <c r="N14228"/>
      <c r="O14228"/>
      <c r="P14228"/>
      <c r="Q14228"/>
      <c r="R14228"/>
      <c r="S14228"/>
      <c r="T14228"/>
      <c r="U14228"/>
      <c r="V14228"/>
      <c r="W14228"/>
      <c r="X14228"/>
      <c r="Y14228"/>
      <c r="Z14228"/>
      <c r="AA14228"/>
      <c r="AB14228"/>
      <c r="AC14228"/>
      <c r="AD14228"/>
      <c r="AE14228"/>
      <c r="AF14228"/>
    </row>
    <row r="14229" spans="1:32" x14ac:dyDescent="0.2">
      <c r="A14229"/>
      <c r="B14229"/>
      <c r="C14229"/>
      <c r="D14229"/>
      <c r="E14229"/>
      <c r="F14229"/>
      <c r="G14229"/>
      <c r="H14229"/>
      <c r="I14229"/>
      <c r="J14229"/>
      <c r="K14229"/>
      <c r="L14229"/>
      <c r="M14229"/>
      <c r="N14229"/>
      <c r="O14229"/>
      <c r="P14229"/>
      <c r="Q14229"/>
      <c r="R14229"/>
      <c r="S14229"/>
      <c r="T14229"/>
      <c r="U14229"/>
      <c r="V14229"/>
      <c r="W14229"/>
      <c r="X14229"/>
      <c r="Y14229"/>
      <c r="Z14229"/>
      <c r="AA14229"/>
      <c r="AB14229"/>
      <c r="AC14229"/>
      <c r="AD14229"/>
      <c r="AE14229"/>
      <c r="AF14229"/>
    </row>
    <row r="14230" spans="1:32" x14ac:dyDescent="0.2">
      <c r="A14230"/>
      <c r="B14230"/>
      <c r="C14230"/>
      <c r="D14230"/>
      <c r="E14230"/>
      <c r="F14230"/>
      <c r="G14230"/>
      <c r="H14230"/>
      <c r="I14230"/>
      <c r="J14230"/>
      <c r="K14230"/>
      <c r="L14230"/>
      <c r="M14230"/>
      <c r="N14230"/>
      <c r="O14230"/>
      <c r="P14230"/>
      <c r="Q14230"/>
      <c r="R14230"/>
      <c r="S14230"/>
      <c r="T14230"/>
      <c r="U14230"/>
      <c r="V14230"/>
      <c r="W14230"/>
      <c r="X14230"/>
      <c r="Y14230"/>
      <c r="Z14230"/>
      <c r="AA14230"/>
      <c r="AB14230"/>
      <c r="AC14230"/>
      <c r="AD14230"/>
      <c r="AE14230"/>
      <c r="AF14230"/>
    </row>
    <row r="14231" spans="1:32" x14ac:dyDescent="0.2">
      <c r="A14231"/>
      <c r="B14231"/>
      <c r="C14231"/>
      <c r="D14231"/>
      <c r="E14231"/>
      <c r="F14231"/>
      <c r="G14231"/>
      <c r="H14231"/>
      <c r="I14231"/>
      <c r="J14231"/>
      <c r="K14231"/>
      <c r="L14231"/>
      <c r="M14231"/>
      <c r="N14231"/>
      <c r="O14231"/>
      <c r="P14231"/>
      <c r="Q14231"/>
      <c r="R14231"/>
      <c r="S14231"/>
      <c r="T14231"/>
      <c r="U14231"/>
      <c r="V14231"/>
      <c r="W14231"/>
      <c r="X14231"/>
      <c r="Y14231"/>
      <c r="Z14231"/>
      <c r="AA14231"/>
      <c r="AB14231"/>
      <c r="AC14231"/>
      <c r="AD14231"/>
      <c r="AE14231"/>
      <c r="AF14231"/>
    </row>
    <row r="14232" spans="1:32" x14ac:dyDescent="0.2">
      <c r="A14232"/>
      <c r="B14232"/>
      <c r="C14232"/>
      <c r="D14232"/>
      <c r="E14232"/>
      <c r="F14232"/>
      <c r="G14232"/>
      <c r="H14232"/>
      <c r="I14232"/>
      <c r="J14232"/>
      <c r="K14232"/>
      <c r="L14232"/>
      <c r="M14232"/>
      <c r="N14232"/>
      <c r="O14232"/>
      <c r="P14232"/>
      <c r="Q14232"/>
      <c r="R14232"/>
      <c r="S14232"/>
      <c r="T14232"/>
      <c r="U14232"/>
      <c r="V14232"/>
      <c r="W14232"/>
      <c r="X14232"/>
      <c r="Y14232"/>
      <c r="Z14232"/>
      <c r="AA14232"/>
      <c r="AB14232"/>
      <c r="AC14232"/>
      <c r="AD14232"/>
      <c r="AE14232"/>
      <c r="AF14232"/>
    </row>
    <row r="14233" spans="1:32" x14ac:dyDescent="0.2">
      <c r="A14233"/>
      <c r="B14233"/>
      <c r="C14233"/>
      <c r="D14233"/>
      <c r="E14233"/>
      <c r="F14233"/>
      <c r="G14233"/>
      <c r="H14233"/>
      <c r="I14233"/>
      <c r="J14233"/>
      <c r="K14233"/>
      <c r="L14233"/>
      <c r="M14233"/>
      <c r="N14233"/>
      <c r="O14233"/>
      <c r="P14233"/>
      <c r="Q14233"/>
      <c r="R14233"/>
      <c r="S14233"/>
      <c r="T14233"/>
      <c r="U14233"/>
      <c r="V14233"/>
      <c r="W14233"/>
      <c r="X14233"/>
      <c r="Y14233"/>
      <c r="Z14233"/>
      <c r="AA14233"/>
      <c r="AB14233"/>
      <c r="AC14233"/>
      <c r="AD14233"/>
      <c r="AE14233"/>
      <c r="AF14233"/>
    </row>
    <row r="14234" spans="1:32" x14ac:dyDescent="0.2">
      <c r="A14234"/>
      <c r="B14234"/>
      <c r="C14234"/>
      <c r="D14234"/>
      <c r="E14234"/>
      <c r="F14234"/>
      <c r="G14234"/>
      <c r="H14234"/>
      <c r="I14234"/>
      <c r="J14234"/>
      <c r="K14234"/>
      <c r="L14234"/>
      <c r="M14234"/>
      <c r="N14234"/>
      <c r="O14234"/>
      <c r="P14234"/>
      <c r="Q14234"/>
      <c r="R14234"/>
      <c r="S14234"/>
      <c r="T14234"/>
      <c r="U14234"/>
      <c r="V14234"/>
      <c r="W14234"/>
      <c r="X14234"/>
      <c r="Y14234"/>
      <c r="Z14234"/>
      <c r="AA14234"/>
      <c r="AB14234"/>
      <c r="AC14234"/>
      <c r="AD14234"/>
      <c r="AE14234"/>
      <c r="AF14234"/>
    </row>
    <row r="14235" spans="1:32" x14ac:dyDescent="0.2">
      <c r="A14235"/>
      <c r="B14235"/>
      <c r="C14235"/>
      <c r="D14235"/>
      <c r="E14235"/>
      <c r="F14235"/>
      <c r="G14235"/>
      <c r="H14235"/>
      <c r="I14235"/>
      <c r="J14235"/>
      <c r="K14235"/>
      <c r="L14235"/>
      <c r="M14235"/>
      <c r="N14235"/>
      <c r="O14235"/>
      <c r="P14235"/>
      <c r="Q14235"/>
      <c r="R14235"/>
      <c r="S14235"/>
      <c r="T14235"/>
      <c r="U14235"/>
      <c r="V14235"/>
      <c r="W14235"/>
      <c r="X14235"/>
      <c r="Y14235"/>
      <c r="Z14235"/>
      <c r="AA14235"/>
      <c r="AB14235"/>
      <c r="AC14235"/>
      <c r="AD14235"/>
      <c r="AE14235"/>
      <c r="AF14235"/>
    </row>
    <row r="14236" spans="1:32" x14ac:dyDescent="0.2">
      <c r="A14236"/>
      <c r="B14236"/>
      <c r="C14236"/>
      <c r="D14236"/>
      <c r="E14236"/>
      <c r="F14236"/>
      <c r="G14236"/>
      <c r="H14236"/>
      <c r="I14236"/>
      <c r="J14236"/>
      <c r="K14236"/>
      <c r="L14236"/>
      <c r="M14236"/>
      <c r="N14236"/>
      <c r="O14236"/>
      <c r="P14236"/>
      <c r="Q14236"/>
      <c r="R14236"/>
      <c r="S14236"/>
      <c r="T14236"/>
      <c r="U14236"/>
      <c r="V14236"/>
      <c r="W14236"/>
      <c r="X14236"/>
      <c r="Y14236"/>
      <c r="Z14236"/>
      <c r="AA14236"/>
      <c r="AB14236"/>
      <c r="AC14236"/>
      <c r="AD14236"/>
      <c r="AE14236"/>
      <c r="AF14236"/>
    </row>
    <row r="14237" spans="1:32" x14ac:dyDescent="0.2">
      <c r="A14237"/>
      <c r="B14237"/>
      <c r="C14237"/>
      <c r="D14237"/>
      <c r="E14237"/>
      <c r="F14237"/>
      <c r="G14237"/>
      <c r="H14237"/>
      <c r="I14237"/>
      <c r="J14237"/>
      <c r="K14237"/>
      <c r="L14237"/>
      <c r="M14237"/>
      <c r="N14237"/>
      <c r="O14237"/>
      <c r="P14237"/>
      <c r="Q14237"/>
      <c r="R14237"/>
      <c r="S14237"/>
      <c r="T14237"/>
      <c r="U14237"/>
      <c r="V14237"/>
      <c r="W14237"/>
      <c r="X14237"/>
      <c r="Y14237"/>
      <c r="Z14237"/>
      <c r="AA14237"/>
      <c r="AB14237"/>
      <c r="AC14237"/>
      <c r="AD14237"/>
      <c r="AE14237"/>
      <c r="AF14237"/>
    </row>
    <row r="14238" spans="1:32" x14ac:dyDescent="0.2">
      <c r="A14238"/>
      <c r="B14238"/>
      <c r="C14238"/>
      <c r="D14238"/>
      <c r="E14238"/>
      <c r="F14238"/>
      <c r="G14238"/>
      <c r="H14238"/>
      <c r="I14238"/>
      <c r="J14238"/>
      <c r="K14238"/>
      <c r="L14238"/>
      <c r="M14238"/>
      <c r="N14238"/>
      <c r="O14238"/>
      <c r="P14238"/>
      <c r="Q14238"/>
      <c r="R14238"/>
      <c r="S14238"/>
      <c r="T14238"/>
      <c r="U14238"/>
      <c r="V14238"/>
      <c r="W14238"/>
      <c r="X14238"/>
      <c r="Y14238"/>
      <c r="Z14238"/>
      <c r="AA14238"/>
      <c r="AB14238"/>
      <c r="AC14238"/>
      <c r="AD14238"/>
      <c r="AE14238"/>
      <c r="AF14238"/>
    </row>
    <row r="14239" spans="1:32" x14ac:dyDescent="0.2">
      <c r="A14239"/>
      <c r="B14239"/>
      <c r="C14239"/>
      <c r="D14239"/>
      <c r="E14239"/>
      <c r="F14239"/>
      <c r="G14239"/>
      <c r="H14239"/>
      <c r="I14239"/>
      <c r="J14239"/>
      <c r="K14239"/>
      <c r="L14239"/>
      <c r="M14239"/>
      <c r="N14239"/>
      <c r="O14239"/>
      <c r="P14239"/>
      <c r="Q14239"/>
      <c r="R14239"/>
      <c r="S14239"/>
      <c r="T14239"/>
      <c r="U14239"/>
      <c r="V14239"/>
      <c r="W14239"/>
      <c r="X14239"/>
      <c r="Y14239"/>
      <c r="Z14239"/>
      <c r="AA14239"/>
      <c r="AB14239"/>
      <c r="AC14239"/>
      <c r="AD14239"/>
      <c r="AE14239"/>
      <c r="AF14239"/>
    </row>
    <row r="14240" spans="1:32" x14ac:dyDescent="0.2">
      <c r="A14240"/>
      <c r="B14240"/>
      <c r="C14240"/>
      <c r="D14240"/>
      <c r="E14240"/>
      <c r="F14240"/>
      <c r="G14240"/>
      <c r="H14240"/>
      <c r="I14240"/>
      <c r="J14240"/>
      <c r="K14240"/>
      <c r="L14240"/>
      <c r="M14240"/>
      <c r="N14240"/>
      <c r="O14240"/>
      <c r="P14240"/>
      <c r="Q14240"/>
      <c r="R14240"/>
      <c r="S14240"/>
      <c r="T14240"/>
      <c r="U14240"/>
      <c r="V14240"/>
      <c r="W14240"/>
      <c r="X14240"/>
      <c r="Y14240"/>
      <c r="Z14240"/>
      <c r="AA14240"/>
      <c r="AB14240"/>
      <c r="AC14240"/>
      <c r="AD14240"/>
      <c r="AE14240"/>
      <c r="AF14240"/>
    </row>
    <row r="14241" spans="1:32" x14ac:dyDescent="0.2">
      <c r="A14241"/>
      <c r="B14241"/>
      <c r="C14241"/>
      <c r="D14241"/>
      <c r="E14241"/>
      <c r="F14241"/>
      <c r="G14241"/>
      <c r="H14241"/>
      <c r="I14241"/>
      <c r="J14241"/>
      <c r="K14241"/>
      <c r="L14241"/>
      <c r="M14241"/>
      <c r="N14241"/>
      <c r="O14241"/>
      <c r="P14241"/>
      <c r="Q14241"/>
      <c r="R14241"/>
      <c r="S14241"/>
      <c r="T14241"/>
      <c r="U14241"/>
      <c r="V14241"/>
      <c r="W14241"/>
      <c r="X14241"/>
      <c r="Y14241"/>
      <c r="Z14241"/>
      <c r="AA14241"/>
      <c r="AB14241"/>
      <c r="AC14241"/>
      <c r="AD14241"/>
      <c r="AE14241"/>
      <c r="AF14241"/>
    </row>
    <row r="14242" spans="1:32" x14ac:dyDescent="0.2">
      <c r="A14242"/>
      <c r="B14242"/>
      <c r="C14242"/>
      <c r="D14242"/>
      <c r="E14242"/>
      <c r="F14242"/>
      <c r="G14242"/>
      <c r="H14242"/>
      <c r="I14242"/>
      <c r="J14242"/>
      <c r="K14242"/>
      <c r="L14242"/>
      <c r="M14242"/>
      <c r="N14242"/>
      <c r="O14242"/>
      <c r="P14242"/>
      <c r="Q14242"/>
      <c r="R14242"/>
      <c r="S14242"/>
      <c r="T14242"/>
      <c r="U14242"/>
      <c r="V14242"/>
      <c r="W14242"/>
      <c r="X14242"/>
      <c r="Y14242"/>
      <c r="Z14242"/>
      <c r="AA14242"/>
      <c r="AB14242"/>
      <c r="AC14242"/>
      <c r="AD14242"/>
      <c r="AE14242"/>
      <c r="AF14242"/>
    </row>
    <row r="14243" spans="1:32" x14ac:dyDescent="0.2">
      <c r="A14243"/>
      <c r="B14243"/>
      <c r="C14243"/>
      <c r="D14243"/>
      <c r="E14243"/>
      <c r="F14243"/>
      <c r="G14243"/>
      <c r="H14243"/>
      <c r="I14243"/>
      <c r="J14243"/>
      <c r="K14243"/>
      <c r="L14243"/>
      <c r="M14243"/>
      <c r="N14243"/>
      <c r="O14243"/>
      <c r="P14243"/>
      <c r="Q14243"/>
      <c r="R14243"/>
      <c r="S14243"/>
      <c r="T14243"/>
      <c r="U14243"/>
      <c r="V14243"/>
      <c r="W14243"/>
      <c r="X14243"/>
      <c r="Y14243"/>
      <c r="Z14243"/>
      <c r="AA14243"/>
      <c r="AB14243"/>
      <c r="AC14243"/>
      <c r="AD14243"/>
      <c r="AE14243"/>
      <c r="AF14243"/>
    </row>
    <row r="14244" spans="1:32" x14ac:dyDescent="0.2">
      <c r="A14244"/>
      <c r="B14244"/>
      <c r="C14244"/>
      <c r="D14244"/>
      <c r="E14244"/>
      <c r="F14244"/>
      <c r="G14244"/>
      <c r="H14244"/>
      <c r="I14244"/>
      <c r="J14244"/>
      <c r="K14244"/>
      <c r="L14244"/>
      <c r="M14244"/>
      <c r="N14244"/>
      <c r="O14244"/>
      <c r="P14244"/>
      <c r="Q14244"/>
      <c r="R14244"/>
      <c r="S14244"/>
      <c r="T14244"/>
      <c r="U14244"/>
      <c r="V14244"/>
      <c r="W14244"/>
      <c r="X14244"/>
      <c r="Y14244"/>
      <c r="Z14244"/>
      <c r="AA14244"/>
      <c r="AB14244"/>
      <c r="AC14244"/>
      <c r="AD14244"/>
      <c r="AE14244"/>
      <c r="AF14244"/>
    </row>
    <row r="14245" spans="1:32" x14ac:dyDescent="0.2">
      <c r="A14245"/>
      <c r="B14245"/>
      <c r="C14245"/>
      <c r="D14245"/>
      <c r="E14245"/>
      <c r="F14245"/>
      <c r="G14245"/>
      <c r="H14245"/>
      <c r="I14245"/>
      <c r="J14245"/>
      <c r="K14245"/>
      <c r="L14245"/>
      <c r="M14245"/>
      <c r="N14245"/>
      <c r="O14245"/>
      <c r="P14245"/>
      <c r="Q14245"/>
      <c r="R14245"/>
      <c r="S14245"/>
      <c r="T14245"/>
      <c r="U14245"/>
      <c r="V14245"/>
      <c r="W14245"/>
      <c r="X14245"/>
      <c r="Y14245"/>
      <c r="Z14245"/>
      <c r="AA14245"/>
      <c r="AB14245"/>
      <c r="AC14245"/>
      <c r="AD14245"/>
      <c r="AE14245"/>
      <c r="AF14245"/>
    </row>
    <row r="14246" spans="1:32" x14ac:dyDescent="0.2">
      <c r="A14246"/>
      <c r="B14246"/>
      <c r="C14246"/>
      <c r="D14246"/>
      <c r="E14246"/>
      <c r="F14246"/>
      <c r="G14246"/>
      <c r="H14246"/>
      <c r="I14246"/>
      <c r="J14246"/>
      <c r="K14246"/>
      <c r="L14246"/>
      <c r="M14246"/>
      <c r="N14246"/>
      <c r="O14246"/>
      <c r="P14246"/>
      <c r="Q14246"/>
      <c r="R14246"/>
      <c r="S14246"/>
      <c r="T14246"/>
      <c r="U14246"/>
      <c r="V14246"/>
      <c r="W14246"/>
      <c r="X14246"/>
      <c r="Y14246"/>
      <c r="Z14246"/>
      <c r="AA14246"/>
      <c r="AB14246"/>
      <c r="AC14246"/>
      <c r="AD14246"/>
      <c r="AE14246"/>
      <c r="AF14246"/>
    </row>
    <row r="14247" spans="1:32" x14ac:dyDescent="0.2">
      <c r="A14247"/>
      <c r="B14247"/>
      <c r="C14247"/>
      <c r="D14247"/>
      <c r="E14247"/>
      <c r="F14247"/>
      <c r="G14247"/>
      <c r="H14247"/>
      <c r="I14247"/>
      <c r="J14247"/>
      <c r="K14247"/>
      <c r="L14247"/>
      <c r="M14247"/>
      <c r="N14247"/>
      <c r="O14247"/>
      <c r="P14247"/>
      <c r="Q14247"/>
      <c r="R14247"/>
      <c r="S14247"/>
      <c r="T14247"/>
      <c r="U14247"/>
      <c r="V14247"/>
      <c r="W14247"/>
      <c r="X14247"/>
      <c r="Y14247"/>
      <c r="Z14247"/>
      <c r="AA14247"/>
      <c r="AB14247"/>
      <c r="AC14247"/>
      <c r="AD14247"/>
      <c r="AE14247"/>
      <c r="AF14247"/>
    </row>
    <row r="14248" spans="1:32" x14ac:dyDescent="0.2">
      <c r="A14248"/>
      <c r="B14248"/>
      <c r="C14248"/>
      <c r="D14248"/>
      <c r="E14248"/>
      <c r="F14248"/>
      <c r="G14248"/>
      <c r="H14248"/>
      <c r="I14248"/>
      <c r="J14248"/>
      <c r="K14248"/>
      <c r="L14248"/>
      <c r="M14248"/>
      <c r="N14248"/>
      <c r="O14248"/>
      <c r="P14248"/>
      <c r="Q14248"/>
      <c r="R14248"/>
      <c r="S14248"/>
      <c r="T14248"/>
      <c r="U14248"/>
      <c r="V14248"/>
      <c r="W14248"/>
      <c r="X14248"/>
      <c r="Y14248"/>
      <c r="Z14248"/>
      <c r="AA14248"/>
      <c r="AB14248"/>
      <c r="AC14248"/>
      <c r="AD14248"/>
      <c r="AE14248"/>
      <c r="AF14248"/>
    </row>
    <row r="14249" spans="1:32" x14ac:dyDescent="0.2">
      <c r="A14249"/>
      <c r="B14249"/>
      <c r="C14249"/>
      <c r="D14249"/>
      <c r="E14249"/>
      <c r="F14249"/>
      <c r="G14249"/>
      <c r="H14249"/>
      <c r="I14249"/>
      <c r="J14249"/>
      <c r="K14249"/>
      <c r="L14249"/>
      <c r="M14249"/>
      <c r="N14249"/>
      <c r="O14249"/>
      <c r="P14249"/>
      <c r="Q14249"/>
      <c r="R14249"/>
      <c r="S14249"/>
      <c r="T14249"/>
      <c r="U14249"/>
      <c r="V14249"/>
      <c r="W14249"/>
      <c r="X14249"/>
      <c r="Y14249"/>
      <c r="Z14249"/>
      <c r="AA14249"/>
      <c r="AB14249"/>
      <c r="AC14249"/>
      <c r="AD14249"/>
      <c r="AE14249"/>
      <c r="AF14249"/>
    </row>
    <row r="14250" spans="1:32" x14ac:dyDescent="0.2">
      <c r="A14250"/>
      <c r="B14250"/>
      <c r="C14250"/>
      <c r="D14250"/>
      <c r="E14250"/>
      <c r="F14250"/>
      <c r="G14250"/>
      <c r="H14250"/>
      <c r="I14250"/>
      <c r="J14250"/>
      <c r="K14250"/>
      <c r="L14250"/>
      <c r="M14250"/>
      <c r="N14250"/>
      <c r="O14250"/>
      <c r="P14250"/>
      <c r="Q14250"/>
      <c r="R14250"/>
      <c r="S14250"/>
      <c r="T14250"/>
      <c r="U14250"/>
      <c r="V14250"/>
      <c r="W14250"/>
      <c r="X14250"/>
      <c r="Y14250"/>
      <c r="Z14250"/>
      <c r="AA14250"/>
      <c r="AB14250"/>
      <c r="AC14250"/>
      <c r="AD14250"/>
      <c r="AE14250"/>
      <c r="AF14250"/>
    </row>
    <row r="14251" spans="1:32" x14ac:dyDescent="0.2">
      <c r="A14251"/>
      <c r="B14251"/>
      <c r="C14251"/>
      <c r="D14251"/>
      <c r="E14251"/>
      <c r="F14251"/>
      <c r="G14251"/>
      <c r="H14251"/>
      <c r="I14251"/>
      <c r="J14251"/>
      <c r="K14251"/>
      <c r="L14251"/>
      <c r="M14251"/>
      <c r="N14251"/>
      <c r="O14251"/>
      <c r="P14251"/>
      <c r="Q14251"/>
      <c r="R14251"/>
      <c r="S14251"/>
      <c r="T14251"/>
      <c r="U14251"/>
      <c r="V14251"/>
      <c r="W14251"/>
      <c r="X14251"/>
      <c r="Y14251"/>
      <c r="Z14251"/>
      <c r="AA14251"/>
      <c r="AB14251"/>
      <c r="AC14251"/>
      <c r="AD14251"/>
      <c r="AE14251"/>
      <c r="AF14251"/>
    </row>
    <row r="14252" spans="1:32" x14ac:dyDescent="0.2">
      <c r="A14252"/>
      <c r="B14252"/>
      <c r="C14252"/>
      <c r="D14252"/>
      <c r="E14252"/>
      <c r="F14252"/>
      <c r="G14252"/>
      <c r="H14252"/>
      <c r="I14252"/>
      <c r="J14252"/>
      <c r="K14252"/>
      <c r="L14252"/>
      <c r="M14252"/>
      <c r="N14252"/>
      <c r="O14252"/>
      <c r="P14252"/>
      <c r="Q14252"/>
      <c r="R14252"/>
      <c r="S14252"/>
      <c r="T14252"/>
      <c r="U14252"/>
      <c r="V14252"/>
      <c r="W14252"/>
      <c r="X14252"/>
      <c r="Y14252"/>
      <c r="Z14252"/>
      <c r="AA14252"/>
      <c r="AB14252"/>
      <c r="AC14252"/>
      <c r="AD14252"/>
      <c r="AE14252"/>
      <c r="AF14252"/>
    </row>
    <row r="14253" spans="1:32" x14ac:dyDescent="0.2">
      <c r="A14253"/>
      <c r="B14253"/>
      <c r="C14253"/>
      <c r="D14253"/>
      <c r="E14253"/>
      <c r="F14253"/>
      <c r="G14253"/>
      <c r="H14253"/>
      <c r="I14253"/>
      <c r="J14253"/>
      <c r="K14253"/>
      <c r="L14253"/>
      <c r="M14253"/>
      <c r="N14253"/>
      <c r="O14253"/>
      <c r="P14253"/>
      <c r="Q14253"/>
      <c r="R14253"/>
      <c r="S14253"/>
      <c r="T14253"/>
      <c r="U14253"/>
      <c r="V14253"/>
      <c r="W14253"/>
      <c r="X14253"/>
      <c r="Y14253"/>
      <c r="Z14253"/>
      <c r="AA14253"/>
      <c r="AB14253"/>
      <c r="AC14253"/>
      <c r="AD14253"/>
      <c r="AE14253"/>
      <c r="AF14253"/>
    </row>
    <row r="14254" spans="1:32" x14ac:dyDescent="0.2">
      <c r="A14254"/>
      <c r="B14254"/>
      <c r="C14254"/>
      <c r="D14254"/>
      <c r="E14254"/>
      <c r="F14254"/>
      <c r="G14254"/>
      <c r="H14254"/>
      <c r="I14254"/>
      <c r="J14254"/>
      <c r="K14254"/>
      <c r="L14254"/>
      <c r="M14254"/>
      <c r="N14254"/>
      <c r="O14254"/>
      <c r="P14254"/>
      <c r="Q14254"/>
      <c r="R14254"/>
      <c r="S14254"/>
      <c r="T14254"/>
      <c r="U14254"/>
      <c r="V14254"/>
      <c r="W14254"/>
      <c r="X14254"/>
      <c r="Y14254"/>
      <c r="Z14254"/>
      <c r="AA14254"/>
      <c r="AB14254"/>
      <c r="AC14254"/>
      <c r="AD14254"/>
      <c r="AE14254"/>
      <c r="AF14254"/>
    </row>
    <row r="14255" spans="1:32" x14ac:dyDescent="0.2">
      <c r="A14255"/>
      <c r="B14255"/>
      <c r="C14255"/>
      <c r="D14255"/>
      <c r="E14255"/>
      <c r="F14255"/>
      <c r="G14255"/>
      <c r="H14255"/>
      <c r="I14255"/>
      <c r="J14255"/>
      <c r="K14255"/>
      <c r="L14255"/>
      <c r="M14255"/>
      <c r="N14255"/>
      <c r="O14255"/>
      <c r="P14255"/>
      <c r="Q14255"/>
      <c r="R14255"/>
      <c r="S14255"/>
      <c r="T14255"/>
      <c r="U14255"/>
      <c r="V14255"/>
      <c r="W14255"/>
      <c r="X14255"/>
      <c r="Y14255"/>
      <c r="Z14255"/>
      <c r="AA14255"/>
      <c r="AB14255"/>
      <c r="AC14255"/>
      <c r="AD14255"/>
      <c r="AE14255"/>
      <c r="AF14255"/>
    </row>
    <row r="14256" spans="1:32" x14ac:dyDescent="0.2">
      <c r="A14256"/>
      <c r="B14256"/>
      <c r="C14256"/>
      <c r="D14256"/>
      <c r="E14256"/>
      <c r="F14256"/>
      <c r="G14256"/>
      <c r="H14256"/>
      <c r="I14256"/>
      <c r="J14256"/>
      <c r="K14256"/>
      <c r="L14256"/>
      <c r="M14256"/>
      <c r="N14256"/>
      <c r="O14256"/>
      <c r="P14256"/>
      <c r="Q14256"/>
      <c r="R14256"/>
      <c r="S14256"/>
      <c r="T14256"/>
      <c r="U14256"/>
      <c r="V14256"/>
      <c r="W14256"/>
      <c r="X14256"/>
      <c r="Y14256"/>
      <c r="Z14256"/>
      <c r="AA14256"/>
      <c r="AB14256"/>
      <c r="AC14256"/>
      <c r="AD14256"/>
      <c r="AE14256"/>
      <c r="AF14256"/>
    </row>
    <row r="14257" spans="1:32" x14ac:dyDescent="0.2">
      <c r="A14257"/>
      <c r="B14257"/>
      <c r="C14257"/>
      <c r="D14257"/>
      <c r="E14257"/>
      <c r="F14257"/>
      <c r="G14257"/>
      <c r="H14257"/>
      <c r="I14257"/>
      <c r="J14257"/>
      <c r="K14257"/>
      <c r="L14257"/>
      <c r="M14257"/>
      <c r="N14257"/>
      <c r="O14257"/>
      <c r="P14257"/>
      <c r="Q14257"/>
      <c r="R14257"/>
      <c r="S14257"/>
      <c r="T14257"/>
      <c r="U14257"/>
      <c r="V14257"/>
      <c r="W14257"/>
      <c r="X14257"/>
      <c r="Y14257"/>
      <c r="Z14257"/>
      <c r="AA14257"/>
      <c r="AB14257"/>
      <c r="AC14257"/>
      <c r="AD14257"/>
      <c r="AE14257"/>
      <c r="AF14257"/>
    </row>
    <row r="14258" spans="1:32" x14ac:dyDescent="0.2">
      <c r="A14258"/>
      <c r="B14258"/>
      <c r="C14258"/>
      <c r="D14258"/>
      <c r="E14258"/>
      <c r="F14258"/>
      <c r="G14258"/>
      <c r="H14258"/>
      <c r="I14258"/>
      <c r="J14258"/>
      <c r="K14258"/>
      <c r="L14258"/>
      <c r="M14258"/>
      <c r="N14258"/>
      <c r="O14258"/>
      <c r="P14258"/>
      <c r="Q14258"/>
      <c r="R14258"/>
      <c r="S14258"/>
      <c r="T14258"/>
      <c r="U14258"/>
      <c r="V14258"/>
      <c r="W14258"/>
      <c r="X14258"/>
      <c r="Y14258"/>
      <c r="Z14258"/>
      <c r="AA14258"/>
      <c r="AB14258"/>
      <c r="AC14258"/>
      <c r="AD14258"/>
      <c r="AE14258"/>
      <c r="AF14258"/>
    </row>
    <row r="14259" spans="1:32" x14ac:dyDescent="0.2">
      <c r="A14259"/>
      <c r="B14259"/>
      <c r="C14259"/>
      <c r="D14259"/>
      <c r="E14259"/>
      <c r="F14259"/>
      <c r="G14259"/>
      <c r="H14259"/>
      <c r="I14259"/>
      <c r="J14259"/>
      <c r="K14259"/>
      <c r="L14259"/>
      <c r="M14259"/>
      <c r="N14259"/>
      <c r="O14259"/>
      <c r="P14259"/>
      <c r="Q14259"/>
      <c r="R14259"/>
      <c r="S14259"/>
      <c r="T14259"/>
      <c r="U14259"/>
      <c r="V14259"/>
      <c r="W14259"/>
      <c r="X14259"/>
      <c r="Y14259"/>
      <c r="Z14259"/>
      <c r="AA14259"/>
      <c r="AB14259"/>
      <c r="AC14259"/>
      <c r="AD14259"/>
      <c r="AE14259"/>
      <c r="AF14259"/>
    </row>
    <row r="14260" spans="1:32" x14ac:dyDescent="0.2">
      <c r="A14260"/>
      <c r="B14260"/>
      <c r="C14260"/>
      <c r="D14260"/>
      <c r="E14260"/>
      <c r="F14260"/>
      <c r="G14260"/>
      <c r="H14260"/>
      <c r="I14260"/>
      <c r="J14260"/>
      <c r="K14260"/>
      <c r="L14260"/>
      <c r="M14260"/>
      <c r="N14260"/>
      <c r="O14260"/>
      <c r="P14260"/>
      <c r="Q14260"/>
      <c r="R14260"/>
      <c r="S14260"/>
      <c r="T14260"/>
      <c r="U14260"/>
      <c r="V14260"/>
      <c r="W14260"/>
      <c r="X14260"/>
      <c r="Y14260"/>
      <c r="Z14260"/>
      <c r="AA14260"/>
      <c r="AB14260"/>
      <c r="AC14260"/>
      <c r="AD14260"/>
      <c r="AE14260"/>
      <c r="AF14260"/>
    </row>
    <row r="14261" spans="1:32" x14ac:dyDescent="0.2">
      <c r="A14261"/>
      <c r="B14261"/>
      <c r="C14261"/>
      <c r="D14261"/>
      <c r="E14261"/>
      <c r="F14261"/>
      <c r="G14261"/>
      <c r="H14261"/>
      <c r="I14261"/>
      <c r="J14261"/>
      <c r="K14261"/>
      <c r="L14261"/>
      <c r="M14261"/>
      <c r="N14261"/>
      <c r="O14261"/>
      <c r="P14261"/>
      <c r="Q14261"/>
      <c r="R14261"/>
      <c r="S14261"/>
      <c r="T14261"/>
      <c r="U14261"/>
      <c r="V14261"/>
      <c r="W14261"/>
      <c r="X14261"/>
      <c r="Y14261"/>
      <c r="Z14261"/>
      <c r="AA14261"/>
      <c r="AB14261"/>
      <c r="AC14261"/>
      <c r="AD14261"/>
      <c r="AE14261"/>
      <c r="AF14261"/>
    </row>
    <row r="14262" spans="1:32" x14ac:dyDescent="0.2">
      <c r="A14262"/>
      <c r="B14262"/>
      <c r="C14262"/>
      <c r="D14262"/>
      <c r="E14262"/>
      <c r="F14262"/>
      <c r="G14262"/>
      <c r="H14262"/>
      <c r="I14262"/>
      <c r="J14262"/>
      <c r="K14262"/>
      <c r="L14262"/>
      <c r="M14262"/>
      <c r="N14262"/>
      <c r="O14262"/>
      <c r="P14262"/>
      <c r="Q14262"/>
      <c r="R14262"/>
      <c r="S14262"/>
      <c r="T14262"/>
      <c r="U14262"/>
      <c r="V14262"/>
      <c r="W14262"/>
      <c r="X14262"/>
      <c r="Y14262"/>
      <c r="Z14262"/>
      <c r="AA14262"/>
      <c r="AB14262"/>
      <c r="AC14262"/>
      <c r="AD14262"/>
      <c r="AE14262"/>
      <c r="AF14262"/>
    </row>
    <row r="14263" spans="1:32" x14ac:dyDescent="0.2">
      <c r="A14263"/>
      <c r="B14263"/>
      <c r="C14263"/>
      <c r="D14263"/>
      <c r="E14263"/>
      <c r="F14263"/>
      <c r="G14263"/>
      <c r="H14263"/>
      <c r="I14263"/>
      <c r="J14263"/>
      <c r="K14263"/>
      <c r="L14263"/>
      <c r="M14263"/>
      <c r="N14263"/>
      <c r="O14263"/>
      <c r="P14263"/>
      <c r="Q14263"/>
      <c r="R14263"/>
      <c r="S14263"/>
      <c r="T14263"/>
      <c r="U14263"/>
      <c r="V14263"/>
      <c r="W14263"/>
      <c r="X14263"/>
      <c r="Y14263"/>
      <c r="Z14263"/>
      <c r="AA14263"/>
      <c r="AB14263"/>
      <c r="AC14263"/>
      <c r="AD14263"/>
      <c r="AE14263"/>
      <c r="AF14263"/>
    </row>
    <row r="14264" spans="1:32" x14ac:dyDescent="0.2">
      <c r="A14264"/>
      <c r="B14264"/>
      <c r="C14264"/>
      <c r="D14264"/>
      <c r="E14264"/>
      <c r="F14264"/>
      <c r="G14264"/>
      <c r="H14264"/>
      <c r="I14264"/>
      <c r="J14264"/>
      <c r="K14264"/>
      <c r="L14264"/>
      <c r="M14264"/>
      <c r="N14264"/>
      <c r="O14264"/>
      <c r="P14264"/>
      <c r="Q14264"/>
      <c r="R14264"/>
      <c r="S14264"/>
      <c r="T14264"/>
      <c r="U14264"/>
      <c r="V14264"/>
      <c r="W14264"/>
      <c r="X14264"/>
      <c r="Y14264"/>
      <c r="Z14264"/>
      <c r="AA14264"/>
      <c r="AB14264"/>
      <c r="AC14264"/>
      <c r="AD14264"/>
      <c r="AE14264"/>
      <c r="AF14264"/>
    </row>
    <row r="14265" spans="1:32" x14ac:dyDescent="0.2">
      <c r="A14265"/>
      <c r="B14265"/>
      <c r="C14265"/>
      <c r="D14265"/>
      <c r="E14265"/>
      <c r="F14265"/>
      <c r="G14265"/>
      <c r="H14265"/>
      <c r="I14265"/>
      <c r="J14265"/>
      <c r="K14265"/>
      <c r="L14265"/>
      <c r="M14265"/>
      <c r="N14265"/>
      <c r="O14265"/>
      <c r="P14265"/>
      <c r="Q14265"/>
      <c r="R14265"/>
      <c r="S14265"/>
      <c r="T14265"/>
      <c r="U14265"/>
      <c r="V14265"/>
      <c r="W14265"/>
      <c r="X14265"/>
      <c r="Y14265"/>
      <c r="Z14265"/>
      <c r="AA14265"/>
      <c r="AB14265"/>
      <c r="AC14265"/>
      <c r="AD14265"/>
      <c r="AE14265"/>
      <c r="AF14265"/>
    </row>
    <row r="14266" spans="1:32" x14ac:dyDescent="0.2">
      <c r="A14266"/>
      <c r="B14266"/>
      <c r="C14266"/>
      <c r="D14266"/>
      <c r="E14266"/>
      <c r="F14266"/>
      <c r="G14266"/>
      <c r="H14266"/>
      <c r="I14266"/>
      <c r="J14266"/>
      <c r="K14266"/>
      <c r="L14266"/>
      <c r="M14266"/>
      <c r="N14266"/>
      <c r="O14266"/>
      <c r="P14266"/>
      <c r="Q14266"/>
      <c r="R14266"/>
      <c r="S14266"/>
      <c r="T14266"/>
      <c r="U14266"/>
      <c r="V14266"/>
      <c r="W14266"/>
      <c r="X14266"/>
      <c r="Y14266"/>
      <c r="Z14266"/>
      <c r="AA14266"/>
      <c r="AB14266"/>
      <c r="AC14266"/>
      <c r="AD14266"/>
      <c r="AE14266"/>
      <c r="AF14266"/>
    </row>
    <row r="14267" spans="1:32" x14ac:dyDescent="0.2">
      <c r="A14267"/>
      <c r="B14267"/>
      <c r="C14267"/>
      <c r="D14267"/>
      <c r="E14267"/>
      <c r="F14267"/>
      <c r="G14267"/>
      <c r="H14267"/>
      <c r="I14267"/>
      <c r="J14267"/>
      <c r="K14267"/>
      <c r="L14267"/>
      <c r="M14267"/>
      <c r="N14267"/>
      <c r="O14267"/>
      <c r="P14267"/>
      <c r="Q14267"/>
      <c r="R14267"/>
      <c r="S14267"/>
      <c r="T14267"/>
      <c r="U14267"/>
      <c r="V14267"/>
      <c r="W14267"/>
      <c r="X14267"/>
      <c r="Y14267"/>
      <c r="Z14267"/>
      <c r="AA14267"/>
      <c r="AB14267"/>
      <c r="AC14267"/>
      <c r="AD14267"/>
      <c r="AE14267"/>
      <c r="AF14267"/>
    </row>
    <row r="14268" spans="1:32" x14ac:dyDescent="0.2">
      <c r="A14268"/>
      <c r="B14268"/>
      <c r="C14268"/>
      <c r="D14268"/>
      <c r="E14268"/>
      <c r="F14268"/>
      <c r="G14268"/>
      <c r="H14268"/>
      <c r="I14268"/>
      <c r="J14268"/>
      <c r="K14268"/>
      <c r="L14268"/>
      <c r="M14268"/>
      <c r="N14268"/>
      <c r="O14268"/>
      <c r="P14268"/>
      <c r="Q14268"/>
      <c r="R14268"/>
      <c r="S14268"/>
      <c r="T14268"/>
      <c r="U14268"/>
      <c r="V14268"/>
      <c r="W14268"/>
      <c r="X14268"/>
      <c r="Y14268"/>
      <c r="Z14268"/>
      <c r="AA14268"/>
      <c r="AB14268"/>
      <c r="AC14268"/>
      <c r="AD14268"/>
      <c r="AE14268"/>
      <c r="AF14268"/>
    </row>
    <row r="14269" spans="1:32" x14ac:dyDescent="0.2">
      <c r="A14269"/>
      <c r="B14269"/>
      <c r="C14269"/>
      <c r="D14269"/>
      <c r="E14269"/>
      <c r="F14269"/>
      <c r="G14269"/>
      <c r="H14269"/>
      <c r="I14269"/>
      <c r="J14269"/>
      <c r="K14269"/>
      <c r="L14269"/>
      <c r="M14269"/>
      <c r="N14269"/>
      <c r="O14269"/>
      <c r="P14269"/>
      <c r="Q14269"/>
      <c r="R14269"/>
      <c r="S14269"/>
      <c r="T14269"/>
      <c r="U14269"/>
      <c r="V14269"/>
      <c r="W14269"/>
      <c r="X14269"/>
      <c r="Y14269"/>
      <c r="Z14269"/>
      <c r="AA14269"/>
      <c r="AB14269"/>
      <c r="AC14269"/>
      <c r="AD14269"/>
      <c r="AE14269"/>
      <c r="AF14269"/>
    </row>
    <row r="14270" spans="1:32" x14ac:dyDescent="0.2">
      <c r="A14270"/>
      <c r="B14270"/>
      <c r="C14270"/>
      <c r="D14270"/>
      <c r="E14270"/>
      <c r="F14270"/>
      <c r="G14270"/>
      <c r="H14270"/>
      <c r="I14270"/>
      <c r="J14270"/>
      <c r="K14270"/>
      <c r="L14270"/>
      <c r="M14270"/>
      <c r="N14270"/>
      <c r="O14270"/>
      <c r="P14270"/>
      <c r="Q14270"/>
      <c r="R14270"/>
      <c r="S14270"/>
      <c r="T14270"/>
      <c r="U14270"/>
      <c r="V14270"/>
      <c r="W14270"/>
      <c r="X14270"/>
      <c r="Y14270"/>
      <c r="Z14270"/>
      <c r="AA14270"/>
      <c r="AB14270"/>
      <c r="AC14270"/>
      <c r="AD14270"/>
      <c r="AE14270"/>
      <c r="AF14270"/>
    </row>
    <row r="14271" spans="1:32" x14ac:dyDescent="0.2">
      <c r="A14271"/>
      <c r="B14271"/>
      <c r="C14271"/>
      <c r="D14271"/>
      <c r="E14271"/>
      <c r="F14271"/>
      <c r="G14271"/>
      <c r="H14271"/>
      <c r="I14271"/>
      <c r="J14271"/>
      <c r="K14271"/>
      <c r="L14271"/>
      <c r="M14271"/>
      <c r="N14271"/>
      <c r="O14271"/>
      <c r="P14271"/>
      <c r="Q14271"/>
      <c r="R14271"/>
      <c r="S14271"/>
      <c r="T14271"/>
      <c r="U14271"/>
      <c r="V14271"/>
      <c r="W14271"/>
      <c r="X14271"/>
      <c r="Y14271"/>
      <c r="Z14271"/>
      <c r="AA14271"/>
      <c r="AB14271"/>
      <c r="AC14271"/>
      <c r="AD14271"/>
      <c r="AE14271"/>
      <c r="AF14271"/>
    </row>
    <row r="14272" spans="1:32" x14ac:dyDescent="0.2">
      <c r="A14272"/>
      <c r="B14272"/>
      <c r="C14272"/>
      <c r="D14272"/>
      <c r="E14272"/>
      <c r="F14272"/>
      <c r="G14272"/>
      <c r="H14272"/>
      <c r="I14272"/>
      <c r="J14272"/>
      <c r="K14272"/>
      <c r="L14272"/>
      <c r="M14272"/>
      <c r="N14272"/>
      <c r="O14272"/>
      <c r="P14272"/>
      <c r="Q14272"/>
      <c r="R14272"/>
      <c r="S14272"/>
      <c r="T14272"/>
      <c r="U14272"/>
      <c r="V14272"/>
      <c r="W14272"/>
      <c r="X14272"/>
      <c r="Y14272"/>
      <c r="Z14272"/>
      <c r="AA14272"/>
      <c r="AB14272"/>
      <c r="AC14272"/>
      <c r="AD14272"/>
      <c r="AE14272"/>
      <c r="AF14272"/>
    </row>
    <row r="14273" spans="1:32" x14ac:dyDescent="0.2">
      <c r="A14273"/>
      <c r="B14273"/>
      <c r="C14273"/>
      <c r="D14273"/>
      <c r="E14273"/>
      <c r="F14273"/>
      <c r="G14273"/>
      <c r="H14273"/>
      <c r="I14273"/>
      <c r="J14273"/>
      <c r="K14273"/>
      <c r="L14273"/>
      <c r="M14273"/>
      <c r="N14273"/>
      <c r="O14273"/>
      <c r="P14273"/>
      <c r="Q14273"/>
      <c r="R14273"/>
      <c r="S14273"/>
      <c r="T14273"/>
      <c r="U14273"/>
      <c r="V14273"/>
      <c r="W14273"/>
      <c r="X14273"/>
      <c r="Y14273"/>
      <c r="Z14273"/>
      <c r="AA14273"/>
      <c r="AB14273"/>
      <c r="AC14273"/>
      <c r="AD14273"/>
      <c r="AE14273"/>
      <c r="AF14273"/>
    </row>
    <row r="14274" spans="1:32" x14ac:dyDescent="0.2">
      <c r="A14274"/>
      <c r="B14274"/>
      <c r="C14274"/>
      <c r="D14274"/>
      <c r="E14274"/>
      <c r="F14274"/>
      <c r="G14274"/>
      <c r="H14274"/>
      <c r="I14274"/>
      <c r="J14274"/>
      <c r="K14274"/>
      <c r="L14274"/>
      <c r="M14274"/>
      <c r="N14274"/>
      <c r="O14274"/>
      <c r="P14274"/>
      <c r="Q14274"/>
      <c r="R14274"/>
      <c r="S14274"/>
      <c r="T14274"/>
      <c r="U14274"/>
      <c r="V14274"/>
      <c r="W14274"/>
      <c r="X14274"/>
      <c r="Y14274"/>
      <c r="Z14274"/>
      <c r="AA14274"/>
      <c r="AB14274"/>
      <c r="AC14274"/>
      <c r="AD14274"/>
      <c r="AE14274"/>
      <c r="AF14274"/>
    </row>
    <row r="14275" spans="1:32" x14ac:dyDescent="0.2">
      <c r="A14275"/>
      <c r="B14275"/>
      <c r="C14275"/>
      <c r="D14275"/>
      <c r="E14275"/>
      <c r="F14275"/>
      <c r="G14275"/>
      <c r="H14275"/>
      <c r="I14275"/>
      <c r="J14275"/>
      <c r="K14275"/>
      <c r="L14275"/>
      <c r="M14275"/>
      <c r="N14275"/>
      <c r="O14275"/>
      <c r="P14275"/>
      <c r="Q14275"/>
      <c r="R14275"/>
      <c r="S14275"/>
      <c r="T14275"/>
      <c r="U14275"/>
      <c r="V14275"/>
      <c r="W14275"/>
      <c r="X14275"/>
      <c r="Y14275"/>
      <c r="Z14275"/>
      <c r="AA14275"/>
      <c r="AB14275"/>
      <c r="AC14275"/>
      <c r="AD14275"/>
      <c r="AE14275"/>
      <c r="AF14275"/>
    </row>
    <row r="14276" spans="1:32" x14ac:dyDescent="0.2">
      <c r="A14276"/>
      <c r="B14276"/>
      <c r="C14276"/>
      <c r="D14276"/>
      <c r="E14276"/>
      <c r="F14276"/>
      <c r="G14276"/>
      <c r="H14276"/>
      <c r="I14276"/>
      <c r="J14276"/>
      <c r="K14276"/>
      <c r="L14276"/>
      <c r="M14276"/>
      <c r="N14276"/>
      <c r="O14276"/>
      <c r="P14276"/>
      <c r="Q14276"/>
      <c r="R14276"/>
      <c r="S14276"/>
      <c r="T14276"/>
      <c r="U14276"/>
      <c r="V14276"/>
      <c r="W14276"/>
      <c r="X14276"/>
      <c r="Y14276"/>
      <c r="Z14276"/>
      <c r="AA14276"/>
      <c r="AB14276"/>
      <c r="AC14276"/>
      <c r="AD14276"/>
      <c r="AE14276"/>
      <c r="AF14276"/>
    </row>
    <row r="14277" spans="1:32" x14ac:dyDescent="0.2">
      <c r="A14277"/>
      <c r="B14277"/>
      <c r="C14277"/>
      <c r="D14277"/>
      <c r="E14277"/>
      <c r="F14277"/>
      <c r="G14277"/>
      <c r="H14277"/>
      <c r="I14277"/>
      <c r="J14277"/>
      <c r="K14277"/>
      <c r="L14277"/>
      <c r="M14277"/>
      <c r="N14277"/>
      <c r="O14277"/>
      <c r="P14277"/>
      <c r="Q14277"/>
      <c r="R14277"/>
      <c r="S14277"/>
      <c r="T14277"/>
      <c r="U14277"/>
      <c r="V14277"/>
      <c r="W14277"/>
      <c r="X14277"/>
      <c r="Y14277"/>
      <c r="Z14277"/>
      <c r="AA14277"/>
      <c r="AB14277"/>
      <c r="AC14277"/>
      <c r="AD14277"/>
      <c r="AE14277"/>
      <c r="AF14277"/>
    </row>
    <row r="14278" spans="1:32" x14ac:dyDescent="0.2">
      <c r="A14278"/>
      <c r="B14278"/>
      <c r="C14278"/>
      <c r="D14278"/>
      <c r="E14278"/>
      <c r="F14278"/>
      <c r="G14278"/>
      <c r="H14278"/>
      <c r="I14278"/>
      <c r="J14278"/>
      <c r="K14278"/>
      <c r="L14278"/>
      <c r="M14278"/>
      <c r="N14278"/>
      <c r="O14278"/>
      <c r="P14278"/>
      <c r="Q14278"/>
      <c r="R14278"/>
      <c r="S14278"/>
      <c r="T14278"/>
      <c r="U14278"/>
      <c r="V14278"/>
      <c r="W14278"/>
      <c r="X14278"/>
      <c r="Y14278"/>
      <c r="Z14278"/>
      <c r="AA14278"/>
      <c r="AB14278"/>
      <c r="AC14278"/>
      <c r="AD14278"/>
      <c r="AE14278"/>
      <c r="AF14278"/>
    </row>
    <row r="14279" spans="1:32" x14ac:dyDescent="0.2">
      <c r="A14279"/>
      <c r="B14279"/>
      <c r="C14279"/>
      <c r="D14279"/>
      <c r="E14279"/>
      <c r="F14279"/>
      <c r="G14279"/>
      <c r="H14279"/>
      <c r="I14279"/>
      <c r="J14279"/>
      <c r="K14279"/>
      <c r="L14279"/>
      <c r="M14279"/>
      <c r="N14279"/>
      <c r="O14279"/>
      <c r="P14279"/>
      <c r="Q14279"/>
      <c r="R14279"/>
      <c r="S14279"/>
      <c r="T14279"/>
      <c r="U14279"/>
      <c r="V14279"/>
      <c r="W14279"/>
      <c r="X14279"/>
      <c r="Y14279"/>
      <c r="Z14279"/>
      <c r="AA14279"/>
      <c r="AB14279"/>
      <c r="AC14279"/>
      <c r="AD14279"/>
      <c r="AE14279"/>
      <c r="AF14279"/>
    </row>
    <row r="14280" spans="1:32" x14ac:dyDescent="0.2">
      <c r="A14280"/>
      <c r="B14280"/>
      <c r="C14280"/>
      <c r="D14280"/>
      <c r="E14280"/>
      <c r="F14280"/>
      <c r="G14280"/>
      <c r="H14280"/>
      <c r="I14280"/>
      <c r="J14280"/>
      <c r="K14280"/>
      <c r="L14280"/>
      <c r="M14280"/>
      <c r="N14280"/>
      <c r="O14280"/>
      <c r="P14280"/>
      <c r="Q14280"/>
      <c r="R14280"/>
      <c r="S14280"/>
      <c r="T14280"/>
      <c r="U14280"/>
      <c r="V14280"/>
      <c r="W14280"/>
      <c r="X14280"/>
      <c r="Y14280"/>
      <c r="Z14280"/>
      <c r="AA14280"/>
      <c r="AB14280"/>
      <c r="AC14280"/>
      <c r="AD14280"/>
      <c r="AE14280"/>
      <c r="AF14280"/>
    </row>
    <row r="14281" spans="1:32" x14ac:dyDescent="0.2">
      <c r="A14281"/>
      <c r="B14281"/>
      <c r="C14281"/>
      <c r="D14281"/>
      <c r="E14281"/>
      <c r="F14281"/>
      <c r="G14281"/>
      <c r="H14281"/>
      <c r="I14281"/>
      <c r="J14281"/>
      <c r="K14281"/>
      <c r="L14281"/>
      <c r="M14281"/>
      <c r="N14281"/>
      <c r="O14281"/>
      <c r="P14281"/>
      <c r="Q14281"/>
      <c r="R14281"/>
      <c r="S14281"/>
      <c r="T14281"/>
      <c r="U14281"/>
      <c r="V14281"/>
      <c r="W14281"/>
      <c r="X14281"/>
      <c r="Y14281"/>
      <c r="Z14281"/>
      <c r="AA14281"/>
      <c r="AB14281"/>
      <c r="AC14281"/>
      <c r="AD14281"/>
      <c r="AE14281"/>
      <c r="AF14281"/>
    </row>
    <row r="14282" spans="1:32" x14ac:dyDescent="0.2">
      <c r="A14282"/>
      <c r="B14282"/>
      <c r="C14282"/>
      <c r="D14282"/>
      <c r="E14282"/>
      <c r="F14282"/>
      <c r="G14282"/>
      <c r="H14282"/>
      <c r="I14282"/>
      <c r="J14282"/>
      <c r="K14282"/>
      <c r="L14282"/>
      <c r="M14282"/>
      <c r="N14282"/>
      <c r="O14282"/>
      <c r="P14282"/>
      <c r="Q14282"/>
      <c r="R14282"/>
      <c r="S14282"/>
      <c r="T14282"/>
      <c r="U14282"/>
      <c r="V14282"/>
      <c r="W14282"/>
      <c r="X14282"/>
      <c r="Y14282"/>
      <c r="Z14282"/>
      <c r="AA14282"/>
      <c r="AB14282"/>
      <c r="AC14282"/>
      <c r="AD14282"/>
      <c r="AE14282"/>
      <c r="AF14282"/>
    </row>
    <row r="14283" spans="1:32" x14ac:dyDescent="0.2">
      <c r="A14283"/>
      <c r="B14283"/>
      <c r="C14283"/>
      <c r="D14283"/>
      <c r="E14283"/>
      <c r="F14283"/>
      <c r="G14283"/>
      <c r="H14283"/>
      <c r="I14283"/>
      <c r="J14283"/>
      <c r="K14283"/>
      <c r="L14283"/>
      <c r="M14283"/>
      <c r="N14283"/>
      <c r="O14283"/>
      <c r="P14283"/>
      <c r="Q14283"/>
      <c r="R14283"/>
      <c r="S14283"/>
      <c r="T14283"/>
      <c r="U14283"/>
      <c r="V14283"/>
      <c r="W14283"/>
      <c r="X14283"/>
      <c r="Y14283"/>
      <c r="Z14283"/>
      <c r="AA14283"/>
      <c r="AB14283"/>
      <c r="AC14283"/>
      <c r="AD14283"/>
      <c r="AE14283"/>
      <c r="AF14283"/>
    </row>
    <row r="14284" spans="1:32" x14ac:dyDescent="0.2">
      <c r="A14284"/>
      <c r="B14284"/>
      <c r="C14284"/>
      <c r="D14284"/>
      <c r="E14284"/>
      <c r="F14284"/>
      <c r="G14284"/>
      <c r="H14284"/>
      <c r="I14284"/>
      <c r="J14284"/>
      <c r="K14284"/>
      <c r="L14284"/>
      <c r="M14284"/>
      <c r="N14284"/>
      <c r="O14284"/>
      <c r="P14284"/>
      <c r="Q14284"/>
      <c r="R14284"/>
      <c r="S14284"/>
      <c r="T14284"/>
      <c r="U14284"/>
      <c r="V14284"/>
      <c r="W14284"/>
      <c r="X14284"/>
      <c r="Y14284"/>
      <c r="Z14284"/>
      <c r="AA14284"/>
      <c r="AB14284"/>
      <c r="AC14284"/>
      <c r="AD14284"/>
      <c r="AE14284"/>
      <c r="AF14284"/>
    </row>
    <row r="14285" spans="1:32" x14ac:dyDescent="0.2">
      <c r="A14285"/>
      <c r="B14285"/>
      <c r="C14285"/>
      <c r="D14285"/>
      <c r="E14285"/>
      <c r="F14285"/>
      <c r="G14285"/>
      <c r="H14285"/>
      <c r="I14285"/>
      <c r="J14285"/>
      <c r="K14285"/>
      <c r="L14285"/>
      <c r="M14285"/>
      <c r="N14285"/>
      <c r="O14285"/>
      <c r="P14285"/>
      <c r="Q14285"/>
      <c r="R14285"/>
      <c r="S14285"/>
      <c r="T14285"/>
      <c r="U14285"/>
      <c r="V14285"/>
      <c r="W14285"/>
      <c r="X14285"/>
      <c r="Y14285"/>
      <c r="Z14285"/>
      <c r="AA14285"/>
      <c r="AB14285"/>
      <c r="AC14285"/>
      <c r="AD14285"/>
      <c r="AE14285"/>
      <c r="AF14285"/>
    </row>
    <row r="14286" spans="1:32" x14ac:dyDescent="0.2">
      <c r="A14286"/>
      <c r="B14286"/>
      <c r="C14286"/>
      <c r="D14286"/>
      <c r="E14286"/>
      <c r="F14286"/>
      <c r="G14286"/>
      <c r="H14286"/>
      <c r="I14286"/>
      <c r="J14286"/>
      <c r="K14286"/>
      <c r="L14286"/>
      <c r="M14286"/>
      <c r="N14286"/>
      <c r="O14286"/>
      <c r="P14286"/>
      <c r="Q14286"/>
      <c r="R14286"/>
      <c r="S14286"/>
      <c r="T14286"/>
      <c r="U14286"/>
      <c r="V14286"/>
      <c r="W14286"/>
      <c r="X14286"/>
      <c r="Y14286"/>
      <c r="Z14286"/>
      <c r="AA14286"/>
      <c r="AB14286"/>
      <c r="AC14286"/>
      <c r="AD14286"/>
      <c r="AE14286"/>
      <c r="AF14286"/>
    </row>
    <row r="14287" spans="1:32" x14ac:dyDescent="0.2">
      <c r="A14287"/>
      <c r="B14287"/>
      <c r="C14287"/>
      <c r="D14287"/>
      <c r="E14287"/>
      <c r="F14287"/>
      <c r="G14287"/>
      <c r="H14287"/>
      <c r="I14287"/>
      <c r="J14287"/>
      <c r="K14287"/>
      <c r="L14287"/>
      <c r="M14287"/>
      <c r="N14287"/>
      <c r="O14287"/>
      <c r="P14287"/>
      <c r="Q14287"/>
      <c r="R14287"/>
      <c r="S14287"/>
      <c r="T14287"/>
      <c r="U14287"/>
      <c r="V14287"/>
      <c r="W14287"/>
      <c r="X14287"/>
      <c r="Y14287"/>
      <c r="Z14287"/>
      <c r="AA14287"/>
      <c r="AB14287"/>
      <c r="AC14287"/>
      <c r="AD14287"/>
      <c r="AE14287"/>
      <c r="AF14287"/>
    </row>
    <row r="14288" spans="1:32" x14ac:dyDescent="0.2">
      <c r="A14288"/>
      <c r="B14288"/>
      <c r="C14288"/>
      <c r="D14288"/>
      <c r="E14288"/>
      <c r="F14288"/>
      <c r="G14288"/>
      <c r="H14288"/>
      <c r="I14288"/>
      <c r="J14288"/>
      <c r="K14288"/>
      <c r="L14288"/>
      <c r="M14288"/>
      <c r="N14288"/>
      <c r="O14288"/>
      <c r="P14288"/>
      <c r="Q14288"/>
      <c r="R14288"/>
      <c r="S14288"/>
      <c r="T14288"/>
      <c r="U14288"/>
      <c r="V14288"/>
      <c r="W14288"/>
      <c r="X14288"/>
      <c r="Y14288"/>
      <c r="Z14288"/>
      <c r="AA14288"/>
      <c r="AB14288"/>
      <c r="AC14288"/>
      <c r="AD14288"/>
      <c r="AE14288"/>
      <c r="AF14288"/>
    </row>
    <row r="14289" spans="1:32" x14ac:dyDescent="0.2">
      <c r="A14289"/>
      <c r="B14289"/>
      <c r="C14289"/>
      <c r="D14289"/>
      <c r="E14289"/>
      <c r="F14289"/>
      <c r="G14289"/>
      <c r="H14289"/>
      <c r="I14289"/>
      <c r="J14289"/>
      <c r="K14289"/>
      <c r="L14289"/>
      <c r="M14289"/>
      <c r="N14289"/>
      <c r="O14289"/>
      <c r="P14289"/>
      <c r="Q14289"/>
      <c r="R14289"/>
      <c r="S14289"/>
      <c r="T14289"/>
      <c r="U14289"/>
      <c r="V14289"/>
      <c r="W14289"/>
      <c r="X14289"/>
      <c r="Y14289"/>
      <c r="Z14289"/>
      <c r="AA14289"/>
      <c r="AB14289"/>
      <c r="AC14289"/>
      <c r="AD14289"/>
      <c r="AE14289"/>
      <c r="AF14289"/>
    </row>
    <row r="14290" spans="1:32" x14ac:dyDescent="0.2">
      <c r="A14290"/>
      <c r="B14290"/>
      <c r="C14290"/>
      <c r="D14290"/>
      <c r="E14290"/>
      <c r="F14290"/>
      <c r="G14290"/>
      <c r="H14290"/>
      <c r="I14290"/>
      <c r="J14290"/>
      <c r="K14290"/>
      <c r="L14290"/>
      <c r="M14290"/>
      <c r="N14290"/>
      <c r="O14290"/>
      <c r="P14290"/>
      <c r="Q14290"/>
      <c r="R14290"/>
      <c r="S14290"/>
      <c r="T14290"/>
      <c r="U14290"/>
      <c r="V14290"/>
      <c r="W14290"/>
      <c r="X14290"/>
      <c r="Y14290"/>
      <c r="Z14290"/>
      <c r="AA14290"/>
      <c r="AB14290"/>
      <c r="AC14290"/>
      <c r="AD14290"/>
      <c r="AE14290"/>
      <c r="AF14290"/>
    </row>
    <row r="14291" spans="1:32" x14ac:dyDescent="0.2">
      <c r="A14291"/>
      <c r="B14291"/>
      <c r="C14291"/>
      <c r="D14291"/>
      <c r="E14291"/>
      <c r="F14291"/>
      <c r="G14291"/>
      <c r="H14291"/>
      <c r="I14291"/>
      <c r="J14291"/>
      <c r="K14291"/>
      <c r="L14291"/>
      <c r="M14291"/>
      <c r="N14291"/>
      <c r="O14291"/>
      <c r="P14291"/>
      <c r="Q14291"/>
      <c r="R14291"/>
      <c r="S14291"/>
      <c r="T14291"/>
      <c r="U14291"/>
      <c r="V14291"/>
      <c r="W14291"/>
      <c r="X14291"/>
      <c r="Y14291"/>
      <c r="Z14291"/>
      <c r="AA14291"/>
      <c r="AB14291"/>
      <c r="AC14291"/>
      <c r="AD14291"/>
      <c r="AE14291"/>
      <c r="AF14291"/>
    </row>
    <row r="14292" spans="1:32" x14ac:dyDescent="0.2">
      <c r="A14292"/>
      <c r="B14292"/>
      <c r="C14292"/>
      <c r="D14292"/>
      <c r="E14292"/>
      <c r="F14292"/>
      <c r="G14292"/>
      <c r="H14292"/>
      <c r="I14292"/>
      <c r="J14292"/>
      <c r="K14292"/>
      <c r="L14292"/>
      <c r="M14292"/>
      <c r="N14292"/>
      <c r="O14292"/>
      <c r="P14292"/>
      <c r="Q14292"/>
      <c r="R14292"/>
      <c r="S14292"/>
      <c r="T14292"/>
      <c r="U14292"/>
      <c r="V14292"/>
      <c r="W14292"/>
      <c r="X14292"/>
      <c r="Y14292"/>
      <c r="Z14292"/>
      <c r="AA14292"/>
      <c r="AB14292"/>
      <c r="AC14292"/>
      <c r="AD14292"/>
      <c r="AE14292"/>
      <c r="AF14292"/>
    </row>
    <row r="14293" spans="1:32" x14ac:dyDescent="0.2">
      <c r="A14293"/>
      <c r="B14293"/>
      <c r="C14293"/>
      <c r="D14293"/>
      <c r="E14293"/>
      <c r="F14293"/>
      <c r="G14293"/>
      <c r="H14293"/>
      <c r="I14293"/>
      <c r="J14293"/>
      <c r="K14293"/>
      <c r="L14293"/>
      <c r="M14293"/>
      <c r="N14293"/>
      <c r="O14293"/>
      <c r="P14293"/>
      <c r="Q14293"/>
      <c r="R14293"/>
      <c r="S14293"/>
      <c r="T14293"/>
      <c r="U14293"/>
      <c r="V14293"/>
      <c r="W14293"/>
      <c r="X14293"/>
      <c r="Y14293"/>
      <c r="Z14293"/>
      <c r="AA14293"/>
      <c r="AB14293"/>
      <c r="AC14293"/>
      <c r="AD14293"/>
      <c r="AE14293"/>
      <c r="AF14293"/>
    </row>
    <row r="14294" spans="1:32" x14ac:dyDescent="0.2">
      <c r="A14294"/>
      <c r="B14294"/>
      <c r="C14294"/>
      <c r="D14294"/>
      <c r="E14294"/>
      <c r="F14294"/>
      <c r="G14294"/>
      <c r="H14294"/>
      <c r="I14294"/>
      <c r="J14294"/>
      <c r="K14294"/>
      <c r="L14294"/>
      <c r="M14294"/>
      <c r="N14294"/>
      <c r="O14294"/>
      <c r="P14294"/>
      <c r="Q14294"/>
      <c r="R14294"/>
      <c r="S14294"/>
      <c r="T14294"/>
      <c r="U14294"/>
      <c r="V14294"/>
      <c r="W14294"/>
      <c r="X14294"/>
      <c r="Y14294"/>
      <c r="Z14294"/>
      <c r="AA14294"/>
      <c r="AB14294"/>
      <c r="AC14294"/>
      <c r="AD14294"/>
      <c r="AE14294"/>
      <c r="AF14294"/>
    </row>
    <row r="14295" spans="1:32" x14ac:dyDescent="0.2">
      <c r="A14295"/>
      <c r="B14295"/>
      <c r="C14295"/>
      <c r="D14295"/>
      <c r="E14295"/>
      <c r="F14295"/>
      <c r="G14295"/>
      <c r="H14295"/>
      <c r="I14295"/>
      <c r="J14295"/>
      <c r="K14295"/>
      <c r="L14295"/>
      <c r="M14295"/>
      <c r="N14295"/>
      <c r="O14295"/>
      <c r="P14295"/>
      <c r="Q14295"/>
      <c r="R14295"/>
      <c r="S14295"/>
      <c r="T14295"/>
      <c r="U14295"/>
      <c r="V14295"/>
      <c r="W14295"/>
      <c r="X14295"/>
      <c r="Y14295"/>
      <c r="Z14295"/>
      <c r="AA14295"/>
      <c r="AB14295"/>
      <c r="AC14295"/>
      <c r="AD14295"/>
      <c r="AE14295"/>
      <c r="AF14295"/>
    </row>
    <row r="14296" spans="1:32" x14ac:dyDescent="0.2">
      <c r="A14296"/>
      <c r="B14296"/>
      <c r="C14296"/>
      <c r="D14296"/>
      <c r="E14296"/>
      <c r="F14296"/>
      <c r="G14296"/>
      <c r="H14296"/>
      <c r="I14296"/>
      <c r="J14296"/>
      <c r="K14296"/>
      <c r="L14296"/>
      <c r="M14296"/>
      <c r="N14296"/>
      <c r="O14296"/>
      <c r="P14296"/>
      <c r="Q14296"/>
      <c r="R14296"/>
      <c r="S14296"/>
      <c r="T14296"/>
      <c r="U14296"/>
      <c r="V14296"/>
      <c r="W14296"/>
      <c r="X14296"/>
      <c r="Y14296"/>
      <c r="Z14296"/>
      <c r="AA14296"/>
      <c r="AB14296"/>
      <c r="AC14296"/>
      <c r="AD14296"/>
      <c r="AE14296"/>
      <c r="AF14296"/>
    </row>
    <row r="14297" spans="1:32" x14ac:dyDescent="0.2">
      <c r="A14297"/>
      <c r="B14297"/>
      <c r="C14297"/>
      <c r="D14297"/>
      <c r="E14297"/>
      <c r="F14297"/>
      <c r="G14297"/>
      <c r="H14297"/>
      <c r="I14297"/>
      <c r="J14297"/>
      <c r="K14297"/>
      <c r="L14297"/>
      <c r="M14297"/>
      <c r="N14297"/>
      <c r="O14297"/>
      <c r="P14297"/>
      <c r="Q14297"/>
      <c r="R14297"/>
      <c r="S14297"/>
      <c r="T14297"/>
      <c r="U14297"/>
      <c r="V14297"/>
      <c r="W14297"/>
      <c r="X14297"/>
      <c r="Y14297"/>
      <c r="Z14297"/>
      <c r="AA14297"/>
      <c r="AB14297"/>
      <c r="AC14297"/>
      <c r="AD14297"/>
      <c r="AE14297"/>
      <c r="AF14297"/>
    </row>
    <row r="14298" spans="1:32" x14ac:dyDescent="0.2">
      <c r="A14298"/>
      <c r="B14298"/>
      <c r="C14298"/>
      <c r="D14298"/>
      <c r="E14298"/>
      <c r="F14298"/>
      <c r="G14298"/>
      <c r="H14298"/>
      <c r="I14298"/>
      <c r="J14298"/>
      <c r="K14298"/>
      <c r="L14298"/>
      <c r="M14298"/>
      <c r="N14298"/>
      <c r="O14298"/>
      <c r="P14298"/>
      <c r="Q14298"/>
      <c r="R14298"/>
      <c r="S14298"/>
      <c r="T14298"/>
      <c r="U14298"/>
      <c r="V14298"/>
      <c r="W14298"/>
      <c r="X14298"/>
      <c r="Y14298"/>
      <c r="Z14298"/>
      <c r="AA14298"/>
      <c r="AB14298"/>
      <c r="AC14298"/>
      <c r="AD14298"/>
      <c r="AE14298"/>
      <c r="AF14298"/>
    </row>
    <row r="14299" spans="1:32" x14ac:dyDescent="0.2">
      <c r="A14299"/>
      <c r="B14299"/>
      <c r="C14299"/>
      <c r="D14299"/>
      <c r="E14299"/>
      <c r="F14299"/>
      <c r="G14299"/>
      <c r="H14299"/>
      <c r="I14299"/>
      <c r="J14299"/>
      <c r="K14299"/>
      <c r="L14299"/>
      <c r="M14299"/>
      <c r="N14299"/>
      <c r="O14299"/>
      <c r="P14299"/>
      <c r="Q14299"/>
      <c r="R14299"/>
      <c r="S14299"/>
      <c r="T14299"/>
      <c r="U14299"/>
      <c r="V14299"/>
      <c r="W14299"/>
      <c r="X14299"/>
      <c r="Y14299"/>
      <c r="Z14299"/>
      <c r="AA14299"/>
      <c r="AB14299"/>
      <c r="AC14299"/>
      <c r="AD14299"/>
      <c r="AE14299"/>
      <c r="AF14299"/>
    </row>
    <row r="14300" spans="1:32" x14ac:dyDescent="0.2">
      <c r="A14300"/>
      <c r="B14300"/>
      <c r="C14300"/>
      <c r="D14300"/>
      <c r="E14300"/>
      <c r="F14300"/>
      <c r="G14300"/>
      <c r="H14300"/>
      <c r="I14300"/>
      <c r="J14300"/>
      <c r="K14300"/>
      <c r="L14300"/>
      <c r="M14300"/>
      <c r="N14300"/>
      <c r="O14300"/>
      <c r="P14300"/>
      <c r="Q14300"/>
      <c r="R14300"/>
      <c r="S14300"/>
      <c r="T14300"/>
      <c r="U14300"/>
      <c r="V14300"/>
      <c r="W14300"/>
      <c r="X14300"/>
      <c r="Y14300"/>
      <c r="Z14300"/>
      <c r="AA14300"/>
      <c r="AB14300"/>
      <c r="AC14300"/>
      <c r="AD14300"/>
      <c r="AE14300"/>
      <c r="AF14300"/>
    </row>
    <row r="14301" spans="1:32" x14ac:dyDescent="0.2">
      <c r="A14301"/>
      <c r="B14301"/>
      <c r="C14301"/>
      <c r="D14301"/>
      <c r="E14301"/>
      <c r="F14301"/>
      <c r="G14301"/>
      <c r="H14301"/>
      <c r="I14301"/>
      <c r="J14301"/>
      <c r="K14301"/>
      <c r="L14301"/>
      <c r="M14301"/>
      <c r="N14301"/>
      <c r="O14301"/>
      <c r="P14301"/>
      <c r="Q14301"/>
      <c r="R14301"/>
      <c r="S14301"/>
      <c r="T14301"/>
      <c r="U14301"/>
      <c r="V14301"/>
      <c r="W14301"/>
      <c r="X14301"/>
      <c r="Y14301"/>
      <c r="Z14301"/>
      <c r="AA14301"/>
      <c r="AB14301"/>
      <c r="AC14301"/>
      <c r="AD14301"/>
      <c r="AE14301"/>
      <c r="AF14301"/>
    </row>
    <row r="14302" spans="1:32" x14ac:dyDescent="0.2">
      <c r="A14302"/>
      <c r="B14302"/>
      <c r="C14302"/>
      <c r="D14302"/>
      <c r="E14302"/>
      <c r="F14302"/>
      <c r="G14302"/>
      <c r="H14302"/>
      <c r="I14302"/>
      <c r="J14302"/>
      <c r="K14302"/>
      <c r="L14302"/>
      <c r="M14302"/>
      <c r="N14302"/>
      <c r="O14302"/>
      <c r="P14302"/>
      <c r="Q14302"/>
      <c r="R14302"/>
      <c r="S14302"/>
      <c r="T14302"/>
      <c r="U14302"/>
      <c r="V14302"/>
      <c r="W14302"/>
      <c r="X14302"/>
      <c r="Y14302"/>
      <c r="Z14302"/>
      <c r="AA14302"/>
      <c r="AB14302"/>
      <c r="AC14302"/>
      <c r="AD14302"/>
      <c r="AE14302"/>
      <c r="AF14302"/>
    </row>
    <row r="14303" spans="1:32" x14ac:dyDescent="0.2">
      <c r="A14303"/>
      <c r="B14303"/>
      <c r="C14303"/>
      <c r="D14303"/>
      <c r="E14303"/>
      <c r="F14303"/>
      <c r="G14303"/>
      <c r="H14303"/>
      <c r="I14303"/>
      <c r="J14303"/>
      <c r="K14303"/>
      <c r="L14303"/>
      <c r="M14303"/>
      <c r="N14303"/>
      <c r="O14303"/>
      <c r="P14303"/>
      <c r="Q14303"/>
      <c r="R14303"/>
      <c r="S14303"/>
      <c r="T14303"/>
      <c r="U14303"/>
      <c r="V14303"/>
      <c r="W14303"/>
      <c r="X14303"/>
      <c r="Y14303"/>
      <c r="Z14303"/>
      <c r="AA14303"/>
      <c r="AB14303"/>
      <c r="AC14303"/>
      <c r="AD14303"/>
      <c r="AE14303"/>
      <c r="AF14303"/>
    </row>
    <row r="14304" spans="1:32" x14ac:dyDescent="0.2">
      <c r="A14304"/>
      <c r="B14304"/>
      <c r="C14304"/>
      <c r="D14304"/>
      <c r="E14304"/>
      <c r="F14304"/>
      <c r="G14304"/>
      <c r="H14304"/>
      <c r="I14304"/>
      <c r="J14304"/>
      <c r="K14304"/>
      <c r="L14304"/>
      <c r="M14304"/>
      <c r="N14304"/>
      <c r="O14304"/>
      <c r="P14304"/>
      <c r="Q14304"/>
      <c r="R14304"/>
      <c r="S14304"/>
      <c r="T14304"/>
      <c r="U14304"/>
      <c r="V14304"/>
      <c r="W14304"/>
      <c r="X14304"/>
      <c r="Y14304"/>
      <c r="Z14304"/>
      <c r="AA14304"/>
      <c r="AB14304"/>
      <c r="AC14304"/>
      <c r="AD14304"/>
      <c r="AE14304"/>
      <c r="AF14304"/>
    </row>
    <row r="14305" spans="1:32" x14ac:dyDescent="0.2">
      <c r="A14305"/>
      <c r="B14305"/>
      <c r="C14305"/>
      <c r="D14305"/>
      <c r="E14305"/>
      <c r="F14305"/>
      <c r="G14305"/>
      <c r="H14305"/>
      <c r="I14305"/>
      <c r="J14305"/>
      <c r="K14305"/>
      <c r="L14305"/>
      <c r="M14305"/>
      <c r="N14305"/>
      <c r="O14305"/>
      <c r="P14305"/>
      <c r="Q14305"/>
      <c r="R14305"/>
      <c r="S14305"/>
      <c r="T14305"/>
      <c r="U14305"/>
      <c r="V14305"/>
      <c r="W14305"/>
      <c r="X14305"/>
      <c r="Y14305"/>
      <c r="Z14305"/>
      <c r="AA14305"/>
      <c r="AB14305"/>
      <c r="AC14305"/>
      <c r="AD14305"/>
      <c r="AE14305"/>
      <c r="AF14305"/>
    </row>
    <row r="14306" spans="1:32" x14ac:dyDescent="0.2">
      <c r="A14306"/>
      <c r="B14306"/>
      <c r="C14306"/>
      <c r="D14306"/>
      <c r="E14306"/>
      <c r="F14306"/>
      <c r="G14306"/>
      <c r="H14306"/>
      <c r="I14306"/>
      <c r="J14306"/>
      <c r="K14306"/>
      <c r="L14306"/>
      <c r="M14306"/>
      <c r="N14306"/>
      <c r="O14306"/>
      <c r="P14306"/>
      <c r="Q14306"/>
      <c r="R14306"/>
      <c r="S14306"/>
      <c r="T14306"/>
      <c r="U14306"/>
      <c r="V14306"/>
      <c r="W14306"/>
      <c r="X14306"/>
      <c r="Y14306"/>
      <c r="Z14306"/>
      <c r="AA14306"/>
      <c r="AB14306"/>
      <c r="AC14306"/>
      <c r="AD14306"/>
      <c r="AE14306"/>
      <c r="AF14306"/>
    </row>
    <row r="14307" spans="1:32" x14ac:dyDescent="0.2">
      <c r="A14307"/>
      <c r="B14307"/>
      <c r="C14307"/>
      <c r="D14307"/>
      <c r="E14307"/>
      <c r="F14307"/>
      <c r="G14307"/>
      <c r="H14307"/>
      <c r="I14307"/>
      <c r="J14307"/>
      <c r="K14307"/>
      <c r="L14307"/>
      <c r="M14307"/>
      <c r="N14307"/>
      <c r="O14307"/>
      <c r="P14307"/>
      <c r="Q14307"/>
      <c r="R14307"/>
      <c r="S14307"/>
      <c r="T14307"/>
      <c r="U14307"/>
      <c r="V14307"/>
      <c r="W14307"/>
      <c r="X14307"/>
      <c r="Y14307"/>
      <c r="Z14307"/>
      <c r="AA14307"/>
      <c r="AB14307"/>
      <c r="AC14307"/>
      <c r="AD14307"/>
      <c r="AE14307"/>
      <c r="AF14307"/>
    </row>
    <row r="14308" spans="1:32" x14ac:dyDescent="0.2">
      <c r="A14308"/>
      <c r="B14308"/>
      <c r="C14308"/>
      <c r="D14308"/>
      <c r="E14308"/>
      <c r="F14308"/>
      <c r="G14308"/>
      <c r="H14308"/>
      <c r="I14308"/>
      <c r="J14308"/>
      <c r="K14308"/>
      <c r="L14308"/>
      <c r="M14308"/>
      <c r="N14308"/>
      <c r="O14308"/>
      <c r="P14308"/>
      <c r="Q14308"/>
      <c r="R14308"/>
      <c r="S14308"/>
      <c r="T14308"/>
      <c r="U14308"/>
      <c r="V14308"/>
      <c r="W14308"/>
      <c r="X14308"/>
      <c r="Y14308"/>
      <c r="Z14308"/>
      <c r="AA14308"/>
      <c r="AB14308"/>
      <c r="AC14308"/>
      <c r="AD14308"/>
      <c r="AE14308"/>
      <c r="AF14308"/>
    </row>
    <row r="14309" spans="1:32" x14ac:dyDescent="0.2">
      <c r="A14309"/>
      <c r="B14309"/>
      <c r="C14309"/>
      <c r="D14309"/>
      <c r="E14309"/>
      <c r="F14309"/>
      <c r="G14309"/>
      <c r="H14309"/>
      <c r="I14309"/>
      <c r="J14309"/>
      <c r="K14309"/>
      <c r="L14309"/>
      <c r="M14309"/>
      <c r="N14309"/>
      <c r="O14309"/>
      <c r="P14309"/>
      <c r="Q14309"/>
      <c r="R14309"/>
      <c r="S14309"/>
      <c r="T14309"/>
      <c r="U14309"/>
      <c r="V14309"/>
      <c r="W14309"/>
      <c r="X14309"/>
      <c r="Y14309"/>
      <c r="Z14309"/>
      <c r="AA14309"/>
      <c r="AB14309"/>
      <c r="AC14309"/>
      <c r="AD14309"/>
      <c r="AE14309"/>
      <c r="AF14309"/>
    </row>
    <row r="14310" spans="1:32" x14ac:dyDescent="0.2">
      <c r="A14310"/>
      <c r="B14310"/>
      <c r="C14310"/>
      <c r="D14310"/>
      <c r="E14310"/>
      <c r="F14310"/>
      <c r="G14310"/>
      <c r="H14310"/>
      <c r="I14310"/>
      <c r="J14310"/>
      <c r="K14310"/>
      <c r="L14310"/>
      <c r="M14310"/>
      <c r="N14310"/>
      <c r="O14310"/>
      <c r="P14310"/>
      <c r="Q14310"/>
      <c r="R14310"/>
      <c r="S14310"/>
      <c r="T14310"/>
      <c r="U14310"/>
      <c r="V14310"/>
      <c r="W14310"/>
      <c r="X14310"/>
      <c r="Y14310"/>
      <c r="Z14310"/>
      <c r="AA14310"/>
      <c r="AB14310"/>
      <c r="AC14310"/>
      <c r="AD14310"/>
      <c r="AE14310"/>
      <c r="AF14310"/>
    </row>
    <row r="14311" spans="1:32" x14ac:dyDescent="0.2">
      <c r="A14311"/>
      <c r="B14311"/>
      <c r="C14311"/>
      <c r="D14311"/>
      <c r="E14311"/>
      <c r="F14311"/>
      <c r="G14311"/>
      <c r="H14311"/>
      <c r="I14311"/>
      <c r="J14311"/>
      <c r="K14311"/>
      <c r="L14311"/>
      <c r="M14311"/>
      <c r="N14311"/>
      <c r="O14311"/>
      <c r="P14311"/>
      <c r="Q14311"/>
      <c r="R14311"/>
      <c r="S14311"/>
      <c r="T14311"/>
      <c r="U14311"/>
      <c r="V14311"/>
      <c r="W14311"/>
      <c r="X14311"/>
      <c r="Y14311"/>
      <c r="Z14311"/>
      <c r="AA14311"/>
      <c r="AB14311"/>
      <c r="AC14311"/>
      <c r="AD14311"/>
      <c r="AE14311"/>
      <c r="AF14311"/>
    </row>
    <row r="14312" spans="1:32" x14ac:dyDescent="0.2">
      <c r="A14312"/>
      <c r="B14312"/>
      <c r="C14312"/>
      <c r="D14312"/>
      <c r="E14312"/>
      <c r="F14312"/>
      <c r="G14312"/>
      <c r="H14312"/>
      <c r="I14312"/>
      <c r="J14312"/>
      <c r="K14312"/>
      <c r="L14312"/>
      <c r="M14312"/>
      <c r="N14312"/>
      <c r="O14312"/>
      <c r="P14312"/>
      <c r="Q14312"/>
      <c r="R14312"/>
      <c r="S14312"/>
      <c r="T14312"/>
      <c r="U14312"/>
      <c r="V14312"/>
      <c r="W14312"/>
      <c r="X14312"/>
      <c r="Y14312"/>
      <c r="Z14312"/>
      <c r="AA14312"/>
      <c r="AB14312"/>
      <c r="AC14312"/>
      <c r="AD14312"/>
      <c r="AE14312"/>
      <c r="AF14312"/>
    </row>
    <row r="14313" spans="1:32" x14ac:dyDescent="0.2">
      <c r="A14313"/>
      <c r="B14313"/>
      <c r="C14313"/>
      <c r="D14313"/>
      <c r="E14313"/>
      <c r="F14313"/>
      <c r="G14313"/>
      <c r="H14313"/>
      <c r="I14313"/>
      <c r="J14313"/>
      <c r="K14313"/>
      <c r="L14313"/>
      <c r="M14313"/>
      <c r="N14313"/>
      <c r="O14313"/>
      <c r="P14313"/>
      <c r="Q14313"/>
      <c r="R14313"/>
      <c r="S14313"/>
      <c r="T14313"/>
      <c r="U14313"/>
      <c r="V14313"/>
      <c r="W14313"/>
      <c r="X14313"/>
      <c r="Y14313"/>
      <c r="Z14313"/>
      <c r="AA14313"/>
      <c r="AB14313"/>
      <c r="AC14313"/>
      <c r="AD14313"/>
      <c r="AE14313"/>
      <c r="AF14313"/>
    </row>
    <row r="14314" spans="1:32" x14ac:dyDescent="0.2">
      <c r="A14314"/>
      <c r="B14314"/>
      <c r="C14314"/>
      <c r="D14314"/>
      <c r="E14314"/>
      <c r="F14314"/>
      <c r="G14314"/>
      <c r="H14314"/>
      <c r="I14314"/>
      <c r="J14314"/>
      <c r="K14314"/>
      <c r="L14314"/>
      <c r="M14314"/>
      <c r="N14314"/>
      <c r="O14314"/>
      <c r="P14314"/>
      <c r="Q14314"/>
      <c r="R14314"/>
      <c r="S14314"/>
      <c r="T14314"/>
      <c r="U14314"/>
      <c r="V14314"/>
      <c r="W14314"/>
      <c r="X14314"/>
      <c r="Y14314"/>
      <c r="Z14314"/>
      <c r="AA14314"/>
      <c r="AB14314"/>
      <c r="AC14314"/>
      <c r="AD14314"/>
      <c r="AE14314"/>
      <c r="AF14314"/>
    </row>
    <row r="14315" spans="1:32" x14ac:dyDescent="0.2">
      <c r="A14315"/>
      <c r="B14315"/>
      <c r="C14315"/>
      <c r="D14315"/>
      <c r="E14315"/>
      <c r="F14315"/>
      <c r="G14315"/>
      <c r="H14315"/>
      <c r="I14315"/>
      <c r="J14315"/>
      <c r="K14315"/>
      <c r="L14315"/>
      <c r="M14315"/>
      <c r="N14315"/>
      <c r="O14315"/>
      <c r="P14315"/>
      <c r="Q14315"/>
      <c r="R14315"/>
      <c r="S14315"/>
      <c r="T14315"/>
      <c r="U14315"/>
      <c r="V14315"/>
      <c r="W14315"/>
      <c r="X14315"/>
      <c r="Y14315"/>
      <c r="Z14315"/>
      <c r="AA14315"/>
      <c r="AB14315"/>
      <c r="AC14315"/>
      <c r="AD14315"/>
      <c r="AE14315"/>
      <c r="AF14315"/>
    </row>
    <row r="14316" spans="1:32" x14ac:dyDescent="0.2">
      <c r="A14316"/>
      <c r="B14316"/>
      <c r="C14316"/>
      <c r="D14316"/>
      <c r="E14316"/>
      <c r="F14316"/>
      <c r="G14316"/>
      <c r="H14316"/>
      <c r="I14316"/>
      <c r="J14316"/>
      <c r="K14316"/>
      <c r="L14316"/>
      <c r="M14316"/>
      <c r="N14316"/>
      <c r="O14316"/>
      <c r="P14316"/>
      <c r="Q14316"/>
      <c r="R14316"/>
      <c r="S14316"/>
      <c r="T14316"/>
      <c r="U14316"/>
      <c r="V14316"/>
      <c r="W14316"/>
      <c r="X14316"/>
      <c r="Y14316"/>
      <c r="Z14316"/>
      <c r="AA14316"/>
      <c r="AB14316"/>
      <c r="AC14316"/>
      <c r="AD14316"/>
      <c r="AE14316"/>
      <c r="AF14316"/>
    </row>
    <row r="14317" spans="1:32" x14ac:dyDescent="0.2">
      <c r="A14317"/>
      <c r="B14317"/>
      <c r="C14317"/>
      <c r="D14317"/>
      <c r="E14317"/>
      <c r="F14317"/>
      <c r="G14317"/>
      <c r="H14317"/>
      <c r="I14317"/>
      <c r="J14317"/>
      <c r="K14317"/>
      <c r="L14317"/>
      <c r="M14317"/>
      <c r="N14317"/>
      <c r="O14317"/>
      <c r="P14317"/>
      <c r="Q14317"/>
      <c r="R14317"/>
      <c r="S14317"/>
      <c r="T14317"/>
      <c r="U14317"/>
      <c r="V14317"/>
      <c r="W14317"/>
      <c r="X14317"/>
      <c r="Y14317"/>
      <c r="Z14317"/>
      <c r="AA14317"/>
      <c r="AB14317"/>
      <c r="AC14317"/>
      <c r="AD14317"/>
      <c r="AE14317"/>
      <c r="AF14317"/>
    </row>
    <row r="14318" spans="1:32" x14ac:dyDescent="0.2">
      <c r="A14318"/>
      <c r="B14318"/>
      <c r="C14318"/>
      <c r="D14318"/>
      <c r="E14318"/>
      <c r="F14318"/>
      <c r="G14318"/>
      <c r="H14318"/>
      <c r="I14318"/>
      <c r="J14318"/>
      <c r="K14318"/>
      <c r="L14318"/>
      <c r="M14318"/>
      <c r="N14318"/>
      <c r="O14318"/>
      <c r="P14318"/>
      <c r="Q14318"/>
      <c r="R14318"/>
      <c r="S14318"/>
      <c r="T14318"/>
      <c r="U14318"/>
      <c r="V14318"/>
      <c r="W14318"/>
      <c r="X14318"/>
      <c r="Y14318"/>
      <c r="Z14318"/>
      <c r="AA14318"/>
      <c r="AB14318"/>
      <c r="AC14318"/>
      <c r="AD14318"/>
      <c r="AE14318"/>
      <c r="AF14318"/>
    </row>
    <row r="14319" spans="1:32" x14ac:dyDescent="0.2">
      <c r="A14319"/>
      <c r="B14319"/>
      <c r="C14319"/>
      <c r="D14319"/>
      <c r="E14319"/>
      <c r="F14319"/>
      <c r="G14319"/>
      <c r="H14319"/>
      <c r="I14319"/>
      <c r="J14319"/>
      <c r="K14319"/>
      <c r="L14319"/>
      <c r="M14319"/>
      <c r="N14319"/>
      <c r="O14319"/>
      <c r="P14319"/>
      <c r="Q14319"/>
      <c r="R14319"/>
      <c r="S14319"/>
      <c r="T14319"/>
      <c r="U14319"/>
      <c r="V14319"/>
      <c r="W14319"/>
      <c r="X14319"/>
      <c r="Y14319"/>
      <c r="Z14319"/>
      <c r="AA14319"/>
      <c r="AB14319"/>
      <c r="AC14319"/>
      <c r="AD14319"/>
      <c r="AE14319"/>
      <c r="AF14319"/>
    </row>
    <row r="14320" spans="1:32" x14ac:dyDescent="0.2">
      <c r="A14320"/>
      <c r="B14320"/>
      <c r="C14320"/>
      <c r="D14320"/>
      <c r="E14320"/>
      <c r="F14320"/>
      <c r="G14320"/>
      <c r="H14320"/>
      <c r="I14320"/>
      <c r="J14320"/>
      <c r="K14320"/>
      <c r="L14320"/>
      <c r="M14320"/>
      <c r="N14320"/>
      <c r="O14320"/>
      <c r="P14320"/>
      <c r="Q14320"/>
      <c r="R14320"/>
      <c r="S14320"/>
      <c r="T14320"/>
      <c r="U14320"/>
      <c r="V14320"/>
      <c r="W14320"/>
      <c r="X14320"/>
      <c r="Y14320"/>
      <c r="Z14320"/>
      <c r="AA14320"/>
      <c r="AB14320"/>
      <c r="AC14320"/>
      <c r="AD14320"/>
      <c r="AE14320"/>
      <c r="AF14320"/>
    </row>
    <row r="14321" spans="1:32" x14ac:dyDescent="0.2">
      <c r="A14321"/>
      <c r="B14321"/>
      <c r="C14321"/>
      <c r="D14321"/>
      <c r="E14321"/>
      <c r="F14321"/>
      <c r="G14321"/>
      <c r="H14321"/>
      <c r="I14321"/>
      <c r="J14321"/>
      <c r="K14321"/>
      <c r="L14321"/>
      <c r="M14321"/>
      <c r="N14321"/>
      <c r="O14321"/>
      <c r="P14321"/>
      <c r="Q14321"/>
      <c r="R14321"/>
      <c r="S14321"/>
      <c r="T14321"/>
      <c r="U14321"/>
      <c r="V14321"/>
      <c r="W14321"/>
      <c r="X14321"/>
      <c r="Y14321"/>
      <c r="Z14321"/>
      <c r="AA14321"/>
      <c r="AB14321"/>
      <c r="AC14321"/>
      <c r="AD14321"/>
      <c r="AE14321"/>
      <c r="AF14321"/>
    </row>
    <row r="14322" spans="1:32" x14ac:dyDescent="0.2">
      <c r="A14322"/>
      <c r="B14322"/>
      <c r="C14322"/>
      <c r="D14322"/>
      <c r="E14322"/>
      <c r="F14322"/>
      <c r="G14322"/>
      <c r="H14322"/>
      <c r="I14322"/>
      <c r="J14322"/>
      <c r="K14322"/>
      <c r="L14322"/>
      <c r="M14322"/>
      <c r="N14322"/>
      <c r="O14322"/>
      <c r="P14322"/>
      <c r="Q14322"/>
      <c r="R14322"/>
      <c r="S14322"/>
      <c r="T14322"/>
      <c r="U14322"/>
      <c r="V14322"/>
      <c r="W14322"/>
      <c r="X14322"/>
      <c r="Y14322"/>
      <c r="Z14322"/>
      <c r="AA14322"/>
      <c r="AB14322"/>
      <c r="AC14322"/>
      <c r="AD14322"/>
      <c r="AE14322"/>
      <c r="AF14322"/>
    </row>
    <row r="14323" spans="1:32" x14ac:dyDescent="0.2">
      <c r="A14323"/>
      <c r="B14323"/>
      <c r="C14323"/>
      <c r="D14323"/>
      <c r="E14323"/>
      <c r="F14323"/>
      <c r="G14323"/>
      <c r="H14323"/>
      <c r="I14323"/>
      <c r="J14323"/>
      <c r="K14323"/>
      <c r="L14323"/>
      <c r="M14323"/>
      <c r="N14323"/>
      <c r="O14323"/>
      <c r="P14323"/>
      <c r="Q14323"/>
      <c r="R14323"/>
      <c r="S14323"/>
      <c r="T14323"/>
      <c r="U14323"/>
      <c r="V14323"/>
      <c r="W14323"/>
      <c r="X14323"/>
      <c r="Y14323"/>
      <c r="Z14323"/>
      <c r="AA14323"/>
      <c r="AB14323"/>
      <c r="AC14323"/>
      <c r="AD14323"/>
      <c r="AE14323"/>
      <c r="AF14323"/>
    </row>
    <row r="14324" spans="1:32" x14ac:dyDescent="0.2">
      <c r="A14324"/>
      <c r="B14324"/>
      <c r="C14324"/>
      <c r="D14324"/>
      <c r="E14324"/>
      <c r="F14324"/>
      <c r="G14324"/>
      <c r="H14324"/>
      <c r="I14324"/>
      <c r="J14324"/>
      <c r="K14324"/>
      <c r="L14324"/>
      <c r="M14324"/>
      <c r="N14324"/>
      <c r="O14324"/>
      <c r="P14324"/>
      <c r="Q14324"/>
      <c r="R14324"/>
      <c r="S14324"/>
      <c r="T14324"/>
      <c r="U14324"/>
      <c r="V14324"/>
      <c r="W14324"/>
      <c r="X14324"/>
      <c r="Y14324"/>
      <c r="Z14324"/>
      <c r="AA14324"/>
      <c r="AB14324"/>
      <c r="AC14324"/>
      <c r="AD14324"/>
      <c r="AE14324"/>
      <c r="AF14324"/>
    </row>
    <row r="14325" spans="1:32" x14ac:dyDescent="0.2">
      <c r="A14325"/>
      <c r="B14325"/>
      <c r="C14325"/>
      <c r="D14325"/>
      <c r="E14325"/>
      <c r="F14325"/>
      <c r="G14325"/>
      <c r="H14325"/>
      <c r="I14325"/>
      <c r="J14325"/>
      <c r="K14325"/>
      <c r="L14325"/>
      <c r="M14325"/>
      <c r="N14325"/>
      <c r="O14325"/>
      <c r="P14325"/>
      <c r="Q14325"/>
      <c r="R14325"/>
      <c r="S14325"/>
      <c r="T14325"/>
      <c r="U14325"/>
      <c r="V14325"/>
      <c r="W14325"/>
      <c r="X14325"/>
      <c r="Y14325"/>
      <c r="Z14325"/>
      <c r="AA14325"/>
      <c r="AB14325"/>
      <c r="AC14325"/>
      <c r="AD14325"/>
      <c r="AE14325"/>
      <c r="AF14325"/>
    </row>
    <row r="14326" spans="1:32" x14ac:dyDescent="0.2">
      <c r="A14326"/>
      <c r="B14326"/>
      <c r="C14326"/>
      <c r="D14326"/>
      <c r="E14326"/>
      <c r="F14326"/>
      <c r="G14326"/>
      <c r="H14326"/>
      <c r="I14326"/>
      <c r="J14326"/>
      <c r="K14326"/>
      <c r="L14326"/>
      <c r="M14326"/>
      <c r="N14326"/>
      <c r="O14326"/>
      <c r="P14326"/>
      <c r="Q14326"/>
      <c r="R14326"/>
      <c r="S14326"/>
      <c r="T14326"/>
      <c r="U14326"/>
      <c r="V14326"/>
      <c r="W14326"/>
      <c r="X14326"/>
      <c r="Y14326"/>
      <c r="Z14326"/>
      <c r="AA14326"/>
      <c r="AB14326"/>
      <c r="AC14326"/>
      <c r="AD14326"/>
      <c r="AE14326"/>
      <c r="AF14326"/>
    </row>
    <row r="14327" spans="1:32" x14ac:dyDescent="0.2">
      <c r="A14327"/>
      <c r="B14327"/>
      <c r="C14327"/>
      <c r="D14327"/>
      <c r="E14327"/>
      <c r="F14327"/>
      <c r="G14327"/>
      <c r="H14327"/>
      <c r="I14327"/>
      <c r="J14327"/>
      <c r="K14327"/>
      <c r="L14327"/>
      <c r="M14327"/>
      <c r="N14327"/>
      <c r="O14327"/>
      <c r="P14327"/>
      <c r="Q14327"/>
      <c r="R14327"/>
      <c r="S14327"/>
      <c r="T14327"/>
      <c r="U14327"/>
      <c r="V14327"/>
      <c r="W14327"/>
      <c r="X14327"/>
      <c r="Y14327"/>
      <c r="Z14327"/>
      <c r="AA14327"/>
      <c r="AB14327"/>
      <c r="AC14327"/>
      <c r="AD14327"/>
      <c r="AE14327"/>
      <c r="AF14327"/>
    </row>
    <row r="14328" spans="1:32" x14ac:dyDescent="0.2">
      <c r="A14328"/>
      <c r="B14328"/>
      <c r="C14328"/>
      <c r="D14328"/>
      <c r="E14328"/>
      <c r="F14328"/>
      <c r="G14328"/>
      <c r="H14328"/>
      <c r="I14328"/>
      <c r="J14328"/>
      <c r="K14328"/>
      <c r="L14328"/>
      <c r="M14328"/>
      <c r="N14328"/>
      <c r="O14328"/>
      <c r="P14328"/>
      <c r="Q14328"/>
      <c r="R14328"/>
      <c r="S14328"/>
      <c r="T14328"/>
      <c r="U14328"/>
      <c r="V14328"/>
      <c r="W14328"/>
      <c r="X14328"/>
      <c r="Y14328"/>
      <c r="Z14328"/>
      <c r="AA14328"/>
      <c r="AB14328"/>
      <c r="AC14328"/>
      <c r="AD14328"/>
      <c r="AE14328"/>
      <c r="AF14328"/>
    </row>
    <row r="14329" spans="1:32" x14ac:dyDescent="0.2">
      <c r="A14329"/>
      <c r="B14329"/>
      <c r="C14329"/>
      <c r="D14329"/>
      <c r="E14329"/>
      <c r="F14329"/>
      <c r="G14329"/>
      <c r="H14329"/>
      <c r="I14329"/>
      <c r="J14329"/>
      <c r="K14329"/>
      <c r="L14329"/>
      <c r="M14329"/>
      <c r="N14329"/>
      <c r="O14329"/>
      <c r="P14329"/>
      <c r="Q14329"/>
      <c r="R14329"/>
      <c r="S14329"/>
      <c r="T14329"/>
      <c r="U14329"/>
      <c r="V14329"/>
      <c r="W14329"/>
      <c r="X14329"/>
      <c r="Y14329"/>
      <c r="Z14329"/>
      <c r="AA14329"/>
      <c r="AB14329"/>
      <c r="AC14329"/>
      <c r="AD14329"/>
      <c r="AE14329"/>
      <c r="AF14329"/>
    </row>
    <row r="14330" spans="1:32" x14ac:dyDescent="0.2">
      <c r="A14330"/>
      <c r="B14330"/>
      <c r="C14330"/>
      <c r="D14330"/>
      <c r="E14330"/>
      <c r="F14330"/>
      <c r="G14330"/>
      <c r="H14330"/>
      <c r="I14330"/>
      <c r="J14330"/>
      <c r="K14330"/>
      <c r="L14330"/>
      <c r="M14330"/>
      <c r="N14330"/>
      <c r="O14330"/>
      <c r="P14330"/>
      <c r="Q14330"/>
      <c r="R14330"/>
      <c r="S14330"/>
      <c r="T14330"/>
      <c r="U14330"/>
      <c r="V14330"/>
      <c r="W14330"/>
      <c r="X14330"/>
      <c r="Y14330"/>
      <c r="Z14330"/>
      <c r="AA14330"/>
      <c r="AB14330"/>
      <c r="AC14330"/>
      <c r="AD14330"/>
      <c r="AE14330"/>
      <c r="AF14330"/>
    </row>
    <row r="14331" spans="1:32" x14ac:dyDescent="0.2">
      <c r="A14331"/>
      <c r="B14331"/>
      <c r="C14331"/>
      <c r="D14331"/>
      <c r="E14331"/>
      <c r="F14331"/>
      <c r="G14331"/>
      <c r="H14331"/>
      <c r="I14331"/>
      <c r="J14331"/>
      <c r="K14331"/>
      <c r="L14331"/>
      <c r="M14331"/>
      <c r="N14331"/>
      <c r="O14331"/>
      <c r="P14331"/>
      <c r="Q14331"/>
      <c r="R14331"/>
      <c r="S14331"/>
      <c r="T14331"/>
      <c r="U14331"/>
      <c r="V14331"/>
      <c r="W14331"/>
      <c r="X14331"/>
      <c r="Y14331"/>
      <c r="Z14331"/>
      <c r="AA14331"/>
      <c r="AB14331"/>
      <c r="AC14331"/>
      <c r="AD14331"/>
      <c r="AE14331"/>
      <c r="AF14331"/>
    </row>
    <row r="14332" spans="1:32" x14ac:dyDescent="0.2">
      <c r="A14332"/>
      <c r="B14332"/>
      <c r="C14332"/>
      <c r="D14332"/>
      <c r="E14332"/>
      <c r="F14332"/>
      <c r="G14332"/>
      <c r="H14332"/>
      <c r="I14332"/>
      <c r="J14332"/>
      <c r="K14332"/>
      <c r="L14332"/>
      <c r="M14332"/>
      <c r="N14332"/>
      <c r="O14332"/>
      <c r="P14332"/>
      <c r="Q14332"/>
      <c r="R14332"/>
      <c r="S14332"/>
      <c r="T14332"/>
      <c r="U14332"/>
      <c r="V14332"/>
      <c r="W14332"/>
      <c r="X14332"/>
      <c r="Y14332"/>
      <c r="Z14332"/>
      <c r="AA14332"/>
      <c r="AB14332"/>
      <c r="AC14332"/>
      <c r="AD14332"/>
      <c r="AE14332"/>
      <c r="AF14332"/>
    </row>
    <row r="14333" spans="1:32" x14ac:dyDescent="0.2">
      <c r="A14333"/>
      <c r="B14333"/>
      <c r="C14333"/>
      <c r="D14333"/>
      <c r="E14333"/>
      <c r="F14333"/>
      <c r="G14333"/>
      <c r="H14333"/>
      <c r="I14333"/>
      <c r="J14333"/>
      <c r="K14333"/>
      <c r="L14333"/>
      <c r="M14333"/>
      <c r="N14333"/>
      <c r="O14333"/>
      <c r="P14333"/>
      <c r="Q14333"/>
      <c r="R14333"/>
      <c r="S14333"/>
      <c r="T14333"/>
      <c r="U14333"/>
      <c r="V14333"/>
      <c r="W14333"/>
      <c r="X14333"/>
      <c r="Y14333"/>
      <c r="Z14333"/>
      <c r="AA14333"/>
      <c r="AB14333"/>
      <c r="AC14333"/>
      <c r="AD14333"/>
      <c r="AE14333"/>
      <c r="AF14333"/>
    </row>
    <row r="14334" spans="1:32" x14ac:dyDescent="0.2">
      <c r="A14334"/>
      <c r="B14334"/>
      <c r="C14334"/>
      <c r="D14334"/>
      <c r="E14334"/>
      <c r="F14334"/>
      <c r="G14334"/>
      <c r="H14334"/>
      <c r="I14334"/>
      <c r="J14334"/>
      <c r="K14334"/>
      <c r="L14334"/>
      <c r="M14334"/>
      <c r="N14334"/>
      <c r="O14334"/>
      <c r="P14334"/>
      <c r="Q14334"/>
      <c r="R14334"/>
      <c r="S14334"/>
      <c r="T14334"/>
      <c r="U14334"/>
      <c r="V14334"/>
      <c r="W14334"/>
      <c r="X14334"/>
      <c r="Y14334"/>
      <c r="Z14334"/>
      <c r="AA14334"/>
      <c r="AB14334"/>
      <c r="AC14334"/>
      <c r="AD14334"/>
      <c r="AE14334"/>
      <c r="AF14334"/>
    </row>
    <row r="14335" spans="1:32" x14ac:dyDescent="0.2">
      <c r="A14335"/>
      <c r="B14335"/>
      <c r="C14335"/>
      <c r="D14335"/>
      <c r="E14335"/>
      <c r="F14335"/>
      <c r="G14335"/>
      <c r="H14335"/>
      <c r="I14335"/>
      <c r="J14335"/>
      <c r="K14335"/>
      <c r="L14335"/>
      <c r="M14335"/>
      <c r="N14335"/>
      <c r="O14335"/>
      <c r="P14335"/>
      <c r="Q14335"/>
      <c r="R14335"/>
      <c r="S14335"/>
      <c r="T14335"/>
      <c r="U14335"/>
      <c r="V14335"/>
      <c r="W14335"/>
      <c r="X14335"/>
      <c r="Y14335"/>
      <c r="Z14335"/>
      <c r="AA14335"/>
      <c r="AB14335"/>
      <c r="AC14335"/>
      <c r="AD14335"/>
      <c r="AE14335"/>
      <c r="AF14335"/>
    </row>
    <row r="14336" spans="1:32" x14ac:dyDescent="0.2">
      <c r="A14336"/>
      <c r="B14336"/>
      <c r="C14336"/>
      <c r="D14336"/>
      <c r="E14336"/>
      <c r="F14336"/>
      <c r="G14336"/>
      <c r="H14336"/>
      <c r="I14336"/>
      <c r="J14336"/>
      <c r="K14336"/>
      <c r="L14336"/>
      <c r="M14336"/>
      <c r="N14336"/>
      <c r="O14336"/>
      <c r="P14336"/>
      <c r="Q14336"/>
      <c r="R14336"/>
      <c r="S14336"/>
      <c r="T14336"/>
      <c r="U14336"/>
      <c r="V14336"/>
      <c r="W14336"/>
      <c r="X14336"/>
      <c r="Y14336"/>
      <c r="Z14336"/>
      <c r="AA14336"/>
      <c r="AB14336"/>
      <c r="AC14336"/>
      <c r="AD14336"/>
      <c r="AE14336"/>
      <c r="AF14336"/>
    </row>
    <row r="14337" spans="1:32" x14ac:dyDescent="0.2">
      <c r="A14337"/>
      <c r="B14337"/>
      <c r="C14337"/>
      <c r="D14337"/>
      <c r="E14337"/>
      <c r="F14337"/>
      <c r="G14337"/>
      <c r="H14337"/>
      <c r="I14337"/>
      <c r="J14337"/>
      <c r="K14337"/>
      <c r="L14337"/>
      <c r="M14337"/>
      <c r="N14337"/>
      <c r="O14337"/>
      <c r="P14337"/>
      <c r="Q14337"/>
      <c r="R14337"/>
      <c r="S14337"/>
      <c r="T14337"/>
      <c r="U14337"/>
      <c r="V14337"/>
      <c r="W14337"/>
      <c r="X14337"/>
      <c r="Y14337"/>
      <c r="Z14337"/>
      <c r="AA14337"/>
      <c r="AB14337"/>
      <c r="AC14337"/>
      <c r="AD14337"/>
      <c r="AE14337"/>
      <c r="AF14337"/>
    </row>
    <row r="14338" spans="1:32" x14ac:dyDescent="0.2">
      <c r="A14338"/>
      <c r="B14338"/>
      <c r="C14338"/>
      <c r="D14338"/>
      <c r="E14338"/>
      <c r="F14338"/>
      <c r="G14338"/>
      <c r="H14338"/>
      <c r="I14338"/>
      <c r="J14338"/>
      <c r="K14338"/>
      <c r="L14338"/>
      <c r="M14338"/>
      <c r="N14338"/>
      <c r="O14338"/>
      <c r="P14338"/>
      <c r="Q14338"/>
      <c r="R14338"/>
      <c r="S14338"/>
      <c r="T14338"/>
      <c r="U14338"/>
      <c r="V14338"/>
      <c r="W14338"/>
      <c r="X14338"/>
      <c r="Y14338"/>
      <c r="Z14338"/>
      <c r="AA14338"/>
      <c r="AB14338"/>
      <c r="AC14338"/>
      <c r="AD14338"/>
      <c r="AE14338"/>
      <c r="AF14338"/>
    </row>
    <row r="14339" spans="1:32" x14ac:dyDescent="0.2">
      <c r="A14339"/>
      <c r="B14339"/>
      <c r="C14339"/>
      <c r="D14339"/>
      <c r="E14339"/>
      <c r="F14339"/>
      <c r="G14339"/>
      <c r="H14339"/>
      <c r="I14339"/>
      <c r="J14339"/>
      <c r="K14339"/>
      <c r="L14339"/>
      <c r="M14339"/>
      <c r="N14339"/>
      <c r="O14339"/>
      <c r="P14339"/>
      <c r="Q14339"/>
      <c r="R14339"/>
      <c r="S14339"/>
      <c r="T14339"/>
      <c r="U14339"/>
      <c r="V14339"/>
      <c r="W14339"/>
      <c r="X14339"/>
      <c r="Y14339"/>
      <c r="Z14339"/>
      <c r="AA14339"/>
      <c r="AB14339"/>
      <c r="AC14339"/>
      <c r="AD14339"/>
      <c r="AE14339"/>
      <c r="AF14339"/>
    </row>
    <row r="14340" spans="1:32" x14ac:dyDescent="0.2">
      <c r="A14340"/>
      <c r="B14340"/>
      <c r="C14340"/>
      <c r="D14340"/>
      <c r="E14340"/>
      <c r="F14340"/>
      <c r="G14340"/>
      <c r="H14340"/>
      <c r="I14340"/>
      <c r="J14340"/>
      <c r="K14340"/>
      <c r="L14340"/>
      <c r="M14340"/>
      <c r="N14340"/>
      <c r="O14340"/>
      <c r="P14340"/>
      <c r="Q14340"/>
      <c r="R14340"/>
      <c r="S14340"/>
      <c r="T14340"/>
      <c r="U14340"/>
      <c r="V14340"/>
      <c r="W14340"/>
      <c r="X14340"/>
      <c r="Y14340"/>
      <c r="Z14340"/>
      <c r="AA14340"/>
      <c r="AB14340"/>
      <c r="AC14340"/>
      <c r="AD14340"/>
      <c r="AE14340"/>
      <c r="AF14340"/>
    </row>
    <row r="14341" spans="1:32" x14ac:dyDescent="0.2">
      <c r="A14341"/>
      <c r="B14341"/>
      <c r="C14341"/>
      <c r="D14341"/>
      <c r="E14341"/>
      <c r="F14341"/>
      <c r="G14341"/>
      <c r="H14341"/>
      <c r="I14341"/>
      <c r="J14341"/>
      <c r="K14341"/>
      <c r="L14341"/>
      <c r="M14341"/>
      <c r="N14341"/>
      <c r="O14341"/>
      <c r="P14341"/>
      <c r="Q14341"/>
      <c r="R14341"/>
      <c r="S14341"/>
      <c r="T14341"/>
      <c r="U14341"/>
      <c r="V14341"/>
      <c r="W14341"/>
      <c r="X14341"/>
      <c r="Y14341"/>
      <c r="Z14341"/>
      <c r="AA14341"/>
      <c r="AB14341"/>
      <c r="AC14341"/>
      <c r="AD14341"/>
      <c r="AE14341"/>
      <c r="AF14341"/>
    </row>
    <row r="14342" spans="1:32" x14ac:dyDescent="0.2">
      <c r="A14342"/>
      <c r="B14342"/>
      <c r="C14342"/>
      <c r="D14342"/>
      <c r="E14342"/>
      <c r="F14342"/>
      <c r="G14342"/>
      <c r="H14342"/>
      <c r="I14342"/>
      <c r="J14342"/>
      <c r="K14342"/>
      <c r="L14342"/>
      <c r="M14342"/>
      <c r="N14342"/>
      <c r="O14342"/>
      <c r="P14342"/>
      <c r="Q14342"/>
      <c r="R14342"/>
      <c r="S14342"/>
      <c r="T14342"/>
      <c r="U14342"/>
      <c r="V14342"/>
      <c r="W14342"/>
      <c r="X14342"/>
      <c r="Y14342"/>
      <c r="Z14342"/>
      <c r="AA14342"/>
      <c r="AB14342"/>
      <c r="AC14342"/>
      <c r="AD14342"/>
      <c r="AE14342"/>
      <c r="AF14342"/>
    </row>
    <row r="14343" spans="1:32" x14ac:dyDescent="0.2">
      <c r="A14343"/>
      <c r="B14343"/>
      <c r="C14343"/>
      <c r="D14343"/>
      <c r="E14343"/>
      <c r="F14343"/>
      <c r="G14343"/>
      <c r="H14343"/>
      <c r="I14343"/>
      <c r="J14343"/>
      <c r="K14343"/>
      <c r="L14343"/>
      <c r="M14343"/>
      <c r="N14343"/>
      <c r="O14343"/>
      <c r="P14343"/>
      <c r="Q14343"/>
      <c r="R14343"/>
      <c r="S14343"/>
      <c r="T14343"/>
      <c r="U14343"/>
      <c r="V14343"/>
      <c r="W14343"/>
      <c r="X14343"/>
      <c r="Y14343"/>
      <c r="Z14343"/>
      <c r="AA14343"/>
      <c r="AB14343"/>
      <c r="AC14343"/>
      <c r="AD14343"/>
      <c r="AE14343"/>
      <c r="AF14343"/>
    </row>
    <row r="14344" spans="1:32" x14ac:dyDescent="0.2">
      <c r="A14344"/>
      <c r="B14344"/>
      <c r="C14344"/>
      <c r="D14344"/>
      <c r="E14344"/>
      <c r="F14344"/>
      <c r="G14344"/>
      <c r="H14344"/>
      <c r="I14344"/>
      <c r="J14344"/>
      <c r="K14344"/>
      <c r="L14344"/>
      <c r="M14344"/>
      <c r="N14344"/>
      <c r="O14344"/>
      <c r="P14344"/>
      <c r="Q14344"/>
      <c r="R14344"/>
      <c r="S14344"/>
      <c r="T14344"/>
      <c r="U14344"/>
      <c r="V14344"/>
      <c r="W14344"/>
      <c r="X14344"/>
      <c r="Y14344"/>
      <c r="Z14344"/>
      <c r="AA14344"/>
      <c r="AB14344"/>
      <c r="AC14344"/>
      <c r="AD14344"/>
      <c r="AE14344"/>
      <c r="AF14344"/>
    </row>
    <row r="14345" spans="1:32" x14ac:dyDescent="0.2">
      <c r="A14345"/>
      <c r="B14345"/>
      <c r="C14345"/>
      <c r="D14345"/>
      <c r="E14345"/>
      <c r="F14345"/>
      <c r="G14345"/>
      <c r="H14345"/>
      <c r="I14345"/>
      <c r="J14345"/>
      <c r="K14345"/>
      <c r="L14345"/>
      <c r="M14345"/>
      <c r="N14345"/>
      <c r="O14345"/>
      <c r="P14345"/>
      <c r="Q14345"/>
      <c r="R14345"/>
      <c r="S14345"/>
      <c r="T14345"/>
      <c r="U14345"/>
      <c r="V14345"/>
      <c r="W14345"/>
      <c r="X14345"/>
      <c r="Y14345"/>
      <c r="Z14345"/>
      <c r="AA14345"/>
      <c r="AB14345"/>
      <c r="AC14345"/>
      <c r="AD14345"/>
      <c r="AE14345"/>
      <c r="AF14345"/>
    </row>
    <row r="14346" spans="1:32" x14ac:dyDescent="0.2">
      <c r="A14346"/>
      <c r="B14346"/>
      <c r="C14346"/>
      <c r="D14346"/>
      <c r="E14346"/>
      <c r="F14346"/>
      <c r="G14346"/>
      <c r="H14346"/>
      <c r="I14346"/>
      <c r="J14346"/>
      <c r="K14346"/>
      <c r="L14346"/>
      <c r="M14346"/>
      <c r="N14346"/>
      <c r="O14346"/>
      <c r="P14346"/>
      <c r="Q14346"/>
      <c r="R14346"/>
      <c r="S14346"/>
      <c r="T14346"/>
      <c r="U14346"/>
      <c r="V14346"/>
      <c r="W14346"/>
      <c r="X14346"/>
      <c r="Y14346"/>
      <c r="Z14346"/>
      <c r="AA14346"/>
      <c r="AB14346"/>
      <c r="AC14346"/>
      <c r="AD14346"/>
      <c r="AE14346"/>
      <c r="AF14346"/>
    </row>
    <row r="14347" spans="1:32" x14ac:dyDescent="0.2">
      <c r="A14347"/>
      <c r="B14347"/>
      <c r="C14347"/>
      <c r="D14347"/>
      <c r="E14347"/>
      <c r="F14347"/>
      <c r="G14347"/>
      <c r="H14347"/>
      <c r="I14347"/>
      <c r="J14347"/>
      <c r="K14347"/>
      <c r="L14347"/>
      <c r="M14347"/>
      <c r="N14347"/>
      <c r="O14347"/>
      <c r="P14347"/>
      <c r="Q14347"/>
      <c r="R14347"/>
      <c r="S14347"/>
      <c r="T14347"/>
      <c r="U14347"/>
      <c r="V14347"/>
      <c r="W14347"/>
      <c r="X14347"/>
      <c r="Y14347"/>
      <c r="Z14347"/>
      <c r="AA14347"/>
      <c r="AB14347"/>
      <c r="AC14347"/>
      <c r="AD14347"/>
      <c r="AE14347"/>
      <c r="AF14347"/>
    </row>
    <row r="14348" spans="1:32" x14ac:dyDescent="0.2">
      <c r="A14348"/>
      <c r="B14348"/>
      <c r="C14348"/>
      <c r="D14348"/>
      <c r="E14348"/>
      <c r="F14348"/>
      <c r="G14348"/>
      <c r="H14348"/>
      <c r="I14348"/>
      <c r="J14348"/>
      <c r="K14348"/>
      <c r="L14348"/>
      <c r="M14348"/>
      <c r="N14348"/>
      <c r="O14348"/>
      <c r="P14348"/>
      <c r="Q14348"/>
      <c r="R14348"/>
      <c r="S14348"/>
      <c r="T14348"/>
      <c r="U14348"/>
      <c r="V14348"/>
      <c r="W14348"/>
      <c r="X14348"/>
      <c r="Y14348"/>
      <c r="Z14348"/>
      <c r="AA14348"/>
      <c r="AB14348"/>
      <c r="AC14348"/>
      <c r="AD14348"/>
      <c r="AE14348"/>
      <c r="AF14348"/>
    </row>
    <row r="14349" spans="1:32" x14ac:dyDescent="0.2">
      <c r="A14349"/>
      <c r="B14349"/>
      <c r="C14349"/>
      <c r="D14349"/>
      <c r="E14349"/>
      <c r="F14349"/>
      <c r="G14349"/>
      <c r="H14349"/>
      <c r="I14349"/>
      <c r="J14349"/>
      <c r="K14349"/>
      <c r="L14349"/>
      <c r="M14349"/>
      <c r="N14349"/>
      <c r="O14349"/>
      <c r="P14349"/>
      <c r="Q14349"/>
      <c r="R14349"/>
      <c r="S14349"/>
      <c r="T14349"/>
      <c r="U14349"/>
      <c r="V14349"/>
      <c r="W14349"/>
      <c r="X14349"/>
      <c r="Y14349"/>
      <c r="Z14349"/>
      <c r="AA14349"/>
      <c r="AB14349"/>
      <c r="AC14349"/>
      <c r="AD14349"/>
      <c r="AE14349"/>
      <c r="AF14349"/>
    </row>
    <row r="14350" spans="1:32" x14ac:dyDescent="0.2">
      <c r="A14350"/>
      <c r="B14350"/>
      <c r="C14350"/>
      <c r="D14350"/>
      <c r="E14350"/>
      <c r="F14350"/>
      <c r="G14350"/>
      <c r="H14350"/>
      <c r="I14350"/>
      <c r="J14350"/>
      <c r="K14350"/>
      <c r="L14350"/>
      <c r="M14350"/>
      <c r="N14350"/>
      <c r="O14350"/>
      <c r="P14350"/>
      <c r="Q14350"/>
      <c r="R14350"/>
      <c r="S14350"/>
      <c r="T14350"/>
      <c r="U14350"/>
      <c r="V14350"/>
      <c r="W14350"/>
      <c r="X14350"/>
      <c r="Y14350"/>
      <c r="Z14350"/>
      <c r="AA14350"/>
      <c r="AB14350"/>
      <c r="AC14350"/>
      <c r="AD14350"/>
      <c r="AE14350"/>
      <c r="AF14350"/>
    </row>
    <row r="14351" spans="1:32" x14ac:dyDescent="0.2">
      <c r="A14351"/>
      <c r="B14351"/>
      <c r="C14351"/>
      <c r="D14351"/>
      <c r="E14351"/>
      <c r="F14351"/>
      <c r="G14351"/>
      <c r="H14351"/>
      <c r="I14351"/>
      <c r="J14351"/>
      <c r="K14351"/>
      <c r="L14351"/>
      <c r="M14351"/>
      <c r="N14351"/>
      <c r="O14351"/>
      <c r="P14351"/>
      <c r="Q14351"/>
      <c r="R14351"/>
      <c r="S14351"/>
      <c r="T14351"/>
      <c r="U14351"/>
      <c r="V14351"/>
      <c r="W14351"/>
      <c r="X14351"/>
      <c r="Y14351"/>
      <c r="Z14351"/>
      <c r="AA14351"/>
      <c r="AB14351"/>
      <c r="AC14351"/>
      <c r="AD14351"/>
      <c r="AE14351"/>
      <c r="AF14351"/>
    </row>
    <row r="14352" spans="1:32" x14ac:dyDescent="0.2">
      <c r="A14352"/>
      <c r="B14352"/>
      <c r="C14352"/>
      <c r="D14352"/>
      <c r="E14352"/>
      <c r="F14352"/>
      <c r="G14352"/>
      <c r="H14352"/>
      <c r="I14352"/>
      <c r="J14352"/>
      <c r="K14352"/>
      <c r="L14352"/>
      <c r="M14352"/>
      <c r="N14352"/>
      <c r="O14352"/>
      <c r="P14352"/>
      <c r="Q14352"/>
      <c r="R14352"/>
      <c r="S14352"/>
      <c r="T14352"/>
      <c r="U14352"/>
      <c r="V14352"/>
      <c r="W14352"/>
      <c r="X14352"/>
      <c r="Y14352"/>
      <c r="Z14352"/>
      <c r="AA14352"/>
      <c r="AB14352"/>
      <c r="AC14352"/>
      <c r="AD14352"/>
      <c r="AE14352"/>
      <c r="AF14352"/>
    </row>
    <row r="14353" spans="1:32" x14ac:dyDescent="0.2">
      <c r="A14353"/>
      <c r="B14353"/>
      <c r="C14353"/>
      <c r="D14353"/>
      <c r="E14353"/>
      <c r="F14353"/>
      <c r="G14353"/>
      <c r="H14353"/>
      <c r="I14353"/>
      <c r="J14353"/>
      <c r="K14353"/>
      <c r="L14353"/>
      <c r="M14353"/>
      <c r="N14353"/>
      <c r="O14353"/>
      <c r="P14353"/>
      <c r="Q14353"/>
      <c r="R14353"/>
      <c r="S14353"/>
      <c r="T14353"/>
      <c r="U14353"/>
      <c r="V14353"/>
      <c r="W14353"/>
      <c r="X14353"/>
      <c r="Y14353"/>
      <c r="Z14353"/>
      <c r="AA14353"/>
      <c r="AB14353"/>
      <c r="AC14353"/>
      <c r="AD14353"/>
      <c r="AE14353"/>
      <c r="AF14353"/>
    </row>
    <row r="14354" spans="1:32" x14ac:dyDescent="0.2">
      <c r="A14354"/>
      <c r="B14354"/>
      <c r="C14354"/>
      <c r="D14354"/>
      <c r="E14354"/>
      <c r="F14354"/>
      <c r="G14354"/>
      <c r="H14354"/>
      <c r="I14354"/>
      <c r="J14354"/>
      <c r="K14354"/>
      <c r="L14354"/>
      <c r="M14354"/>
      <c r="N14354"/>
      <c r="O14354"/>
      <c r="P14354"/>
      <c r="Q14354"/>
      <c r="R14354"/>
      <c r="S14354"/>
      <c r="T14354"/>
      <c r="U14354"/>
      <c r="V14354"/>
      <c r="W14354"/>
      <c r="X14354"/>
      <c r="Y14354"/>
      <c r="Z14354"/>
      <c r="AA14354"/>
      <c r="AB14354"/>
      <c r="AC14354"/>
      <c r="AD14354"/>
      <c r="AE14354"/>
      <c r="AF14354"/>
    </row>
    <row r="14355" spans="1:32" x14ac:dyDescent="0.2">
      <c r="A14355"/>
      <c r="B14355"/>
      <c r="C14355"/>
      <c r="D14355"/>
      <c r="E14355"/>
      <c r="F14355"/>
      <c r="G14355"/>
      <c r="H14355"/>
      <c r="I14355"/>
      <c r="J14355"/>
      <c r="K14355"/>
      <c r="L14355"/>
      <c r="M14355"/>
      <c r="N14355"/>
      <c r="O14355"/>
      <c r="P14355"/>
      <c r="Q14355"/>
      <c r="R14355"/>
      <c r="S14355"/>
      <c r="T14355"/>
      <c r="U14355"/>
      <c r="V14355"/>
      <c r="W14355"/>
      <c r="X14355"/>
      <c r="Y14355"/>
      <c r="Z14355"/>
      <c r="AA14355"/>
      <c r="AB14355"/>
      <c r="AC14355"/>
      <c r="AD14355"/>
      <c r="AE14355"/>
      <c r="AF14355"/>
    </row>
    <row r="14356" spans="1:32" x14ac:dyDescent="0.2">
      <c r="A14356"/>
      <c r="B14356"/>
      <c r="C14356"/>
      <c r="D14356"/>
      <c r="E14356"/>
      <c r="F14356"/>
      <c r="G14356"/>
      <c r="H14356"/>
      <c r="I14356"/>
      <c r="J14356"/>
      <c r="K14356"/>
      <c r="L14356"/>
      <c r="M14356"/>
      <c r="N14356"/>
      <c r="O14356"/>
      <c r="P14356"/>
      <c r="Q14356"/>
      <c r="R14356"/>
      <c r="S14356"/>
      <c r="T14356"/>
      <c r="U14356"/>
      <c r="V14356"/>
      <c r="W14356"/>
      <c r="X14356"/>
      <c r="Y14356"/>
      <c r="Z14356"/>
      <c r="AA14356"/>
      <c r="AB14356"/>
      <c r="AC14356"/>
      <c r="AD14356"/>
      <c r="AE14356"/>
      <c r="AF14356"/>
    </row>
    <row r="14357" spans="1:32" x14ac:dyDescent="0.2">
      <c r="A14357"/>
      <c r="B14357"/>
      <c r="C14357"/>
      <c r="D14357"/>
      <c r="E14357"/>
      <c r="F14357"/>
      <c r="G14357"/>
      <c r="H14357"/>
      <c r="I14357"/>
      <c r="J14357"/>
      <c r="K14357"/>
      <c r="L14357"/>
      <c r="M14357"/>
      <c r="N14357"/>
      <c r="O14357"/>
      <c r="P14357"/>
      <c r="Q14357"/>
      <c r="R14357"/>
      <c r="S14357"/>
      <c r="T14357"/>
      <c r="U14357"/>
      <c r="V14357"/>
      <c r="W14357"/>
      <c r="X14357"/>
      <c r="Y14357"/>
      <c r="Z14357"/>
      <c r="AA14357"/>
      <c r="AB14357"/>
      <c r="AC14357"/>
      <c r="AD14357"/>
      <c r="AE14357"/>
      <c r="AF14357"/>
    </row>
    <row r="14358" spans="1:32" x14ac:dyDescent="0.2">
      <c r="A14358"/>
      <c r="B14358"/>
      <c r="C14358"/>
      <c r="D14358"/>
      <c r="E14358"/>
      <c r="F14358"/>
      <c r="G14358"/>
      <c r="H14358"/>
      <c r="I14358"/>
      <c r="J14358"/>
      <c r="K14358"/>
      <c r="L14358"/>
      <c r="M14358"/>
      <c r="N14358"/>
      <c r="O14358"/>
      <c r="P14358"/>
      <c r="Q14358"/>
      <c r="R14358"/>
      <c r="S14358"/>
      <c r="T14358"/>
      <c r="U14358"/>
      <c r="V14358"/>
      <c r="W14358"/>
      <c r="X14358"/>
      <c r="Y14358"/>
      <c r="Z14358"/>
      <c r="AA14358"/>
      <c r="AB14358"/>
      <c r="AC14358"/>
      <c r="AD14358"/>
      <c r="AE14358"/>
      <c r="AF14358"/>
    </row>
    <row r="14359" spans="1:32" x14ac:dyDescent="0.2">
      <c r="A14359"/>
      <c r="B14359"/>
      <c r="C14359"/>
      <c r="D14359"/>
      <c r="E14359"/>
      <c r="F14359"/>
      <c r="G14359"/>
      <c r="H14359"/>
      <c r="I14359"/>
      <c r="J14359"/>
      <c r="K14359"/>
      <c r="L14359"/>
      <c r="M14359"/>
      <c r="N14359"/>
      <c r="O14359"/>
      <c r="P14359"/>
      <c r="Q14359"/>
      <c r="R14359"/>
      <c r="S14359"/>
      <c r="T14359"/>
      <c r="U14359"/>
      <c r="V14359"/>
      <c r="W14359"/>
      <c r="X14359"/>
      <c r="Y14359"/>
      <c r="Z14359"/>
      <c r="AA14359"/>
      <c r="AB14359"/>
      <c r="AC14359"/>
      <c r="AD14359"/>
      <c r="AE14359"/>
      <c r="AF14359"/>
    </row>
    <row r="14360" spans="1:32" x14ac:dyDescent="0.2">
      <c r="A14360"/>
      <c r="B14360"/>
      <c r="C14360"/>
      <c r="D14360"/>
      <c r="E14360"/>
      <c r="F14360"/>
      <c r="G14360"/>
      <c r="H14360"/>
      <c r="I14360"/>
      <c r="J14360"/>
      <c r="K14360"/>
      <c r="L14360"/>
      <c r="M14360"/>
      <c r="N14360"/>
      <c r="O14360"/>
      <c r="P14360"/>
      <c r="Q14360"/>
      <c r="R14360"/>
      <c r="S14360"/>
      <c r="T14360"/>
      <c r="U14360"/>
      <c r="V14360"/>
      <c r="W14360"/>
      <c r="X14360"/>
      <c r="Y14360"/>
      <c r="Z14360"/>
      <c r="AA14360"/>
      <c r="AB14360"/>
      <c r="AC14360"/>
      <c r="AD14360"/>
      <c r="AE14360"/>
      <c r="AF14360"/>
    </row>
    <row r="14361" spans="1:32" x14ac:dyDescent="0.2">
      <c r="A14361"/>
      <c r="B14361"/>
      <c r="C14361"/>
      <c r="D14361"/>
      <c r="E14361"/>
      <c r="F14361"/>
      <c r="G14361"/>
      <c r="H14361"/>
      <c r="I14361"/>
      <c r="J14361"/>
      <c r="K14361"/>
      <c r="L14361"/>
      <c r="M14361"/>
      <c r="N14361"/>
      <c r="O14361"/>
      <c r="P14361"/>
      <c r="Q14361"/>
      <c r="R14361"/>
      <c r="S14361"/>
      <c r="T14361"/>
      <c r="U14361"/>
      <c r="V14361"/>
      <c r="W14361"/>
      <c r="X14361"/>
      <c r="Y14361"/>
      <c r="Z14361"/>
      <c r="AA14361"/>
      <c r="AB14361"/>
      <c r="AC14361"/>
      <c r="AD14361"/>
      <c r="AE14361"/>
      <c r="AF14361"/>
    </row>
    <row r="14362" spans="1:32" x14ac:dyDescent="0.2">
      <c r="A14362"/>
      <c r="B14362"/>
      <c r="C14362"/>
      <c r="D14362"/>
      <c r="E14362"/>
      <c r="F14362"/>
      <c r="G14362"/>
      <c r="H14362"/>
      <c r="I14362"/>
      <c r="J14362"/>
      <c r="K14362"/>
      <c r="L14362"/>
      <c r="M14362"/>
      <c r="N14362"/>
      <c r="O14362"/>
      <c r="P14362"/>
      <c r="Q14362"/>
      <c r="R14362"/>
      <c r="S14362"/>
      <c r="T14362"/>
      <c r="U14362"/>
      <c r="V14362"/>
      <c r="W14362"/>
      <c r="X14362"/>
      <c r="Y14362"/>
      <c r="Z14362"/>
      <c r="AA14362"/>
      <c r="AB14362"/>
      <c r="AC14362"/>
      <c r="AD14362"/>
      <c r="AE14362"/>
      <c r="AF14362"/>
    </row>
    <row r="14363" spans="1:32" x14ac:dyDescent="0.2">
      <c r="A14363"/>
      <c r="B14363"/>
      <c r="C14363"/>
      <c r="D14363"/>
      <c r="E14363"/>
      <c r="F14363"/>
      <c r="G14363"/>
      <c r="H14363"/>
      <c r="I14363"/>
      <c r="J14363"/>
      <c r="K14363"/>
      <c r="L14363"/>
      <c r="M14363"/>
      <c r="N14363"/>
      <c r="O14363"/>
      <c r="P14363"/>
      <c r="Q14363"/>
      <c r="R14363"/>
      <c r="S14363"/>
      <c r="T14363"/>
      <c r="U14363"/>
      <c r="V14363"/>
      <c r="W14363"/>
      <c r="X14363"/>
      <c r="Y14363"/>
      <c r="Z14363"/>
      <c r="AA14363"/>
      <c r="AB14363"/>
      <c r="AC14363"/>
      <c r="AD14363"/>
      <c r="AE14363"/>
      <c r="AF14363"/>
    </row>
    <row r="14364" spans="1:32" x14ac:dyDescent="0.2">
      <c r="A14364"/>
      <c r="B14364"/>
      <c r="C14364"/>
      <c r="D14364"/>
      <c r="E14364"/>
      <c r="F14364"/>
      <c r="G14364"/>
      <c r="H14364"/>
      <c r="I14364"/>
      <c r="J14364"/>
      <c r="K14364"/>
      <c r="L14364"/>
      <c r="M14364"/>
      <c r="N14364"/>
      <c r="O14364"/>
      <c r="P14364"/>
      <c r="Q14364"/>
      <c r="R14364"/>
      <c r="S14364"/>
      <c r="T14364"/>
      <c r="U14364"/>
      <c r="V14364"/>
      <c r="W14364"/>
      <c r="X14364"/>
      <c r="Y14364"/>
      <c r="Z14364"/>
      <c r="AA14364"/>
      <c r="AB14364"/>
      <c r="AC14364"/>
      <c r="AD14364"/>
      <c r="AE14364"/>
      <c r="AF14364"/>
    </row>
    <row r="14365" spans="1:32" x14ac:dyDescent="0.2">
      <c r="A14365"/>
      <c r="B14365"/>
      <c r="C14365"/>
      <c r="D14365"/>
      <c r="E14365"/>
      <c r="F14365"/>
      <c r="G14365"/>
      <c r="H14365"/>
      <c r="I14365"/>
      <c r="J14365"/>
      <c r="K14365"/>
      <c r="L14365"/>
      <c r="M14365"/>
      <c r="N14365"/>
      <c r="O14365"/>
      <c r="P14365"/>
      <c r="Q14365"/>
      <c r="R14365"/>
      <c r="S14365"/>
      <c r="T14365"/>
      <c r="U14365"/>
      <c r="V14365"/>
      <c r="W14365"/>
      <c r="X14365"/>
      <c r="Y14365"/>
      <c r="Z14365"/>
      <c r="AA14365"/>
      <c r="AB14365"/>
      <c r="AC14365"/>
      <c r="AD14365"/>
      <c r="AE14365"/>
      <c r="AF14365"/>
    </row>
    <row r="14366" spans="1:32" x14ac:dyDescent="0.2">
      <c r="A14366"/>
      <c r="B14366"/>
      <c r="C14366"/>
      <c r="D14366"/>
      <c r="E14366"/>
      <c r="F14366"/>
      <c r="G14366"/>
      <c r="H14366"/>
      <c r="I14366"/>
      <c r="J14366"/>
      <c r="K14366"/>
      <c r="L14366"/>
      <c r="M14366"/>
      <c r="N14366"/>
      <c r="O14366"/>
      <c r="P14366"/>
      <c r="Q14366"/>
      <c r="R14366"/>
      <c r="S14366"/>
      <c r="T14366"/>
      <c r="U14366"/>
      <c r="V14366"/>
      <c r="W14366"/>
      <c r="X14366"/>
      <c r="Y14366"/>
      <c r="Z14366"/>
      <c r="AA14366"/>
      <c r="AB14366"/>
      <c r="AC14366"/>
      <c r="AD14366"/>
      <c r="AE14366"/>
      <c r="AF14366"/>
    </row>
    <row r="14367" spans="1:32" x14ac:dyDescent="0.2">
      <c r="A14367"/>
      <c r="B14367"/>
      <c r="C14367"/>
      <c r="D14367"/>
      <c r="E14367"/>
      <c r="F14367"/>
      <c r="G14367"/>
      <c r="H14367"/>
      <c r="I14367"/>
      <c r="J14367"/>
      <c r="K14367"/>
      <c r="L14367"/>
      <c r="M14367"/>
      <c r="N14367"/>
      <c r="O14367"/>
      <c r="P14367"/>
      <c r="Q14367"/>
      <c r="R14367"/>
      <c r="S14367"/>
      <c r="T14367"/>
      <c r="U14367"/>
      <c r="V14367"/>
      <c r="W14367"/>
      <c r="X14367"/>
      <c r="Y14367"/>
      <c r="Z14367"/>
      <c r="AA14367"/>
      <c r="AB14367"/>
      <c r="AC14367"/>
      <c r="AD14367"/>
      <c r="AE14367"/>
      <c r="AF14367"/>
    </row>
    <row r="14368" spans="1:32" x14ac:dyDescent="0.2">
      <c r="A14368"/>
      <c r="B14368"/>
      <c r="C14368"/>
      <c r="D14368"/>
      <c r="E14368"/>
      <c r="F14368"/>
      <c r="G14368"/>
      <c r="H14368"/>
      <c r="I14368"/>
      <c r="J14368"/>
      <c r="K14368"/>
      <c r="L14368"/>
      <c r="M14368"/>
      <c r="N14368"/>
      <c r="O14368"/>
      <c r="P14368"/>
      <c r="Q14368"/>
      <c r="R14368"/>
      <c r="S14368"/>
      <c r="T14368"/>
      <c r="U14368"/>
      <c r="V14368"/>
      <c r="W14368"/>
      <c r="X14368"/>
      <c r="Y14368"/>
      <c r="Z14368"/>
      <c r="AA14368"/>
      <c r="AB14368"/>
      <c r="AC14368"/>
      <c r="AD14368"/>
      <c r="AE14368"/>
      <c r="AF14368"/>
    </row>
    <row r="14369" spans="1:32" x14ac:dyDescent="0.2">
      <c r="A14369"/>
      <c r="B14369"/>
      <c r="C14369"/>
      <c r="D14369"/>
      <c r="E14369"/>
      <c r="F14369"/>
      <c r="G14369"/>
      <c r="H14369"/>
      <c r="I14369"/>
      <c r="J14369"/>
      <c r="K14369"/>
      <c r="L14369"/>
      <c r="M14369"/>
      <c r="N14369"/>
      <c r="O14369"/>
      <c r="P14369"/>
      <c r="Q14369"/>
      <c r="R14369"/>
      <c r="S14369"/>
      <c r="T14369"/>
      <c r="U14369"/>
      <c r="V14369"/>
      <c r="W14369"/>
      <c r="X14369"/>
      <c r="Y14369"/>
      <c r="Z14369"/>
      <c r="AA14369"/>
      <c r="AB14369"/>
      <c r="AC14369"/>
      <c r="AD14369"/>
      <c r="AE14369"/>
      <c r="AF14369"/>
    </row>
    <row r="14370" spans="1:32" x14ac:dyDescent="0.2">
      <c r="A14370"/>
      <c r="B14370"/>
      <c r="C14370"/>
      <c r="D14370"/>
      <c r="E14370"/>
      <c r="F14370"/>
      <c r="G14370"/>
      <c r="H14370"/>
      <c r="I14370"/>
      <c r="J14370"/>
      <c r="K14370"/>
      <c r="L14370"/>
      <c r="M14370"/>
      <c r="N14370"/>
      <c r="O14370"/>
      <c r="P14370"/>
      <c r="Q14370"/>
      <c r="R14370"/>
      <c r="S14370"/>
      <c r="T14370"/>
      <c r="U14370"/>
      <c r="V14370"/>
      <c r="W14370"/>
      <c r="X14370"/>
      <c r="Y14370"/>
      <c r="Z14370"/>
      <c r="AA14370"/>
      <c r="AB14370"/>
      <c r="AC14370"/>
      <c r="AD14370"/>
      <c r="AE14370"/>
      <c r="AF14370"/>
    </row>
    <row r="14371" spans="1:32" x14ac:dyDescent="0.2">
      <c r="A14371"/>
      <c r="B14371"/>
      <c r="C14371"/>
      <c r="D14371"/>
      <c r="E14371"/>
      <c r="F14371"/>
      <c r="G14371"/>
      <c r="H14371"/>
      <c r="I14371"/>
      <c r="J14371"/>
      <c r="K14371"/>
      <c r="L14371"/>
      <c r="M14371"/>
      <c r="N14371"/>
      <c r="O14371"/>
      <c r="P14371"/>
      <c r="Q14371"/>
      <c r="R14371"/>
      <c r="S14371"/>
      <c r="T14371"/>
      <c r="U14371"/>
      <c r="V14371"/>
      <c r="W14371"/>
      <c r="X14371"/>
      <c r="Y14371"/>
      <c r="Z14371"/>
      <c r="AA14371"/>
      <c r="AB14371"/>
      <c r="AC14371"/>
      <c r="AD14371"/>
      <c r="AE14371"/>
      <c r="AF14371"/>
    </row>
    <row r="14372" spans="1:32" x14ac:dyDescent="0.2">
      <c r="A14372"/>
      <c r="B14372"/>
      <c r="C14372"/>
      <c r="D14372"/>
      <c r="E14372"/>
      <c r="F14372"/>
      <c r="G14372"/>
      <c r="H14372"/>
      <c r="I14372"/>
      <c r="J14372"/>
      <c r="K14372"/>
      <c r="L14372"/>
      <c r="M14372"/>
      <c r="N14372"/>
      <c r="O14372"/>
      <c r="P14372"/>
      <c r="Q14372"/>
      <c r="R14372"/>
      <c r="S14372"/>
      <c r="T14372"/>
      <c r="U14372"/>
      <c r="V14372"/>
      <c r="W14372"/>
      <c r="X14372"/>
      <c r="Y14372"/>
      <c r="Z14372"/>
      <c r="AA14372"/>
      <c r="AB14372"/>
      <c r="AC14372"/>
      <c r="AD14372"/>
      <c r="AE14372"/>
      <c r="AF14372"/>
    </row>
    <row r="14373" spans="1:32" x14ac:dyDescent="0.2">
      <c r="A14373"/>
      <c r="B14373"/>
      <c r="C14373"/>
      <c r="D14373"/>
      <c r="E14373"/>
      <c r="F14373"/>
      <c r="G14373"/>
      <c r="H14373"/>
      <c r="I14373"/>
      <c r="J14373"/>
      <c r="K14373"/>
      <c r="L14373"/>
      <c r="M14373"/>
      <c r="N14373"/>
      <c r="O14373"/>
      <c r="P14373"/>
      <c r="Q14373"/>
      <c r="R14373"/>
      <c r="S14373"/>
      <c r="T14373"/>
      <c r="U14373"/>
      <c r="V14373"/>
      <c r="W14373"/>
      <c r="X14373"/>
      <c r="Y14373"/>
      <c r="Z14373"/>
      <c r="AA14373"/>
      <c r="AB14373"/>
      <c r="AC14373"/>
      <c r="AD14373"/>
      <c r="AE14373"/>
      <c r="AF14373"/>
    </row>
    <row r="14374" spans="1:32" x14ac:dyDescent="0.2">
      <c r="A14374"/>
      <c r="B14374"/>
      <c r="C14374"/>
      <c r="D14374"/>
      <c r="E14374"/>
      <c r="F14374"/>
      <c r="G14374"/>
      <c r="H14374"/>
      <c r="I14374"/>
      <c r="J14374"/>
      <c r="K14374"/>
      <c r="L14374"/>
      <c r="M14374"/>
      <c r="N14374"/>
      <c r="O14374"/>
      <c r="P14374"/>
      <c r="Q14374"/>
      <c r="R14374"/>
      <c r="S14374"/>
      <c r="T14374"/>
      <c r="U14374"/>
      <c r="V14374"/>
      <c r="W14374"/>
      <c r="X14374"/>
      <c r="Y14374"/>
      <c r="Z14374"/>
      <c r="AA14374"/>
      <c r="AB14374"/>
      <c r="AC14374"/>
      <c r="AD14374"/>
      <c r="AE14374"/>
      <c r="AF14374"/>
    </row>
    <row r="14375" spans="1:32" x14ac:dyDescent="0.2">
      <c r="A14375"/>
      <c r="B14375"/>
      <c r="C14375"/>
      <c r="D14375"/>
      <c r="E14375"/>
      <c r="F14375"/>
      <c r="G14375"/>
      <c r="H14375"/>
      <c r="I14375"/>
      <c r="J14375"/>
      <c r="K14375"/>
      <c r="L14375"/>
      <c r="M14375"/>
      <c r="N14375"/>
      <c r="O14375"/>
      <c r="P14375"/>
      <c r="Q14375"/>
      <c r="R14375"/>
      <c r="S14375"/>
      <c r="T14375"/>
      <c r="U14375"/>
      <c r="V14375"/>
      <c r="W14375"/>
      <c r="X14375"/>
      <c r="Y14375"/>
      <c r="Z14375"/>
      <c r="AA14375"/>
      <c r="AB14375"/>
      <c r="AC14375"/>
      <c r="AD14375"/>
      <c r="AE14375"/>
      <c r="AF14375"/>
    </row>
    <row r="14376" spans="1:32" x14ac:dyDescent="0.2">
      <c r="A14376"/>
      <c r="B14376"/>
      <c r="C14376"/>
      <c r="D14376"/>
      <c r="E14376"/>
      <c r="F14376"/>
      <c r="G14376"/>
      <c r="H14376"/>
      <c r="I14376"/>
      <c r="J14376"/>
      <c r="K14376"/>
      <c r="L14376"/>
      <c r="M14376"/>
      <c r="N14376"/>
      <c r="O14376"/>
      <c r="P14376"/>
      <c r="Q14376"/>
      <c r="R14376"/>
      <c r="S14376"/>
      <c r="T14376"/>
      <c r="U14376"/>
      <c r="V14376"/>
      <c r="W14376"/>
      <c r="X14376"/>
      <c r="Y14376"/>
      <c r="Z14376"/>
      <c r="AA14376"/>
      <c r="AB14376"/>
      <c r="AC14376"/>
      <c r="AD14376"/>
      <c r="AE14376"/>
      <c r="AF14376"/>
    </row>
    <row r="14377" spans="1:32" x14ac:dyDescent="0.2">
      <c r="A14377"/>
      <c r="B14377"/>
      <c r="C14377"/>
      <c r="D14377"/>
      <c r="E14377"/>
      <c r="F14377"/>
      <c r="G14377"/>
      <c r="H14377"/>
      <c r="I14377"/>
      <c r="J14377"/>
      <c r="K14377"/>
      <c r="L14377"/>
      <c r="M14377"/>
      <c r="N14377"/>
      <c r="O14377"/>
      <c r="P14377"/>
      <c r="Q14377"/>
      <c r="R14377"/>
      <c r="S14377"/>
      <c r="T14377"/>
      <c r="U14377"/>
      <c r="V14377"/>
      <c r="W14377"/>
      <c r="X14377"/>
      <c r="Y14377"/>
      <c r="Z14377"/>
      <c r="AA14377"/>
      <c r="AB14377"/>
      <c r="AC14377"/>
      <c r="AD14377"/>
      <c r="AE14377"/>
      <c r="AF14377"/>
    </row>
    <row r="14378" spans="1:32" x14ac:dyDescent="0.2">
      <c r="A14378"/>
      <c r="B14378"/>
      <c r="C14378"/>
      <c r="D14378"/>
      <c r="E14378"/>
      <c r="F14378"/>
      <c r="G14378"/>
      <c r="H14378"/>
      <c r="I14378"/>
      <c r="J14378"/>
      <c r="K14378"/>
      <c r="L14378"/>
      <c r="M14378"/>
      <c r="N14378"/>
      <c r="O14378"/>
      <c r="P14378"/>
      <c r="Q14378"/>
      <c r="R14378"/>
      <c r="S14378"/>
      <c r="T14378"/>
      <c r="U14378"/>
      <c r="V14378"/>
      <c r="W14378"/>
      <c r="X14378"/>
      <c r="Y14378"/>
      <c r="Z14378"/>
      <c r="AA14378"/>
      <c r="AB14378"/>
      <c r="AC14378"/>
      <c r="AD14378"/>
      <c r="AE14378"/>
      <c r="AF14378"/>
    </row>
    <row r="14379" spans="1:32" x14ac:dyDescent="0.2">
      <c r="A14379"/>
      <c r="B14379"/>
      <c r="C14379"/>
      <c r="D14379"/>
      <c r="E14379"/>
      <c r="F14379"/>
      <c r="G14379"/>
      <c r="H14379"/>
      <c r="I14379"/>
      <c r="J14379"/>
      <c r="K14379"/>
      <c r="L14379"/>
      <c r="M14379"/>
      <c r="N14379"/>
      <c r="O14379"/>
      <c r="P14379"/>
      <c r="Q14379"/>
      <c r="R14379"/>
      <c r="S14379"/>
      <c r="T14379"/>
      <c r="U14379"/>
      <c r="V14379"/>
      <c r="W14379"/>
      <c r="X14379"/>
      <c r="Y14379"/>
      <c r="Z14379"/>
      <c r="AA14379"/>
      <c r="AB14379"/>
      <c r="AC14379"/>
      <c r="AD14379"/>
      <c r="AE14379"/>
      <c r="AF14379"/>
    </row>
    <row r="14380" spans="1:32" x14ac:dyDescent="0.2">
      <c r="A14380"/>
      <c r="B14380"/>
      <c r="C14380"/>
      <c r="D14380"/>
      <c r="E14380"/>
      <c r="F14380"/>
      <c r="G14380"/>
      <c r="H14380"/>
      <c r="I14380"/>
      <c r="J14380"/>
      <c r="K14380"/>
      <c r="L14380"/>
      <c r="M14380"/>
      <c r="N14380"/>
      <c r="O14380"/>
      <c r="P14380"/>
      <c r="Q14380"/>
      <c r="R14380"/>
      <c r="S14380"/>
      <c r="T14380"/>
      <c r="U14380"/>
      <c r="V14380"/>
      <c r="W14380"/>
      <c r="X14380"/>
      <c r="Y14380"/>
      <c r="Z14380"/>
      <c r="AA14380"/>
      <c r="AB14380"/>
      <c r="AC14380"/>
      <c r="AD14380"/>
      <c r="AE14380"/>
      <c r="AF14380"/>
    </row>
    <row r="14381" spans="1:32" x14ac:dyDescent="0.2">
      <c r="A14381"/>
      <c r="B14381"/>
      <c r="C14381"/>
      <c r="D14381"/>
      <c r="E14381"/>
      <c r="F14381"/>
      <c r="G14381"/>
      <c r="H14381"/>
      <c r="I14381"/>
      <c r="J14381"/>
      <c r="K14381"/>
      <c r="L14381"/>
      <c r="M14381"/>
      <c r="N14381"/>
      <c r="O14381"/>
      <c r="P14381"/>
      <c r="Q14381"/>
      <c r="R14381"/>
      <c r="S14381"/>
      <c r="T14381"/>
      <c r="U14381"/>
      <c r="V14381"/>
      <c r="W14381"/>
      <c r="X14381"/>
      <c r="Y14381"/>
      <c r="Z14381"/>
      <c r="AA14381"/>
      <c r="AB14381"/>
      <c r="AC14381"/>
      <c r="AD14381"/>
      <c r="AE14381"/>
      <c r="AF14381"/>
    </row>
    <row r="14382" spans="1:32" x14ac:dyDescent="0.2">
      <c r="A14382"/>
      <c r="B14382"/>
      <c r="C14382"/>
      <c r="D14382"/>
      <c r="E14382"/>
      <c r="F14382"/>
      <c r="G14382"/>
      <c r="H14382"/>
      <c r="I14382"/>
      <c r="J14382"/>
      <c r="K14382"/>
      <c r="L14382"/>
      <c r="M14382"/>
      <c r="N14382"/>
      <c r="O14382"/>
      <c r="P14382"/>
      <c r="Q14382"/>
      <c r="R14382"/>
      <c r="S14382"/>
      <c r="T14382"/>
      <c r="U14382"/>
      <c r="V14382"/>
      <c r="W14382"/>
      <c r="X14382"/>
      <c r="Y14382"/>
      <c r="Z14382"/>
      <c r="AA14382"/>
      <c r="AB14382"/>
      <c r="AC14382"/>
      <c r="AD14382"/>
      <c r="AE14382"/>
      <c r="AF14382"/>
    </row>
    <row r="14383" spans="1:32" x14ac:dyDescent="0.2">
      <c r="A14383"/>
      <c r="B14383"/>
      <c r="C14383"/>
      <c r="D14383"/>
      <c r="E14383"/>
      <c r="F14383"/>
      <c r="G14383"/>
      <c r="H14383"/>
      <c r="I14383"/>
      <c r="J14383"/>
      <c r="K14383"/>
      <c r="L14383"/>
      <c r="M14383"/>
      <c r="N14383"/>
      <c r="O14383"/>
      <c r="P14383"/>
      <c r="Q14383"/>
      <c r="R14383"/>
      <c r="S14383"/>
      <c r="T14383"/>
      <c r="U14383"/>
      <c r="V14383"/>
      <c r="W14383"/>
      <c r="X14383"/>
      <c r="Y14383"/>
      <c r="Z14383"/>
      <c r="AA14383"/>
      <c r="AB14383"/>
      <c r="AC14383"/>
      <c r="AD14383"/>
      <c r="AE14383"/>
      <c r="AF14383"/>
    </row>
    <row r="14384" spans="1:32" x14ac:dyDescent="0.2">
      <c r="A14384"/>
      <c r="B14384"/>
      <c r="C14384"/>
      <c r="D14384"/>
      <c r="E14384"/>
      <c r="F14384"/>
      <c r="G14384"/>
      <c r="H14384"/>
      <c r="I14384"/>
      <c r="J14384"/>
      <c r="K14384"/>
      <c r="L14384"/>
      <c r="M14384"/>
      <c r="N14384"/>
      <c r="O14384"/>
      <c r="P14384"/>
      <c r="Q14384"/>
      <c r="R14384"/>
      <c r="S14384"/>
      <c r="T14384"/>
      <c r="U14384"/>
      <c r="V14384"/>
      <c r="W14384"/>
      <c r="X14384"/>
      <c r="Y14384"/>
      <c r="Z14384"/>
      <c r="AA14384"/>
      <c r="AB14384"/>
      <c r="AC14384"/>
      <c r="AD14384"/>
      <c r="AE14384"/>
      <c r="AF14384"/>
    </row>
    <row r="14385" spans="1:32" x14ac:dyDescent="0.2">
      <c r="A14385"/>
      <c r="B14385"/>
      <c r="C14385"/>
      <c r="D14385"/>
      <c r="E14385"/>
      <c r="F14385"/>
      <c r="G14385"/>
      <c r="H14385"/>
      <c r="I14385"/>
      <c r="J14385"/>
      <c r="K14385"/>
      <c r="L14385"/>
      <c r="M14385"/>
      <c r="N14385"/>
      <c r="O14385"/>
      <c r="P14385"/>
      <c r="Q14385"/>
      <c r="R14385"/>
      <c r="S14385"/>
      <c r="T14385"/>
      <c r="U14385"/>
      <c r="V14385"/>
      <c r="W14385"/>
      <c r="X14385"/>
      <c r="Y14385"/>
      <c r="Z14385"/>
      <c r="AA14385"/>
      <c r="AB14385"/>
      <c r="AC14385"/>
      <c r="AD14385"/>
      <c r="AE14385"/>
      <c r="AF14385"/>
    </row>
    <row r="14386" spans="1:32" x14ac:dyDescent="0.2">
      <c r="A14386"/>
      <c r="B14386"/>
      <c r="C14386"/>
      <c r="D14386"/>
      <c r="E14386"/>
      <c r="F14386"/>
      <c r="G14386"/>
      <c r="H14386"/>
      <c r="I14386"/>
      <c r="J14386"/>
      <c r="K14386"/>
      <c r="L14386"/>
      <c r="M14386"/>
      <c r="N14386"/>
      <c r="O14386"/>
      <c r="P14386"/>
      <c r="Q14386"/>
      <c r="R14386"/>
      <c r="S14386"/>
      <c r="T14386"/>
      <c r="U14386"/>
      <c r="V14386"/>
      <c r="W14386"/>
      <c r="X14386"/>
      <c r="Y14386"/>
      <c r="Z14386"/>
      <c r="AA14386"/>
      <c r="AB14386"/>
      <c r="AC14386"/>
      <c r="AD14386"/>
      <c r="AE14386"/>
      <c r="AF14386"/>
    </row>
    <row r="14387" spans="1:32" x14ac:dyDescent="0.2">
      <c r="A14387"/>
      <c r="B14387"/>
      <c r="C14387"/>
      <c r="D14387"/>
      <c r="E14387"/>
      <c r="F14387"/>
      <c r="G14387"/>
      <c r="H14387"/>
      <c r="I14387"/>
      <c r="J14387"/>
      <c r="K14387"/>
      <c r="L14387"/>
      <c r="M14387"/>
      <c r="N14387"/>
      <c r="O14387"/>
      <c r="P14387"/>
      <c r="Q14387"/>
      <c r="R14387"/>
      <c r="S14387"/>
      <c r="T14387"/>
      <c r="U14387"/>
      <c r="V14387"/>
      <c r="W14387"/>
      <c r="X14387"/>
      <c r="Y14387"/>
      <c r="Z14387"/>
      <c r="AA14387"/>
      <c r="AB14387"/>
      <c r="AC14387"/>
      <c r="AD14387"/>
      <c r="AE14387"/>
      <c r="AF14387"/>
    </row>
    <row r="14388" spans="1:32" x14ac:dyDescent="0.2">
      <c r="A14388"/>
      <c r="B14388"/>
      <c r="C14388"/>
      <c r="D14388"/>
      <c r="E14388"/>
      <c r="F14388"/>
      <c r="G14388"/>
      <c r="H14388"/>
      <c r="I14388"/>
      <c r="J14388"/>
      <c r="K14388"/>
      <c r="L14388"/>
      <c r="M14388"/>
      <c r="N14388"/>
      <c r="O14388"/>
      <c r="P14388"/>
      <c r="Q14388"/>
      <c r="R14388"/>
      <c r="S14388"/>
      <c r="T14388"/>
      <c r="U14388"/>
      <c r="V14388"/>
      <c r="W14388"/>
      <c r="X14388"/>
      <c r="Y14388"/>
      <c r="Z14388"/>
      <c r="AA14388"/>
      <c r="AB14388"/>
      <c r="AC14388"/>
      <c r="AD14388"/>
      <c r="AE14388"/>
      <c r="AF14388"/>
    </row>
    <row r="14389" spans="1:32" x14ac:dyDescent="0.2">
      <c r="A14389"/>
      <c r="B14389"/>
      <c r="C14389"/>
      <c r="D14389"/>
      <c r="E14389"/>
      <c r="F14389"/>
      <c r="G14389"/>
      <c r="H14389"/>
      <c r="I14389"/>
      <c r="J14389"/>
      <c r="K14389"/>
      <c r="L14389"/>
      <c r="M14389"/>
      <c r="N14389"/>
      <c r="O14389"/>
      <c r="P14389"/>
      <c r="Q14389"/>
      <c r="R14389"/>
      <c r="S14389"/>
      <c r="T14389"/>
      <c r="U14389"/>
      <c r="V14389"/>
      <c r="W14389"/>
      <c r="X14389"/>
      <c r="Y14389"/>
      <c r="Z14389"/>
      <c r="AA14389"/>
      <c r="AB14389"/>
      <c r="AC14389"/>
      <c r="AD14389"/>
      <c r="AE14389"/>
      <c r="AF14389"/>
    </row>
    <row r="14390" spans="1:32" x14ac:dyDescent="0.2">
      <c r="A14390"/>
      <c r="B14390"/>
      <c r="C14390"/>
      <c r="D14390"/>
      <c r="E14390"/>
      <c r="F14390"/>
      <c r="G14390"/>
      <c r="H14390"/>
      <c r="I14390"/>
      <c r="J14390"/>
      <c r="K14390"/>
      <c r="L14390"/>
      <c r="M14390"/>
      <c r="N14390"/>
      <c r="O14390"/>
      <c r="P14390"/>
      <c r="Q14390"/>
      <c r="R14390"/>
      <c r="S14390"/>
      <c r="T14390"/>
      <c r="U14390"/>
      <c r="V14390"/>
      <c r="W14390"/>
      <c r="X14390"/>
      <c r="Y14390"/>
      <c r="Z14390"/>
      <c r="AA14390"/>
      <c r="AB14390"/>
      <c r="AC14390"/>
      <c r="AD14390"/>
      <c r="AE14390"/>
      <c r="AF14390"/>
    </row>
    <row r="14391" spans="1:32" x14ac:dyDescent="0.2">
      <c r="A14391"/>
      <c r="B14391"/>
      <c r="C14391"/>
      <c r="D14391"/>
      <c r="E14391"/>
      <c r="F14391"/>
      <c r="G14391"/>
      <c r="H14391"/>
      <c r="I14391"/>
      <c r="J14391"/>
      <c r="K14391"/>
      <c r="L14391"/>
      <c r="M14391"/>
      <c r="N14391"/>
      <c r="O14391"/>
      <c r="P14391"/>
      <c r="Q14391"/>
      <c r="R14391"/>
      <c r="S14391"/>
      <c r="T14391"/>
      <c r="U14391"/>
      <c r="V14391"/>
      <c r="W14391"/>
      <c r="X14391"/>
      <c r="Y14391"/>
      <c r="Z14391"/>
      <c r="AA14391"/>
      <c r="AB14391"/>
      <c r="AC14391"/>
      <c r="AD14391"/>
      <c r="AE14391"/>
      <c r="AF14391"/>
    </row>
    <row r="14392" spans="1:32" x14ac:dyDescent="0.2">
      <c r="A14392"/>
      <c r="B14392"/>
      <c r="C14392"/>
      <c r="D14392"/>
      <c r="E14392"/>
      <c r="F14392"/>
      <c r="G14392"/>
      <c r="H14392"/>
      <c r="I14392"/>
      <c r="J14392"/>
      <c r="K14392"/>
      <c r="L14392"/>
      <c r="M14392"/>
      <c r="N14392"/>
      <c r="O14392"/>
      <c r="P14392"/>
      <c r="Q14392"/>
      <c r="R14392"/>
      <c r="S14392"/>
      <c r="T14392"/>
      <c r="U14392"/>
      <c r="V14392"/>
      <c r="W14392"/>
      <c r="X14392"/>
      <c r="Y14392"/>
      <c r="Z14392"/>
      <c r="AA14392"/>
      <c r="AB14392"/>
      <c r="AC14392"/>
      <c r="AD14392"/>
      <c r="AE14392"/>
      <c r="AF14392"/>
    </row>
    <row r="14393" spans="1:32" x14ac:dyDescent="0.2">
      <c r="A14393"/>
      <c r="B14393"/>
      <c r="C14393"/>
      <c r="D14393"/>
      <c r="E14393"/>
      <c r="F14393"/>
      <c r="G14393"/>
      <c r="H14393"/>
      <c r="I14393"/>
      <c r="J14393"/>
      <c r="K14393"/>
      <c r="L14393"/>
      <c r="M14393"/>
      <c r="N14393"/>
      <c r="O14393"/>
      <c r="P14393"/>
      <c r="Q14393"/>
      <c r="R14393"/>
      <c r="S14393"/>
      <c r="T14393"/>
      <c r="U14393"/>
      <c r="V14393"/>
      <c r="W14393"/>
      <c r="X14393"/>
      <c r="Y14393"/>
      <c r="Z14393"/>
      <c r="AA14393"/>
      <c r="AB14393"/>
      <c r="AC14393"/>
      <c r="AD14393"/>
      <c r="AE14393"/>
      <c r="AF14393"/>
    </row>
    <row r="14394" spans="1:32" x14ac:dyDescent="0.2">
      <c r="A14394"/>
      <c r="B14394"/>
      <c r="C14394"/>
      <c r="D14394"/>
      <c r="E14394"/>
      <c r="F14394"/>
      <c r="G14394"/>
      <c r="H14394"/>
      <c r="I14394"/>
      <c r="J14394"/>
      <c r="K14394"/>
      <c r="L14394"/>
      <c r="M14394"/>
      <c r="N14394"/>
      <c r="O14394"/>
      <c r="P14394"/>
      <c r="Q14394"/>
      <c r="R14394"/>
      <c r="S14394"/>
      <c r="T14394"/>
      <c r="U14394"/>
      <c r="V14394"/>
      <c r="W14394"/>
      <c r="X14394"/>
      <c r="Y14394"/>
      <c r="Z14394"/>
      <c r="AA14394"/>
      <c r="AB14394"/>
      <c r="AC14394"/>
      <c r="AD14394"/>
      <c r="AE14394"/>
      <c r="AF14394"/>
    </row>
    <row r="14395" spans="1:32" x14ac:dyDescent="0.2">
      <c r="A14395"/>
      <c r="B14395"/>
      <c r="C14395"/>
      <c r="D14395"/>
      <c r="E14395"/>
      <c r="F14395"/>
      <c r="G14395"/>
      <c r="H14395"/>
      <c r="I14395"/>
      <c r="J14395"/>
      <c r="K14395"/>
      <c r="L14395"/>
      <c r="M14395"/>
      <c r="N14395"/>
      <c r="O14395"/>
      <c r="P14395"/>
      <c r="Q14395"/>
      <c r="R14395"/>
      <c r="S14395"/>
      <c r="T14395"/>
      <c r="U14395"/>
      <c r="V14395"/>
      <c r="W14395"/>
      <c r="X14395"/>
      <c r="Y14395"/>
      <c r="Z14395"/>
      <c r="AA14395"/>
      <c r="AB14395"/>
      <c r="AC14395"/>
      <c r="AD14395"/>
      <c r="AE14395"/>
      <c r="AF14395"/>
    </row>
    <row r="14396" spans="1:32" x14ac:dyDescent="0.2">
      <c r="A14396"/>
      <c r="B14396"/>
      <c r="C14396"/>
      <c r="D14396"/>
      <c r="E14396"/>
      <c r="F14396"/>
      <c r="G14396"/>
      <c r="H14396"/>
      <c r="I14396"/>
      <c r="J14396"/>
      <c r="K14396"/>
      <c r="L14396"/>
      <c r="M14396"/>
      <c r="N14396"/>
      <c r="O14396"/>
      <c r="P14396"/>
      <c r="Q14396"/>
      <c r="R14396"/>
      <c r="S14396"/>
      <c r="T14396"/>
      <c r="U14396"/>
      <c r="V14396"/>
      <c r="W14396"/>
      <c r="X14396"/>
      <c r="Y14396"/>
      <c r="Z14396"/>
      <c r="AA14396"/>
      <c r="AB14396"/>
      <c r="AC14396"/>
      <c r="AD14396"/>
      <c r="AE14396"/>
      <c r="AF14396"/>
    </row>
    <row r="14397" spans="1:32" x14ac:dyDescent="0.2">
      <c r="A14397"/>
      <c r="B14397"/>
      <c r="C14397"/>
      <c r="D14397"/>
      <c r="E14397"/>
      <c r="F14397"/>
      <c r="G14397"/>
      <c r="H14397"/>
      <c r="I14397"/>
      <c r="J14397"/>
      <c r="K14397"/>
      <c r="L14397"/>
      <c r="M14397"/>
      <c r="N14397"/>
      <c r="O14397"/>
      <c r="P14397"/>
      <c r="Q14397"/>
      <c r="R14397"/>
      <c r="S14397"/>
      <c r="T14397"/>
      <c r="U14397"/>
      <c r="V14397"/>
      <c r="W14397"/>
      <c r="X14397"/>
      <c r="Y14397"/>
      <c r="Z14397"/>
      <c r="AA14397"/>
      <c r="AB14397"/>
      <c r="AC14397"/>
      <c r="AD14397"/>
      <c r="AE14397"/>
      <c r="AF14397"/>
    </row>
    <row r="14398" spans="1:32" x14ac:dyDescent="0.2">
      <c r="A14398"/>
      <c r="B14398"/>
      <c r="C14398"/>
      <c r="D14398"/>
      <c r="E14398"/>
      <c r="F14398"/>
      <c r="G14398"/>
      <c r="H14398"/>
      <c r="I14398"/>
      <c r="J14398"/>
      <c r="K14398"/>
      <c r="L14398"/>
      <c r="M14398"/>
      <c r="N14398"/>
      <c r="O14398"/>
      <c r="P14398"/>
      <c r="Q14398"/>
      <c r="R14398"/>
      <c r="S14398"/>
      <c r="T14398"/>
      <c r="U14398"/>
      <c r="V14398"/>
      <c r="W14398"/>
      <c r="X14398"/>
      <c r="Y14398"/>
      <c r="Z14398"/>
      <c r="AA14398"/>
      <c r="AB14398"/>
      <c r="AC14398"/>
      <c r="AD14398"/>
      <c r="AE14398"/>
      <c r="AF14398"/>
    </row>
    <row r="14399" spans="1:32" x14ac:dyDescent="0.2">
      <c r="A14399"/>
      <c r="B14399"/>
      <c r="C14399"/>
      <c r="D14399"/>
      <c r="E14399"/>
      <c r="F14399"/>
      <c r="G14399"/>
      <c r="H14399"/>
      <c r="I14399"/>
      <c r="J14399"/>
      <c r="K14399"/>
      <c r="L14399"/>
      <c r="M14399"/>
      <c r="N14399"/>
      <c r="O14399"/>
      <c r="P14399"/>
      <c r="Q14399"/>
      <c r="R14399"/>
      <c r="S14399"/>
      <c r="T14399"/>
      <c r="U14399"/>
      <c r="V14399"/>
      <c r="W14399"/>
      <c r="X14399"/>
      <c r="Y14399"/>
      <c r="Z14399"/>
      <c r="AA14399"/>
      <c r="AB14399"/>
      <c r="AC14399"/>
      <c r="AD14399"/>
      <c r="AE14399"/>
      <c r="AF14399"/>
    </row>
    <row r="14400" spans="1:32" x14ac:dyDescent="0.2">
      <c r="A14400"/>
      <c r="B14400"/>
      <c r="C14400"/>
      <c r="D14400"/>
      <c r="E14400"/>
      <c r="F14400"/>
      <c r="G14400"/>
      <c r="H14400"/>
      <c r="I14400"/>
      <c r="J14400"/>
      <c r="K14400"/>
      <c r="L14400"/>
      <c r="M14400"/>
      <c r="N14400"/>
      <c r="O14400"/>
      <c r="P14400"/>
      <c r="Q14400"/>
      <c r="R14400"/>
      <c r="S14400"/>
      <c r="T14400"/>
      <c r="U14400"/>
      <c r="V14400"/>
      <c r="W14400"/>
      <c r="X14400"/>
      <c r="Y14400"/>
      <c r="Z14400"/>
      <c r="AA14400"/>
      <c r="AB14400"/>
      <c r="AC14400"/>
      <c r="AD14400"/>
      <c r="AE14400"/>
      <c r="AF14400"/>
    </row>
    <row r="14401" spans="1:32" x14ac:dyDescent="0.2">
      <c r="A14401"/>
      <c r="B14401"/>
      <c r="C14401"/>
      <c r="D14401"/>
      <c r="E14401"/>
      <c r="F14401"/>
      <c r="G14401"/>
      <c r="H14401"/>
      <c r="I14401"/>
      <c r="J14401"/>
      <c r="K14401"/>
      <c r="L14401"/>
      <c r="M14401"/>
      <c r="N14401"/>
      <c r="O14401"/>
      <c r="P14401"/>
      <c r="Q14401"/>
      <c r="R14401"/>
      <c r="S14401"/>
      <c r="T14401"/>
      <c r="U14401"/>
      <c r="V14401"/>
      <c r="W14401"/>
      <c r="X14401"/>
      <c r="Y14401"/>
      <c r="Z14401"/>
      <c r="AA14401"/>
      <c r="AB14401"/>
      <c r="AC14401"/>
      <c r="AD14401"/>
      <c r="AE14401"/>
      <c r="AF14401"/>
    </row>
    <row r="14402" spans="1:32" x14ac:dyDescent="0.2">
      <c r="A14402"/>
      <c r="B14402"/>
      <c r="C14402"/>
      <c r="D14402"/>
      <c r="E14402"/>
      <c r="F14402"/>
      <c r="G14402"/>
      <c r="H14402"/>
      <c r="I14402"/>
      <c r="J14402"/>
      <c r="K14402"/>
      <c r="L14402"/>
      <c r="M14402"/>
      <c r="N14402"/>
      <c r="O14402"/>
      <c r="P14402"/>
      <c r="Q14402"/>
      <c r="R14402"/>
      <c r="S14402"/>
      <c r="T14402"/>
      <c r="U14402"/>
      <c r="V14402"/>
      <c r="W14402"/>
      <c r="X14402"/>
      <c r="Y14402"/>
      <c r="Z14402"/>
      <c r="AA14402"/>
      <c r="AB14402"/>
      <c r="AC14402"/>
      <c r="AD14402"/>
      <c r="AE14402"/>
      <c r="AF14402"/>
    </row>
    <row r="14403" spans="1:32" x14ac:dyDescent="0.2">
      <c r="A14403"/>
      <c r="B14403"/>
      <c r="C14403"/>
      <c r="D14403"/>
      <c r="E14403"/>
      <c r="F14403"/>
      <c r="G14403"/>
      <c r="H14403"/>
      <c r="I14403"/>
      <c r="J14403"/>
      <c r="K14403"/>
      <c r="L14403"/>
      <c r="M14403"/>
      <c r="N14403"/>
      <c r="O14403"/>
      <c r="P14403"/>
      <c r="Q14403"/>
      <c r="R14403"/>
      <c r="S14403"/>
      <c r="T14403"/>
      <c r="U14403"/>
      <c r="V14403"/>
      <c r="W14403"/>
      <c r="X14403"/>
      <c r="Y14403"/>
      <c r="Z14403"/>
      <c r="AA14403"/>
      <c r="AB14403"/>
      <c r="AC14403"/>
      <c r="AD14403"/>
      <c r="AE14403"/>
      <c r="AF14403"/>
    </row>
    <row r="14404" spans="1:32" x14ac:dyDescent="0.2">
      <c r="A14404"/>
      <c r="B14404"/>
      <c r="C14404"/>
      <c r="D14404"/>
      <c r="E14404"/>
      <c r="F14404"/>
      <c r="G14404"/>
      <c r="H14404"/>
      <c r="I14404"/>
      <c r="J14404"/>
      <c r="K14404"/>
      <c r="L14404"/>
      <c r="M14404"/>
      <c r="N14404"/>
      <c r="O14404"/>
      <c r="P14404"/>
      <c r="Q14404"/>
      <c r="R14404"/>
      <c r="S14404"/>
      <c r="T14404"/>
      <c r="U14404"/>
      <c r="V14404"/>
      <c r="W14404"/>
      <c r="X14404"/>
      <c r="Y14404"/>
      <c r="Z14404"/>
      <c r="AA14404"/>
      <c r="AB14404"/>
      <c r="AC14404"/>
      <c r="AD14404"/>
      <c r="AE14404"/>
      <c r="AF14404"/>
    </row>
    <row r="14405" spans="1:32" x14ac:dyDescent="0.2">
      <c r="A14405"/>
      <c r="B14405"/>
      <c r="C14405"/>
      <c r="D14405"/>
      <c r="E14405"/>
      <c r="F14405"/>
      <c r="G14405"/>
      <c r="H14405"/>
      <c r="I14405"/>
      <c r="J14405"/>
      <c r="K14405"/>
      <c r="L14405"/>
      <c r="M14405"/>
      <c r="N14405"/>
      <c r="O14405"/>
      <c r="P14405"/>
      <c r="Q14405"/>
      <c r="R14405"/>
      <c r="S14405"/>
      <c r="T14405"/>
      <c r="U14405"/>
      <c r="V14405"/>
      <c r="W14405"/>
      <c r="X14405"/>
      <c r="Y14405"/>
      <c r="Z14405"/>
      <c r="AA14405"/>
      <c r="AB14405"/>
      <c r="AC14405"/>
      <c r="AD14405"/>
      <c r="AE14405"/>
      <c r="AF14405"/>
    </row>
    <row r="14406" spans="1:32" x14ac:dyDescent="0.2">
      <c r="A14406"/>
      <c r="B14406"/>
      <c r="C14406"/>
      <c r="D14406"/>
      <c r="E14406"/>
      <c r="F14406"/>
      <c r="G14406"/>
      <c r="H14406"/>
      <c r="I14406"/>
      <c r="J14406"/>
      <c r="K14406"/>
      <c r="L14406"/>
      <c r="M14406"/>
      <c r="N14406"/>
      <c r="O14406"/>
      <c r="P14406"/>
      <c r="Q14406"/>
      <c r="R14406"/>
      <c r="S14406"/>
      <c r="T14406"/>
      <c r="U14406"/>
      <c r="V14406"/>
      <c r="W14406"/>
      <c r="X14406"/>
      <c r="Y14406"/>
      <c r="Z14406"/>
      <c r="AA14406"/>
      <c r="AB14406"/>
      <c r="AC14406"/>
      <c r="AD14406"/>
      <c r="AE14406"/>
      <c r="AF14406"/>
    </row>
    <row r="14407" spans="1:32" x14ac:dyDescent="0.2">
      <c r="A14407"/>
      <c r="B14407"/>
      <c r="C14407"/>
      <c r="D14407"/>
      <c r="E14407"/>
      <c r="F14407"/>
      <c r="G14407"/>
      <c r="H14407"/>
      <c r="I14407"/>
      <c r="J14407"/>
      <c r="K14407"/>
      <c r="L14407"/>
      <c r="M14407"/>
      <c r="N14407"/>
      <c r="O14407"/>
      <c r="P14407"/>
      <c r="Q14407"/>
      <c r="R14407"/>
      <c r="S14407"/>
      <c r="T14407"/>
      <c r="U14407"/>
      <c r="V14407"/>
      <c r="W14407"/>
      <c r="X14407"/>
      <c r="Y14407"/>
      <c r="Z14407"/>
      <c r="AA14407"/>
      <c r="AB14407"/>
      <c r="AC14407"/>
      <c r="AD14407"/>
      <c r="AE14407"/>
      <c r="AF14407"/>
    </row>
    <row r="14408" spans="1:32" x14ac:dyDescent="0.2">
      <c r="A14408"/>
      <c r="B14408"/>
      <c r="C14408"/>
      <c r="D14408"/>
      <c r="E14408"/>
      <c r="F14408"/>
      <c r="G14408"/>
      <c r="H14408"/>
      <c r="I14408"/>
      <c r="J14408"/>
      <c r="K14408"/>
      <c r="L14408"/>
      <c r="M14408"/>
      <c r="N14408"/>
      <c r="O14408"/>
      <c r="P14408"/>
      <c r="Q14408"/>
      <c r="R14408"/>
      <c r="S14408"/>
      <c r="T14408"/>
      <c r="U14408"/>
      <c r="V14408"/>
      <c r="W14408"/>
      <c r="X14408"/>
      <c r="Y14408"/>
      <c r="Z14408"/>
      <c r="AA14408"/>
      <c r="AB14408"/>
      <c r="AC14408"/>
      <c r="AD14408"/>
      <c r="AE14408"/>
      <c r="AF14408"/>
    </row>
    <row r="14409" spans="1:32" x14ac:dyDescent="0.2">
      <c r="A14409"/>
      <c r="B14409"/>
      <c r="C14409"/>
      <c r="D14409"/>
      <c r="E14409"/>
      <c r="F14409"/>
      <c r="G14409"/>
      <c r="H14409"/>
      <c r="I14409"/>
      <c r="J14409"/>
      <c r="K14409"/>
      <c r="L14409"/>
      <c r="M14409"/>
      <c r="N14409"/>
      <c r="O14409"/>
      <c r="P14409"/>
      <c r="Q14409"/>
      <c r="R14409"/>
      <c r="S14409"/>
      <c r="T14409"/>
      <c r="U14409"/>
      <c r="V14409"/>
      <c r="W14409"/>
      <c r="X14409"/>
      <c r="Y14409"/>
      <c r="Z14409"/>
      <c r="AA14409"/>
      <c r="AB14409"/>
      <c r="AC14409"/>
      <c r="AD14409"/>
      <c r="AE14409"/>
      <c r="AF14409"/>
    </row>
    <row r="14410" spans="1:32" x14ac:dyDescent="0.2">
      <c r="A14410"/>
      <c r="B14410"/>
      <c r="C14410"/>
      <c r="D14410"/>
      <c r="E14410"/>
      <c r="F14410"/>
      <c r="G14410"/>
      <c r="H14410"/>
      <c r="I14410"/>
      <c r="J14410"/>
      <c r="K14410"/>
      <c r="L14410"/>
      <c r="M14410"/>
      <c r="N14410"/>
      <c r="O14410"/>
      <c r="P14410"/>
      <c r="Q14410"/>
      <c r="R14410"/>
      <c r="S14410"/>
      <c r="T14410"/>
      <c r="U14410"/>
      <c r="V14410"/>
      <c r="W14410"/>
      <c r="X14410"/>
      <c r="Y14410"/>
      <c r="Z14410"/>
      <c r="AA14410"/>
      <c r="AB14410"/>
      <c r="AC14410"/>
      <c r="AD14410"/>
      <c r="AE14410"/>
      <c r="AF14410"/>
    </row>
    <row r="14411" spans="1:32" x14ac:dyDescent="0.2">
      <c r="A14411"/>
      <c r="B14411"/>
      <c r="C14411"/>
      <c r="D14411"/>
      <c r="E14411"/>
      <c r="F14411"/>
      <c r="G14411"/>
      <c r="H14411"/>
      <c r="I14411"/>
      <c r="J14411"/>
      <c r="K14411"/>
      <c r="L14411"/>
      <c r="M14411"/>
      <c r="N14411"/>
      <c r="O14411"/>
      <c r="P14411"/>
      <c r="Q14411"/>
      <c r="R14411"/>
      <c r="S14411"/>
      <c r="T14411"/>
      <c r="U14411"/>
      <c r="V14411"/>
      <c r="W14411"/>
      <c r="X14411"/>
      <c r="Y14411"/>
      <c r="Z14411"/>
      <c r="AA14411"/>
      <c r="AB14411"/>
      <c r="AC14411"/>
      <c r="AD14411"/>
      <c r="AE14411"/>
      <c r="AF14411"/>
    </row>
    <row r="14412" spans="1:32" x14ac:dyDescent="0.2">
      <c r="A14412"/>
      <c r="B14412"/>
      <c r="C14412"/>
      <c r="D14412"/>
      <c r="E14412"/>
      <c r="F14412"/>
      <c r="G14412"/>
      <c r="H14412"/>
      <c r="I14412"/>
      <c r="J14412"/>
      <c r="K14412"/>
      <c r="L14412"/>
      <c r="M14412"/>
      <c r="N14412"/>
      <c r="O14412"/>
      <c r="P14412"/>
      <c r="Q14412"/>
      <c r="R14412"/>
      <c r="S14412"/>
      <c r="T14412"/>
      <c r="U14412"/>
      <c r="V14412"/>
      <c r="W14412"/>
      <c r="X14412"/>
      <c r="Y14412"/>
      <c r="Z14412"/>
      <c r="AA14412"/>
      <c r="AB14412"/>
      <c r="AC14412"/>
      <c r="AD14412"/>
      <c r="AE14412"/>
      <c r="AF14412"/>
    </row>
    <row r="14413" spans="1:32" x14ac:dyDescent="0.2">
      <c r="A14413"/>
      <c r="B14413"/>
      <c r="C14413"/>
      <c r="D14413"/>
      <c r="E14413"/>
      <c r="F14413"/>
      <c r="G14413"/>
      <c r="H14413"/>
      <c r="I14413"/>
      <c r="J14413"/>
      <c r="K14413"/>
      <c r="L14413"/>
      <c r="M14413"/>
      <c r="N14413"/>
      <c r="O14413"/>
      <c r="P14413"/>
      <c r="Q14413"/>
      <c r="R14413"/>
      <c r="S14413"/>
      <c r="T14413"/>
      <c r="U14413"/>
      <c r="V14413"/>
      <c r="W14413"/>
      <c r="X14413"/>
      <c r="Y14413"/>
      <c r="Z14413"/>
      <c r="AA14413"/>
      <c r="AB14413"/>
      <c r="AC14413"/>
      <c r="AD14413"/>
      <c r="AE14413"/>
      <c r="AF14413"/>
    </row>
    <row r="14414" spans="1:32" x14ac:dyDescent="0.2">
      <c r="A14414"/>
      <c r="B14414"/>
      <c r="C14414"/>
      <c r="D14414"/>
      <c r="E14414"/>
      <c r="F14414"/>
      <c r="G14414"/>
      <c r="H14414"/>
      <c r="I14414"/>
      <c r="J14414"/>
      <c r="K14414"/>
      <c r="L14414"/>
      <c r="M14414"/>
      <c r="N14414"/>
      <c r="O14414"/>
      <c r="P14414"/>
      <c r="Q14414"/>
      <c r="R14414"/>
      <c r="S14414"/>
      <c r="T14414"/>
      <c r="U14414"/>
      <c r="V14414"/>
      <c r="W14414"/>
      <c r="X14414"/>
      <c r="Y14414"/>
      <c r="Z14414"/>
      <c r="AA14414"/>
      <c r="AB14414"/>
      <c r="AC14414"/>
      <c r="AD14414"/>
      <c r="AE14414"/>
      <c r="AF14414"/>
    </row>
    <row r="14415" spans="1:32" x14ac:dyDescent="0.2">
      <c r="A14415"/>
      <c r="B14415"/>
      <c r="C14415"/>
      <c r="D14415"/>
      <c r="E14415"/>
      <c r="F14415"/>
      <c r="G14415"/>
      <c r="H14415"/>
      <c r="I14415"/>
      <c r="J14415"/>
      <c r="K14415"/>
      <c r="L14415"/>
      <c r="M14415"/>
      <c r="N14415"/>
      <c r="O14415"/>
      <c r="P14415"/>
      <c r="Q14415"/>
      <c r="R14415"/>
      <c r="S14415"/>
      <c r="T14415"/>
      <c r="U14415"/>
      <c r="V14415"/>
      <c r="W14415"/>
      <c r="X14415"/>
      <c r="Y14415"/>
      <c r="Z14415"/>
      <c r="AA14415"/>
      <c r="AB14415"/>
      <c r="AC14415"/>
      <c r="AD14415"/>
      <c r="AE14415"/>
      <c r="AF14415"/>
    </row>
    <row r="14416" spans="1:32" x14ac:dyDescent="0.2">
      <c r="A14416"/>
      <c r="B14416"/>
      <c r="C14416"/>
      <c r="D14416"/>
      <c r="E14416"/>
      <c r="F14416"/>
      <c r="G14416"/>
      <c r="H14416"/>
      <c r="I14416"/>
      <c r="J14416"/>
      <c r="K14416"/>
      <c r="L14416"/>
      <c r="M14416"/>
      <c r="N14416"/>
      <c r="O14416"/>
      <c r="P14416"/>
      <c r="Q14416"/>
      <c r="R14416"/>
      <c r="S14416"/>
      <c r="T14416"/>
      <c r="U14416"/>
      <c r="V14416"/>
      <c r="W14416"/>
      <c r="X14416"/>
      <c r="Y14416"/>
      <c r="Z14416"/>
      <c r="AA14416"/>
      <c r="AB14416"/>
      <c r="AC14416"/>
      <c r="AD14416"/>
      <c r="AE14416"/>
      <c r="AF14416"/>
    </row>
    <row r="14417" spans="1:32" x14ac:dyDescent="0.2">
      <c r="A14417"/>
      <c r="B14417"/>
      <c r="C14417"/>
      <c r="D14417"/>
      <c r="E14417"/>
      <c r="F14417"/>
      <c r="G14417"/>
      <c r="H14417"/>
      <c r="I14417"/>
      <c r="J14417"/>
      <c r="K14417"/>
      <c r="L14417"/>
      <c r="M14417"/>
      <c r="N14417"/>
      <c r="O14417"/>
      <c r="P14417"/>
      <c r="Q14417"/>
      <c r="R14417"/>
      <c r="S14417"/>
      <c r="T14417"/>
      <c r="U14417"/>
      <c r="V14417"/>
      <c r="W14417"/>
      <c r="X14417"/>
      <c r="Y14417"/>
      <c r="Z14417"/>
      <c r="AA14417"/>
      <c r="AB14417"/>
      <c r="AC14417"/>
      <c r="AD14417"/>
      <c r="AE14417"/>
      <c r="AF14417"/>
    </row>
    <row r="14418" spans="1:32" x14ac:dyDescent="0.2">
      <c r="A14418"/>
      <c r="B14418"/>
      <c r="C14418"/>
      <c r="D14418"/>
      <c r="E14418"/>
      <c r="F14418"/>
      <c r="G14418"/>
      <c r="H14418"/>
      <c r="I14418"/>
      <c r="J14418"/>
      <c r="K14418"/>
      <c r="L14418"/>
      <c r="M14418"/>
      <c r="N14418"/>
      <c r="O14418"/>
      <c r="P14418"/>
      <c r="Q14418"/>
      <c r="R14418"/>
      <c r="S14418"/>
      <c r="T14418"/>
      <c r="U14418"/>
      <c r="V14418"/>
      <c r="W14418"/>
      <c r="X14418"/>
      <c r="Y14418"/>
      <c r="Z14418"/>
      <c r="AA14418"/>
      <c r="AB14418"/>
      <c r="AC14418"/>
      <c r="AD14418"/>
      <c r="AE14418"/>
      <c r="AF14418"/>
    </row>
    <row r="14419" spans="1:32" x14ac:dyDescent="0.2">
      <c r="A14419"/>
      <c r="B14419"/>
      <c r="C14419"/>
      <c r="D14419"/>
      <c r="E14419"/>
      <c r="F14419"/>
      <c r="G14419"/>
      <c r="H14419"/>
      <c r="I14419"/>
      <c r="J14419"/>
      <c r="K14419"/>
      <c r="L14419"/>
      <c r="M14419"/>
      <c r="N14419"/>
      <c r="O14419"/>
      <c r="P14419"/>
      <c r="Q14419"/>
      <c r="R14419"/>
      <c r="S14419"/>
      <c r="T14419"/>
      <c r="U14419"/>
      <c r="V14419"/>
      <c r="W14419"/>
      <c r="X14419"/>
      <c r="Y14419"/>
      <c r="Z14419"/>
      <c r="AA14419"/>
      <c r="AB14419"/>
      <c r="AC14419"/>
      <c r="AD14419"/>
      <c r="AE14419"/>
      <c r="AF14419"/>
    </row>
    <row r="14420" spans="1:32" x14ac:dyDescent="0.2">
      <c r="A14420"/>
      <c r="B14420"/>
      <c r="C14420"/>
      <c r="D14420"/>
      <c r="E14420"/>
      <c r="F14420"/>
      <c r="G14420"/>
      <c r="H14420"/>
      <c r="I14420"/>
      <c r="J14420"/>
      <c r="K14420"/>
      <c r="L14420"/>
      <c r="M14420"/>
      <c r="N14420"/>
      <c r="O14420"/>
      <c r="P14420"/>
      <c r="Q14420"/>
      <c r="R14420"/>
      <c r="S14420"/>
      <c r="T14420"/>
      <c r="U14420"/>
      <c r="V14420"/>
      <c r="W14420"/>
      <c r="X14420"/>
      <c r="Y14420"/>
      <c r="Z14420"/>
      <c r="AA14420"/>
      <c r="AB14420"/>
      <c r="AC14420"/>
      <c r="AD14420"/>
      <c r="AE14420"/>
      <c r="AF14420"/>
    </row>
    <row r="14421" spans="1:32" x14ac:dyDescent="0.2">
      <c r="A14421"/>
      <c r="B14421"/>
      <c r="C14421"/>
      <c r="D14421"/>
      <c r="E14421"/>
      <c r="F14421"/>
      <c r="G14421"/>
      <c r="H14421"/>
      <c r="I14421"/>
      <c r="J14421"/>
      <c r="K14421"/>
      <c r="L14421"/>
      <c r="M14421"/>
      <c r="N14421"/>
      <c r="O14421"/>
      <c r="P14421"/>
      <c r="Q14421"/>
      <c r="R14421"/>
      <c r="S14421"/>
      <c r="T14421"/>
      <c r="U14421"/>
      <c r="V14421"/>
      <c r="W14421"/>
      <c r="X14421"/>
      <c r="Y14421"/>
      <c r="Z14421"/>
      <c r="AA14421"/>
      <c r="AB14421"/>
      <c r="AC14421"/>
      <c r="AD14421"/>
      <c r="AE14421"/>
      <c r="AF14421"/>
    </row>
    <row r="14422" spans="1:32" x14ac:dyDescent="0.2">
      <c r="A14422"/>
      <c r="B14422"/>
      <c r="C14422"/>
      <c r="D14422"/>
      <c r="E14422"/>
      <c r="F14422"/>
      <c r="G14422"/>
      <c r="H14422"/>
      <c r="I14422"/>
      <c r="J14422"/>
      <c r="K14422"/>
      <c r="L14422"/>
      <c r="M14422"/>
      <c r="N14422"/>
      <c r="O14422"/>
      <c r="P14422"/>
      <c r="Q14422"/>
      <c r="R14422"/>
      <c r="S14422"/>
      <c r="T14422"/>
      <c r="U14422"/>
      <c r="V14422"/>
      <c r="W14422"/>
      <c r="X14422"/>
      <c r="Y14422"/>
      <c r="Z14422"/>
      <c r="AA14422"/>
      <c r="AB14422"/>
      <c r="AC14422"/>
      <c r="AD14422"/>
      <c r="AE14422"/>
      <c r="AF14422"/>
    </row>
    <row r="14423" spans="1:32" x14ac:dyDescent="0.2">
      <c r="A14423"/>
      <c r="B14423"/>
      <c r="C14423"/>
      <c r="D14423"/>
      <c r="E14423"/>
      <c r="F14423"/>
      <c r="G14423"/>
      <c r="H14423"/>
      <c r="I14423"/>
      <c r="J14423"/>
      <c r="K14423"/>
      <c r="L14423"/>
      <c r="M14423"/>
      <c r="N14423"/>
      <c r="O14423"/>
      <c r="P14423"/>
      <c r="Q14423"/>
      <c r="R14423"/>
      <c r="S14423"/>
      <c r="T14423"/>
      <c r="U14423"/>
      <c r="V14423"/>
      <c r="W14423"/>
      <c r="X14423"/>
      <c r="Y14423"/>
      <c r="Z14423"/>
      <c r="AA14423"/>
      <c r="AB14423"/>
      <c r="AC14423"/>
      <c r="AD14423"/>
      <c r="AE14423"/>
      <c r="AF14423"/>
    </row>
    <row r="14424" spans="1:32" x14ac:dyDescent="0.2">
      <c r="A14424"/>
      <c r="B14424"/>
      <c r="C14424"/>
      <c r="D14424"/>
      <c r="E14424"/>
      <c r="F14424"/>
      <c r="G14424"/>
      <c r="H14424"/>
      <c r="I14424"/>
      <c r="J14424"/>
      <c r="K14424"/>
      <c r="L14424"/>
      <c r="M14424"/>
      <c r="N14424"/>
      <c r="O14424"/>
      <c r="P14424"/>
      <c r="Q14424"/>
      <c r="R14424"/>
      <c r="S14424"/>
      <c r="T14424"/>
      <c r="U14424"/>
      <c r="V14424"/>
      <c r="W14424"/>
      <c r="X14424"/>
      <c r="Y14424"/>
      <c r="Z14424"/>
      <c r="AA14424"/>
      <c r="AB14424"/>
      <c r="AC14424"/>
      <c r="AD14424"/>
      <c r="AE14424"/>
      <c r="AF14424"/>
    </row>
    <row r="14425" spans="1:32" x14ac:dyDescent="0.2">
      <c r="A14425"/>
      <c r="B14425"/>
      <c r="C14425"/>
      <c r="D14425"/>
      <c r="E14425"/>
      <c r="F14425"/>
      <c r="G14425"/>
      <c r="H14425"/>
      <c r="I14425"/>
      <c r="J14425"/>
      <c r="K14425"/>
      <c r="L14425"/>
      <c r="M14425"/>
      <c r="N14425"/>
      <c r="O14425"/>
      <c r="P14425"/>
      <c r="Q14425"/>
      <c r="R14425"/>
      <c r="S14425"/>
      <c r="T14425"/>
      <c r="U14425"/>
      <c r="V14425"/>
      <c r="W14425"/>
      <c r="X14425"/>
      <c r="Y14425"/>
      <c r="Z14425"/>
      <c r="AA14425"/>
      <c r="AB14425"/>
      <c r="AC14425"/>
      <c r="AD14425"/>
      <c r="AE14425"/>
      <c r="AF14425"/>
    </row>
    <row r="14426" spans="1:32" x14ac:dyDescent="0.2">
      <c r="A14426"/>
      <c r="B14426"/>
      <c r="C14426"/>
      <c r="D14426"/>
      <c r="E14426"/>
      <c r="F14426"/>
      <c r="G14426"/>
      <c r="H14426"/>
      <c r="I14426"/>
      <c r="J14426"/>
      <c r="K14426"/>
      <c r="L14426"/>
      <c r="M14426"/>
      <c r="N14426"/>
      <c r="O14426"/>
      <c r="P14426"/>
      <c r="Q14426"/>
      <c r="R14426"/>
      <c r="S14426"/>
      <c r="T14426"/>
      <c r="U14426"/>
      <c r="V14426"/>
      <c r="W14426"/>
      <c r="X14426"/>
      <c r="Y14426"/>
      <c r="Z14426"/>
      <c r="AA14426"/>
      <c r="AB14426"/>
      <c r="AC14426"/>
      <c r="AD14426"/>
      <c r="AE14426"/>
      <c r="AF14426"/>
    </row>
    <row r="14427" spans="1:32" x14ac:dyDescent="0.2">
      <c r="A14427"/>
      <c r="B14427"/>
      <c r="C14427"/>
      <c r="D14427"/>
      <c r="E14427"/>
      <c r="F14427"/>
      <c r="G14427"/>
      <c r="H14427"/>
      <c r="I14427"/>
      <c r="J14427"/>
      <c r="K14427"/>
      <c r="L14427"/>
      <c r="M14427"/>
      <c r="N14427"/>
      <c r="O14427"/>
      <c r="P14427"/>
      <c r="Q14427"/>
      <c r="R14427"/>
      <c r="S14427"/>
      <c r="T14427"/>
      <c r="U14427"/>
      <c r="V14427"/>
      <c r="W14427"/>
      <c r="X14427"/>
      <c r="Y14427"/>
      <c r="Z14427"/>
      <c r="AA14427"/>
      <c r="AB14427"/>
      <c r="AC14427"/>
      <c r="AD14427"/>
      <c r="AE14427"/>
      <c r="AF14427"/>
    </row>
    <row r="14428" spans="1:32" x14ac:dyDescent="0.2">
      <c r="A14428"/>
      <c r="B14428"/>
      <c r="C14428"/>
      <c r="D14428"/>
      <c r="E14428"/>
      <c r="F14428"/>
      <c r="G14428"/>
      <c r="H14428"/>
      <c r="I14428"/>
      <c r="J14428"/>
      <c r="K14428"/>
      <c r="L14428"/>
      <c r="M14428"/>
      <c r="N14428"/>
      <c r="O14428"/>
      <c r="P14428"/>
      <c r="Q14428"/>
      <c r="R14428"/>
      <c r="S14428"/>
      <c r="T14428"/>
      <c r="U14428"/>
      <c r="V14428"/>
      <c r="W14428"/>
      <c r="X14428"/>
      <c r="Y14428"/>
      <c r="Z14428"/>
      <c r="AA14428"/>
      <c r="AB14428"/>
      <c r="AC14428"/>
      <c r="AD14428"/>
      <c r="AE14428"/>
      <c r="AF14428"/>
    </row>
    <row r="14429" spans="1:32" x14ac:dyDescent="0.2">
      <c r="A14429"/>
      <c r="B14429"/>
      <c r="C14429"/>
      <c r="D14429"/>
      <c r="E14429"/>
      <c r="F14429"/>
      <c r="G14429"/>
      <c r="H14429"/>
      <c r="I14429"/>
      <c r="J14429"/>
      <c r="K14429"/>
      <c r="L14429"/>
      <c r="M14429"/>
      <c r="N14429"/>
      <c r="O14429"/>
      <c r="P14429"/>
      <c r="Q14429"/>
      <c r="R14429"/>
      <c r="S14429"/>
      <c r="T14429"/>
      <c r="U14429"/>
      <c r="V14429"/>
      <c r="W14429"/>
      <c r="X14429"/>
      <c r="Y14429"/>
      <c r="Z14429"/>
      <c r="AA14429"/>
      <c r="AB14429"/>
      <c r="AC14429"/>
      <c r="AD14429"/>
      <c r="AE14429"/>
      <c r="AF14429"/>
    </row>
    <row r="14430" spans="1:32" x14ac:dyDescent="0.2">
      <c r="A14430"/>
      <c r="B14430"/>
      <c r="C14430"/>
      <c r="D14430"/>
      <c r="E14430"/>
      <c r="F14430"/>
      <c r="G14430"/>
      <c r="H14430"/>
      <c r="I14430"/>
      <c r="J14430"/>
      <c r="K14430"/>
      <c r="L14430"/>
      <c r="M14430"/>
      <c r="N14430"/>
      <c r="O14430"/>
      <c r="P14430"/>
      <c r="Q14430"/>
      <c r="R14430"/>
      <c r="S14430"/>
      <c r="T14430"/>
      <c r="U14430"/>
      <c r="V14430"/>
      <c r="W14430"/>
      <c r="X14430"/>
      <c r="Y14430"/>
      <c r="Z14430"/>
      <c r="AA14430"/>
      <c r="AB14430"/>
      <c r="AC14430"/>
      <c r="AD14430"/>
      <c r="AE14430"/>
      <c r="AF14430"/>
    </row>
    <row r="14431" spans="1:32" x14ac:dyDescent="0.2">
      <c r="A14431"/>
      <c r="B14431"/>
      <c r="C14431"/>
      <c r="D14431"/>
      <c r="E14431"/>
      <c r="F14431"/>
      <c r="G14431"/>
      <c r="H14431"/>
      <c r="I14431"/>
      <c r="J14431"/>
      <c r="K14431"/>
      <c r="L14431"/>
      <c r="M14431"/>
      <c r="N14431"/>
      <c r="O14431"/>
      <c r="P14431"/>
      <c r="Q14431"/>
      <c r="R14431"/>
      <c r="S14431"/>
      <c r="T14431"/>
      <c r="U14431"/>
      <c r="V14431"/>
      <c r="W14431"/>
      <c r="X14431"/>
      <c r="Y14431"/>
      <c r="Z14431"/>
      <c r="AA14431"/>
      <c r="AB14431"/>
      <c r="AC14431"/>
      <c r="AD14431"/>
      <c r="AE14431"/>
      <c r="AF14431"/>
    </row>
    <row r="14432" spans="1:32" x14ac:dyDescent="0.2">
      <c r="A14432"/>
      <c r="B14432"/>
      <c r="C14432"/>
      <c r="D14432"/>
      <c r="E14432"/>
      <c r="F14432"/>
      <c r="G14432"/>
      <c r="H14432"/>
      <c r="I14432"/>
      <c r="J14432"/>
      <c r="K14432"/>
      <c r="L14432"/>
      <c r="M14432"/>
      <c r="N14432"/>
      <c r="O14432"/>
      <c r="P14432"/>
      <c r="Q14432"/>
      <c r="R14432"/>
      <c r="S14432"/>
      <c r="T14432"/>
      <c r="U14432"/>
      <c r="V14432"/>
      <c r="W14432"/>
      <c r="X14432"/>
      <c r="Y14432"/>
      <c r="Z14432"/>
      <c r="AA14432"/>
      <c r="AB14432"/>
      <c r="AC14432"/>
      <c r="AD14432"/>
      <c r="AE14432"/>
      <c r="AF14432"/>
    </row>
    <row r="14433" spans="1:32" x14ac:dyDescent="0.2">
      <c r="A14433"/>
      <c r="B14433"/>
      <c r="C14433"/>
      <c r="D14433"/>
      <c r="E14433"/>
      <c r="F14433"/>
      <c r="G14433"/>
      <c r="H14433"/>
      <c r="I14433"/>
      <c r="J14433"/>
      <c r="K14433"/>
      <c r="L14433"/>
      <c r="M14433"/>
      <c r="N14433"/>
      <c r="O14433"/>
      <c r="P14433"/>
      <c r="Q14433"/>
      <c r="R14433"/>
      <c r="S14433"/>
      <c r="T14433"/>
      <c r="U14433"/>
      <c r="V14433"/>
      <c r="W14433"/>
      <c r="X14433"/>
      <c r="Y14433"/>
      <c r="Z14433"/>
      <c r="AA14433"/>
      <c r="AB14433"/>
      <c r="AC14433"/>
      <c r="AD14433"/>
      <c r="AE14433"/>
      <c r="AF14433"/>
    </row>
    <row r="14434" spans="1:32" x14ac:dyDescent="0.2">
      <c r="A14434"/>
      <c r="B14434"/>
      <c r="C14434"/>
      <c r="D14434"/>
      <c r="E14434"/>
      <c r="F14434"/>
      <c r="G14434"/>
      <c r="H14434"/>
      <c r="I14434"/>
      <c r="J14434"/>
      <c r="K14434"/>
      <c r="L14434"/>
      <c r="M14434"/>
      <c r="N14434"/>
      <c r="O14434"/>
      <c r="P14434"/>
      <c r="Q14434"/>
      <c r="R14434"/>
      <c r="S14434"/>
      <c r="T14434"/>
      <c r="U14434"/>
      <c r="V14434"/>
      <c r="W14434"/>
      <c r="X14434"/>
      <c r="Y14434"/>
      <c r="Z14434"/>
      <c r="AA14434"/>
      <c r="AB14434"/>
      <c r="AC14434"/>
      <c r="AD14434"/>
      <c r="AE14434"/>
      <c r="AF14434"/>
    </row>
    <row r="14435" spans="1:32" x14ac:dyDescent="0.2">
      <c r="A14435"/>
      <c r="B14435"/>
      <c r="C14435"/>
      <c r="D14435"/>
      <c r="E14435"/>
      <c r="F14435"/>
      <c r="G14435"/>
      <c r="H14435"/>
      <c r="I14435"/>
      <c r="J14435"/>
      <c r="K14435"/>
      <c r="L14435"/>
      <c r="M14435"/>
      <c r="N14435"/>
      <c r="O14435"/>
      <c r="P14435"/>
      <c r="Q14435"/>
      <c r="R14435"/>
      <c r="S14435"/>
      <c r="T14435"/>
      <c r="U14435"/>
      <c r="V14435"/>
      <c r="W14435"/>
      <c r="X14435"/>
      <c r="Y14435"/>
      <c r="Z14435"/>
      <c r="AA14435"/>
      <c r="AB14435"/>
      <c r="AC14435"/>
      <c r="AD14435"/>
      <c r="AE14435"/>
      <c r="AF14435"/>
    </row>
    <row r="14436" spans="1:32" x14ac:dyDescent="0.2">
      <c r="A14436"/>
      <c r="B14436"/>
      <c r="C14436"/>
      <c r="D14436"/>
      <c r="E14436"/>
      <c r="F14436"/>
      <c r="G14436"/>
      <c r="H14436"/>
      <c r="I14436"/>
      <c r="J14436"/>
      <c r="K14436"/>
      <c r="L14436"/>
      <c r="M14436"/>
      <c r="N14436"/>
      <c r="O14436"/>
      <c r="P14436"/>
      <c r="Q14436"/>
      <c r="R14436"/>
      <c r="S14436"/>
      <c r="T14436"/>
      <c r="U14436"/>
      <c r="V14436"/>
      <c r="W14436"/>
      <c r="X14436"/>
      <c r="Y14436"/>
      <c r="Z14436"/>
      <c r="AA14436"/>
      <c r="AB14436"/>
      <c r="AC14436"/>
      <c r="AD14436"/>
      <c r="AE14436"/>
      <c r="AF14436"/>
    </row>
    <row r="14437" spans="1:32" x14ac:dyDescent="0.2">
      <c r="A14437"/>
      <c r="B14437"/>
      <c r="C14437"/>
      <c r="D14437"/>
      <c r="E14437"/>
      <c r="F14437"/>
      <c r="G14437"/>
      <c r="H14437"/>
      <c r="I14437"/>
      <c r="J14437"/>
      <c r="K14437"/>
      <c r="L14437"/>
      <c r="M14437"/>
      <c r="N14437"/>
      <c r="O14437"/>
      <c r="P14437"/>
      <c r="Q14437"/>
      <c r="R14437"/>
      <c r="S14437"/>
      <c r="T14437"/>
      <c r="U14437"/>
      <c r="V14437"/>
      <c r="W14437"/>
      <c r="X14437"/>
      <c r="Y14437"/>
      <c r="Z14437"/>
      <c r="AA14437"/>
      <c r="AB14437"/>
      <c r="AC14437"/>
      <c r="AD14437"/>
      <c r="AE14437"/>
      <c r="AF14437"/>
    </row>
    <row r="14438" spans="1:32" x14ac:dyDescent="0.2">
      <c r="A14438"/>
      <c r="B14438"/>
      <c r="C14438"/>
      <c r="D14438"/>
      <c r="E14438"/>
      <c r="F14438"/>
      <c r="G14438"/>
      <c r="H14438"/>
      <c r="I14438"/>
      <c r="J14438"/>
      <c r="K14438"/>
      <c r="L14438"/>
      <c r="M14438"/>
      <c r="N14438"/>
      <c r="O14438"/>
      <c r="P14438"/>
      <c r="Q14438"/>
      <c r="R14438"/>
      <c r="S14438"/>
      <c r="T14438"/>
      <c r="U14438"/>
      <c r="V14438"/>
      <c r="W14438"/>
      <c r="X14438"/>
      <c r="Y14438"/>
      <c r="Z14438"/>
      <c r="AA14438"/>
      <c r="AB14438"/>
      <c r="AC14438"/>
      <c r="AD14438"/>
      <c r="AE14438"/>
      <c r="AF14438"/>
    </row>
    <row r="14439" spans="1:32" x14ac:dyDescent="0.2">
      <c r="A14439"/>
      <c r="B14439"/>
      <c r="C14439"/>
      <c r="D14439"/>
      <c r="E14439"/>
      <c r="F14439"/>
      <c r="G14439"/>
      <c r="H14439"/>
      <c r="I14439"/>
      <c r="J14439"/>
      <c r="K14439"/>
      <c r="L14439"/>
      <c r="M14439"/>
      <c r="N14439"/>
      <c r="O14439"/>
      <c r="P14439"/>
      <c r="Q14439"/>
      <c r="R14439"/>
      <c r="S14439"/>
      <c r="T14439"/>
      <c r="U14439"/>
      <c r="V14439"/>
      <c r="W14439"/>
      <c r="X14439"/>
      <c r="Y14439"/>
      <c r="Z14439"/>
      <c r="AA14439"/>
      <c r="AB14439"/>
      <c r="AC14439"/>
      <c r="AD14439"/>
      <c r="AE14439"/>
      <c r="AF14439"/>
    </row>
    <row r="14440" spans="1:32" x14ac:dyDescent="0.2">
      <c r="A14440"/>
      <c r="B14440"/>
      <c r="C14440"/>
      <c r="D14440"/>
      <c r="E14440"/>
      <c r="F14440"/>
      <c r="G14440"/>
      <c r="H14440"/>
      <c r="I14440"/>
      <c r="J14440"/>
      <c r="K14440"/>
      <c r="L14440"/>
      <c r="M14440"/>
      <c r="N14440"/>
      <c r="O14440"/>
      <c r="P14440"/>
      <c r="Q14440"/>
      <c r="R14440"/>
      <c r="S14440"/>
      <c r="T14440"/>
      <c r="U14440"/>
      <c r="V14440"/>
      <c r="W14440"/>
      <c r="X14440"/>
      <c r="Y14440"/>
      <c r="Z14440"/>
      <c r="AA14440"/>
      <c r="AB14440"/>
      <c r="AC14440"/>
      <c r="AD14440"/>
      <c r="AE14440"/>
      <c r="AF14440"/>
    </row>
    <row r="14441" spans="1:32" x14ac:dyDescent="0.2">
      <c r="A14441"/>
      <c r="B14441"/>
      <c r="C14441"/>
      <c r="D14441"/>
      <c r="E14441"/>
      <c r="F14441"/>
      <c r="G14441"/>
      <c r="H14441"/>
      <c r="I14441"/>
      <c r="J14441"/>
      <c r="K14441"/>
      <c r="L14441"/>
      <c r="M14441"/>
      <c r="N14441"/>
      <c r="O14441"/>
      <c r="P14441"/>
      <c r="Q14441"/>
      <c r="R14441"/>
      <c r="S14441"/>
      <c r="T14441"/>
      <c r="U14441"/>
      <c r="V14441"/>
      <c r="W14441"/>
      <c r="X14441"/>
      <c r="Y14441"/>
      <c r="Z14441"/>
      <c r="AA14441"/>
      <c r="AB14441"/>
      <c r="AC14441"/>
      <c r="AD14441"/>
      <c r="AE14441"/>
      <c r="AF14441"/>
    </row>
    <row r="14442" spans="1:32" x14ac:dyDescent="0.2">
      <c r="A14442"/>
      <c r="B14442"/>
      <c r="C14442"/>
      <c r="D14442"/>
      <c r="E14442"/>
      <c r="F14442"/>
      <c r="G14442"/>
      <c r="H14442"/>
      <c r="I14442"/>
      <c r="J14442"/>
      <c r="K14442"/>
      <c r="L14442"/>
      <c r="M14442"/>
      <c r="N14442"/>
      <c r="O14442"/>
      <c r="P14442"/>
      <c r="Q14442"/>
      <c r="R14442"/>
      <c r="S14442"/>
      <c r="T14442"/>
      <c r="U14442"/>
      <c r="V14442"/>
      <c r="W14442"/>
      <c r="X14442"/>
      <c r="Y14442"/>
      <c r="Z14442"/>
      <c r="AA14442"/>
      <c r="AB14442"/>
      <c r="AC14442"/>
      <c r="AD14442"/>
      <c r="AE14442"/>
      <c r="AF14442"/>
    </row>
    <row r="14443" spans="1:32" x14ac:dyDescent="0.2">
      <c r="A14443"/>
      <c r="B14443"/>
      <c r="C14443"/>
      <c r="D14443"/>
      <c r="E14443"/>
      <c r="F14443"/>
      <c r="G14443"/>
      <c r="H14443"/>
      <c r="I14443"/>
      <c r="J14443"/>
      <c r="K14443"/>
      <c r="L14443"/>
      <c r="M14443"/>
      <c r="N14443"/>
      <c r="O14443"/>
      <c r="P14443"/>
      <c r="Q14443"/>
      <c r="R14443"/>
      <c r="S14443"/>
      <c r="T14443"/>
      <c r="U14443"/>
      <c r="V14443"/>
      <c r="W14443"/>
      <c r="X14443"/>
      <c r="Y14443"/>
      <c r="Z14443"/>
      <c r="AA14443"/>
      <c r="AB14443"/>
      <c r="AC14443"/>
      <c r="AD14443"/>
      <c r="AE14443"/>
      <c r="AF14443"/>
    </row>
    <row r="14444" spans="1:32" x14ac:dyDescent="0.2">
      <c r="A14444"/>
      <c r="B14444"/>
      <c r="C14444"/>
      <c r="D14444"/>
      <c r="E14444"/>
      <c r="F14444"/>
      <c r="G14444"/>
      <c r="H14444"/>
      <c r="I14444"/>
      <c r="J14444"/>
      <c r="K14444"/>
      <c r="L14444"/>
      <c r="M14444"/>
      <c r="N14444"/>
      <c r="O14444"/>
      <c r="P14444"/>
      <c r="Q14444"/>
      <c r="R14444"/>
      <c r="S14444"/>
      <c r="T14444"/>
      <c r="U14444"/>
      <c r="V14444"/>
      <c r="W14444"/>
      <c r="X14444"/>
      <c r="Y14444"/>
      <c r="Z14444"/>
      <c r="AA14444"/>
      <c r="AB14444"/>
      <c r="AC14444"/>
      <c r="AD14444"/>
      <c r="AE14444"/>
      <c r="AF14444"/>
    </row>
    <row r="14445" spans="1:32" x14ac:dyDescent="0.2">
      <c r="A14445"/>
      <c r="B14445"/>
      <c r="C14445"/>
      <c r="D14445"/>
      <c r="E14445"/>
      <c r="F14445"/>
      <c r="G14445"/>
      <c r="H14445"/>
      <c r="I14445"/>
      <c r="J14445"/>
      <c r="K14445"/>
      <c r="L14445"/>
      <c r="M14445"/>
      <c r="N14445"/>
      <c r="O14445"/>
      <c r="P14445"/>
      <c r="Q14445"/>
      <c r="R14445"/>
      <c r="S14445"/>
      <c r="T14445"/>
      <c r="U14445"/>
      <c r="V14445"/>
      <c r="W14445"/>
      <c r="X14445"/>
      <c r="Y14445"/>
      <c r="Z14445"/>
      <c r="AA14445"/>
      <c r="AB14445"/>
      <c r="AC14445"/>
      <c r="AD14445"/>
      <c r="AE14445"/>
      <c r="AF14445"/>
    </row>
    <row r="14446" spans="1:32" x14ac:dyDescent="0.2">
      <c r="A14446"/>
      <c r="B14446"/>
      <c r="C14446"/>
      <c r="D14446"/>
      <c r="E14446"/>
      <c r="F14446"/>
      <c r="G14446"/>
      <c r="H14446"/>
      <c r="I14446"/>
      <c r="J14446"/>
      <c r="K14446"/>
      <c r="L14446"/>
      <c r="M14446"/>
      <c r="N14446"/>
      <c r="O14446"/>
      <c r="P14446"/>
      <c r="Q14446"/>
      <c r="R14446"/>
      <c r="S14446"/>
      <c r="T14446"/>
      <c r="U14446"/>
      <c r="V14446"/>
      <c r="W14446"/>
      <c r="X14446"/>
      <c r="Y14446"/>
      <c r="Z14446"/>
      <c r="AA14446"/>
      <c r="AB14446"/>
      <c r="AC14446"/>
      <c r="AD14446"/>
      <c r="AE14446"/>
      <c r="AF14446"/>
    </row>
    <row r="14447" spans="1:32" x14ac:dyDescent="0.2">
      <c r="A14447"/>
      <c r="B14447"/>
      <c r="C14447"/>
      <c r="D14447"/>
      <c r="E14447"/>
      <c r="F14447"/>
      <c r="G14447"/>
      <c r="H14447"/>
      <c r="I14447"/>
      <c r="J14447"/>
      <c r="K14447"/>
      <c r="L14447"/>
      <c r="M14447"/>
      <c r="N14447"/>
      <c r="O14447"/>
      <c r="P14447"/>
      <c r="Q14447"/>
      <c r="R14447"/>
      <c r="S14447"/>
      <c r="T14447"/>
      <c r="U14447"/>
      <c r="V14447"/>
      <c r="W14447"/>
      <c r="X14447"/>
      <c r="Y14447"/>
      <c r="Z14447"/>
      <c r="AA14447"/>
      <c r="AB14447"/>
      <c r="AC14447"/>
      <c r="AD14447"/>
      <c r="AE14447"/>
      <c r="AF14447"/>
    </row>
    <row r="14448" spans="1:32" x14ac:dyDescent="0.2">
      <c r="A14448"/>
      <c r="B14448"/>
      <c r="C14448"/>
      <c r="D14448"/>
      <c r="E14448"/>
      <c r="F14448"/>
      <c r="G14448"/>
      <c r="H14448"/>
      <c r="I14448"/>
      <c r="J14448"/>
      <c r="K14448"/>
      <c r="L14448"/>
      <c r="M14448"/>
      <c r="N14448"/>
      <c r="O14448"/>
      <c r="P14448"/>
      <c r="Q14448"/>
      <c r="R14448"/>
      <c r="S14448"/>
      <c r="T14448"/>
      <c r="U14448"/>
      <c r="V14448"/>
      <c r="W14448"/>
      <c r="X14448"/>
      <c r="Y14448"/>
      <c r="Z14448"/>
      <c r="AA14448"/>
      <c r="AB14448"/>
      <c r="AC14448"/>
      <c r="AD14448"/>
      <c r="AE14448"/>
      <c r="AF14448"/>
    </row>
    <row r="14449" spans="1:32" x14ac:dyDescent="0.2">
      <c r="A14449"/>
      <c r="B14449"/>
      <c r="C14449"/>
      <c r="D14449"/>
      <c r="E14449"/>
      <c r="F14449"/>
      <c r="G14449"/>
      <c r="H14449"/>
      <c r="I14449"/>
      <c r="J14449"/>
      <c r="K14449"/>
      <c r="L14449"/>
      <c r="M14449"/>
      <c r="N14449"/>
      <c r="O14449"/>
      <c r="P14449"/>
      <c r="Q14449"/>
      <c r="R14449"/>
      <c r="S14449"/>
      <c r="T14449"/>
      <c r="U14449"/>
      <c r="V14449"/>
      <c r="W14449"/>
      <c r="X14449"/>
      <c r="Y14449"/>
      <c r="Z14449"/>
      <c r="AA14449"/>
      <c r="AB14449"/>
      <c r="AC14449"/>
      <c r="AD14449"/>
      <c r="AE14449"/>
      <c r="AF14449"/>
    </row>
    <row r="14450" spans="1:32" x14ac:dyDescent="0.2">
      <c r="A14450"/>
      <c r="B14450"/>
      <c r="C14450"/>
      <c r="D14450"/>
      <c r="E14450"/>
      <c r="F14450"/>
      <c r="G14450"/>
      <c r="H14450"/>
      <c r="I14450"/>
      <c r="J14450"/>
      <c r="K14450"/>
      <c r="L14450"/>
      <c r="M14450"/>
      <c r="N14450"/>
      <c r="O14450"/>
      <c r="P14450"/>
      <c r="Q14450"/>
      <c r="R14450"/>
      <c r="S14450"/>
      <c r="T14450"/>
      <c r="U14450"/>
      <c r="V14450"/>
      <c r="W14450"/>
      <c r="X14450"/>
      <c r="Y14450"/>
      <c r="Z14450"/>
      <c r="AA14450"/>
      <c r="AB14450"/>
      <c r="AC14450"/>
      <c r="AD14450"/>
      <c r="AE14450"/>
      <c r="AF14450"/>
    </row>
    <row r="14451" spans="1:32" x14ac:dyDescent="0.2">
      <c r="A14451"/>
      <c r="B14451"/>
      <c r="C14451"/>
      <c r="D14451"/>
      <c r="E14451"/>
      <c r="F14451"/>
      <c r="G14451"/>
      <c r="H14451"/>
      <c r="I14451"/>
      <c r="J14451"/>
      <c r="K14451"/>
      <c r="L14451"/>
      <c r="M14451"/>
      <c r="N14451"/>
      <c r="O14451"/>
      <c r="P14451"/>
      <c r="Q14451"/>
      <c r="R14451"/>
      <c r="S14451"/>
      <c r="T14451"/>
      <c r="U14451"/>
      <c r="V14451"/>
      <c r="W14451"/>
      <c r="X14451"/>
      <c r="Y14451"/>
      <c r="Z14451"/>
      <c r="AA14451"/>
      <c r="AB14451"/>
      <c r="AC14451"/>
      <c r="AD14451"/>
      <c r="AE14451"/>
      <c r="AF14451"/>
    </row>
    <row r="14452" spans="1:32" x14ac:dyDescent="0.2">
      <c r="A14452"/>
      <c r="B14452"/>
      <c r="C14452"/>
      <c r="D14452"/>
      <c r="E14452"/>
      <c r="F14452"/>
      <c r="G14452"/>
      <c r="H14452"/>
      <c r="I14452"/>
      <c r="J14452"/>
      <c r="K14452"/>
      <c r="L14452"/>
      <c r="M14452"/>
      <c r="N14452"/>
      <c r="O14452"/>
      <c r="P14452"/>
      <c r="Q14452"/>
      <c r="R14452"/>
      <c r="S14452"/>
      <c r="T14452"/>
      <c r="U14452"/>
      <c r="V14452"/>
      <c r="W14452"/>
      <c r="X14452"/>
      <c r="Y14452"/>
      <c r="Z14452"/>
      <c r="AA14452"/>
      <c r="AB14452"/>
      <c r="AC14452"/>
      <c r="AD14452"/>
      <c r="AE14452"/>
      <c r="AF14452"/>
    </row>
    <row r="14453" spans="1:32" x14ac:dyDescent="0.2">
      <c r="A14453"/>
      <c r="B14453"/>
      <c r="C14453"/>
      <c r="D14453"/>
      <c r="E14453"/>
      <c r="F14453"/>
      <c r="G14453"/>
      <c r="H14453"/>
      <c r="I14453"/>
      <c r="J14453"/>
      <c r="K14453"/>
      <c r="L14453"/>
      <c r="M14453"/>
      <c r="N14453"/>
      <c r="O14453"/>
      <c r="P14453"/>
      <c r="Q14453"/>
      <c r="R14453"/>
      <c r="S14453"/>
      <c r="T14453"/>
      <c r="U14453"/>
      <c r="V14453"/>
      <c r="W14453"/>
      <c r="X14453"/>
      <c r="Y14453"/>
      <c r="Z14453"/>
      <c r="AA14453"/>
      <c r="AB14453"/>
      <c r="AC14453"/>
      <c r="AD14453"/>
      <c r="AE14453"/>
      <c r="AF14453"/>
    </row>
    <row r="14454" spans="1:32" x14ac:dyDescent="0.2">
      <c r="A14454"/>
      <c r="B14454"/>
      <c r="C14454"/>
      <c r="D14454"/>
      <c r="E14454"/>
      <c r="F14454"/>
      <c r="G14454"/>
      <c r="H14454"/>
      <c r="I14454"/>
      <c r="J14454"/>
      <c r="K14454"/>
      <c r="L14454"/>
      <c r="M14454"/>
      <c r="N14454"/>
      <c r="O14454"/>
      <c r="P14454"/>
      <c r="Q14454"/>
      <c r="R14454"/>
      <c r="S14454"/>
      <c r="T14454"/>
      <c r="U14454"/>
      <c r="V14454"/>
      <c r="W14454"/>
      <c r="X14454"/>
      <c r="Y14454"/>
      <c r="Z14454"/>
      <c r="AA14454"/>
      <c r="AB14454"/>
      <c r="AC14454"/>
      <c r="AD14454"/>
      <c r="AE14454"/>
      <c r="AF14454"/>
    </row>
    <row r="14455" spans="1:32" x14ac:dyDescent="0.2">
      <c r="A14455"/>
      <c r="B14455"/>
      <c r="C14455"/>
      <c r="D14455"/>
      <c r="E14455"/>
      <c r="F14455"/>
      <c r="G14455"/>
      <c r="H14455"/>
      <c r="I14455"/>
      <c r="J14455"/>
      <c r="K14455"/>
      <c r="L14455"/>
      <c r="M14455"/>
      <c r="N14455"/>
      <c r="O14455"/>
      <c r="P14455"/>
      <c r="Q14455"/>
      <c r="R14455"/>
      <c r="S14455"/>
      <c r="T14455"/>
      <c r="U14455"/>
      <c r="V14455"/>
      <c r="W14455"/>
      <c r="X14455"/>
      <c r="Y14455"/>
      <c r="Z14455"/>
      <c r="AA14455"/>
      <c r="AB14455"/>
      <c r="AC14455"/>
      <c r="AD14455"/>
      <c r="AE14455"/>
      <c r="AF14455"/>
    </row>
    <row r="14456" spans="1:32" x14ac:dyDescent="0.2">
      <c r="A14456"/>
      <c r="B14456"/>
      <c r="C14456"/>
      <c r="D14456"/>
      <c r="E14456"/>
      <c r="F14456"/>
      <c r="G14456"/>
      <c r="H14456"/>
      <c r="I14456"/>
      <c r="J14456"/>
      <c r="K14456"/>
      <c r="L14456"/>
      <c r="M14456"/>
      <c r="N14456"/>
      <c r="O14456"/>
      <c r="P14456"/>
      <c r="Q14456"/>
      <c r="R14456"/>
      <c r="S14456"/>
      <c r="T14456"/>
      <c r="U14456"/>
      <c r="V14456"/>
      <c r="W14456"/>
      <c r="X14456"/>
      <c r="Y14456"/>
      <c r="Z14456"/>
      <c r="AA14456"/>
      <c r="AB14456"/>
      <c r="AC14456"/>
      <c r="AD14456"/>
      <c r="AE14456"/>
      <c r="AF14456"/>
    </row>
    <row r="14457" spans="1:32" x14ac:dyDescent="0.2">
      <c r="A14457"/>
      <c r="B14457"/>
      <c r="C14457"/>
      <c r="D14457"/>
      <c r="E14457"/>
      <c r="F14457"/>
      <c r="G14457"/>
      <c r="H14457"/>
      <c r="I14457"/>
      <c r="J14457"/>
      <c r="K14457"/>
      <c r="L14457"/>
      <c r="M14457"/>
      <c r="N14457"/>
      <c r="O14457"/>
      <c r="P14457"/>
      <c r="Q14457"/>
      <c r="R14457"/>
      <c r="S14457"/>
      <c r="T14457"/>
      <c r="U14457"/>
      <c r="V14457"/>
      <c r="W14457"/>
      <c r="X14457"/>
      <c r="Y14457"/>
      <c r="Z14457"/>
      <c r="AA14457"/>
      <c r="AB14457"/>
      <c r="AC14457"/>
      <c r="AD14457"/>
      <c r="AE14457"/>
      <c r="AF14457"/>
    </row>
    <row r="14458" spans="1:32" x14ac:dyDescent="0.2">
      <c r="A14458"/>
      <c r="B14458"/>
      <c r="C14458"/>
      <c r="D14458"/>
      <c r="E14458"/>
      <c r="F14458"/>
      <c r="G14458"/>
      <c r="H14458"/>
      <c r="I14458"/>
      <c r="J14458"/>
      <c r="K14458"/>
      <c r="L14458"/>
      <c r="M14458"/>
      <c r="N14458"/>
      <c r="O14458"/>
      <c r="P14458"/>
      <c r="Q14458"/>
      <c r="R14458"/>
      <c r="S14458"/>
      <c r="T14458"/>
      <c r="U14458"/>
      <c r="V14458"/>
      <c r="W14458"/>
      <c r="X14458"/>
      <c r="Y14458"/>
      <c r="Z14458"/>
      <c r="AA14458"/>
      <c r="AB14458"/>
      <c r="AC14458"/>
      <c r="AD14458"/>
      <c r="AE14458"/>
      <c r="AF14458"/>
    </row>
    <row r="14459" spans="1:32" x14ac:dyDescent="0.2">
      <c r="A14459"/>
      <c r="B14459"/>
      <c r="C14459"/>
      <c r="D14459"/>
      <c r="E14459"/>
      <c r="F14459"/>
      <c r="G14459"/>
      <c r="H14459"/>
      <c r="I14459"/>
      <c r="J14459"/>
      <c r="K14459"/>
      <c r="L14459"/>
      <c r="M14459"/>
      <c r="N14459"/>
      <c r="O14459"/>
      <c r="P14459"/>
      <c r="Q14459"/>
      <c r="R14459"/>
      <c r="S14459"/>
      <c r="T14459"/>
      <c r="U14459"/>
      <c r="V14459"/>
      <c r="W14459"/>
      <c r="X14459"/>
      <c r="Y14459"/>
      <c r="Z14459"/>
      <c r="AA14459"/>
      <c r="AB14459"/>
      <c r="AC14459"/>
      <c r="AD14459"/>
      <c r="AE14459"/>
      <c r="AF14459"/>
    </row>
    <row r="14460" spans="1:32" x14ac:dyDescent="0.2">
      <c r="A14460"/>
      <c r="B14460"/>
      <c r="C14460"/>
      <c r="D14460"/>
      <c r="E14460"/>
      <c r="F14460"/>
      <c r="G14460"/>
      <c r="H14460"/>
      <c r="I14460"/>
      <c r="J14460"/>
      <c r="K14460"/>
      <c r="L14460"/>
      <c r="M14460"/>
      <c r="N14460"/>
      <c r="O14460"/>
      <c r="P14460"/>
      <c r="Q14460"/>
      <c r="R14460"/>
      <c r="S14460"/>
      <c r="T14460"/>
      <c r="U14460"/>
      <c r="V14460"/>
      <c r="W14460"/>
      <c r="X14460"/>
      <c r="Y14460"/>
      <c r="Z14460"/>
      <c r="AA14460"/>
      <c r="AB14460"/>
      <c r="AC14460"/>
      <c r="AD14460"/>
      <c r="AE14460"/>
      <c r="AF14460"/>
    </row>
    <row r="14461" spans="1:32" x14ac:dyDescent="0.2">
      <c r="A14461"/>
      <c r="B14461"/>
      <c r="C14461"/>
      <c r="D14461"/>
      <c r="E14461"/>
      <c r="F14461"/>
      <c r="G14461"/>
      <c r="H14461"/>
      <c r="I14461"/>
      <c r="J14461"/>
      <c r="K14461"/>
      <c r="L14461"/>
      <c r="M14461"/>
      <c r="N14461"/>
      <c r="O14461"/>
      <c r="P14461"/>
      <c r="Q14461"/>
      <c r="R14461"/>
      <c r="S14461"/>
      <c r="T14461"/>
      <c r="U14461"/>
      <c r="V14461"/>
      <c r="W14461"/>
      <c r="X14461"/>
      <c r="Y14461"/>
      <c r="Z14461"/>
      <c r="AA14461"/>
      <c r="AB14461"/>
      <c r="AC14461"/>
      <c r="AD14461"/>
      <c r="AE14461"/>
      <c r="AF14461"/>
    </row>
    <row r="14462" spans="1:32" x14ac:dyDescent="0.2">
      <c r="A14462"/>
      <c r="B14462"/>
      <c r="C14462"/>
      <c r="D14462"/>
      <c r="E14462"/>
      <c r="F14462"/>
      <c r="G14462"/>
      <c r="H14462"/>
      <c r="I14462"/>
      <c r="J14462"/>
      <c r="K14462"/>
      <c r="L14462"/>
      <c r="M14462"/>
      <c r="N14462"/>
      <c r="O14462"/>
      <c r="P14462"/>
      <c r="Q14462"/>
      <c r="R14462"/>
      <c r="S14462"/>
      <c r="T14462"/>
      <c r="U14462"/>
      <c r="V14462"/>
      <c r="W14462"/>
      <c r="X14462"/>
      <c r="Y14462"/>
      <c r="Z14462"/>
      <c r="AA14462"/>
      <c r="AB14462"/>
      <c r="AC14462"/>
      <c r="AD14462"/>
      <c r="AE14462"/>
      <c r="AF14462"/>
    </row>
    <row r="14463" spans="1:32" x14ac:dyDescent="0.2">
      <c r="A14463"/>
      <c r="B14463"/>
      <c r="C14463"/>
      <c r="D14463"/>
      <c r="E14463"/>
      <c r="F14463"/>
      <c r="G14463"/>
      <c r="H14463"/>
      <c r="I14463"/>
      <c r="J14463"/>
      <c r="K14463"/>
      <c r="L14463"/>
      <c r="M14463"/>
      <c r="N14463"/>
      <c r="O14463"/>
      <c r="P14463"/>
      <c r="Q14463"/>
      <c r="R14463"/>
      <c r="S14463"/>
      <c r="T14463"/>
      <c r="U14463"/>
      <c r="V14463"/>
      <c r="W14463"/>
      <c r="X14463"/>
      <c r="Y14463"/>
      <c r="Z14463"/>
      <c r="AA14463"/>
      <c r="AB14463"/>
      <c r="AC14463"/>
      <c r="AD14463"/>
      <c r="AE14463"/>
      <c r="AF14463"/>
    </row>
    <row r="14464" spans="1:32" x14ac:dyDescent="0.2">
      <c r="A14464"/>
      <c r="B14464"/>
      <c r="C14464"/>
      <c r="D14464"/>
      <c r="E14464"/>
      <c r="F14464"/>
      <c r="G14464"/>
      <c r="H14464"/>
      <c r="I14464"/>
      <c r="J14464"/>
      <c r="K14464"/>
      <c r="L14464"/>
      <c r="M14464"/>
      <c r="N14464"/>
      <c r="O14464"/>
      <c r="P14464"/>
      <c r="Q14464"/>
      <c r="R14464"/>
      <c r="S14464"/>
      <c r="T14464"/>
      <c r="U14464"/>
      <c r="V14464"/>
      <c r="W14464"/>
      <c r="X14464"/>
      <c r="Y14464"/>
      <c r="Z14464"/>
      <c r="AA14464"/>
      <c r="AB14464"/>
      <c r="AC14464"/>
      <c r="AD14464"/>
      <c r="AE14464"/>
      <c r="AF14464"/>
    </row>
    <row r="14465" spans="1:32" x14ac:dyDescent="0.2">
      <c r="A14465"/>
      <c r="B14465"/>
      <c r="C14465"/>
      <c r="D14465"/>
      <c r="E14465"/>
      <c r="F14465"/>
      <c r="G14465"/>
      <c r="H14465"/>
      <c r="I14465"/>
      <c r="J14465"/>
      <c r="K14465"/>
      <c r="L14465"/>
      <c r="M14465"/>
      <c r="N14465"/>
      <c r="O14465"/>
      <c r="P14465"/>
      <c r="Q14465"/>
      <c r="R14465"/>
      <c r="S14465"/>
      <c r="T14465"/>
      <c r="U14465"/>
      <c r="V14465"/>
      <c r="W14465"/>
      <c r="X14465"/>
      <c r="Y14465"/>
      <c r="Z14465"/>
      <c r="AA14465"/>
      <c r="AB14465"/>
      <c r="AC14465"/>
      <c r="AD14465"/>
      <c r="AE14465"/>
      <c r="AF14465"/>
    </row>
    <row r="14466" spans="1:32" x14ac:dyDescent="0.2">
      <c r="A14466"/>
      <c r="B14466"/>
      <c r="C14466"/>
      <c r="D14466"/>
      <c r="E14466"/>
      <c r="F14466"/>
      <c r="G14466"/>
      <c r="H14466"/>
      <c r="I14466"/>
      <c r="J14466"/>
      <c r="K14466"/>
      <c r="L14466"/>
      <c r="M14466"/>
      <c r="N14466"/>
      <c r="O14466"/>
      <c r="P14466"/>
      <c r="Q14466"/>
      <c r="R14466"/>
      <c r="S14466"/>
      <c r="T14466"/>
      <c r="U14466"/>
      <c r="V14466"/>
      <c r="W14466"/>
      <c r="X14466"/>
      <c r="Y14466"/>
      <c r="Z14466"/>
      <c r="AA14466"/>
      <c r="AB14466"/>
      <c r="AC14466"/>
      <c r="AD14466"/>
      <c r="AE14466"/>
      <c r="AF14466"/>
    </row>
    <row r="14467" spans="1:32" x14ac:dyDescent="0.2">
      <c r="A14467"/>
      <c r="B14467"/>
      <c r="C14467"/>
      <c r="D14467"/>
      <c r="E14467"/>
      <c r="F14467"/>
      <c r="G14467"/>
      <c r="H14467"/>
      <c r="I14467"/>
      <c r="J14467"/>
      <c r="K14467"/>
      <c r="L14467"/>
      <c r="M14467"/>
      <c r="N14467"/>
      <c r="O14467"/>
      <c r="P14467"/>
      <c r="Q14467"/>
      <c r="R14467"/>
      <c r="S14467"/>
      <c r="T14467"/>
      <c r="U14467"/>
      <c r="V14467"/>
      <c r="W14467"/>
      <c r="X14467"/>
      <c r="Y14467"/>
      <c r="Z14467"/>
      <c r="AA14467"/>
      <c r="AB14467"/>
      <c r="AC14467"/>
      <c r="AD14467"/>
      <c r="AE14467"/>
      <c r="AF14467"/>
    </row>
    <row r="14468" spans="1:32" x14ac:dyDescent="0.2">
      <c r="A14468"/>
      <c r="B14468"/>
      <c r="C14468"/>
      <c r="D14468"/>
      <c r="E14468"/>
      <c r="F14468"/>
      <c r="G14468"/>
      <c r="H14468"/>
      <c r="I14468"/>
      <c r="J14468"/>
      <c r="K14468"/>
      <c r="L14468"/>
      <c r="M14468"/>
      <c r="N14468"/>
      <c r="O14468"/>
      <c r="P14468"/>
      <c r="Q14468"/>
      <c r="R14468"/>
      <c r="S14468"/>
      <c r="T14468"/>
      <c r="U14468"/>
      <c r="V14468"/>
      <c r="W14468"/>
      <c r="X14468"/>
      <c r="Y14468"/>
      <c r="Z14468"/>
      <c r="AA14468"/>
      <c r="AB14468"/>
      <c r="AC14468"/>
      <c r="AD14468"/>
      <c r="AE14468"/>
      <c r="AF14468"/>
    </row>
    <row r="14469" spans="1:32" x14ac:dyDescent="0.2">
      <c r="A14469"/>
      <c r="B14469"/>
      <c r="C14469"/>
      <c r="D14469"/>
      <c r="E14469"/>
      <c r="F14469"/>
      <c r="G14469"/>
      <c r="H14469"/>
      <c r="I14469"/>
      <c r="J14469"/>
      <c r="K14469"/>
      <c r="L14469"/>
      <c r="M14469"/>
      <c r="N14469"/>
      <c r="O14469"/>
      <c r="P14469"/>
      <c r="Q14469"/>
      <c r="R14469"/>
      <c r="S14469"/>
      <c r="T14469"/>
      <c r="U14469"/>
      <c r="V14469"/>
      <c r="W14469"/>
      <c r="X14469"/>
      <c r="Y14469"/>
      <c r="Z14469"/>
      <c r="AA14469"/>
      <c r="AB14469"/>
      <c r="AC14469"/>
      <c r="AD14469"/>
      <c r="AE14469"/>
      <c r="AF14469"/>
    </row>
    <row r="14470" spans="1:32" x14ac:dyDescent="0.2">
      <c r="A14470"/>
      <c r="B14470"/>
      <c r="C14470"/>
      <c r="D14470"/>
      <c r="E14470"/>
      <c r="F14470"/>
      <c r="G14470"/>
      <c r="H14470"/>
      <c r="I14470"/>
      <c r="J14470"/>
      <c r="K14470"/>
      <c r="L14470"/>
      <c r="M14470"/>
      <c r="N14470"/>
      <c r="O14470"/>
      <c r="P14470"/>
      <c r="Q14470"/>
      <c r="R14470"/>
      <c r="S14470"/>
      <c r="T14470"/>
      <c r="U14470"/>
      <c r="V14470"/>
      <c r="W14470"/>
      <c r="X14470"/>
      <c r="Y14470"/>
      <c r="Z14470"/>
      <c r="AA14470"/>
      <c r="AB14470"/>
      <c r="AC14470"/>
      <c r="AD14470"/>
      <c r="AE14470"/>
      <c r="AF14470"/>
    </row>
    <row r="14471" spans="1:32" x14ac:dyDescent="0.2">
      <c r="A14471"/>
      <c r="B14471"/>
      <c r="C14471"/>
      <c r="D14471"/>
      <c r="E14471"/>
      <c r="F14471"/>
      <c r="G14471"/>
      <c r="H14471"/>
      <c r="I14471"/>
      <c r="J14471"/>
      <c r="K14471"/>
      <c r="L14471"/>
      <c r="M14471"/>
      <c r="N14471"/>
      <c r="O14471"/>
      <c r="P14471"/>
      <c r="Q14471"/>
      <c r="R14471"/>
      <c r="S14471"/>
      <c r="T14471"/>
      <c r="U14471"/>
      <c r="V14471"/>
      <c r="W14471"/>
      <c r="X14471"/>
      <c r="Y14471"/>
      <c r="Z14471"/>
      <c r="AA14471"/>
      <c r="AB14471"/>
      <c r="AC14471"/>
      <c r="AD14471"/>
      <c r="AE14471"/>
      <c r="AF14471"/>
    </row>
    <row r="14472" spans="1:32" x14ac:dyDescent="0.2">
      <c r="A14472"/>
      <c r="B14472"/>
      <c r="C14472"/>
      <c r="D14472"/>
      <c r="E14472"/>
      <c r="F14472"/>
      <c r="G14472"/>
      <c r="H14472"/>
      <c r="I14472"/>
      <c r="J14472"/>
      <c r="K14472"/>
      <c r="L14472"/>
      <c r="M14472"/>
      <c r="N14472"/>
      <c r="O14472"/>
      <c r="P14472"/>
      <c r="Q14472"/>
      <c r="R14472"/>
      <c r="S14472"/>
      <c r="T14472"/>
      <c r="U14472"/>
      <c r="V14472"/>
      <c r="W14472"/>
      <c r="X14472"/>
      <c r="Y14472"/>
      <c r="Z14472"/>
      <c r="AA14472"/>
      <c r="AB14472"/>
      <c r="AC14472"/>
      <c r="AD14472"/>
      <c r="AE14472"/>
      <c r="AF14472"/>
    </row>
    <row r="14473" spans="1:32" x14ac:dyDescent="0.2">
      <c r="A14473"/>
      <c r="B14473"/>
      <c r="C14473"/>
      <c r="D14473"/>
      <c r="E14473"/>
      <c r="F14473"/>
      <c r="G14473"/>
      <c r="H14473"/>
      <c r="I14473"/>
      <c r="J14473"/>
      <c r="K14473"/>
      <c r="L14473"/>
      <c r="M14473"/>
      <c r="N14473"/>
      <c r="O14473"/>
      <c r="P14473"/>
      <c r="Q14473"/>
      <c r="R14473"/>
      <c r="S14473"/>
      <c r="T14473"/>
      <c r="U14473"/>
      <c r="V14473"/>
      <c r="W14473"/>
      <c r="X14473"/>
      <c r="Y14473"/>
      <c r="Z14473"/>
      <c r="AA14473"/>
      <c r="AB14473"/>
      <c r="AC14473"/>
      <c r="AD14473"/>
      <c r="AE14473"/>
      <c r="AF14473"/>
    </row>
    <row r="14474" spans="1:32" x14ac:dyDescent="0.2">
      <c r="A14474"/>
      <c r="B14474"/>
      <c r="C14474"/>
      <c r="D14474"/>
      <c r="E14474"/>
      <c r="F14474"/>
      <c r="G14474"/>
      <c r="H14474"/>
      <c r="I14474"/>
      <c r="J14474"/>
      <c r="K14474"/>
      <c r="L14474"/>
      <c r="M14474"/>
      <c r="N14474"/>
      <c r="O14474"/>
      <c r="P14474"/>
      <c r="Q14474"/>
      <c r="R14474"/>
      <c r="S14474"/>
      <c r="T14474"/>
      <c r="U14474"/>
      <c r="V14474"/>
      <c r="W14474"/>
      <c r="X14474"/>
      <c r="Y14474"/>
      <c r="Z14474"/>
      <c r="AA14474"/>
      <c r="AB14474"/>
      <c r="AC14474"/>
      <c r="AD14474"/>
      <c r="AE14474"/>
      <c r="AF14474"/>
    </row>
    <row r="14475" spans="1:32" x14ac:dyDescent="0.2">
      <c r="A14475"/>
      <c r="B14475"/>
      <c r="C14475"/>
      <c r="D14475"/>
      <c r="E14475"/>
      <c r="F14475"/>
      <c r="G14475"/>
      <c r="H14475"/>
      <c r="I14475"/>
      <c r="J14475"/>
      <c r="K14475"/>
      <c r="L14475"/>
      <c r="M14475"/>
      <c r="N14475"/>
      <c r="O14475"/>
      <c r="P14475"/>
      <c r="Q14475"/>
      <c r="R14475"/>
      <c r="S14475"/>
      <c r="T14475"/>
      <c r="U14475"/>
      <c r="V14475"/>
      <c r="W14475"/>
      <c r="X14475"/>
      <c r="Y14475"/>
      <c r="Z14475"/>
      <c r="AA14475"/>
      <c r="AB14475"/>
      <c r="AC14475"/>
      <c r="AD14475"/>
      <c r="AE14475"/>
      <c r="AF14475"/>
    </row>
    <row r="14476" spans="1:32" x14ac:dyDescent="0.2">
      <c r="A14476"/>
      <c r="B14476"/>
      <c r="C14476"/>
      <c r="D14476"/>
      <c r="E14476"/>
      <c r="F14476"/>
      <c r="G14476"/>
      <c r="H14476"/>
      <c r="I14476"/>
      <c r="J14476"/>
      <c r="K14476"/>
      <c r="L14476"/>
      <c r="M14476"/>
      <c r="N14476"/>
      <c r="O14476"/>
      <c r="P14476"/>
      <c r="Q14476"/>
      <c r="R14476"/>
      <c r="S14476"/>
      <c r="T14476"/>
      <c r="U14476"/>
      <c r="V14476"/>
      <c r="W14476"/>
      <c r="X14476"/>
      <c r="Y14476"/>
      <c r="Z14476"/>
      <c r="AA14476"/>
      <c r="AB14476"/>
      <c r="AC14476"/>
      <c r="AD14476"/>
      <c r="AE14476"/>
      <c r="AF14476"/>
    </row>
    <row r="14477" spans="1:32" x14ac:dyDescent="0.2">
      <c r="A14477"/>
      <c r="B14477"/>
      <c r="C14477"/>
      <c r="D14477"/>
      <c r="E14477"/>
      <c r="F14477"/>
      <c r="G14477"/>
      <c r="H14477"/>
      <c r="I14477"/>
      <c r="J14477"/>
      <c r="K14477"/>
      <c r="L14477"/>
      <c r="M14477"/>
      <c r="N14477"/>
      <c r="O14477"/>
      <c r="P14477"/>
      <c r="Q14477"/>
      <c r="R14477"/>
      <c r="S14477"/>
      <c r="T14477"/>
      <c r="U14477"/>
      <c r="V14477"/>
      <c r="W14477"/>
      <c r="X14477"/>
      <c r="Y14477"/>
      <c r="Z14477"/>
      <c r="AA14477"/>
      <c r="AB14477"/>
      <c r="AC14477"/>
      <c r="AD14477"/>
      <c r="AE14477"/>
      <c r="AF14477"/>
    </row>
    <row r="14478" spans="1:32" x14ac:dyDescent="0.2">
      <c r="A14478"/>
      <c r="B14478"/>
      <c r="C14478"/>
      <c r="D14478"/>
      <c r="E14478"/>
      <c r="F14478"/>
      <c r="G14478"/>
      <c r="H14478"/>
      <c r="I14478"/>
      <c r="J14478"/>
      <c r="K14478"/>
      <c r="L14478"/>
      <c r="M14478"/>
      <c r="N14478"/>
      <c r="O14478"/>
      <c r="P14478"/>
      <c r="Q14478"/>
      <c r="R14478"/>
      <c r="S14478"/>
      <c r="T14478"/>
      <c r="U14478"/>
      <c r="V14478"/>
      <c r="W14478"/>
      <c r="X14478"/>
      <c r="Y14478"/>
      <c r="Z14478"/>
      <c r="AA14478"/>
      <c r="AB14478"/>
      <c r="AC14478"/>
      <c r="AD14478"/>
      <c r="AE14478"/>
      <c r="AF14478"/>
    </row>
    <row r="14479" spans="1:32" x14ac:dyDescent="0.2">
      <c r="A14479"/>
      <c r="B14479"/>
      <c r="C14479"/>
      <c r="D14479"/>
      <c r="E14479"/>
      <c r="F14479"/>
      <c r="G14479"/>
      <c r="H14479"/>
      <c r="I14479"/>
      <c r="J14479"/>
      <c r="K14479"/>
      <c r="L14479"/>
      <c r="M14479"/>
      <c r="N14479"/>
      <c r="O14479"/>
      <c r="P14479"/>
      <c r="Q14479"/>
      <c r="R14479"/>
      <c r="S14479"/>
      <c r="T14479"/>
      <c r="U14479"/>
      <c r="V14479"/>
      <c r="W14479"/>
      <c r="X14479"/>
      <c r="Y14479"/>
      <c r="Z14479"/>
      <c r="AA14479"/>
      <c r="AB14479"/>
      <c r="AC14479"/>
      <c r="AD14479"/>
      <c r="AE14479"/>
      <c r="AF14479"/>
    </row>
    <row r="14480" spans="1:32" x14ac:dyDescent="0.2">
      <c r="A14480"/>
      <c r="B14480"/>
      <c r="C14480"/>
      <c r="D14480"/>
      <c r="E14480"/>
      <c r="F14480"/>
      <c r="G14480"/>
      <c r="H14480"/>
      <c r="I14480"/>
      <c r="J14480"/>
      <c r="K14480"/>
      <c r="L14480"/>
      <c r="M14480"/>
      <c r="N14480"/>
      <c r="O14480"/>
      <c r="P14480"/>
      <c r="Q14480"/>
      <c r="R14480"/>
      <c r="S14480"/>
      <c r="T14480"/>
      <c r="U14480"/>
      <c r="V14480"/>
      <c r="W14480"/>
      <c r="X14480"/>
      <c r="Y14480"/>
      <c r="Z14480"/>
      <c r="AA14480"/>
      <c r="AB14480"/>
      <c r="AC14480"/>
      <c r="AD14480"/>
      <c r="AE14480"/>
      <c r="AF14480"/>
    </row>
    <row r="14481" spans="1:32" x14ac:dyDescent="0.2">
      <c r="A14481"/>
      <c r="B14481"/>
      <c r="C14481"/>
      <c r="D14481"/>
      <c r="E14481"/>
      <c r="F14481"/>
      <c r="G14481"/>
      <c r="H14481"/>
      <c r="I14481"/>
      <c r="J14481"/>
      <c r="K14481"/>
      <c r="L14481"/>
      <c r="M14481"/>
      <c r="N14481"/>
      <c r="O14481"/>
      <c r="P14481"/>
      <c r="Q14481"/>
      <c r="R14481"/>
      <c r="S14481"/>
      <c r="T14481"/>
      <c r="U14481"/>
      <c r="V14481"/>
      <c r="W14481"/>
      <c r="X14481"/>
      <c r="Y14481"/>
      <c r="Z14481"/>
      <c r="AA14481"/>
      <c r="AB14481"/>
      <c r="AC14481"/>
      <c r="AD14481"/>
      <c r="AE14481"/>
      <c r="AF14481"/>
    </row>
    <row r="14482" spans="1:32" x14ac:dyDescent="0.2">
      <c r="A14482"/>
      <c r="B14482"/>
      <c r="C14482"/>
      <c r="D14482"/>
      <c r="E14482"/>
      <c r="F14482"/>
      <c r="G14482"/>
      <c r="H14482"/>
      <c r="I14482"/>
      <c r="J14482"/>
      <c r="K14482"/>
      <c r="L14482"/>
      <c r="M14482"/>
      <c r="N14482"/>
      <c r="O14482"/>
      <c r="P14482"/>
      <c r="Q14482"/>
      <c r="R14482"/>
      <c r="S14482"/>
      <c r="T14482"/>
      <c r="U14482"/>
      <c r="V14482"/>
      <c r="W14482"/>
      <c r="X14482"/>
      <c r="Y14482"/>
      <c r="Z14482"/>
      <c r="AA14482"/>
      <c r="AB14482"/>
      <c r="AC14482"/>
      <c r="AD14482"/>
      <c r="AE14482"/>
      <c r="AF14482"/>
    </row>
    <row r="14483" spans="1:32" x14ac:dyDescent="0.2">
      <c r="A14483"/>
      <c r="B14483"/>
      <c r="C14483"/>
      <c r="D14483"/>
      <c r="E14483"/>
      <c r="F14483"/>
      <c r="G14483"/>
      <c r="H14483"/>
      <c r="I14483"/>
      <c r="J14483"/>
      <c r="K14483"/>
      <c r="L14483"/>
      <c r="M14483"/>
      <c r="N14483"/>
      <c r="O14483"/>
      <c r="P14483"/>
      <c r="Q14483"/>
      <c r="R14483"/>
      <c r="S14483"/>
      <c r="T14483"/>
      <c r="U14483"/>
      <c r="V14483"/>
      <c r="W14483"/>
      <c r="X14483"/>
      <c r="Y14483"/>
      <c r="Z14483"/>
      <c r="AA14483"/>
      <c r="AB14483"/>
      <c r="AC14483"/>
      <c r="AD14483"/>
      <c r="AE14483"/>
      <c r="AF14483"/>
    </row>
    <row r="14484" spans="1:32" x14ac:dyDescent="0.2">
      <c r="A14484"/>
      <c r="B14484"/>
      <c r="C14484"/>
      <c r="D14484"/>
      <c r="E14484"/>
      <c r="F14484"/>
      <c r="G14484"/>
      <c r="H14484"/>
      <c r="I14484"/>
      <c r="J14484"/>
      <c r="K14484"/>
      <c r="L14484"/>
      <c r="M14484"/>
      <c r="N14484"/>
      <c r="O14484"/>
      <c r="P14484"/>
      <c r="Q14484"/>
      <c r="R14484"/>
      <c r="S14484"/>
      <c r="T14484"/>
      <c r="U14484"/>
      <c r="V14484"/>
      <c r="W14484"/>
      <c r="X14484"/>
      <c r="Y14484"/>
      <c r="Z14484"/>
      <c r="AA14484"/>
      <c r="AB14484"/>
      <c r="AC14484"/>
      <c r="AD14484"/>
      <c r="AE14484"/>
      <c r="AF14484"/>
    </row>
    <row r="14485" spans="1:32" x14ac:dyDescent="0.2">
      <c r="A14485"/>
      <c r="B14485"/>
      <c r="C14485"/>
      <c r="D14485"/>
      <c r="E14485"/>
      <c r="F14485"/>
      <c r="G14485"/>
      <c r="H14485"/>
      <c r="I14485"/>
      <c r="J14485"/>
      <c r="K14485"/>
      <c r="L14485"/>
      <c r="M14485"/>
      <c r="N14485"/>
      <c r="O14485"/>
      <c r="P14485"/>
      <c r="Q14485"/>
      <c r="R14485"/>
      <c r="S14485"/>
      <c r="T14485"/>
      <c r="U14485"/>
      <c r="V14485"/>
      <c r="W14485"/>
      <c r="X14485"/>
      <c r="Y14485"/>
      <c r="Z14485"/>
      <c r="AA14485"/>
      <c r="AB14485"/>
      <c r="AC14485"/>
      <c r="AD14485"/>
      <c r="AE14485"/>
      <c r="AF14485"/>
    </row>
    <row r="14486" spans="1:32" x14ac:dyDescent="0.2">
      <c r="A14486"/>
      <c r="B14486"/>
      <c r="C14486"/>
      <c r="D14486"/>
      <c r="E14486"/>
      <c r="F14486"/>
      <c r="G14486"/>
      <c r="H14486"/>
      <c r="I14486"/>
      <c r="J14486"/>
      <c r="K14486"/>
      <c r="L14486"/>
      <c r="M14486"/>
      <c r="N14486"/>
      <c r="O14486"/>
      <c r="P14486"/>
      <c r="Q14486"/>
      <c r="R14486"/>
      <c r="S14486"/>
      <c r="T14486"/>
      <c r="U14486"/>
      <c r="V14486"/>
      <c r="W14486"/>
      <c r="X14486"/>
      <c r="Y14486"/>
      <c r="Z14486"/>
      <c r="AA14486"/>
      <c r="AB14486"/>
      <c r="AC14486"/>
      <c r="AD14486"/>
      <c r="AE14486"/>
      <c r="AF14486"/>
    </row>
    <row r="14487" spans="1:32" x14ac:dyDescent="0.2">
      <c r="A14487"/>
      <c r="B14487"/>
      <c r="C14487"/>
      <c r="D14487"/>
      <c r="E14487"/>
      <c r="F14487"/>
      <c r="G14487"/>
      <c r="H14487"/>
      <c r="I14487"/>
      <c r="J14487"/>
      <c r="K14487"/>
      <c r="L14487"/>
      <c r="M14487"/>
      <c r="N14487"/>
      <c r="O14487"/>
      <c r="P14487"/>
      <c r="Q14487"/>
      <c r="R14487"/>
      <c r="S14487"/>
      <c r="T14487"/>
      <c r="U14487"/>
      <c r="V14487"/>
      <c r="W14487"/>
      <c r="X14487"/>
      <c r="Y14487"/>
      <c r="Z14487"/>
      <c r="AA14487"/>
      <c r="AB14487"/>
      <c r="AC14487"/>
      <c r="AD14487"/>
      <c r="AE14487"/>
      <c r="AF14487"/>
    </row>
    <row r="14488" spans="1:32" x14ac:dyDescent="0.2">
      <c r="A14488"/>
      <c r="B14488"/>
      <c r="C14488"/>
      <c r="D14488"/>
      <c r="E14488"/>
      <c r="F14488"/>
      <c r="G14488"/>
      <c r="H14488"/>
      <c r="I14488"/>
      <c r="J14488"/>
      <c r="K14488"/>
      <c r="L14488"/>
      <c r="M14488"/>
      <c r="N14488"/>
      <c r="O14488"/>
      <c r="P14488"/>
      <c r="Q14488"/>
      <c r="R14488"/>
      <c r="S14488"/>
      <c r="T14488"/>
      <c r="U14488"/>
      <c r="V14488"/>
      <c r="W14488"/>
      <c r="X14488"/>
      <c r="Y14488"/>
      <c r="Z14488"/>
      <c r="AA14488"/>
      <c r="AB14488"/>
      <c r="AC14488"/>
      <c r="AD14488"/>
      <c r="AE14488"/>
      <c r="AF14488"/>
    </row>
    <row r="14489" spans="1:32" x14ac:dyDescent="0.2">
      <c r="A14489"/>
      <c r="B14489"/>
      <c r="C14489"/>
      <c r="D14489"/>
      <c r="E14489"/>
      <c r="F14489"/>
      <c r="G14489"/>
      <c r="H14489"/>
      <c r="I14489"/>
      <c r="J14489"/>
      <c r="K14489"/>
      <c r="L14489"/>
      <c r="M14489"/>
      <c r="N14489"/>
      <c r="O14489"/>
      <c r="P14489"/>
      <c r="Q14489"/>
      <c r="R14489"/>
      <c r="S14489"/>
      <c r="T14489"/>
      <c r="U14489"/>
      <c r="V14489"/>
      <c r="W14489"/>
      <c r="X14489"/>
      <c r="Y14489"/>
      <c r="Z14489"/>
      <c r="AA14489"/>
      <c r="AB14489"/>
      <c r="AC14489"/>
      <c r="AD14489"/>
      <c r="AE14489"/>
      <c r="AF14489"/>
    </row>
    <row r="14490" spans="1:32" x14ac:dyDescent="0.2">
      <c r="A14490"/>
      <c r="B14490"/>
      <c r="C14490"/>
      <c r="D14490"/>
      <c r="E14490"/>
      <c r="F14490"/>
      <c r="G14490"/>
      <c r="H14490"/>
      <c r="I14490"/>
      <c r="J14490"/>
      <c r="K14490"/>
      <c r="L14490"/>
      <c r="M14490"/>
      <c r="N14490"/>
      <c r="O14490"/>
      <c r="P14490"/>
      <c r="Q14490"/>
      <c r="R14490"/>
      <c r="S14490"/>
      <c r="T14490"/>
      <c r="U14490"/>
      <c r="V14490"/>
      <c r="W14490"/>
      <c r="X14490"/>
      <c r="Y14490"/>
      <c r="Z14490"/>
      <c r="AA14490"/>
      <c r="AB14490"/>
      <c r="AC14490"/>
      <c r="AD14490"/>
      <c r="AE14490"/>
      <c r="AF14490"/>
    </row>
    <row r="14491" spans="1:32" x14ac:dyDescent="0.2">
      <c r="A14491"/>
      <c r="B14491"/>
      <c r="C14491"/>
      <c r="D14491"/>
      <c r="E14491"/>
      <c r="F14491"/>
      <c r="G14491"/>
      <c r="H14491"/>
      <c r="I14491"/>
      <c r="J14491"/>
      <c r="K14491"/>
      <c r="L14491"/>
      <c r="M14491"/>
      <c r="N14491"/>
      <c r="O14491"/>
      <c r="P14491"/>
      <c r="Q14491"/>
      <c r="R14491"/>
      <c r="S14491"/>
      <c r="T14491"/>
      <c r="U14491"/>
      <c r="V14491"/>
      <c r="W14491"/>
      <c r="X14491"/>
      <c r="Y14491"/>
      <c r="Z14491"/>
      <c r="AA14491"/>
      <c r="AB14491"/>
      <c r="AC14491"/>
      <c r="AD14491"/>
      <c r="AE14491"/>
      <c r="AF14491"/>
    </row>
    <row r="14492" spans="1:32" x14ac:dyDescent="0.2">
      <c r="A14492"/>
      <c r="B14492"/>
      <c r="C14492"/>
      <c r="D14492"/>
      <c r="E14492"/>
      <c r="F14492"/>
      <c r="G14492"/>
      <c r="H14492"/>
      <c r="I14492"/>
      <c r="J14492"/>
      <c r="K14492"/>
      <c r="L14492"/>
      <c r="M14492"/>
      <c r="N14492"/>
      <c r="O14492"/>
      <c r="P14492"/>
      <c r="Q14492"/>
      <c r="R14492"/>
      <c r="S14492"/>
      <c r="T14492"/>
      <c r="U14492"/>
      <c r="V14492"/>
      <c r="W14492"/>
      <c r="X14492"/>
      <c r="Y14492"/>
      <c r="Z14492"/>
      <c r="AA14492"/>
      <c r="AB14492"/>
      <c r="AC14492"/>
      <c r="AD14492"/>
      <c r="AE14492"/>
      <c r="AF14492"/>
    </row>
    <row r="14493" spans="1:32" x14ac:dyDescent="0.2">
      <c r="A14493"/>
      <c r="B14493"/>
      <c r="C14493"/>
      <c r="D14493"/>
      <c r="E14493"/>
      <c r="F14493"/>
      <c r="G14493"/>
      <c r="H14493"/>
      <c r="I14493"/>
      <c r="J14493"/>
      <c r="K14493"/>
      <c r="L14493"/>
      <c r="M14493"/>
      <c r="N14493"/>
      <c r="O14493"/>
      <c r="P14493"/>
      <c r="Q14493"/>
      <c r="R14493"/>
      <c r="S14493"/>
      <c r="T14493"/>
      <c r="U14493"/>
      <c r="V14493"/>
      <c r="W14493"/>
      <c r="X14493"/>
      <c r="Y14493"/>
      <c r="Z14493"/>
      <c r="AA14493"/>
      <c r="AB14493"/>
      <c r="AC14493"/>
      <c r="AD14493"/>
      <c r="AE14493"/>
      <c r="AF14493"/>
    </row>
    <row r="14494" spans="1:32" x14ac:dyDescent="0.2">
      <c r="A14494"/>
      <c r="B14494"/>
      <c r="C14494"/>
      <c r="D14494"/>
      <c r="E14494"/>
      <c r="F14494"/>
      <c r="G14494"/>
      <c r="H14494"/>
      <c r="I14494"/>
      <c r="J14494"/>
      <c r="K14494"/>
      <c r="L14494"/>
      <c r="M14494"/>
      <c r="N14494"/>
      <c r="O14494"/>
      <c r="P14494"/>
      <c r="Q14494"/>
      <c r="R14494"/>
      <c r="S14494"/>
      <c r="T14494"/>
      <c r="U14494"/>
      <c r="V14494"/>
      <c r="W14494"/>
      <c r="X14494"/>
      <c r="Y14494"/>
      <c r="Z14494"/>
      <c r="AA14494"/>
      <c r="AB14494"/>
      <c r="AC14494"/>
      <c r="AD14494"/>
      <c r="AE14494"/>
      <c r="AF14494"/>
    </row>
    <row r="14495" spans="1:32" x14ac:dyDescent="0.2">
      <c r="A14495"/>
      <c r="B14495"/>
      <c r="C14495"/>
      <c r="D14495"/>
      <c r="E14495"/>
      <c r="F14495"/>
      <c r="G14495"/>
      <c r="H14495"/>
      <c r="I14495"/>
      <c r="J14495"/>
      <c r="K14495"/>
      <c r="L14495"/>
      <c r="M14495"/>
      <c r="N14495"/>
      <c r="O14495"/>
      <c r="P14495"/>
      <c r="Q14495"/>
      <c r="R14495"/>
      <c r="S14495"/>
      <c r="T14495"/>
      <c r="U14495"/>
      <c r="V14495"/>
      <c r="W14495"/>
      <c r="X14495"/>
      <c r="Y14495"/>
      <c r="Z14495"/>
      <c r="AA14495"/>
      <c r="AB14495"/>
      <c r="AC14495"/>
      <c r="AD14495"/>
      <c r="AE14495"/>
      <c r="AF14495"/>
    </row>
    <row r="14496" spans="1:32" x14ac:dyDescent="0.2">
      <c r="A14496"/>
      <c r="B14496"/>
      <c r="C14496"/>
      <c r="D14496"/>
      <c r="E14496"/>
      <c r="F14496"/>
      <c r="G14496"/>
      <c r="H14496"/>
      <c r="I14496"/>
      <c r="J14496"/>
      <c r="K14496"/>
      <c r="L14496"/>
      <c r="M14496"/>
      <c r="N14496"/>
      <c r="O14496"/>
      <c r="P14496"/>
      <c r="Q14496"/>
      <c r="R14496"/>
      <c r="S14496"/>
      <c r="T14496"/>
      <c r="U14496"/>
      <c r="V14496"/>
      <c r="W14496"/>
      <c r="X14496"/>
      <c r="Y14496"/>
      <c r="Z14496"/>
      <c r="AA14496"/>
      <c r="AB14496"/>
      <c r="AC14496"/>
      <c r="AD14496"/>
      <c r="AE14496"/>
      <c r="AF14496"/>
    </row>
    <row r="14497" spans="1:32" x14ac:dyDescent="0.2">
      <c r="A14497"/>
      <c r="B14497"/>
      <c r="C14497"/>
      <c r="D14497"/>
      <c r="E14497"/>
      <c r="F14497"/>
      <c r="G14497"/>
      <c r="H14497"/>
      <c r="I14497"/>
      <c r="J14497"/>
      <c r="K14497"/>
      <c r="L14497"/>
      <c r="M14497"/>
      <c r="N14497"/>
      <c r="O14497"/>
      <c r="P14497"/>
      <c r="Q14497"/>
      <c r="R14497"/>
      <c r="S14497"/>
      <c r="T14497"/>
      <c r="U14497"/>
      <c r="V14497"/>
      <c r="W14497"/>
      <c r="X14497"/>
      <c r="Y14497"/>
      <c r="Z14497"/>
      <c r="AA14497"/>
      <c r="AB14497"/>
      <c r="AC14497"/>
      <c r="AD14497"/>
      <c r="AE14497"/>
      <c r="AF14497"/>
    </row>
    <row r="14498" spans="1:32" x14ac:dyDescent="0.2">
      <c r="A14498"/>
      <c r="B14498"/>
      <c r="C14498"/>
      <c r="D14498"/>
      <c r="E14498"/>
      <c r="F14498"/>
      <c r="G14498"/>
      <c r="H14498"/>
      <c r="I14498"/>
      <c r="J14498"/>
      <c r="K14498"/>
      <c r="L14498"/>
      <c r="M14498"/>
      <c r="N14498"/>
      <c r="O14498"/>
      <c r="P14498"/>
      <c r="Q14498"/>
      <c r="R14498"/>
      <c r="S14498"/>
      <c r="T14498"/>
      <c r="U14498"/>
      <c r="V14498"/>
      <c r="W14498"/>
      <c r="X14498"/>
      <c r="Y14498"/>
      <c r="Z14498"/>
      <c r="AA14498"/>
      <c r="AB14498"/>
      <c r="AC14498"/>
      <c r="AD14498"/>
      <c r="AE14498"/>
      <c r="AF14498"/>
    </row>
    <row r="14499" spans="1:32" x14ac:dyDescent="0.2">
      <c r="A14499"/>
      <c r="B14499"/>
      <c r="C14499"/>
      <c r="D14499"/>
      <c r="E14499"/>
      <c r="F14499"/>
      <c r="G14499"/>
      <c r="H14499"/>
      <c r="I14499"/>
      <c r="J14499"/>
      <c r="K14499"/>
      <c r="L14499"/>
      <c r="M14499"/>
      <c r="N14499"/>
      <c r="O14499"/>
      <c r="P14499"/>
      <c r="Q14499"/>
      <c r="R14499"/>
      <c r="S14499"/>
      <c r="T14499"/>
      <c r="U14499"/>
      <c r="V14499"/>
      <c r="W14499"/>
      <c r="X14499"/>
      <c r="Y14499"/>
      <c r="Z14499"/>
      <c r="AA14499"/>
      <c r="AB14499"/>
      <c r="AC14499"/>
      <c r="AD14499"/>
      <c r="AE14499"/>
      <c r="AF14499"/>
    </row>
    <row r="14500" spans="1:32" x14ac:dyDescent="0.2">
      <c r="A14500"/>
      <c r="B14500"/>
      <c r="C14500"/>
      <c r="D14500"/>
      <c r="E14500"/>
      <c r="F14500"/>
      <c r="G14500"/>
      <c r="H14500"/>
      <c r="I14500"/>
      <c r="J14500"/>
      <c r="K14500"/>
      <c r="L14500"/>
      <c r="M14500"/>
      <c r="N14500"/>
      <c r="O14500"/>
      <c r="P14500"/>
      <c r="Q14500"/>
      <c r="R14500"/>
      <c r="S14500"/>
      <c r="T14500"/>
      <c r="U14500"/>
      <c r="V14500"/>
      <c r="W14500"/>
      <c r="X14500"/>
      <c r="Y14500"/>
      <c r="Z14500"/>
      <c r="AA14500"/>
      <c r="AB14500"/>
      <c r="AC14500"/>
      <c r="AD14500"/>
      <c r="AE14500"/>
      <c r="AF14500"/>
    </row>
    <row r="14501" spans="1:32" x14ac:dyDescent="0.2">
      <c r="A14501"/>
      <c r="B14501"/>
      <c r="C14501"/>
      <c r="D14501"/>
      <c r="E14501"/>
      <c r="F14501"/>
      <c r="G14501"/>
      <c r="H14501"/>
      <c r="I14501"/>
      <c r="J14501"/>
      <c r="K14501"/>
      <c r="L14501"/>
      <c r="M14501"/>
      <c r="N14501"/>
      <c r="O14501"/>
      <c r="P14501"/>
      <c r="Q14501"/>
      <c r="R14501"/>
      <c r="S14501"/>
      <c r="T14501"/>
      <c r="U14501"/>
      <c r="V14501"/>
      <c r="W14501"/>
      <c r="X14501"/>
      <c r="Y14501"/>
      <c r="Z14501"/>
      <c r="AA14501"/>
      <c r="AB14501"/>
      <c r="AC14501"/>
      <c r="AD14501"/>
      <c r="AE14501"/>
      <c r="AF14501"/>
    </row>
    <row r="14502" spans="1:32" x14ac:dyDescent="0.2">
      <c r="A14502"/>
      <c r="B14502"/>
      <c r="C14502"/>
      <c r="D14502"/>
      <c r="E14502"/>
      <c r="F14502"/>
      <c r="G14502"/>
      <c r="H14502"/>
      <c r="I14502"/>
      <c r="J14502"/>
      <c r="K14502"/>
      <c r="L14502"/>
      <c r="M14502"/>
      <c r="N14502"/>
      <c r="O14502"/>
      <c r="P14502"/>
      <c r="Q14502"/>
      <c r="R14502"/>
      <c r="S14502"/>
      <c r="T14502"/>
      <c r="U14502"/>
      <c r="V14502"/>
      <c r="W14502"/>
      <c r="X14502"/>
      <c r="Y14502"/>
      <c r="Z14502"/>
      <c r="AA14502"/>
      <c r="AB14502"/>
      <c r="AC14502"/>
      <c r="AD14502"/>
      <c r="AE14502"/>
      <c r="AF14502"/>
    </row>
    <row r="14503" spans="1:32" x14ac:dyDescent="0.2">
      <c r="A14503"/>
      <c r="B14503"/>
      <c r="C14503"/>
      <c r="D14503"/>
      <c r="E14503"/>
      <c r="F14503"/>
      <c r="G14503"/>
      <c r="H14503"/>
      <c r="I14503"/>
      <c r="J14503"/>
      <c r="K14503"/>
      <c r="L14503"/>
      <c r="M14503"/>
      <c r="N14503"/>
      <c r="O14503"/>
      <c r="P14503"/>
      <c r="Q14503"/>
      <c r="R14503"/>
      <c r="S14503"/>
      <c r="T14503"/>
      <c r="U14503"/>
      <c r="V14503"/>
      <c r="W14503"/>
      <c r="X14503"/>
      <c r="Y14503"/>
      <c r="Z14503"/>
      <c r="AA14503"/>
      <c r="AB14503"/>
      <c r="AC14503"/>
      <c r="AD14503"/>
      <c r="AE14503"/>
      <c r="AF14503"/>
    </row>
    <row r="14504" spans="1:32" x14ac:dyDescent="0.2">
      <c r="A14504"/>
      <c r="B14504"/>
      <c r="C14504"/>
      <c r="D14504"/>
      <c r="E14504"/>
      <c r="F14504"/>
      <c r="G14504"/>
      <c r="H14504"/>
      <c r="I14504"/>
      <c r="J14504"/>
      <c r="K14504"/>
      <c r="L14504"/>
      <c r="M14504"/>
      <c r="N14504"/>
      <c r="O14504"/>
      <c r="P14504"/>
      <c r="Q14504"/>
      <c r="R14504"/>
      <c r="S14504"/>
      <c r="T14504"/>
      <c r="U14504"/>
      <c r="V14504"/>
      <c r="W14504"/>
      <c r="X14504"/>
      <c r="Y14504"/>
      <c r="Z14504"/>
      <c r="AA14504"/>
      <c r="AB14504"/>
      <c r="AC14504"/>
      <c r="AD14504"/>
      <c r="AE14504"/>
      <c r="AF14504"/>
    </row>
    <row r="14505" spans="1:32" x14ac:dyDescent="0.2">
      <c r="A14505"/>
      <c r="B14505"/>
      <c r="C14505"/>
      <c r="D14505"/>
      <c r="E14505"/>
      <c r="F14505"/>
      <c r="G14505"/>
      <c r="H14505"/>
      <c r="I14505"/>
      <c r="J14505"/>
      <c r="K14505"/>
      <c r="L14505"/>
      <c r="M14505"/>
      <c r="N14505"/>
      <c r="O14505"/>
      <c r="P14505"/>
      <c r="Q14505"/>
      <c r="R14505"/>
      <c r="S14505"/>
      <c r="T14505"/>
      <c r="U14505"/>
      <c r="V14505"/>
      <c r="W14505"/>
      <c r="X14505"/>
      <c r="Y14505"/>
      <c r="Z14505"/>
      <c r="AA14505"/>
      <c r="AB14505"/>
      <c r="AC14505"/>
      <c r="AD14505"/>
      <c r="AE14505"/>
      <c r="AF14505"/>
    </row>
    <row r="14506" spans="1:32" x14ac:dyDescent="0.2">
      <c r="A14506"/>
      <c r="B14506"/>
      <c r="C14506"/>
      <c r="D14506"/>
      <c r="E14506"/>
      <c r="F14506"/>
      <c r="G14506"/>
      <c r="H14506"/>
      <c r="I14506"/>
      <c r="J14506"/>
      <c r="K14506"/>
      <c r="L14506"/>
      <c r="M14506"/>
      <c r="N14506"/>
      <c r="O14506"/>
      <c r="P14506"/>
      <c r="Q14506"/>
      <c r="R14506"/>
      <c r="S14506"/>
      <c r="T14506"/>
      <c r="U14506"/>
      <c r="V14506"/>
      <c r="W14506"/>
      <c r="X14506"/>
      <c r="Y14506"/>
      <c r="Z14506"/>
      <c r="AA14506"/>
      <c r="AB14506"/>
      <c r="AC14506"/>
      <c r="AD14506"/>
      <c r="AE14506"/>
      <c r="AF14506"/>
    </row>
    <row r="14507" spans="1:32" x14ac:dyDescent="0.2">
      <c r="A14507"/>
      <c r="B14507"/>
      <c r="C14507"/>
      <c r="D14507"/>
      <c r="E14507"/>
      <c r="F14507"/>
      <c r="G14507"/>
      <c r="H14507"/>
      <c r="I14507"/>
      <c r="J14507"/>
      <c r="K14507"/>
      <c r="L14507"/>
      <c r="M14507"/>
      <c r="N14507"/>
      <c r="O14507"/>
      <c r="P14507"/>
      <c r="Q14507"/>
      <c r="R14507"/>
      <c r="S14507"/>
      <c r="T14507"/>
      <c r="U14507"/>
      <c r="V14507"/>
      <c r="W14507"/>
      <c r="X14507"/>
      <c r="Y14507"/>
      <c r="Z14507"/>
      <c r="AA14507"/>
      <c r="AB14507"/>
      <c r="AC14507"/>
      <c r="AD14507"/>
      <c r="AE14507"/>
      <c r="AF14507"/>
    </row>
    <row r="14508" spans="1:32" x14ac:dyDescent="0.2">
      <c r="A14508"/>
      <c r="B14508"/>
      <c r="C14508"/>
      <c r="D14508"/>
      <c r="E14508"/>
      <c r="F14508"/>
      <c r="G14508"/>
      <c r="H14508"/>
      <c r="I14508"/>
      <c r="J14508"/>
      <c r="K14508"/>
      <c r="L14508"/>
      <c r="M14508"/>
      <c r="N14508"/>
      <c r="O14508"/>
      <c r="P14508"/>
      <c r="Q14508"/>
      <c r="R14508"/>
      <c r="S14508"/>
      <c r="T14508"/>
      <c r="U14508"/>
      <c r="V14508"/>
      <c r="W14508"/>
      <c r="X14508"/>
      <c r="Y14508"/>
      <c r="Z14508"/>
      <c r="AA14508"/>
      <c r="AB14508"/>
      <c r="AC14508"/>
      <c r="AD14508"/>
      <c r="AE14508"/>
      <c r="AF14508"/>
    </row>
    <row r="14509" spans="1:32" x14ac:dyDescent="0.2">
      <c r="A14509"/>
      <c r="B14509"/>
      <c r="C14509"/>
      <c r="D14509"/>
      <c r="E14509"/>
      <c r="F14509"/>
      <c r="G14509"/>
      <c r="H14509"/>
      <c r="I14509"/>
      <c r="J14509"/>
      <c r="K14509"/>
      <c r="L14509"/>
      <c r="M14509"/>
      <c r="N14509"/>
      <c r="O14509"/>
      <c r="P14509"/>
      <c r="Q14509"/>
      <c r="R14509"/>
      <c r="S14509"/>
      <c r="T14509"/>
      <c r="U14509"/>
      <c r="V14509"/>
      <c r="W14509"/>
      <c r="X14509"/>
      <c r="Y14509"/>
      <c r="Z14509"/>
      <c r="AA14509"/>
      <c r="AB14509"/>
      <c r="AC14509"/>
      <c r="AD14509"/>
      <c r="AE14509"/>
      <c r="AF14509"/>
    </row>
    <row r="14510" spans="1:32" x14ac:dyDescent="0.2">
      <c r="A14510"/>
      <c r="B14510"/>
      <c r="C14510"/>
      <c r="D14510"/>
      <c r="E14510"/>
      <c r="F14510"/>
      <c r="G14510"/>
      <c r="H14510"/>
      <c r="I14510"/>
      <c r="J14510"/>
      <c r="K14510"/>
      <c r="L14510"/>
      <c r="M14510"/>
      <c r="N14510"/>
      <c r="O14510"/>
      <c r="P14510"/>
      <c r="Q14510"/>
      <c r="R14510"/>
      <c r="S14510"/>
      <c r="T14510"/>
      <c r="U14510"/>
      <c r="V14510"/>
      <c r="W14510"/>
      <c r="X14510"/>
      <c r="Y14510"/>
      <c r="Z14510"/>
      <c r="AA14510"/>
      <c r="AB14510"/>
      <c r="AC14510"/>
      <c r="AD14510"/>
      <c r="AE14510"/>
      <c r="AF14510"/>
    </row>
    <row r="14511" spans="1:32" x14ac:dyDescent="0.2">
      <c r="A14511"/>
      <c r="B14511"/>
      <c r="C14511"/>
      <c r="D14511"/>
      <c r="E14511"/>
      <c r="F14511"/>
      <c r="G14511"/>
      <c r="H14511"/>
      <c r="I14511"/>
      <c r="J14511"/>
      <c r="K14511"/>
      <c r="L14511"/>
      <c r="M14511"/>
      <c r="N14511"/>
      <c r="O14511"/>
      <c r="P14511"/>
      <c r="Q14511"/>
      <c r="R14511"/>
      <c r="S14511"/>
      <c r="T14511"/>
      <c r="U14511"/>
      <c r="V14511"/>
      <c r="W14511"/>
      <c r="X14511"/>
      <c r="Y14511"/>
      <c r="Z14511"/>
      <c r="AA14511"/>
      <c r="AB14511"/>
      <c r="AC14511"/>
      <c r="AD14511"/>
      <c r="AE14511"/>
      <c r="AF14511"/>
    </row>
    <row r="14512" spans="1:32" x14ac:dyDescent="0.2">
      <c r="A14512"/>
      <c r="B14512"/>
      <c r="C14512"/>
      <c r="D14512"/>
      <c r="E14512"/>
      <c r="F14512"/>
      <c r="G14512"/>
      <c r="H14512"/>
      <c r="I14512"/>
      <c r="J14512"/>
      <c r="K14512"/>
      <c r="L14512"/>
      <c r="M14512"/>
      <c r="N14512"/>
      <c r="O14512"/>
      <c r="P14512"/>
      <c r="Q14512"/>
      <c r="R14512"/>
      <c r="S14512"/>
      <c r="T14512"/>
      <c r="U14512"/>
      <c r="V14512"/>
      <c r="W14512"/>
      <c r="X14512"/>
      <c r="Y14512"/>
      <c r="Z14512"/>
      <c r="AA14512"/>
      <c r="AB14512"/>
      <c r="AC14512"/>
      <c r="AD14512"/>
      <c r="AE14512"/>
      <c r="AF14512"/>
    </row>
    <row r="14513" spans="1:32" x14ac:dyDescent="0.2">
      <c r="A14513"/>
      <c r="B14513"/>
      <c r="C14513"/>
      <c r="D14513"/>
      <c r="E14513"/>
      <c r="F14513"/>
      <c r="G14513"/>
      <c r="H14513"/>
      <c r="I14513"/>
      <c r="J14513"/>
      <c r="K14513"/>
      <c r="L14513"/>
      <c r="M14513"/>
      <c r="N14513"/>
      <c r="O14513"/>
      <c r="P14513"/>
      <c r="Q14513"/>
      <c r="R14513"/>
      <c r="S14513"/>
      <c r="T14513"/>
      <c r="U14513"/>
      <c r="V14513"/>
      <c r="W14513"/>
      <c r="X14513"/>
      <c r="Y14513"/>
      <c r="Z14513"/>
      <c r="AA14513"/>
      <c r="AB14513"/>
      <c r="AC14513"/>
      <c r="AD14513"/>
      <c r="AE14513"/>
      <c r="AF14513"/>
    </row>
    <row r="14514" spans="1:32" x14ac:dyDescent="0.2">
      <c r="A14514"/>
      <c r="B14514"/>
      <c r="C14514"/>
      <c r="D14514"/>
      <c r="E14514"/>
      <c r="F14514"/>
      <c r="G14514"/>
      <c r="H14514"/>
      <c r="I14514"/>
      <c r="J14514"/>
      <c r="K14514"/>
      <c r="L14514"/>
      <c r="M14514"/>
      <c r="N14514"/>
      <c r="O14514"/>
      <c r="P14514"/>
      <c r="Q14514"/>
      <c r="R14514"/>
      <c r="S14514"/>
      <c r="T14514"/>
      <c r="U14514"/>
      <c r="V14514"/>
      <c r="W14514"/>
      <c r="X14514"/>
      <c r="Y14514"/>
      <c r="Z14514"/>
      <c r="AA14514"/>
      <c r="AB14514"/>
      <c r="AC14514"/>
      <c r="AD14514"/>
      <c r="AE14514"/>
      <c r="AF14514"/>
    </row>
    <row r="14515" spans="1:32" x14ac:dyDescent="0.2">
      <c r="A14515"/>
      <c r="B14515"/>
      <c r="C14515"/>
      <c r="D14515"/>
      <c r="E14515"/>
      <c r="F14515"/>
      <c r="G14515"/>
      <c r="H14515"/>
      <c r="I14515"/>
      <c r="J14515"/>
      <c r="K14515"/>
      <c r="L14515"/>
      <c r="M14515"/>
      <c r="N14515"/>
      <c r="O14515"/>
      <c r="P14515"/>
      <c r="Q14515"/>
      <c r="R14515"/>
      <c r="S14515"/>
      <c r="T14515"/>
      <c r="U14515"/>
      <c r="V14515"/>
      <c r="W14515"/>
      <c r="X14515"/>
      <c r="Y14515"/>
      <c r="Z14515"/>
      <c r="AA14515"/>
      <c r="AB14515"/>
      <c r="AC14515"/>
      <c r="AD14515"/>
      <c r="AE14515"/>
      <c r="AF14515"/>
    </row>
    <row r="14516" spans="1:32" x14ac:dyDescent="0.2">
      <c r="A14516"/>
      <c r="B14516"/>
      <c r="C14516"/>
      <c r="D14516"/>
      <c r="E14516"/>
      <c r="F14516"/>
      <c r="G14516"/>
      <c r="H14516"/>
      <c r="I14516"/>
      <c r="J14516"/>
      <c r="K14516"/>
      <c r="L14516"/>
      <c r="M14516"/>
      <c r="N14516"/>
      <c r="O14516"/>
      <c r="P14516"/>
      <c r="Q14516"/>
      <c r="R14516"/>
      <c r="S14516"/>
      <c r="T14516"/>
      <c r="U14516"/>
      <c r="V14516"/>
      <c r="W14516"/>
      <c r="X14516"/>
      <c r="Y14516"/>
      <c r="Z14516"/>
      <c r="AA14516"/>
      <c r="AB14516"/>
      <c r="AC14516"/>
      <c r="AD14516"/>
      <c r="AE14516"/>
      <c r="AF14516"/>
    </row>
    <row r="14517" spans="1:32" x14ac:dyDescent="0.2">
      <c r="A14517"/>
      <c r="B14517"/>
      <c r="C14517"/>
      <c r="D14517"/>
      <c r="E14517"/>
      <c r="F14517"/>
      <c r="G14517"/>
      <c r="H14517"/>
      <c r="I14517"/>
      <c r="J14517"/>
      <c r="K14517"/>
      <c r="L14517"/>
      <c r="M14517"/>
      <c r="N14517"/>
      <c r="O14517"/>
      <c r="P14517"/>
      <c r="Q14517"/>
      <c r="R14517"/>
      <c r="S14517"/>
      <c r="T14517"/>
      <c r="U14517"/>
      <c r="V14517"/>
      <c r="W14517"/>
      <c r="X14517"/>
      <c r="Y14517"/>
      <c r="Z14517"/>
      <c r="AA14517"/>
      <c r="AB14517"/>
      <c r="AC14517"/>
      <c r="AD14517"/>
      <c r="AE14517"/>
      <c r="AF14517"/>
    </row>
    <row r="14518" spans="1:32" x14ac:dyDescent="0.2">
      <c r="A14518"/>
      <c r="B14518"/>
      <c r="C14518"/>
      <c r="D14518"/>
      <c r="E14518"/>
      <c r="F14518"/>
      <c r="G14518"/>
      <c r="H14518"/>
      <c r="I14518"/>
      <c r="J14518"/>
      <c r="K14518"/>
      <c r="L14518"/>
      <c r="M14518"/>
      <c r="N14518"/>
      <c r="O14518"/>
      <c r="P14518"/>
      <c r="Q14518"/>
      <c r="R14518"/>
      <c r="S14518"/>
      <c r="T14518"/>
      <c r="U14518"/>
      <c r="V14518"/>
      <c r="W14518"/>
      <c r="X14518"/>
      <c r="Y14518"/>
      <c r="Z14518"/>
      <c r="AA14518"/>
      <c r="AB14518"/>
      <c r="AC14518"/>
      <c r="AD14518"/>
      <c r="AE14518"/>
      <c r="AF14518"/>
    </row>
    <row r="14519" spans="1:32" x14ac:dyDescent="0.2">
      <c r="A14519"/>
      <c r="B14519"/>
      <c r="C14519"/>
      <c r="D14519"/>
      <c r="E14519"/>
      <c r="F14519"/>
      <c r="G14519"/>
      <c r="H14519"/>
      <c r="I14519"/>
      <c r="J14519"/>
      <c r="K14519"/>
      <c r="L14519"/>
      <c r="M14519"/>
      <c r="N14519"/>
      <c r="O14519"/>
      <c r="P14519"/>
      <c r="Q14519"/>
      <c r="R14519"/>
      <c r="S14519"/>
      <c r="T14519"/>
      <c r="U14519"/>
      <c r="V14519"/>
      <c r="W14519"/>
      <c r="X14519"/>
      <c r="Y14519"/>
      <c r="Z14519"/>
      <c r="AA14519"/>
      <c r="AB14519"/>
      <c r="AC14519"/>
      <c r="AD14519"/>
      <c r="AE14519"/>
      <c r="AF14519"/>
    </row>
    <row r="14520" spans="1:32" x14ac:dyDescent="0.2">
      <c r="A14520"/>
      <c r="B14520"/>
      <c r="C14520"/>
      <c r="D14520"/>
      <c r="E14520"/>
      <c r="F14520"/>
      <c r="G14520"/>
      <c r="H14520"/>
      <c r="I14520"/>
      <c r="J14520"/>
      <c r="K14520"/>
      <c r="L14520"/>
      <c r="M14520"/>
      <c r="N14520"/>
      <c r="O14520"/>
      <c r="P14520"/>
      <c r="Q14520"/>
      <c r="R14520"/>
      <c r="S14520"/>
      <c r="T14520"/>
      <c r="U14520"/>
      <c r="V14520"/>
      <c r="W14520"/>
      <c r="X14520"/>
      <c r="Y14520"/>
      <c r="Z14520"/>
      <c r="AA14520"/>
      <c r="AB14520"/>
      <c r="AC14520"/>
      <c r="AD14520"/>
      <c r="AE14520"/>
      <c r="AF14520"/>
    </row>
    <row r="14521" spans="1:32" x14ac:dyDescent="0.2">
      <c r="A14521"/>
      <c r="B14521"/>
      <c r="C14521"/>
      <c r="D14521"/>
      <c r="E14521"/>
      <c r="F14521"/>
      <c r="G14521"/>
      <c r="H14521"/>
      <c r="I14521"/>
      <c r="J14521"/>
      <c r="K14521"/>
      <c r="L14521"/>
      <c r="M14521"/>
      <c r="N14521"/>
      <c r="O14521"/>
      <c r="P14521"/>
      <c r="Q14521"/>
      <c r="R14521"/>
      <c r="S14521"/>
      <c r="T14521"/>
      <c r="U14521"/>
      <c r="V14521"/>
      <c r="W14521"/>
      <c r="X14521"/>
      <c r="Y14521"/>
      <c r="Z14521"/>
      <c r="AA14521"/>
      <c r="AB14521"/>
      <c r="AC14521"/>
      <c r="AD14521"/>
      <c r="AE14521"/>
      <c r="AF14521"/>
    </row>
    <row r="14522" spans="1:32" x14ac:dyDescent="0.2">
      <c r="A14522"/>
      <c r="B14522"/>
      <c r="C14522"/>
      <c r="D14522"/>
      <c r="E14522"/>
      <c r="F14522"/>
      <c r="G14522"/>
      <c r="H14522"/>
      <c r="I14522"/>
      <c r="J14522"/>
      <c r="K14522"/>
      <c r="L14522"/>
      <c r="M14522"/>
      <c r="N14522"/>
      <c r="O14522"/>
      <c r="P14522"/>
      <c r="Q14522"/>
      <c r="R14522"/>
      <c r="S14522"/>
      <c r="T14522"/>
      <c r="U14522"/>
      <c r="V14522"/>
      <c r="W14522"/>
      <c r="X14522"/>
      <c r="Y14522"/>
      <c r="Z14522"/>
      <c r="AA14522"/>
      <c r="AB14522"/>
      <c r="AC14522"/>
      <c r="AD14522"/>
      <c r="AE14522"/>
      <c r="AF14522"/>
    </row>
    <row r="14523" spans="1:32" x14ac:dyDescent="0.2">
      <c r="A14523"/>
      <c r="B14523"/>
      <c r="C14523"/>
      <c r="D14523"/>
      <c r="E14523"/>
      <c r="F14523"/>
      <c r="G14523"/>
      <c r="H14523"/>
      <c r="I14523"/>
      <c r="J14523"/>
      <c r="K14523"/>
      <c r="L14523"/>
      <c r="M14523"/>
      <c r="N14523"/>
      <c r="O14523"/>
      <c r="P14523"/>
      <c r="Q14523"/>
      <c r="R14523"/>
      <c r="S14523"/>
      <c r="T14523"/>
      <c r="U14523"/>
      <c r="V14523"/>
      <c r="W14523"/>
      <c r="X14523"/>
      <c r="Y14523"/>
      <c r="Z14523"/>
      <c r="AA14523"/>
      <c r="AB14523"/>
      <c r="AC14523"/>
      <c r="AD14523"/>
      <c r="AE14523"/>
      <c r="AF14523"/>
    </row>
    <row r="14524" spans="1:32" x14ac:dyDescent="0.2">
      <c r="A14524"/>
      <c r="B14524"/>
      <c r="C14524"/>
      <c r="D14524"/>
      <c r="E14524"/>
      <c r="F14524"/>
      <c r="G14524"/>
      <c r="H14524"/>
      <c r="I14524"/>
      <c r="J14524"/>
      <c r="K14524"/>
      <c r="L14524"/>
      <c r="M14524"/>
      <c r="N14524"/>
      <c r="O14524"/>
      <c r="P14524"/>
      <c r="Q14524"/>
      <c r="R14524"/>
      <c r="S14524"/>
      <c r="T14524"/>
      <c r="U14524"/>
      <c r="V14524"/>
      <c r="W14524"/>
      <c r="X14524"/>
      <c r="Y14524"/>
      <c r="Z14524"/>
      <c r="AA14524"/>
      <c r="AB14524"/>
      <c r="AC14524"/>
      <c r="AD14524"/>
      <c r="AE14524"/>
      <c r="AF14524"/>
    </row>
    <row r="14525" spans="1:32" x14ac:dyDescent="0.2">
      <c r="A14525"/>
      <c r="B14525"/>
      <c r="C14525"/>
      <c r="D14525"/>
      <c r="E14525"/>
      <c r="F14525"/>
      <c r="G14525"/>
      <c r="H14525"/>
      <c r="I14525"/>
      <c r="J14525"/>
      <c r="K14525"/>
      <c r="L14525"/>
      <c r="M14525"/>
      <c r="N14525"/>
      <c r="O14525"/>
      <c r="P14525"/>
      <c r="Q14525"/>
      <c r="R14525"/>
      <c r="S14525"/>
      <c r="T14525"/>
      <c r="U14525"/>
      <c r="V14525"/>
      <c r="W14525"/>
      <c r="X14525"/>
      <c r="Y14525"/>
      <c r="Z14525"/>
      <c r="AA14525"/>
      <c r="AB14525"/>
      <c r="AC14525"/>
      <c r="AD14525"/>
      <c r="AE14525"/>
      <c r="AF14525"/>
    </row>
    <row r="14526" spans="1:32" x14ac:dyDescent="0.2">
      <c r="A14526"/>
      <c r="B14526"/>
      <c r="C14526"/>
      <c r="D14526"/>
      <c r="E14526"/>
      <c r="F14526"/>
      <c r="G14526"/>
      <c r="H14526"/>
      <c r="I14526"/>
      <c r="J14526"/>
      <c r="K14526"/>
      <c r="L14526"/>
      <c r="M14526"/>
      <c r="N14526"/>
      <c r="O14526"/>
      <c r="P14526"/>
      <c r="Q14526"/>
      <c r="R14526"/>
      <c r="S14526"/>
      <c r="T14526"/>
      <c r="U14526"/>
      <c r="V14526"/>
      <c r="W14526"/>
      <c r="X14526"/>
      <c r="Y14526"/>
      <c r="Z14526"/>
      <c r="AA14526"/>
      <c r="AB14526"/>
      <c r="AC14526"/>
      <c r="AD14526"/>
      <c r="AE14526"/>
      <c r="AF14526"/>
    </row>
    <row r="14527" spans="1:32" x14ac:dyDescent="0.2">
      <c r="A14527"/>
      <c r="B14527"/>
      <c r="C14527"/>
      <c r="D14527"/>
      <c r="E14527"/>
      <c r="F14527"/>
      <c r="G14527"/>
      <c r="H14527"/>
      <c r="I14527"/>
      <c r="J14527"/>
      <c r="K14527"/>
      <c r="L14527"/>
      <c r="M14527"/>
      <c r="N14527"/>
      <c r="O14527"/>
      <c r="P14527"/>
      <c r="Q14527"/>
      <c r="R14527"/>
      <c r="S14527"/>
      <c r="T14527"/>
      <c r="U14527"/>
      <c r="V14527"/>
      <c r="W14527"/>
      <c r="X14527"/>
      <c r="Y14527"/>
      <c r="Z14527"/>
      <c r="AA14527"/>
      <c r="AB14527"/>
      <c r="AC14527"/>
      <c r="AD14527"/>
      <c r="AE14527"/>
      <c r="AF14527"/>
    </row>
    <row r="14528" spans="1:32" x14ac:dyDescent="0.2">
      <c r="A14528"/>
      <c r="B14528"/>
      <c r="C14528"/>
      <c r="D14528"/>
      <c r="E14528"/>
      <c r="F14528"/>
      <c r="G14528"/>
      <c r="H14528"/>
      <c r="I14528"/>
      <c r="J14528"/>
      <c r="K14528"/>
      <c r="L14528"/>
      <c r="M14528"/>
      <c r="N14528"/>
      <c r="O14528"/>
      <c r="P14528"/>
      <c r="Q14528"/>
      <c r="R14528"/>
      <c r="S14528"/>
      <c r="T14528"/>
      <c r="U14528"/>
      <c r="V14528"/>
      <c r="W14528"/>
      <c r="X14528"/>
      <c r="Y14528"/>
      <c r="Z14528"/>
      <c r="AA14528"/>
      <c r="AB14528"/>
      <c r="AC14528"/>
      <c r="AD14528"/>
      <c r="AE14528"/>
      <c r="AF14528"/>
    </row>
    <row r="14529" spans="1:32" x14ac:dyDescent="0.2">
      <c r="A14529"/>
      <c r="B14529"/>
      <c r="C14529"/>
      <c r="D14529"/>
      <c r="E14529"/>
      <c r="F14529"/>
      <c r="G14529"/>
      <c r="H14529"/>
      <c r="I14529"/>
      <c r="J14529"/>
      <c r="K14529"/>
      <c r="L14529"/>
      <c r="M14529"/>
      <c r="N14529"/>
      <c r="O14529"/>
      <c r="P14529"/>
      <c r="Q14529"/>
      <c r="R14529"/>
      <c r="S14529"/>
      <c r="T14529"/>
      <c r="U14529"/>
      <c r="V14529"/>
      <c r="W14529"/>
      <c r="X14529"/>
      <c r="Y14529"/>
      <c r="Z14529"/>
      <c r="AA14529"/>
      <c r="AB14529"/>
      <c r="AC14529"/>
      <c r="AD14529"/>
      <c r="AE14529"/>
      <c r="AF14529"/>
    </row>
    <row r="14530" spans="1:32" x14ac:dyDescent="0.2">
      <c r="A14530"/>
      <c r="B14530"/>
      <c r="C14530"/>
      <c r="D14530"/>
      <c r="E14530"/>
      <c r="F14530"/>
      <c r="G14530"/>
      <c r="H14530"/>
      <c r="I14530"/>
      <c r="J14530"/>
      <c r="K14530"/>
      <c r="L14530"/>
      <c r="M14530"/>
      <c r="N14530"/>
      <c r="O14530"/>
      <c r="P14530"/>
      <c r="Q14530"/>
      <c r="R14530"/>
      <c r="S14530"/>
      <c r="T14530"/>
      <c r="U14530"/>
      <c r="V14530"/>
      <c r="W14530"/>
      <c r="X14530"/>
      <c r="Y14530"/>
      <c r="Z14530"/>
      <c r="AA14530"/>
      <c r="AB14530"/>
      <c r="AC14530"/>
      <c r="AD14530"/>
      <c r="AE14530"/>
      <c r="AF14530"/>
    </row>
    <row r="14531" spans="1:32" x14ac:dyDescent="0.2">
      <c r="A14531"/>
      <c r="B14531"/>
      <c r="C14531"/>
      <c r="D14531"/>
      <c r="E14531"/>
      <c r="F14531"/>
      <c r="G14531"/>
      <c r="H14531"/>
      <c r="I14531"/>
      <c r="J14531"/>
      <c r="K14531"/>
      <c r="L14531"/>
      <c r="M14531"/>
      <c r="N14531"/>
      <c r="O14531"/>
      <c r="P14531"/>
      <c r="Q14531"/>
      <c r="R14531"/>
      <c r="S14531"/>
      <c r="T14531"/>
      <c r="U14531"/>
      <c r="V14531"/>
      <c r="W14531"/>
      <c r="X14531"/>
      <c r="Y14531"/>
      <c r="Z14531"/>
      <c r="AA14531"/>
      <c r="AB14531"/>
      <c r="AC14531"/>
      <c r="AD14531"/>
      <c r="AE14531"/>
      <c r="AF14531"/>
    </row>
    <row r="14532" spans="1:32" x14ac:dyDescent="0.2">
      <c r="A14532"/>
      <c r="B14532"/>
      <c r="C14532"/>
      <c r="D14532"/>
      <c r="E14532"/>
      <c r="F14532"/>
      <c r="G14532"/>
      <c r="H14532"/>
      <c r="I14532"/>
      <c r="J14532"/>
      <c r="K14532"/>
      <c r="L14532"/>
      <c r="M14532"/>
      <c r="N14532"/>
      <c r="O14532"/>
      <c r="P14532"/>
      <c r="Q14532"/>
      <c r="R14532"/>
      <c r="S14532"/>
      <c r="T14532"/>
      <c r="U14532"/>
      <c r="V14532"/>
      <c r="W14532"/>
      <c r="X14532"/>
      <c r="Y14532"/>
      <c r="Z14532"/>
      <c r="AA14532"/>
      <c r="AB14532"/>
      <c r="AC14532"/>
      <c r="AD14532"/>
      <c r="AE14532"/>
      <c r="AF14532"/>
    </row>
    <row r="14533" spans="1:32" x14ac:dyDescent="0.2">
      <c r="A14533"/>
      <c r="B14533"/>
      <c r="C14533"/>
      <c r="D14533"/>
      <c r="E14533"/>
      <c r="F14533"/>
      <c r="G14533"/>
      <c r="H14533"/>
      <c r="I14533"/>
      <c r="J14533"/>
      <c r="K14533"/>
      <c r="L14533"/>
      <c r="M14533"/>
      <c r="N14533"/>
      <c r="O14533"/>
      <c r="P14533"/>
      <c r="Q14533"/>
      <c r="R14533"/>
      <c r="S14533"/>
      <c r="T14533"/>
      <c r="U14533"/>
      <c r="V14533"/>
      <c r="W14533"/>
      <c r="X14533"/>
      <c r="Y14533"/>
      <c r="Z14533"/>
      <c r="AA14533"/>
      <c r="AB14533"/>
      <c r="AC14533"/>
      <c r="AD14533"/>
      <c r="AE14533"/>
      <c r="AF14533"/>
    </row>
    <row r="14534" spans="1:32" x14ac:dyDescent="0.2">
      <c r="A14534"/>
      <c r="B14534"/>
      <c r="C14534"/>
      <c r="D14534"/>
      <c r="E14534"/>
      <c r="F14534"/>
      <c r="G14534"/>
      <c r="H14534"/>
      <c r="I14534"/>
      <c r="J14534"/>
      <c r="K14534"/>
      <c r="L14534"/>
      <c r="M14534"/>
      <c r="N14534"/>
      <c r="O14534"/>
      <c r="P14534"/>
      <c r="Q14534"/>
      <c r="R14534"/>
      <c r="S14534"/>
      <c r="T14534"/>
      <c r="U14534"/>
      <c r="V14534"/>
      <c r="W14534"/>
      <c r="X14534"/>
      <c r="Y14534"/>
      <c r="Z14534"/>
      <c r="AA14534"/>
      <c r="AB14534"/>
      <c r="AC14534"/>
      <c r="AD14534"/>
      <c r="AE14534"/>
      <c r="AF14534"/>
    </row>
    <row r="14535" spans="1:32" x14ac:dyDescent="0.2">
      <c r="A14535"/>
      <c r="B14535"/>
      <c r="C14535"/>
      <c r="D14535"/>
      <c r="E14535"/>
      <c r="F14535"/>
      <c r="G14535"/>
      <c r="H14535"/>
      <c r="I14535"/>
      <c r="J14535"/>
      <c r="K14535"/>
      <c r="L14535"/>
      <c r="M14535"/>
      <c r="N14535"/>
      <c r="O14535"/>
      <c r="P14535"/>
      <c r="Q14535"/>
      <c r="R14535"/>
      <c r="S14535"/>
      <c r="T14535"/>
      <c r="U14535"/>
      <c r="V14535"/>
      <c r="W14535"/>
      <c r="X14535"/>
      <c r="Y14535"/>
      <c r="Z14535"/>
      <c r="AA14535"/>
      <c r="AB14535"/>
      <c r="AC14535"/>
      <c r="AD14535"/>
      <c r="AE14535"/>
      <c r="AF14535"/>
    </row>
    <row r="14536" spans="1:32" x14ac:dyDescent="0.2">
      <c r="A14536"/>
      <c r="B14536"/>
      <c r="C14536"/>
      <c r="D14536"/>
      <c r="E14536"/>
      <c r="F14536"/>
      <c r="G14536"/>
      <c r="H14536"/>
      <c r="I14536"/>
      <c r="J14536"/>
      <c r="K14536"/>
      <c r="L14536"/>
      <c r="M14536"/>
      <c r="N14536"/>
      <c r="O14536"/>
      <c r="P14536"/>
      <c r="Q14536"/>
      <c r="R14536"/>
      <c r="S14536"/>
      <c r="T14536"/>
      <c r="U14536"/>
      <c r="V14536"/>
      <c r="W14536"/>
      <c r="X14536"/>
      <c r="Y14536"/>
      <c r="Z14536"/>
      <c r="AA14536"/>
      <c r="AB14536"/>
      <c r="AC14536"/>
      <c r="AD14536"/>
      <c r="AE14536"/>
      <c r="AF14536"/>
    </row>
    <row r="14537" spans="1:32" x14ac:dyDescent="0.2">
      <c r="A14537"/>
      <c r="B14537"/>
      <c r="C14537"/>
      <c r="D14537"/>
      <c r="E14537"/>
      <c r="F14537"/>
      <c r="G14537"/>
      <c r="H14537"/>
      <c r="I14537"/>
      <c r="J14537"/>
      <c r="K14537"/>
      <c r="L14537"/>
      <c r="M14537"/>
      <c r="N14537"/>
      <c r="O14537"/>
      <c r="P14537"/>
      <c r="Q14537"/>
      <c r="R14537"/>
      <c r="S14537"/>
      <c r="T14537"/>
      <c r="U14537"/>
      <c r="V14537"/>
      <c r="W14537"/>
      <c r="X14537"/>
      <c r="Y14537"/>
      <c r="Z14537"/>
      <c r="AA14537"/>
      <c r="AB14537"/>
      <c r="AC14537"/>
      <c r="AD14537"/>
      <c r="AE14537"/>
      <c r="AF14537"/>
    </row>
    <row r="14538" spans="1:32" x14ac:dyDescent="0.2">
      <c r="A14538"/>
      <c r="B14538"/>
      <c r="C14538"/>
      <c r="D14538"/>
      <c r="E14538"/>
      <c r="F14538"/>
      <c r="G14538"/>
      <c r="H14538"/>
      <c r="I14538"/>
      <c r="J14538"/>
      <c r="K14538"/>
      <c r="L14538"/>
      <c r="M14538"/>
      <c r="N14538"/>
      <c r="O14538"/>
      <c r="P14538"/>
      <c r="Q14538"/>
      <c r="R14538"/>
      <c r="S14538"/>
      <c r="T14538"/>
      <c r="U14538"/>
      <c r="V14538"/>
      <c r="W14538"/>
      <c r="X14538"/>
      <c r="Y14538"/>
      <c r="Z14538"/>
      <c r="AA14538"/>
      <c r="AB14538"/>
      <c r="AC14538"/>
      <c r="AD14538"/>
      <c r="AE14538"/>
      <c r="AF14538"/>
    </row>
    <row r="14539" spans="1:32" x14ac:dyDescent="0.2">
      <c r="A14539"/>
      <c r="B14539"/>
      <c r="C14539"/>
      <c r="D14539"/>
      <c r="E14539"/>
      <c r="F14539"/>
      <c r="G14539"/>
      <c r="H14539"/>
      <c r="I14539"/>
      <c r="J14539"/>
      <c r="K14539"/>
      <c r="L14539"/>
      <c r="M14539"/>
      <c r="N14539"/>
      <c r="O14539"/>
      <c r="P14539"/>
      <c r="Q14539"/>
      <c r="R14539"/>
      <c r="S14539"/>
      <c r="T14539"/>
      <c r="U14539"/>
      <c r="V14539"/>
      <c r="W14539"/>
      <c r="X14539"/>
      <c r="Y14539"/>
      <c r="Z14539"/>
      <c r="AA14539"/>
      <c r="AB14539"/>
      <c r="AC14539"/>
      <c r="AD14539"/>
      <c r="AE14539"/>
      <c r="AF14539"/>
    </row>
    <row r="14540" spans="1:32" x14ac:dyDescent="0.2">
      <c r="A14540"/>
      <c r="B14540"/>
      <c r="C14540"/>
      <c r="D14540"/>
      <c r="E14540"/>
      <c r="F14540"/>
      <c r="G14540"/>
      <c r="H14540"/>
      <c r="I14540"/>
      <c r="J14540"/>
      <c r="K14540"/>
      <c r="L14540"/>
      <c r="M14540"/>
      <c r="N14540"/>
      <c r="O14540"/>
      <c r="P14540"/>
      <c r="Q14540"/>
      <c r="R14540"/>
      <c r="S14540"/>
      <c r="T14540"/>
      <c r="U14540"/>
      <c r="V14540"/>
      <c r="W14540"/>
      <c r="X14540"/>
      <c r="Y14540"/>
      <c r="Z14540"/>
      <c r="AA14540"/>
      <c r="AB14540"/>
      <c r="AC14540"/>
      <c r="AD14540"/>
      <c r="AE14540"/>
      <c r="AF14540"/>
    </row>
    <row r="14541" spans="1:32" x14ac:dyDescent="0.2">
      <c r="A14541"/>
      <c r="B14541"/>
      <c r="C14541"/>
      <c r="D14541"/>
      <c r="E14541"/>
      <c r="F14541"/>
      <c r="G14541"/>
      <c r="H14541"/>
      <c r="I14541"/>
      <c r="J14541"/>
      <c r="K14541"/>
      <c r="L14541"/>
      <c r="M14541"/>
      <c r="N14541"/>
      <c r="O14541"/>
      <c r="P14541"/>
      <c r="Q14541"/>
      <c r="R14541"/>
      <c r="S14541"/>
      <c r="T14541"/>
      <c r="U14541"/>
      <c r="V14541"/>
      <c r="W14541"/>
      <c r="X14541"/>
      <c r="Y14541"/>
      <c r="Z14541"/>
      <c r="AA14541"/>
      <c r="AB14541"/>
      <c r="AC14541"/>
      <c r="AD14541"/>
      <c r="AE14541"/>
      <c r="AF14541"/>
    </row>
    <row r="14542" spans="1:32" x14ac:dyDescent="0.2">
      <c r="A14542"/>
      <c r="B14542"/>
      <c r="C14542"/>
      <c r="D14542"/>
      <c r="E14542"/>
      <c r="F14542"/>
      <c r="G14542"/>
      <c r="H14542"/>
      <c r="I14542"/>
      <c r="J14542"/>
      <c r="K14542"/>
      <c r="L14542"/>
      <c r="M14542"/>
      <c r="N14542"/>
      <c r="O14542"/>
      <c r="P14542"/>
      <c r="Q14542"/>
      <c r="R14542"/>
      <c r="S14542"/>
      <c r="T14542"/>
      <c r="U14542"/>
      <c r="V14542"/>
      <c r="W14542"/>
      <c r="X14542"/>
      <c r="Y14542"/>
      <c r="Z14542"/>
      <c r="AA14542"/>
      <c r="AB14542"/>
      <c r="AC14542"/>
      <c r="AD14542"/>
      <c r="AE14542"/>
      <c r="AF14542"/>
    </row>
    <row r="14543" spans="1:32" x14ac:dyDescent="0.2">
      <c r="A14543"/>
      <c r="B14543"/>
      <c r="C14543"/>
      <c r="D14543"/>
      <c r="E14543"/>
      <c r="F14543"/>
      <c r="G14543"/>
      <c r="H14543"/>
      <c r="I14543"/>
      <c r="J14543"/>
      <c r="K14543"/>
      <c r="L14543"/>
      <c r="M14543"/>
      <c r="N14543"/>
      <c r="O14543"/>
      <c r="P14543"/>
      <c r="Q14543"/>
      <c r="R14543"/>
      <c r="S14543"/>
      <c r="T14543"/>
      <c r="U14543"/>
      <c r="V14543"/>
      <c r="W14543"/>
      <c r="X14543"/>
      <c r="Y14543"/>
      <c r="Z14543"/>
      <c r="AA14543"/>
      <c r="AB14543"/>
      <c r="AC14543"/>
      <c r="AD14543"/>
      <c r="AE14543"/>
      <c r="AF14543"/>
    </row>
    <row r="14544" spans="1:32" x14ac:dyDescent="0.2">
      <c r="A14544"/>
      <c r="B14544"/>
      <c r="C14544"/>
      <c r="D14544"/>
      <c r="E14544"/>
      <c r="F14544"/>
      <c r="G14544"/>
      <c r="H14544"/>
      <c r="I14544"/>
      <c r="J14544"/>
      <c r="K14544"/>
      <c r="L14544"/>
      <c r="M14544"/>
      <c r="N14544"/>
      <c r="O14544"/>
      <c r="P14544"/>
      <c r="Q14544"/>
      <c r="R14544"/>
      <c r="S14544"/>
      <c r="T14544"/>
      <c r="U14544"/>
      <c r="V14544"/>
      <c r="W14544"/>
      <c r="X14544"/>
      <c r="Y14544"/>
      <c r="Z14544"/>
      <c r="AA14544"/>
      <c r="AB14544"/>
      <c r="AC14544"/>
      <c r="AD14544"/>
      <c r="AE14544"/>
      <c r="AF14544"/>
    </row>
    <row r="14545" spans="1:32" x14ac:dyDescent="0.2">
      <c r="A14545"/>
      <c r="B14545"/>
      <c r="C14545"/>
      <c r="D14545"/>
      <c r="E14545"/>
      <c r="F14545"/>
      <c r="G14545"/>
      <c r="H14545"/>
      <c r="I14545"/>
      <c r="J14545"/>
      <c r="K14545"/>
      <c r="L14545"/>
      <c r="M14545"/>
      <c r="N14545"/>
      <c r="O14545"/>
      <c r="P14545"/>
      <c r="Q14545"/>
      <c r="R14545"/>
      <c r="S14545"/>
      <c r="T14545"/>
      <c r="U14545"/>
      <c r="V14545"/>
      <c r="W14545"/>
      <c r="X14545"/>
      <c r="Y14545"/>
      <c r="Z14545"/>
      <c r="AA14545"/>
      <c r="AB14545"/>
      <c r="AC14545"/>
      <c r="AD14545"/>
      <c r="AE14545"/>
      <c r="AF14545"/>
    </row>
    <row r="14546" spans="1:32" x14ac:dyDescent="0.2">
      <c r="A14546"/>
      <c r="B14546"/>
      <c r="C14546"/>
      <c r="D14546"/>
      <c r="E14546"/>
      <c r="F14546"/>
      <c r="G14546"/>
      <c r="H14546"/>
      <c r="I14546"/>
      <c r="J14546"/>
      <c r="K14546"/>
      <c r="L14546"/>
      <c r="M14546"/>
      <c r="N14546"/>
      <c r="O14546"/>
      <c r="P14546"/>
      <c r="Q14546"/>
      <c r="R14546"/>
      <c r="S14546"/>
      <c r="T14546"/>
      <c r="U14546"/>
      <c r="V14546"/>
      <c r="W14546"/>
      <c r="X14546"/>
      <c r="Y14546"/>
      <c r="Z14546"/>
      <c r="AA14546"/>
      <c r="AB14546"/>
      <c r="AC14546"/>
      <c r="AD14546"/>
      <c r="AE14546"/>
      <c r="AF14546"/>
    </row>
    <row r="14547" spans="1:32" x14ac:dyDescent="0.2">
      <c r="A14547"/>
      <c r="B14547"/>
      <c r="C14547"/>
      <c r="D14547"/>
      <c r="E14547"/>
      <c r="F14547"/>
      <c r="G14547"/>
      <c r="H14547"/>
      <c r="I14547"/>
      <c r="J14547"/>
      <c r="K14547"/>
      <c r="L14547"/>
      <c r="M14547"/>
      <c r="N14547"/>
      <c r="O14547"/>
      <c r="P14547"/>
      <c r="Q14547"/>
      <c r="R14547"/>
      <c r="S14547"/>
      <c r="T14547"/>
      <c r="U14547"/>
      <c r="V14547"/>
      <c r="W14547"/>
      <c r="X14547"/>
      <c r="Y14547"/>
      <c r="Z14547"/>
      <c r="AA14547"/>
      <c r="AB14547"/>
      <c r="AC14547"/>
      <c r="AD14547"/>
      <c r="AE14547"/>
      <c r="AF14547"/>
    </row>
    <row r="14548" spans="1:32" x14ac:dyDescent="0.2">
      <c r="A14548"/>
      <c r="B14548"/>
      <c r="C14548"/>
      <c r="D14548"/>
      <c r="E14548"/>
      <c r="F14548"/>
      <c r="G14548"/>
      <c r="H14548"/>
      <c r="I14548"/>
      <c r="J14548"/>
      <c r="K14548"/>
      <c r="L14548"/>
      <c r="M14548"/>
      <c r="N14548"/>
      <c r="O14548"/>
      <c r="P14548"/>
      <c r="Q14548"/>
      <c r="R14548"/>
      <c r="S14548"/>
      <c r="T14548"/>
      <c r="U14548"/>
      <c r="V14548"/>
      <c r="W14548"/>
      <c r="X14548"/>
      <c r="Y14548"/>
      <c r="Z14548"/>
      <c r="AA14548"/>
      <c r="AB14548"/>
      <c r="AC14548"/>
      <c r="AD14548"/>
      <c r="AE14548"/>
      <c r="AF14548"/>
    </row>
    <row r="14549" spans="1:32" x14ac:dyDescent="0.2">
      <c r="A14549"/>
      <c r="B14549"/>
      <c r="C14549"/>
      <c r="D14549"/>
      <c r="E14549"/>
      <c r="F14549"/>
      <c r="G14549"/>
      <c r="H14549"/>
      <c r="I14549"/>
      <c r="J14549"/>
      <c r="K14549"/>
      <c r="L14549"/>
      <c r="M14549"/>
      <c r="N14549"/>
      <c r="O14549"/>
      <c r="P14549"/>
      <c r="Q14549"/>
      <c r="R14549"/>
      <c r="S14549"/>
      <c r="T14549"/>
      <c r="U14549"/>
      <c r="V14549"/>
      <c r="W14549"/>
      <c r="X14549"/>
      <c r="Y14549"/>
      <c r="Z14549"/>
      <c r="AA14549"/>
      <c r="AB14549"/>
      <c r="AC14549"/>
      <c r="AD14549"/>
      <c r="AE14549"/>
      <c r="AF14549"/>
    </row>
    <row r="14550" spans="1:32" x14ac:dyDescent="0.2">
      <c r="A14550"/>
      <c r="B14550"/>
      <c r="C14550"/>
      <c r="D14550"/>
      <c r="E14550"/>
      <c r="F14550"/>
      <c r="G14550"/>
      <c r="H14550"/>
      <c r="I14550"/>
      <c r="J14550"/>
      <c r="K14550"/>
      <c r="L14550"/>
      <c r="M14550"/>
      <c r="N14550"/>
      <c r="O14550"/>
      <c r="P14550"/>
      <c r="Q14550"/>
      <c r="R14550"/>
      <c r="S14550"/>
      <c r="T14550"/>
      <c r="U14550"/>
      <c r="V14550"/>
      <c r="W14550"/>
      <c r="X14550"/>
      <c r="Y14550"/>
      <c r="Z14550"/>
      <c r="AA14550"/>
      <c r="AB14550"/>
      <c r="AC14550"/>
      <c r="AD14550"/>
      <c r="AE14550"/>
      <c r="AF14550"/>
    </row>
    <row r="14551" spans="1:32" x14ac:dyDescent="0.2">
      <c r="A14551"/>
      <c r="B14551"/>
      <c r="C14551"/>
      <c r="D14551"/>
      <c r="E14551"/>
      <c r="F14551"/>
      <c r="G14551"/>
      <c r="H14551"/>
      <c r="I14551"/>
      <c r="J14551"/>
      <c r="K14551"/>
      <c r="L14551"/>
      <c r="M14551"/>
      <c r="N14551"/>
      <c r="O14551"/>
      <c r="P14551"/>
      <c r="Q14551"/>
      <c r="R14551"/>
      <c r="S14551"/>
      <c r="T14551"/>
      <c r="U14551"/>
      <c r="V14551"/>
      <c r="W14551"/>
      <c r="X14551"/>
      <c r="Y14551"/>
      <c r="Z14551"/>
      <c r="AA14551"/>
      <c r="AB14551"/>
      <c r="AC14551"/>
      <c r="AD14551"/>
      <c r="AE14551"/>
      <c r="AF14551"/>
    </row>
    <row r="14552" spans="1:32" x14ac:dyDescent="0.2">
      <c r="A14552"/>
      <c r="B14552"/>
      <c r="C14552"/>
      <c r="D14552"/>
      <c r="E14552"/>
      <c r="F14552"/>
      <c r="G14552"/>
      <c r="H14552"/>
      <c r="I14552"/>
      <c r="J14552"/>
      <c r="K14552"/>
      <c r="L14552"/>
      <c r="M14552"/>
      <c r="N14552"/>
      <c r="O14552"/>
      <c r="P14552"/>
      <c r="Q14552"/>
      <c r="R14552"/>
      <c r="S14552"/>
      <c r="T14552"/>
      <c r="U14552"/>
      <c r="V14552"/>
      <c r="W14552"/>
      <c r="X14552"/>
      <c r="Y14552"/>
      <c r="Z14552"/>
      <c r="AA14552"/>
      <c r="AB14552"/>
      <c r="AC14552"/>
      <c r="AD14552"/>
      <c r="AE14552"/>
      <c r="AF14552"/>
    </row>
    <row r="14553" spans="1:32" x14ac:dyDescent="0.2">
      <c r="A14553"/>
      <c r="B14553"/>
      <c r="C14553"/>
      <c r="D14553"/>
      <c r="E14553"/>
      <c r="F14553"/>
      <c r="G14553"/>
      <c r="H14553"/>
      <c r="I14553"/>
      <c r="J14553"/>
      <c r="K14553"/>
      <c r="L14553"/>
      <c r="M14553"/>
      <c r="N14553"/>
      <c r="O14553"/>
      <c r="P14553"/>
      <c r="Q14553"/>
      <c r="R14553"/>
      <c r="S14553"/>
      <c r="T14553"/>
      <c r="U14553"/>
      <c r="V14553"/>
      <c r="W14553"/>
      <c r="X14553"/>
      <c r="Y14553"/>
      <c r="Z14553"/>
      <c r="AA14553"/>
      <c r="AB14553"/>
      <c r="AC14553"/>
      <c r="AD14553"/>
      <c r="AE14553"/>
      <c r="AF14553"/>
    </row>
    <row r="14554" spans="1:32" x14ac:dyDescent="0.2">
      <c r="A14554"/>
      <c r="B14554"/>
      <c r="C14554"/>
      <c r="D14554"/>
      <c r="E14554"/>
      <c r="F14554"/>
      <c r="G14554"/>
      <c r="H14554"/>
      <c r="I14554"/>
      <c r="J14554"/>
      <c r="K14554"/>
      <c r="L14554"/>
      <c r="M14554"/>
      <c r="N14554"/>
      <c r="O14554"/>
      <c r="P14554"/>
      <c r="Q14554"/>
      <c r="R14554"/>
      <c r="S14554"/>
      <c r="T14554"/>
      <c r="U14554"/>
      <c r="V14554"/>
      <c r="W14554"/>
      <c r="X14554"/>
      <c r="Y14554"/>
      <c r="Z14554"/>
      <c r="AA14554"/>
      <c r="AB14554"/>
      <c r="AC14554"/>
      <c r="AD14554"/>
      <c r="AE14554"/>
      <c r="AF14554"/>
    </row>
    <row r="14555" spans="1:32" x14ac:dyDescent="0.2">
      <c r="A14555"/>
      <c r="B14555"/>
      <c r="C14555"/>
      <c r="D14555"/>
      <c r="E14555"/>
      <c r="F14555"/>
      <c r="G14555"/>
      <c r="H14555"/>
      <c r="I14555"/>
      <c r="J14555"/>
      <c r="K14555"/>
      <c r="L14555"/>
      <c r="M14555"/>
      <c r="N14555"/>
      <c r="O14555"/>
      <c r="P14555"/>
      <c r="Q14555"/>
      <c r="R14555"/>
      <c r="S14555"/>
      <c r="T14555"/>
      <c r="U14555"/>
      <c r="V14555"/>
      <c r="W14555"/>
      <c r="X14555"/>
      <c r="Y14555"/>
      <c r="Z14555"/>
      <c r="AA14555"/>
      <c r="AB14555"/>
      <c r="AC14555"/>
      <c r="AD14555"/>
      <c r="AE14555"/>
      <c r="AF14555"/>
    </row>
    <row r="14556" spans="1:32" x14ac:dyDescent="0.2">
      <c r="A14556"/>
      <c r="B14556"/>
      <c r="C14556"/>
      <c r="D14556"/>
      <c r="E14556"/>
      <c r="F14556"/>
      <c r="G14556"/>
      <c r="H14556"/>
      <c r="I14556"/>
      <c r="J14556"/>
      <c r="K14556"/>
      <c r="L14556"/>
      <c r="M14556"/>
      <c r="N14556"/>
      <c r="O14556"/>
      <c r="P14556"/>
      <c r="Q14556"/>
      <c r="R14556"/>
      <c r="S14556"/>
      <c r="T14556"/>
      <c r="U14556"/>
      <c r="V14556"/>
      <c r="W14556"/>
      <c r="X14556"/>
      <c r="Y14556"/>
      <c r="Z14556"/>
      <c r="AA14556"/>
      <c r="AB14556"/>
      <c r="AC14556"/>
      <c r="AD14556"/>
      <c r="AE14556"/>
      <c r="AF14556"/>
    </row>
    <row r="14557" spans="1:32" x14ac:dyDescent="0.2">
      <c r="A14557"/>
      <c r="B14557"/>
      <c r="C14557"/>
      <c r="D14557"/>
      <c r="E14557"/>
      <c r="F14557"/>
      <c r="G14557"/>
      <c r="H14557"/>
      <c r="I14557"/>
      <c r="J14557"/>
      <c r="K14557"/>
      <c r="L14557"/>
      <c r="M14557"/>
      <c r="N14557"/>
      <c r="O14557"/>
      <c r="P14557"/>
      <c r="Q14557"/>
      <c r="R14557"/>
      <c r="S14557"/>
      <c r="T14557"/>
      <c r="U14557"/>
      <c r="V14557"/>
      <c r="W14557"/>
      <c r="X14557"/>
      <c r="Y14557"/>
      <c r="Z14557"/>
      <c r="AA14557"/>
      <c r="AB14557"/>
      <c r="AC14557"/>
      <c r="AD14557"/>
      <c r="AE14557"/>
      <c r="AF14557"/>
    </row>
    <row r="14558" spans="1:32" x14ac:dyDescent="0.2">
      <c r="A14558"/>
      <c r="B14558"/>
      <c r="C14558"/>
      <c r="D14558"/>
      <c r="E14558"/>
      <c r="F14558"/>
      <c r="G14558"/>
      <c r="H14558"/>
      <c r="I14558"/>
      <c r="J14558"/>
      <c r="K14558"/>
      <c r="L14558"/>
      <c r="M14558"/>
      <c r="N14558"/>
      <c r="O14558"/>
      <c r="P14558"/>
      <c r="Q14558"/>
      <c r="R14558"/>
      <c r="S14558"/>
      <c r="T14558"/>
      <c r="U14558"/>
      <c r="V14558"/>
      <c r="W14558"/>
      <c r="X14558"/>
      <c r="Y14558"/>
      <c r="Z14558"/>
      <c r="AA14558"/>
      <c r="AB14558"/>
      <c r="AC14558"/>
      <c r="AD14558"/>
      <c r="AE14558"/>
      <c r="AF14558"/>
    </row>
    <row r="14559" spans="1:32" x14ac:dyDescent="0.2">
      <c r="A14559"/>
      <c r="B14559"/>
      <c r="C14559"/>
      <c r="D14559"/>
      <c r="E14559"/>
      <c r="F14559"/>
      <c r="G14559"/>
      <c r="H14559"/>
      <c r="I14559"/>
      <c r="J14559"/>
      <c r="K14559"/>
      <c r="L14559"/>
      <c r="M14559"/>
      <c r="N14559"/>
      <c r="O14559"/>
      <c r="P14559"/>
      <c r="Q14559"/>
      <c r="R14559"/>
      <c r="S14559"/>
      <c r="T14559"/>
      <c r="U14559"/>
      <c r="V14559"/>
      <c r="W14559"/>
      <c r="X14559"/>
      <c r="Y14559"/>
      <c r="Z14559"/>
      <c r="AA14559"/>
      <c r="AB14559"/>
      <c r="AC14559"/>
      <c r="AD14559"/>
      <c r="AE14559"/>
      <c r="AF14559"/>
    </row>
    <row r="14560" spans="1:32" x14ac:dyDescent="0.2">
      <c r="A14560"/>
      <c r="B14560"/>
      <c r="C14560"/>
      <c r="D14560"/>
      <c r="E14560"/>
      <c r="F14560"/>
      <c r="G14560"/>
      <c r="H14560"/>
      <c r="I14560"/>
      <c r="J14560"/>
      <c r="K14560"/>
      <c r="L14560"/>
      <c r="M14560"/>
      <c r="N14560"/>
      <c r="O14560"/>
      <c r="P14560"/>
      <c r="Q14560"/>
      <c r="R14560"/>
      <c r="S14560"/>
      <c r="T14560"/>
      <c r="U14560"/>
      <c r="V14560"/>
      <c r="W14560"/>
      <c r="X14560"/>
      <c r="Y14560"/>
      <c r="Z14560"/>
      <c r="AA14560"/>
      <c r="AB14560"/>
      <c r="AC14560"/>
      <c r="AD14560"/>
      <c r="AE14560"/>
      <c r="AF14560"/>
    </row>
    <row r="14561" spans="1:32" x14ac:dyDescent="0.2">
      <c r="A14561"/>
      <c r="B14561"/>
      <c r="C14561"/>
      <c r="D14561"/>
      <c r="E14561"/>
      <c r="F14561"/>
      <c r="G14561"/>
      <c r="H14561"/>
      <c r="I14561"/>
      <c r="J14561"/>
      <c r="K14561"/>
      <c r="L14561"/>
      <c r="M14561"/>
      <c r="N14561"/>
      <c r="O14561"/>
      <c r="P14561"/>
      <c r="Q14561"/>
      <c r="R14561"/>
      <c r="S14561"/>
      <c r="T14561"/>
      <c r="U14561"/>
      <c r="V14561"/>
      <c r="W14561"/>
      <c r="X14561"/>
      <c r="Y14561"/>
      <c r="Z14561"/>
      <c r="AA14561"/>
      <c r="AB14561"/>
      <c r="AC14561"/>
      <c r="AD14561"/>
      <c r="AE14561"/>
      <c r="AF14561"/>
    </row>
    <row r="14562" spans="1:32" x14ac:dyDescent="0.2">
      <c r="A14562"/>
      <c r="B14562"/>
      <c r="C14562"/>
      <c r="D14562"/>
      <c r="E14562"/>
      <c r="F14562"/>
      <c r="G14562"/>
      <c r="H14562"/>
      <c r="I14562"/>
      <c r="J14562"/>
      <c r="K14562"/>
      <c r="L14562"/>
      <c r="M14562"/>
      <c r="N14562"/>
      <c r="O14562"/>
      <c r="P14562"/>
      <c r="Q14562"/>
      <c r="R14562"/>
      <c r="S14562"/>
      <c r="T14562"/>
      <c r="U14562"/>
      <c r="V14562"/>
      <c r="W14562"/>
      <c r="X14562"/>
      <c r="Y14562"/>
      <c r="Z14562"/>
      <c r="AA14562"/>
      <c r="AB14562"/>
      <c r="AC14562"/>
      <c r="AD14562"/>
      <c r="AE14562"/>
      <c r="AF14562"/>
    </row>
    <row r="14563" spans="1:32" x14ac:dyDescent="0.2">
      <c r="A14563"/>
      <c r="B14563"/>
      <c r="C14563"/>
      <c r="D14563"/>
      <c r="E14563"/>
      <c r="F14563"/>
      <c r="G14563"/>
      <c r="H14563"/>
      <c r="I14563"/>
      <c r="J14563"/>
      <c r="K14563"/>
      <c r="L14563"/>
      <c r="M14563"/>
      <c r="N14563"/>
      <c r="O14563"/>
      <c r="P14563"/>
      <c r="Q14563"/>
      <c r="R14563"/>
      <c r="S14563"/>
      <c r="T14563"/>
      <c r="U14563"/>
      <c r="V14563"/>
      <c r="W14563"/>
      <c r="X14563"/>
      <c r="Y14563"/>
      <c r="Z14563"/>
      <c r="AA14563"/>
      <c r="AB14563"/>
      <c r="AC14563"/>
      <c r="AD14563"/>
      <c r="AE14563"/>
      <c r="AF14563"/>
    </row>
    <row r="14564" spans="1:32" x14ac:dyDescent="0.2">
      <c r="A14564"/>
      <c r="B14564"/>
      <c r="C14564"/>
      <c r="D14564"/>
      <c r="E14564"/>
      <c r="F14564"/>
      <c r="G14564"/>
      <c r="H14564"/>
      <c r="I14564"/>
      <c r="J14564"/>
      <c r="K14564"/>
      <c r="L14564"/>
      <c r="M14564"/>
      <c r="N14564"/>
      <c r="O14564"/>
      <c r="P14564"/>
      <c r="Q14564"/>
      <c r="R14564"/>
      <c r="S14564"/>
      <c r="T14564"/>
      <c r="U14564"/>
      <c r="V14564"/>
      <c r="W14564"/>
      <c r="X14564"/>
      <c r="Y14564"/>
      <c r="Z14564"/>
      <c r="AA14564"/>
      <c r="AB14564"/>
      <c r="AC14564"/>
      <c r="AD14564"/>
      <c r="AE14564"/>
      <c r="AF14564"/>
    </row>
    <row r="14565" spans="1:32" x14ac:dyDescent="0.2">
      <c r="A14565"/>
      <c r="B14565"/>
      <c r="C14565"/>
      <c r="D14565"/>
      <c r="E14565"/>
      <c r="F14565"/>
      <c r="G14565"/>
      <c r="H14565"/>
      <c r="I14565"/>
      <c r="J14565"/>
      <c r="K14565"/>
      <c r="L14565"/>
      <c r="M14565"/>
      <c r="N14565"/>
      <c r="O14565"/>
      <c r="P14565"/>
      <c r="Q14565"/>
      <c r="R14565"/>
      <c r="S14565"/>
      <c r="T14565"/>
      <c r="U14565"/>
      <c r="V14565"/>
      <c r="W14565"/>
      <c r="X14565"/>
      <c r="Y14565"/>
      <c r="Z14565"/>
      <c r="AA14565"/>
      <c r="AB14565"/>
      <c r="AC14565"/>
      <c r="AD14565"/>
      <c r="AE14565"/>
      <c r="AF14565"/>
    </row>
    <row r="14566" spans="1:32" x14ac:dyDescent="0.2">
      <c r="A14566"/>
      <c r="B14566"/>
      <c r="C14566"/>
      <c r="D14566"/>
      <c r="E14566"/>
      <c r="F14566"/>
      <c r="G14566"/>
      <c r="H14566"/>
      <c r="I14566"/>
      <c r="J14566"/>
      <c r="K14566"/>
      <c r="L14566"/>
      <c r="M14566"/>
      <c r="N14566"/>
      <c r="O14566"/>
      <c r="P14566"/>
      <c r="Q14566"/>
      <c r="R14566"/>
      <c r="S14566"/>
      <c r="T14566"/>
      <c r="U14566"/>
      <c r="V14566"/>
      <c r="W14566"/>
      <c r="X14566"/>
      <c r="Y14566"/>
      <c r="Z14566"/>
      <c r="AA14566"/>
      <c r="AB14566"/>
      <c r="AC14566"/>
      <c r="AD14566"/>
      <c r="AE14566"/>
      <c r="AF14566"/>
    </row>
    <row r="14567" spans="1:32" x14ac:dyDescent="0.2">
      <c r="A14567"/>
      <c r="B14567"/>
      <c r="C14567"/>
      <c r="D14567"/>
      <c r="E14567"/>
      <c r="F14567"/>
      <c r="G14567"/>
      <c r="H14567"/>
      <c r="I14567"/>
      <c r="J14567"/>
      <c r="K14567"/>
      <c r="L14567"/>
      <c r="M14567"/>
      <c r="N14567"/>
      <c r="O14567"/>
      <c r="P14567"/>
      <c r="Q14567"/>
      <c r="R14567"/>
      <c r="S14567"/>
      <c r="T14567"/>
      <c r="U14567"/>
      <c r="V14567"/>
      <c r="W14567"/>
      <c r="X14567"/>
      <c r="Y14567"/>
      <c r="Z14567"/>
      <c r="AA14567"/>
      <c r="AB14567"/>
      <c r="AC14567"/>
      <c r="AD14567"/>
      <c r="AE14567"/>
      <c r="AF14567"/>
    </row>
    <row r="14568" spans="1:32" x14ac:dyDescent="0.2">
      <c r="A14568"/>
      <c r="B14568"/>
      <c r="C14568"/>
      <c r="D14568"/>
      <c r="E14568"/>
      <c r="F14568"/>
      <c r="G14568"/>
      <c r="H14568"/>
      <c r="I14568"/>
      <c r="J14568"/>
      <c r="K14568"/>
      <c r="L14568"/>
      <c r="M14568"/>
      <c r="N14568"/>
      <c r="O14568"/>
      <c r="P14568"/>
      <c r="Q14568"/>
      <c r="R14568"/>
      <c r="S14568"/>
      <c r="T14568"/>
      <c r="U14568"/>
      <c r="V14568"/>
      <c r="W14568"/>
      <c r="X14568"/>
      <c r="Y14568"/>
      <c r="Z14568"/>
      <c r="AA14568"/>
      <c r="AB14568"/>
      <c r="AC14568"/>
      <c r="AD14568"/>
      <c r="AE14568"/>
      <c r="AF14568"/>
    </row>
    <row r="14569" spans="1:32" x14ac:dyDescent="0.2">
      <c r="A14569"/>
      <c r="B14569"/>
      <c r="C14569"/>
      <c r="D14569"/>
      <c r="E14569"/>
      <c r="F14569"/>
      <c r="G14569"/>
      <c r="H14569"/>
      <c r="I14569"/>
      <c r="J14569"/>
      <c r="K14569"/>
      <c r="L14569"/>
      <c r="M14569"/>
      <c r="N14569"/>
      <c r="O14569"/>
      <c r="P14569"/>
      <c r="Q14569"/>
      <c r="R14569"/>
      <c r="S14569"/>
      <c r="T14569"/>
      <c r="U14569"/>
      <c r="V14569"/>
      <c r="W14569"/>
      <c r="X14569"/>
      <c r="Y14569"/>
      <c r="Z14569"/>
      <c r="AA14569"/>
      <c r="AB14569"/>
      <c r="AC14569"/>
      <c r="AD14569"/>
      <c r="AE14569"/>
      <c r="AF14569"/>
    </row>
    <row r="14570" spans="1:32" x14ac:dyDescent="0.2">
      <c r="A14570"/>
      <c r="B14570"/>
      <c r="C14570"/>
      <c r="D14570"/>
      <c r="E14570"/>
      <c r="F14570"/>
      <c r="G14570"/>
      <c r="H14570"/>
      <c r="I14570"/>
      <c r="J14570"/>
      <c r="K14570"/>
      <c r="L14570"/>
      <c r="M14570"/>
      <c r="N14570"/>
      <c r="O14570"/>
      <c r="P14570"/>
      <c r="Q14570"/>
      <c r="R14570"/>
      <c r="S14570"/>
      <c r="T14570"/>
      <c r="U14570"/>
      <c r="V14570"/>
      <c r="W14570"/>
      <c r="X14570"/>
      <c r="Y14570"/>
      <c r="Z14570"/>
      <c r="AA14570"/>
      <c r="AB14570"/>
      <c r="AC14570"/>
      <c r="AD14570"/>
      <c r="AE14570"/>
      <c r="AF14570"/>
    </row>
    <row r="14571" spans="1:32" x14ac:dyDescent="0.2">
      <c r="A14571"/>
      <c r="B14571"/>
      <c r="C14571"/>
      <c r="D14571"/>
      <c r="E14571"/>
      <c r="F14571"/>
      <c r="G14571"/>
      <c r="H14571"/>
      <c r="I14571"/>
      <c r="J14571"/>
      <c r="K14571"/>
      <c r="L14571"/>
      <c r="M14571"/>
      <c r="N14571"/>
      <c r="O14571"/>
      <c r="P14571"/>
      <c r="Q14571"/>
      <c r="R14571"/>
      <c r="S14571"/>
      <c r="T14571"/>
      <c r="U14571"/>
      <c r="V14571"/>
      <c r="W14571"/>
      <c r="X14571"/>
      <c r="Y14571"/>
      <c r="Z14571"/>
      <c r="AA14571"/>
      <c r="AB14571"/>
      <c r="AC14571"/>
      <c r="AD14571"/>
      <c r="AE14571"/>
      <c r="AF14571"/>
    </row>
    <row r="14572" spans="1:32" x14ac:dyDescent="0.2">
      <c r="A14572"/>
      <c r="B14572"/>
      <c r="C14572"/>
      <c r="D14572"/>
      <c r="E14572"/>
      <c r="F14572"/>
      <c r="G14572"/>
      <c r="H14572"/>
      <c r="I14572"/>
      <c r="J14572"/>
      <c r="K14572"/>
      <c r="L14572"/>
      <c r="M14572"/>
      <c r="N14572"/>
      <c r="O14572"/>
      <c r="P14572"/>
      <c r="Q14572"/>
      <c r="R14572"/>
      <c r="S14572"/>
      <c r="T14572"/>
      <c r="U14572"/>
      <c r="V14572"/>
      <c r="W14572"/>
      <c r="X14572"/>
      <c r="Y14572"/>
      <c r="Z14572"/>
      <c r="AA14572"/>
      <c r="AB14572"/>
      <c r="AC14572"/>
      <c r="AD14572"/>
      <c r="AE14572"/>
      <c r="AF14572"/>
    </row>
    <row r="14573" spans="1:32" x14ac:dyDescent="0.2">
      <c r="A14573"/>
      <c r="B14573"/>
      <c r="C14573"/>
      <c r="D14573"/>
      <c r="E14573"/>
      <c r="F14573"/>
      <c r="G14573"/>
      <c r="H14573"/>
      <c r="I14573"/>
      <c r="J14573"/>
      <c r="K14573"/>
      <c r="L14573"/>
      <c r="M14573"/>
      <c r="N14573"/>
      <c r="O14573"/>
      <c r="P14573"/>
      <c r="Q14573"/>
      <c r="R14573"/>
      <c r="S14573"/>
      <c r="T14573"/>
      <c r="U14573"/>
      <c r="V14573"/>
      <c r="W14573"/>
      <c r="X14573"/>
      <c r="Y14573"/>
      <c r="Z14573"/>
      <c r="AA14573"/>
      <c r="AB14573"/>
      <c r="AC14573"/>
      <c r="AD14573"/>
      <c r="AE14573"/>
      <c r="AF14573"/>
    </row>
    <row r="14574" spans="1:32" x14ac:dyDescent="0.2">
      <c r="A14574"/>
      <c r="B14574"/>
      <c r="C14574"/>
      <c r="D14574"/>
      <c r="E14574"/>
      <c r="F14574"/>
      <c r="G14574"/>
      <c r="H14574"/>
      <c r="I14574"/>
      <c r="J14574"/>
      <c r="K14574"/>
      <c r="L14574"/>
      <c r="M14574"/>
      <c r="N14574"/>
      <c r="O14574"/>
      <c r="P14574"/>
      <c r="Q14574"/>
      <c r="R14574"/>
      <c r="S14574"/>
      <c r="T14574"/>
      <c r="U14574"/>
      <c r="V14574"/>
      <c r="W14574"/>
      <c r="X14574"/>
      <c r="Y14574"/>
      <c r="Z14574"/>
      <c r="AA14574"/>
      <c r="AB14574"/>
      <c r="AC14574"/>
      <c r="AD14574"/>
      <c r="AE14574"/>
      <c r="AF14574"/>
    </row>
    <row r="14575" spans="1:32" x14ac:dyDescent="0.2">
      <c r="A14575"/>
      <c r="B14575"/>
      <c r="C14575"/>
      <c r="D14575"/>
      <c r="E14575"/>
      <c r="F14575"/>
      <c r="G14575"/>
      <c r="H14575"/>
      <c r="I14575"/>
      <c r="J14575"/>
      <c r="K14575"/>
      <c r="L14575"/>
      <c r="M14575"/>
      <c r="N14575"/>
      <c r="O14575"/>
      <c r="P14575"/>
      <c r="Q14575"/>
      <c r="R14575"/>
      <c r="S14575"/>
      <c r="T14575"/>
      <c r="U14575"/>
      <c r="V14575"/>
      <c r="W14575"/>
      <c r="X14575"/>
      <c r="Y14575"/>
      <c r="Z14575"/>
      <c r="AA14575"/>
      <c r="AB14575"/>
      <c r="AC14575"/>
      <c r="AD14575"/>
      <c r="AE14575"/>
      <c r="AF14575"/>
    </row>
    <row r="14576" spans="1:32" x14ac:dyDescent="0.2">
      <c r="A14576"/>
      <c r="B14576"/>
      <c r="C14576"/>
      <c r="D14576"/>
      <c r="E14576"/>
      <c r="F14576"/>
      <c r="G14576"/>
      <c r="H14576"/>
      <c r="I14576"/>
      <c r="J14576"/>
      <c r="K14576"/>
      <c r="L14576"/>
      <c r="M14576"/>
      <c r="N14576"/>
      <c r="O14576"/>
      <c r="P14576"/>
      <c r="Q14576"/>
      <c r="R14576"/>
      <c r="S14576"/>
      <c r="T14576"/>
      <c r="U14576"/>
      <c r="V14576"/>
      <c r="W14576"/>
      <c r="X14576"/>
      <c r="Y14576"/>
      <c r="Z14576"/>
      <c r="AA14576"/>
      <c r="AB14576"/>
      <c r="AC14576"/>
      <c r="AD14576"/>
      <c r="AE14576"/>
      <c r="AF14576"/>
    </row>
    <row r="14577" spans="1:32" x14ac:dyDescent="0.2">
      <c r="A14577"/>
      <c r="B14577"/>
      <c r="C14577"/>
      <c r="D14577"/>
      <c r="E14577"/>
      <c r="F14577"/>
      <c r="G14577"/>
      <c r="H14577"/>
      <c r="I14577"/>
      <c r="J14577"/>
      <c r="K14577"/>
      <c r="L14577"/>
      <c r="M14577"/>
      <c r="N14577"/>
      <c r="O14577"/>
      <c r="P14577"/>
      <c r="Q14577"/>
      <c r="R14577"/>
      <c r="S14577"/>
      <c r="T14577"/>
      <c r="U14577"/>
      <c r="V14577"/>
      <c r="W14577"/>
      <c r="X14577"/>
      <c r="Y14577"/>
      <c r="Z14577"/>
      <c r="AA14577"/>
      <c r="AB14577"/>
      <c r="AC14577"/>
      <c r="AD14577"/>
      <c r="AE14577"/>
      <c r="AF14577"/>
    </row>
    <row r="14578" spans="1:32" x14ac:dyDescent="0.2">
      <c r="A14578"/>
      <c r="B14578"/>
      <c r="C14578"/>
      <c r="D14578"/>
      <c r="E14578"/>
      <c r="F14578"/>
      <c r="G14578"/>
      <c r="H14578"/>
      <c r="I14578"/>
      <c r="J14578"/>
      <c r="K14578"/>
      <c r="L14578"/>
      <c r="M14578"/>
      <c r="N14578"/>
      <c r="O14578"/>
      <c r="P14578"/>
      <c r="Q14578"/>
      <c r="R14578"/>
      <c r="S14578"/>
      <c r="T14578"/>
      <c r="U14578"/>
      <c r="V14578"/>
      <c r="W14578"/>
      <c r="X14578"/>
      <c r="Y14578"/>
      <c r="Z14578"/>
      <c r="AA14578"/>
      <c r="AB14578"/>
      <c r="AC14578"/>
      <c r="AD14578"/>
      <c r="AE14578"/>
      <c r="AF14578"/>
    </row>
    <row r="14579" spans="1:32" x14ac:dyDescent="0.2">
      <c r="A14579"/>
      <c r="B14579"/>
      <c r="C14579"/>
      <c r="D14579"/>
      <c r="E14579"/>
      <c r="F14579"/>
      <c r="G14579"/>
      <c r="H14579"/>
      <c r="I14579"/>
      <c r="J14579"/>
      <c r="K14579"/>
      <c r="L14579"/>
      <c r="M14579"/>
      <c r="N14579"/>
      <c r="O14579"/>
      <c r="P14579"/>
      <c r="Q14579"/>
      <c r="R14579"/>
      <c r="S14579"/>
      <c r="T14579"/>
      <c r="U14579"/>
      <c r="V14579"/>
      <c r="W14579"/>
      <c r="X14579"/>
      <c r="Y14579"/>
      <c r="Z14579"/>
      <c r="AA14579"/>
      <c r="AB14579"/>
      <c r="AC14579"/>
      <c r="AD14579"/>
      <c r="AE14579"/>
      <c r="AF14579"/>
    </row>
    <row r="14580" spans="1:32" x14ac:dyDescent="0.2">
      <c r="A14580"/>
      <c r="B14580"/>
      <c r="C14580"/>
      <c r="D14580"/>
      <c r="E14580"/>
      <c r="F14580"/>
      <c r="G14580"/>
      <c r="H14580"/>
      <c r="I14580"/>
      <c r="J14580"/>
      <c r="K14580"/>
      <c r="L14580"/>
      <c r="M14580"/>
      <c r="N14580"/>
      <c r="O14580"/>
      <c r="P14580"/>
      <c r="Q14580"/>
      <c r="R14580"/>
      <c r="S14580"/>
      <c r="T14580"/>
      <c r="U14580"/>
      <c r="V14580"/>
      <c r="W14580"/>
      <c r="X14580"/>
      <c r="Y14580"/>
      <c r="Z14580"/>
      <c r="AA14580"/>
      <c r="AB14580"/>
      <c r="AC14580"/>
      <c r="AD14580"/>
      <c r="AE14580"/>
      <c r="AF14580"/>
    </row>
    <row r="14581" spans="1:32" x14ac:dyDescent="0.2">
      <c r="A14581"/>
      <c r="B14581"/>
      <c r="C14581"/>
      <c r="D14581"/>
      <c r="E14581"/>
      <c r="F14581"/>
      <c r="G14581"/>
      <c r="H14581"/>
      <c r="I14581"/>
      <c r="J14581"/>
      <c r="K14581"/>
      <c r="L14581"/>
      <c r="M14581"/>
      <c r="N14581"/>
      <c r="O14581"/>
      <c r="P14581"/>
      <c r="Q14581"/>
      <c r="R14581"/>
      <c r="S14581"/>
      <c r="T14581"/>
      <c r="U14581"/>
      <c r="V14581"/>
      <c r="W14581"/>
      <c r="X14581"/>
      <c r="Y14581"/>
      <c r="Z14581"/>
      <c r="AA14581"/>
      <c r="AB14581"/>
      <c r="AC14581"/>
      <c r="AD14581"/>
      <c r="AE14581"/>
      <c r="AF14581"/>
    </row>
    <row r="14582" spans="1:32" x14ac:dyDescent="0.2">
      <c r="A14582"/>
      <c r="B14582"/>
      <c r="C14582"/>
      <c r="D14582"/>
      <c r="E14582"/>
      <c r="F14582"/>
      <c r="G14582"/>
      <c r="H14582"/>
      <c r="I14582"/>
      <c r="J14582"/>
      <c r="K14582"/>
      <c r="L14582"/>
      <c r="M14582"/>
      <c r="N14582"/>
      <c r="O14582"/>
      <c r="P14582"/>
      <c r="Q14582"/>
      <c r="R14582"/>
      <c r="S14582"/>
      <c r="T14582"/>
      <c r="U14582"/>
      <c r="V14582"/>
      <c r="W14582"/>
      <c r="X14582"/>
      <c r="Y14582"/>
      <c r="Z14582"/>
      <c r="AA14582"/>
      <c r="AB14582"/>
      <c r="AC14582"/>
      <c r="AD14582"/>
      <c r="AE14582"/>
      <c r="AF14582"/>
    </row>
    <row r="14583" spans="1:32" x14ac:dyDescent="0.2">
      <c r="A14583"/>
      <c r="B14583"/>
      <c r="C14583"/>
      <c r="D14583"/>
      <c r="E14583"/>
      <c r="F14583"/>
      <c r="G14583"/>
      <c r="H14583"/>
      <c r="I14583"/>
      <c r="J14583"/>
      <c r="K14583"/>
      <c r="L14583"/>
      <c r="M14583"/>
      <c r="N14583"/>
      <c r="O14583"/>
      <c r="P14583"/>
      <c r="Q14583"/>
      <c r="R14583"/>
      <c r="S14583"/>
      <c r="T14583"/>
      <c r="U14583"/>
      <c r="V14583"/>
      <c r="W14583"/>
      <c r="X14583"/>
      <c r="Y14583"/>
      <c r="Z14583"/>
      <c r="AA14583"/>
      <c r="AB14583"/>
      <c r="AC14583"/>
      <c r="AD14583"/>
      <c r="AE14583"/>
      <c r="AF14583"/>
    </row>
    <row r="14584" spans="1:32" x14ac:dyDescent="0.2">
      <c r="A14584"/>
      <c r="B14584"/>
      <c r="C14584"/>
      <c r="D14584"/>
      <c r="E14584"/>
      <c r="F14584"/>
      <c r="G14584"/>
      <c r="H14584"/>
      <c r="I14584"/>
      <c r="J14584"/>
      <c r="K14584"/>
      <c r="L14584"/>
      <c r="M14584"/>
      <c r="N14584"/>
      <c r="O14584"/>
      <c r="P14584"/>
      <c r="Q14584"/>
      <c r="R14584"/>
      <c r="S14584"/>
      <c r="T14584"/>
      <c r="U14584"/>
      <c r="V14584"/>
      <c r="W14584"/>
      <c r="X14584"/>
      <c r="Y14584"/>
      <c r="Z14584"/>
      <c r="AA14584"/>
      <c r="AB14584"/>
      <c r="AC14584"/>
      <c r="AD14584"/>
      <c r="AE14584"/>
      <c r="AF14584"/>
    </row>
    <row r="14585" spans="1:32" x14ac:dyDescent="0.2">
      <c r="A14585"/>
      <c r="B14585"/>
      <c r="C14585"/>
      <c r="D14585"/>
      <c r="E14585"/>
      <c r="F14585"/>
      <c r="G14585"/>
      <c r="H14585"/>
      <c r="I14585"/>
      <c r="J14585"/>
      <c r="K14585"/>
      <c r="L14585"/>
      <c r="M14585"/>
      <c r="N14585"/>
      <c r="O14585"/>
      <c r="P14585"/>
      <c r="Q14585"/>
      <c r="R14585"/>
      <c r="S14585"/>
      <c r="T14585"/>
      <c r="U14585"/>
      <c r="V14585"/>
      <c r="W14585"/>
      <c r="X14585"/>
      <c r="Y14585"/>
      <c r="Z14585"/>
      <c r="AA14585"/>
      <c r="AB14585"/>
      <c r="AC14585"/>
      <c r="AD14585"/>
      <c r="AE14585"/>
      <c r="AF14585"/>
    </row>
    <row r="14586" spans="1:32" x14ac:dyDescent="0.2">
      <c r="A14586"/>
      <c r="B14586"/>
      <c r="C14586"/>
      <c r="D14586"/>
      <c r="E14586"/>
      <c r="F14586"/>
      <c r="G14586"/>
      <c r="H14586"/>
      <c r="I14586"/>
      <c r="J14586"/>
      <c r="K14586"/>
      <c r="L14586"/>
      <c r="M14586"/>
      <c r="N14586"/>
      <c r="O14586"/>
      <c r="P14586"/>
      <c r="Q14586"/>
      <c r="R14586"/>
      <c r="S14586"/>
      <c r="T14586"/>
      <c r="U14586"/>
      <c r="V14586"/>
      <c r="W14586"/>
      <c r="X14586"/>
      <c r="Y14586"/>
      <c r="Z14586"/>
      <c r="AA14586"/>
      <c r="AB14586"/>
      <c r="AC14586"/>
      <c r="AD14586"/>
      <c r="AE14586"/>
      <c r="AF14586"/>
    </row>
    <row r="14587" spans="1:32" x14ac:dyDescent="0.2">
      <c r="A14587"/>
      <c r="B14587"/>
      <c r="C14587"/>
      <c r="D14587"/>
      <c r="E14587"/>
      <c r="F14587"/>
      <c r="G14587"/>
      <c r="H14587"/>
      <c r="I14587"/>
      <c r="J14587"/>
      <c r="K14587"/>
      <c r="L14587"/>
      <c r="M14587"/>
      <c r="N14587"/>
      <c r="O14587"/>
      <c r="P14587"/>
      <c r="Q14587"/>
      <c r="R14587"/>
      <c r="S14587"/>
      <c r="T14587"/>
      <c r="U14587"/>
      <c r="V14587"/>
      <c r="W14587"/>
      <c r="X14587"/>
      <c r="Y14587"/>
      <c r="Z14587"/>
      <c r="AA14587"/>
      <c r="AB14587"/>
      <c r="AC14587"/>
      <c r="AD14587"/>
      <c r="AE14587"/>
      <c r="AF14587"/>
    </row>
    <row r="14588" spans="1:32" x14ac:dyDescent="0.2">
      <c r="A14588"/>
      <c r="B14588"/>
      <c r="C14588"/>
      <c r="D14588"/>
      <c r="E14588"/>
      <c r="F14588"/>
      <c r="G14588"/>
      <c r="H14588"/>
      <c r="I14588"/>
      <c r="J14588"/>
      <c r="K14588"/>
      <c r="L14588"/>
      <c r="M14588"/>
      <c r="N14588"/>
      <c r="O14588"/>
      <c r="P14588"/>
      <c r="Q14588"/>
      <c r="R14588"/>
      <c r="S14588"/>
      <c r="T14588"/>
      <c r="U14588"/>
      <c r="V14588"/>
      <c r="W14588"/>
      <c r="X14588"/>
      <c r="Y14588"/>
      <c r="Z14588"/>
      <c r="AA14588"/>
      <c r="AB14588"/>
      <c r="AC14588"/>
      <c r="AD14588"/>
      <c r="AE14588"/>
      <c r="AF14588"/>
    </row>
    <row r="14589" spans="1:32" x14ac:dyDescent="0.2">
      <c r="A14589"/>
      <c r="B14589"/>
      <c r="C14589"/>
      <c r="D14589"/>
      <c r="E14589"/>
      <c r="F14589"/>
      <c r="G14589"/>
      <c r="H14589"/>
      <c r="I14589"/>
      <c r="J14589"/>
      <c r="K14589"/>
      <c r="L14589"/>
      <c r="M14589"/>
      <c r="N14589"/>
      <c r="O14589"/>
      <c r="P14589"/>
      <c r="Q14589"/>
      <c r="R14589"/>
      <c r="S14589"/>
      <c r="T14589"/>
      <c r="U14589"/>
      <c r="V14589"/>
      <c r="W14589"/>
      <c r="X14589"/>
      <c r="Y14589"/>
      <c r="Z14589"/>
      <c r="AA14589"/>
      <c r="AB14589"/>
      <c r="AC14589"/>
      <c r="AD14589"/>
      <c r="AE14589"/>
      <c r="AF14589"/>
    </row>
    <row r="14590" spans="1:32" x14ac:dyDescent="0.2">
      <c r="A14590"/>
      <c r="B14590"/>
      <c r="C14590"/>
      <c r="D14590"/>
      <c r="E14590"/>
      <c r="F14590"/>
      <c r="G14590"/>
      <c r="H14590"/>
      <c r="I14590"/>
      <c r="J14590"/>
      <c r="K14590"/>
      <c r="L14590"/>
      <c r="M14590"/>
      <c r="N14590"/>
      <c r="O14590"/>
      <c r="P14590"/>
      <c r="Q14590"/>
      <c r="R14590"/>
      <c r="S14590"/>
      <c r="T14590"/>
      <c r="U14590"/>
      <c r="V14590"/>
      <c r="W14590"/>
      <c r="X14590"/>
      <c r="Y14590"/>
      <c r="Z14590"/>
      <c r="AA14590"/>
      <c r="AB14590"/>
      <c r="AC14590"/>
      <c r="AD14590"/>
      <c r="AE14590"/>
      <c r="AF14590"/>
    </row>
    <row r="14591" spans="1:32" x14ac:dyDescent="0.2">
      <c r="A14591"/>
      <c r="B14591"/>
      <c r="C14591"/>
      <c r="D14591"/>
      <c r="E14591"/>
      <c r="F14591"/>
      <c r="G14591"/>
      <c r="H14591"/>
      <c r="I14591"/>
      <c r="J14591"/>
      <c r="K14591"/>
      <c r="L14591"/>
      <c r="M14591"/>
      <c r="N14591"/>
      <c r="O14591"/>
      <c r="P14591"/>
      <c r="Q14591"/>
      <c r="R14591"/>
      <c r="S14591"/>
      <c r="T14591"/>
      <c r="U14591"/>
      <c r="V14591"/>
      <c r="W14591"/>
      <c r="X14591"/>
      <c r="Y14591"/>
      <c r="Z14591"/>
      <c r="AA14591"/>
      <c r="AB14591"/>
      <c r="AC14591"/>
      <c r="AD14591"/>
      <c r="AE14591"/>
      <c r="AF14591"/>
    </row>
    <row r="14592" spans="1:32" x14ac:dyDescent="0.2">
      <c r="A14592"/>
      <c r="B14592"/>
      <c r="C14592"/>
      <c r="D14592"/>
      <c r="E14592"/>
      <c r="F14592"/>
      <c r="G14592"/>
      <c r="H14592"/>
      <c r="I14592"/>
      <c r="J14592"/>
      <c r="K14592"/>
      <c r="L14592"/>
      <c r="M14592"/>
      <c r="N14592"/>
      <c r="O14592"/>
      <c r="P14592"/>
      <c r="Q14592"/>
      <c r="R14592"/>
      <c r="S14592"/>
      <c r="T14592"/>
      <c r="U14592"/>
      <c r="V14592"/>
      <c r="W14592"/>
      <c r="X14592"/>
      <c r="Y14592"/>
      <c r="Z14592"/>
      <c r="AA14592"/>
      <c r="AB14592"/>
      <c r="AC14592"/>
      <c r="AD14592"/>
      <c r="AE14592"/>
      <c r="AF14592"/>
    </row>
    <row r="14593" spans="1:32" x14ac:dyDescent="0.2">
      <c r="A14593"/>
      <c r="B14593"/>
      <c r="C14593"/>
      <c r="D14593"/>
      <c r="E14593"/>
      <c r="F14593"/>
      <c r="G14593"/>
      <c r="H14593"/>
      <c r="I14593"/>
      <c r="J14593"/>
      <c r="K14593"/>
      <c r="L14593"/>
      <c r="M14593"/>
      <c r="N14593"/>
      <c r="O14593"/>
      <c r="P14593"/>
      <c r="Q14593"/>
      <c r="R14593"/>
      <c r="S14593"/>
      <c r="T14593"/>
      <c r="U14593"/>
      <c r="V14593"/>
      <c r="W14593"/>
      <c r="X14593"/>
      <c r="Y14593"/>
      <c r="Z14593"/>
      <c r="AA14593"/>
      <c r="AB14593"/>
      <c r="AC14593"/>
      <c r="AD14593"/>
      <c r="AE14593"/>
      <c r="AF14593"/>
    </row>
    <row r="14594" spans="1:32" x14ac:dyDescent="0.2">
      <c r="A14594"/>
      <c r="B14594"/>
      <c r="C14594"/>
      <c r="D14594"/>
      <c r="E14594"/>
      <c r="F14594"/>
      <c r="G14594"/>
      <c r="H14594"/>
      <c r="I14594"/>
      <c r="J14594"/>
      <c r="K14594"/>
      <c r="L14594"/>
      <c r="M14594"/>
      <c r="N14594"/>
      <c r="O14594"/>
      <c r="P14594"/>
      <c r="Q14594"/>
      <c r="R14594"/>
      <c r="S14594"/>
      <c r="T14594"/>
      <c r="U14594"/>
      <c r="V14594"/>
      <c r="W14594"/>
      <c r="X14594"/>
      <c r="Y14594"/>
      <c r="Z14594"/>
      <c r="AA14594"/>
      <c r="AB14594"/>
      <c r="AC14594"/>
      <c r="AD14594"/>
      <c r="AE14594"/>
      <c r="AF14594"/>
    </row>
    <row r="14595" spans="1:32" x14ac:dyDescent="0.2">
      <c r="A14595"/>
      <c r="B14595"/>
      <c r="C14595"/>
      <c r="D14595"/>
      <c r="E14595"/>
      <c r="F14595"/>
      <c r="G14595"/>
      <c r="H14595"/>
      <c r="I14595"/>
      <c r="J14595"/>
      <c r="K14595"/>
      <c r="L14595"/>
      <c r="M14595"/>
      <c r="N14595"/>
      <c r="O14595"/>
      <c r="P14595"/>
      <c r="Q14595"/>
      <c r="R14595"/>
      <c r="S14595"/>
      <c r="T14595"/>
      <c r="U14595"/>
      <c r="V14595"/>
      <c r="W14595"/>
      <c r="X14595"/>
      <c r="Y14595"/>
      <c r="Z14595"/>
      <c r="AA14595"/>
      <c r="AB14595"/>
      <c r="AC14595"/>
      <c r="AD14595"/>
      <c r="AE14595"/>
      <c r="AF14595"/>
    </row>
    <row r="14596" spans="1:32" x14ac:dyDescent="0.2">
      <c r="A14596"/>
      <c r="B14596"/>
      <c r="C14596"/>
      <c r="D14596"/>
      <c r="E14596"/>
      <c r="F14596"/>
      <c r="G14596"/>
      <c r="H14596"/>
      <c r="I14596"/>
      <c r="J14596"/>
      <c r="K14596"/>
      <c r="L14596"/>
      <c r="M14596"/>
      <c r="N14596"/>
      <c r="O14596"/>
      <c r="P14596"/>
      <c r="Q14596"/>
      <c r="R14596"/>
      <c r="S14596"/>
      <c r="T14596"/>
      <c r="U14596"/>
      <c r="V14596"/>
      <c r="W14596"/>
      <c r="X14596"/>
      <c r="Y14596"/>
      <c r="Z14596"/>
      <c r="AA14596"/>
      <c r="AB14596"/>
      <c r="AC14596"/>
      <c r="AD14596"/>
      <c r="AE14596"/>
      <c r="AF14596"/>
    </row>
    <row r="14597" spans="1:32" x14ac:dyDescent="0.2">
      <c r="A14597"/>
      <c r="B14597"/>
      <c r="C14597"/>
      <c r="D14597"/>
      <c r="E14597"/>
      <c r="F14597"/>
      <c r="G14597"/>
      <c r="H14597"/>
      <c r="I14597"/>
      <c r="J14597"/>
      <c r="K14597"/>
      <c r="L14597"/>
      <c r="M14597"/>
      <c r="N14597"/>
      <c r="O14597"/>
      <c r="P14597"/>
      <c r="Q14597"/>
      <c r="R14597"/>
      <c r="S14597"/>
      <c r="T14597"/>
      <c r="U14597"/>
      <c r="V14597"/>
      <c r="W14597"/>
      <c r="X14597"/>
      <c r="Y14597"/>
      <c r="Z14597"/>
      <c r="AA14597"/>
      <c r="AB14597"/>
      <c r="AC14597"/>
      <c r="AD14597"/>
      <c r="AE14597"/>
      <c r="AF14597"/>
    </row>
    <row r="14598" spans="1:32" x14ac:dyDescent="0.2">
      <c r="A14598"/>
      <c r="B14598"/>
      <c r="C14598"/>
      <c r="D14598"/>
      <c r="E14598"/>
      <c r="F14598"/>
      <c r="G14598"/>
      <c r="H14598"/>
      <c r="I14598"/>
      <c r="J14598"/>
      <c r="K14598"/>
      <c r="L14598"/>
      <c r="M14598"/>
      <c r="N14598"/>
      <c r="O14598"/>
      <c r="P14598"/>
      <c r="Q14598"/>
      <c r="R14598"/>
      <c r="S14598"/>
      <c r="T14598"/>
      <c r="U14598"/>
      <c r="V14598"/>
      <c r="W14598"/>
      <c r="X14598"/>
      <c r="Y14598"/>
      <c r="Z14598"/>
      <c r="AA14598"/>
      <c r="AB14598"/>
      <c r="AC14598"/>
      <c r="AD14598"/>
      <c r="AE14598"/>
      <c r="AF14598"/>
    </row>
    <row r="14599" spans="1:32" x14ac:dyDescent="0.2">
      <c r="A14599"/>
      <c r="B14599"/>
      <c r="C14599"/>
      <c r="D14599"/>
      <c r="E14599"/>
      <c r="F14599"/>
      <c r="G14599"/>
      <c r="H14599"/>
      <c r="I14599"/>
      <c r="J14599"/>
      <c r="K14599"/>
      <c r="L14599"/>
      <c r="M14599"/>
      <c r="N14599"/>
      <c r="O14599"/>
      <c r="P14599"/>
      <c r="Q14599"/>
      <c r="R14599"/>
      <c r="S14599"/>
      <c r="T14599"/>
      <c r="U14599"/>
      <c r="V14599"/>
      <c r="W14599"/>
      <c r="X14599"/>
      <c r="Y14599"/>
      <c r="Z14599"/>
      <c r="AA14599"/>
      <c r="AB14599"/>
      <c r="AC14599"/>
      <c r="AD14599"/>
      <c r="AE14599"/>
      <c r="AF14599"/>
    </row>
    <row r="14600" spans="1:32" x14ac:dyDescent="0.2">
      <c r="A14600"/>
      <c r="B14600"/>
      <c r="C14600"/>
      <c r="D14600"/>
      <c r="E14600"/>
      <c r="F14600"/>
      <c r="G14600"/>
      <c r="H14600"/>
      <c r="I14600"/>
      <c r="J14600"/>
      <c r="K14600"/>
      <c r="L14600"/>
      <c r="M14600"/>
      <c r="N14600"/>
      <c r="O14600"/>
      <c r="P14600"/>
      <c r="Q14600"/>
      <c r="R14600"/>
      <c r="S14600"/>
      <c r="T14600"/>
      <c r="U14600"/>
      <c r="V14600"/>
      <c r="W14600"/>
      <c r="X14600"/>
      <c r="Y14600"/>
      <c r="Z14600"/>
      <c r="AA14600"/>
      <c r="AB14600"/>
      <c r="AC14600"/>
      <c r="AD14600"/>
      <c r="AE14600"/>
      <c r="AF14600"/>
    </row>
    <row r="14601" spans="1:32" x14ac:dyDescent="0.2">
      <c r="A14601"/>
      <c r="B14601"/>
      <c r="C14601"/>
      <c r="D14601"/>
      <c r="E14601"/>
      <c r="F14601"/>
      <c r="G14601"/>
      <c r="H14601"/>
      <c r="I14601"/>
      <c r="J14601"/>
      <c r="K14601"/>
      <c r="L14601"/>
      <c r="M14601"/>
      <c r="N14601"/>
      <c r="O14601"/>
      <c r="P14601"/>
      <c r="Q14601"/>
      <c r="R14601"/>
      <c r="S14601"/>
      <c r="T14601"/>
      <c r="U14601"/>
      <c r="V14601"/>
      <c r="W14601"/>
      <c r="X14601"/>
      <c r="Y14601"/>
      <c r="Z14601"/>
      <c r="AA14601"/>
      <c r="AB14601"/>
      <c r="AC14601"/>
      <c r="AD14601"/>
      <c r="AE14601"/>
      <c r="AF14601"/>
    </row>
    <row r="14602" spans="1:32" x14ac:dyDescent="0.2">
      <c r="A14602"/>
      <c r="B14602"/>
      <c r="C14602"/>
      <c r="D14602"/>
      <c r="E14602"/>
      <c r="F14602"/>
      <c r="G14602"/>
      <c r="H14602"/>
      <c r="I14602"/>
      <c r="J14602"/>
      <c r="K14602"/>
      <c r="L14602"/>
      <c r="M14602"/>
      <c r="N14602"/>
      <c r="O14602"/>
      <c r="P14602"/>
      <c r="Q14602"/>
      <c r="R14602"/>
      <c r="S14602"/>
      <c r="T14602"/>
      <c r="U14602"/>
      <c r="V14602"/>
      <c r="W14602"/>
      <c r="X14602"/>
      <c r="Y14602"/>
      <c r="Z14602"/>
      <c r="AA14602"/>
      <c r="AB14602"/>
      <c r="AC14602"/>
      <c r="AD14602"/>
      <c r="AE14602"/>
      <c r="AF14602"/>
    </row>
    <row r="14603" spans="1:32" x14ac:dyDescent="0.2">
      <c r="A14603"/>
      <c r="B14603"/>
      <c r="C14603"/>
      <c r="D14603"/>
      <c r="E14603"/>
      <c r="F14603"/>
      <c r="G14603"/>
      <c r="H14603"/>
      <c r="I14603"/>
      <c r="J14603"/>
      <c r="K14603"/>
      <c r="L14603"/>
      <c r="M14603"/>
      <c r="N14603"/>
      <c r="O14603"/>
      <c r="P14603"/>
      <c r="Q14603"/>
      <c r="R14603"/>
      <c r="S14603"/>
      <c r="T14603"/>
      <c r="U14603"/>
      <c r="V14603"/>
      <c r="W14603"/>
      <c r="X14603"/>
      <c r="Y14603"/>
      <c r="Z14603"/>
      <c r="AA14603"/>
      <c r="AB14603"/>
      <c r="AC14603"/>
      <c r="AD14603"/>
      <c r="AE14603"/>
      <c r="AF14603"/>
    </row>
    <row r="14604" spans="1:32" x14ac:dyDescent="0.2">
      <c r="A14604"/>
      <c r="B14604"/>
      <c r="C14604"/>
      <c r="D14604"/>
      <c r="E14604"/>
      <c r="F14604"/>
      <c r="G14604"/>
      <c r="H14604"/>
      <c r="I14604"/>
      <c r="J14604"/>
      <c r="K14604"/>
      <c r="L14604"/>
      <c r="M14604"/>
      <c r="N14604"/>
      <c r="O14604"/>
      <c r="P14604"/>
      <c r="Q14604"/>
      <c r="R14604"/>
      <c r="S14604"/>
      <c r="T14604"/>
      <c r="U14604"/>
      <c r="V14604"/>
      <c r="W14604"/>
      <c r="X14604"/>
      <c r="Y14604"/>
      <c r="Z14604"/>
      <c r="AA14604"/>
      <c r="AB14604"/>
      <c r="AC14604"/>
      <c r="AD14604"/>
      <c r="AE14604"/>
      <c r="AF14604"/>
    </row>
    <row r="14605" spans="1:32" x14ac:dyDescent="0.2">
      <c r="A14605"/>
      <c r="B14605"/>
      <c r="C14605"/>
      <c r="D14605"/>
      <c r="E14605"/>
      <c r="F14605"/>
      <c r="G14605"/>
      <c r="H14605"/>
      <c r="I14605"/>
      <c r="J14605"/>
      <c r="K14605"/>
      <c r="L14605"/>
      <c r="M14605"/>
      <c r="N14605"/>
      <c r="O14605"/>
      <c r="P14605"/>
      <c r="Q14605"/>
      <c r="R14605"/>
      <c r="S14605"/>
      <c r="T14605"/>
      <c r="U14605"/>
      <c r="V14605"/>
      <c r="W14605"/>
      <c r="X14605"/>
      <c r="Y14605"/>
      <c r="Z14605"/>
      <c r="AA14605"/>
      <c r="AB14605"/>
      <c r="AC14605"/>
      <c r="AD14605"/>
      <c r="AE14605"/>
      <c r="AF14605"/>
    </row>
    <row r="14606" spans="1:32" x14ac:dyDescent="0.2">
      <c r="A14606"/>
      <c r="B14606"/>
      <c r="C14606"/>
      <c r="D14606"/>
      <c r="E14606"/>
      <c r="F14606"/>
      <c r="G14606"/>
      <c r="H14606"/>
      <c r="I14606"/>
      <c r="J14606"/>
      <c r="K14606"/>
      <c r="L14606"/>
      <c r="M14606"/>
      <c r="N14606"/>
      <c r="O14606"/>
      <c r="P14606"/>
      <c r="Q14606"/>
      <c r="R14606"/>
      <c r="S14606"/>
      <c r="T14606"/>
      <c r="U14606"/>
      <c r="V14606"/>
      <c r="W14606"/>
      <c r="X14606"/>
      <c r="Y14606"/>
      <c r="Z14606"/>
      <c r="AA14606"/>
      <c r="AB14606"/>
      <c r="AC14606"/>
      <c r="AD14606"/>
      <c r="AE14606"/>
      <c r="AF14606"/>
    </row>
    <row r="14607" spans="1:32" x14ac:dyDescent="0.2">
      <c r="A14607"/>
      <c r="B14607"/>
      <c r="C14607"/>
      <c r="D14607"/>
      <c r="E14607"/>
      <c r="F14607"/>
      <c r="G14607"/>
      <c r="H14607"/>
      <c r="I14607"/>
      <c r="J14607"/>
      <c r="K14607"/>
      <c r="L14607"/>
      <c r="M14607"/>
      <c r="N14607"/>
      <c r="O14607"/>
      <c r="P14607"/>
      <c r="Q14607"/>
      <c r="R14607"/>
      <c r="S14607"/>
      <c r="T14607"/>
      <c r="U14607"/>
      <c r="V14607"/>
      <c r="W14607"/>
      <c r="X14607"/>
      <c r="Y14607"/>
      <c r="Z14607"/>
      <c r="AA14607"/>
      <c r="AB14607"/>
      <c r="AC14607"/>
      <c r="AD14607"/>
      <c r="AE14607"/>
      <c r="AF14607"/>
    </row>
    <row r="14608" spans="1:32" x14ac:dyDescent="0.2">
      <c r="A14608"/>
      <c r="B14608"/>
      <c r="C14608"/>
      <c r="D14608"/>
      <c r="E14608"/>
      <c r="F14608"/>
      <c r="G14608"/>
      <c r="H14608"/>
      <c r="I14608"/>
      <c r="J14608"/>
      <c r="K14608"/>
      <c r="L14608"/>
      <c r="M14608"/>
      <c r="N14608"/>
      <c r="O14608"/>
      <c r="P14608"/>
      <c r="Q14608"/>
      <c r="R14608"/>
      <c r="S14608"/>
      <c r="T14608"/>
      <c r="U14608"/>
      <c r="V14608"/>
      <c r="W14608"/>
      <c r="X14608"/>
      <c r="Y14608"/>
      <c r="Z14608"/>
      <c r="AA14608"/>
      <c r="AB14608"/>
      <c r="AC14608"/>
      <c r="AD14608"/>
      <c r="AE14608"/>
      <c r="AF14608"/>
    </row>
    <row r="14609" spans="1:32" x14ac:dyDescent="0.2">
      <c r="A14609"/>
      <c r="B14609"/>
      <c r="C14609"/>
      <c r="D14609"/>
      <c r="E14609"/>
      <c r="F14609"/>
      <c r="G14609"/>
      <c r="H14609"/>
      <c r="I14609"/>
      <c r="J14609"/>
      <c r="K14609"/>
      <c r="L14609"/>
      <c r="M14609"/>
      <c r="N14609"/>
      <c r="O14609"/>
      <c r="P14609"/>
      <c r="Q14609"/>
      <c r="R14609"/>
      <c r="S14609"/>
      <c r="T14609"/>
      <c r="U14609"/>
      <c r="V14609"/>
      <c r="W14609"/>
      <c r="X14609"/>
      <c r="Y14609"/>
      <c r="Z14609"/>
      <c r="AA14609"/>
      <c r="AB14609"/>
      <c r="AC14609"/>
      <c r="AD14609"/>
      <c r="AE14609"/>
      <c r="AF14609"/>
    </row>
    <row r="14610" spans="1:32" x14ac:dyDescent="0.2">
      <c r="A14610"/>
      <c r="B14610"/>
      <c r="C14610"/>
      <c r="D14610"/>
      <c r="E14610"/>
      <c r="F14610"/>
      <c r="G14610"/>
      <c r="H14610"/>
      <c r="I14610"/>
      <c r="J14610"/>
      <c r="K14610"/>
      <c r="L14610"/>
      <c r="M14610"/>
      <c r="N14610"/>
      <c r="O14610"/>
      <c r="P14610"/>
      <c r="Q14610"/>
      <c r="R14610"/>
      <c r="S14610"/>
      <c r="T14610"/>
      <c r="U14610"/>
      <c r="V14610"/>
      <c r="W14610"/>
      <c r="X14610"/>
      <c r="Y14610"/>
      <c r="Z14610"/>
      <c r="AA14610"/>
      <c r="AB14610"/>
      <c r="AC14610"/>
      <c r="AD14610"/>
      <c r="AE14610"/>
      <c r="AF14610"/>
    </row>
    <row r="14611" spans="1:32" x14ac:dyDescent="0.2">
      <c r="A14611"/>
      <c r="B14611"/>
      <c r="C14611"/>
      <c r="D14611"/>
      <c r="E14611"/>
      <c r="F14611"/>
      <c r="G14611"/>
      <c r="H14611"/>
      <c r="I14611"/>
      <c r="J14611"/>
      <c r="K14611"/>
      <c r="L14611"/>
      <c r="M14611"/>
      <c r="N14611"/>
      <c r="O14611"/>
      <c r="P14611"/>
      <c r="Q14611"/>
      <c r="R14611"/>
      <c r="S14611"/>
      <c r="T14611"/>
      <c r="U14611"/>
      <c r="V14611"/>
      <c r="W14611"/>
      <c r="X14611"/>
      <c r="Y14611"/>
      <c r="Z14611"/>
      <c r="AA14611"/>
      <c r="AB14611"/>
      <c r="AC14611"/>
      <c r="AD14611"/>
      <c r="AE14611"/>
      <c r="AF14611"/>
    </row>
    <row r="14612" spans="1:32" x14ac:dyDescent="0.2">
      <c r="A14612"/>
      <c r="B14612"/>
      <c r="C14612"/>
      <c r="D14612"/>
      <c r="E14612"/>
      <c r="F14612"/>
      <c r="G14612"/>
      <c r="H14612"/>
      <c r="I14612"/>
      <c r="J14612"/>
      <c r="K14612"/>
      <c r="L14612"/>
      <c r="M14612"/>
      <c r="N14612"/>
      <c r="O14612"/>
      <c r="P14612"/>
      <c r="Q14612"/>
      <c r="R14612"/>
      <c r="S14612"/>
      <c r="T14612"/>
      <c r="U14612"/>
      <c r="V14612"/>
      <c r="W14612"/>
      <c r="X14612"/>
      <c r="Y14612"/>
      <c r="Z14612"/>
      <c r="AA14612"/>
      <c r="AB14612"/>
      <c r="AC14612"/>
      <c r="AD14612"/>
      <c r="AE14612"/>
      <c r="AF14612"/>
    </row>
    <row r="14613" spans="1:32" x14ac:dyDescent="0.2">
      <c r="A14613"/>
      <c r="B14613"/>
      <c r="C14613"/>
      <c r="D14613"/>
      <c r="E14613"/>
      <c r="F14613"/>
      <c r="G14613"/>
      <c r="H14613"/>
      <c r="I14613"/>
      <c r="J14613"/>
      <c r="K14613"/>
      <c r="L14613"/>
      <c r="M14613"/>
      <c r="N14613"/>
      <c r="O14613"/>
      <c r="P14613"/>
      <c r="Q14613"/>
      <c r="R14613"/>
      <c r="S14613"/>
      <c r="T14613"/>
      <c r="U14613"/>
      <c r="V14613"/>
      <c r="W14613"/>
      <c r="X14613"/>
      <c r="Y14613"/>
      <c r="Z14613"/>
      <c r="AA14613"/>
      <c r="AB14613"/>
      <c r="AC14613"/>
      <c r="AD14613"/>
      <c r="AE14613"/>
      <c r="AF14613"/>
    </row>
    <row r="14614" spans="1:32" x14ac:dyDescent="0.2">
      <c r="A14614"/>
      <c r="B14614"/>
      <c r="C14614"/>
      <c r="D14614"/>
      <c r="E14614"/>
      <c r="F14614"/>
      <c r="G14614"/>
      <c r="H14614"/>
      <c r="I14614"/>
      <c r="J14614"/>
      <c r="K14614"/>
      <c r="L14614"/>
      <c r="M14614"/>
      <c r="N14614"/>
      <c r="O14614"/>
      <c r="P14614"/>
      <c r="Q14614"/>
      <c r="R14614"/>
      <c r="S14614"/>
      <c r="T14614"/>
      <c r="U14614"/>
      <c r="V14614"/>
      <c r="W14614"/>
      <c r="X14614"/>
      <c r="Y14614"/>
      <c r="Z14614"/>
      <c r="AA14614"/>
      <c r="AB14614"/>
      <c r="AC14614"/>
      <c r="AD14614"/>
      <c r="AE14614"/>
      <c r="AF14614"/>
    </row>
    <row r="14615" spans="1:32" x14ac:dyDescent="0.2">
      <c r="A14615"/>
      <c r="B14615"/>
      <c r="C14615"/>
      <c r="D14615"/>
      <c r="E14615"/>
      <c r="F14615"/>
      <c r="G14615"/>
      <c r="H14615"/>
      <c r="I14615"/>
      <c r="J14615"/>
      <c r="K14615"/>
      <c r="L14615"/>
      <c r="M14615"/>
      <c r="N14615"/>
      <c r="O14615"/>
      <c r="P14615"/>
      <c r="Q14615"/>
      <c r="R14615"/>
      <c r="S14615"/>
      <c r="T14615"/>
      <c r="U14615"/>
      <c r="V14615"/>
      <c r="W14615"/>
      <c r="X14615"/>
      <c r="Y14615"/>
      <c r="Z14615"/>
      <c r="AA14615"/>
      <c r="AB14615"/>
      <c r="AC14615"/>
      <c r="AD14615"/>
      <c r="AE14615"/>
      <c r="AF14615"/>
    </row>
    <row r="14616" spans="1:32" x14ac:dyDescent="0.2">
      <c r="A14616"/>
      <c r="B14616"/>
      <c r="C14616"/>
      <c r="D14616"/>
      <c r="E14616"/>
      <c r="F14616"/>
      <c r="G14616"/>
      <c r="H14616"/>
      <c r="I14616"/>
      <c r="J14616"/>
      <c r="K14616"/>
      <c r="L14616"/>
      <c r="M14616"/>
      <c r="N14616"/>
      <c r="O14616"/>
      <c r="P14616"/>
      <c r="Q14616"/>
      <c r="R14616"/>
      <c r="S14616"/>
      <c r="T14616"/>
      <c r="U14616"/>
      <c r="V14616"/>
      <c r="W14616"/>
      <c r="X14616"/>
      <c r="Y14616"/>
      <c r="Z14616"/>
      <c r="AA14616"/>
      <c r="AB14616"/>
      <c r="AC14616"/>
      <c r="AD14616"/>
      <c r="AE14616"/>
      <c r="AF14616"/>
    </row>
    <row r="14617" spans="1:32" x14ac:dyDescent="0.2">
      <c r="A14617"/>
      <c r="B14617"/>
      <c r="C14617"/>
      <c r="D14617"/>
      <c r="E14617"/>
      <c r="F14617"/>
      <c r="G14617"/>
      <c r="H14617"/>
      <c r="I14617"/>
      <c r="J14617"/>
      <c r="K14617"/>
      <c r="L14617"/>
      <c r="M14617"/>
      <c r="N14617"/>
      <c r="O14617"/>
      <c r="P14617"/>
      <c r="Q14617"/>
      <c r="R14617"/>
      <c r="S14617"/>
      <c r="T14617"/>
      <c r="U14617"/>
      <c r="V14617"/>
      <c r="W14617"/>
      <c r="X14617"/>
      <c r="Y14617"/>
      <c r="Z14617"/>
      <c r="AA14617"/>
      <c r="AB14617"/>
      <c r="AC14617"/>
      <c r="AD14617"/>
      <c r="AE14617"/>
      <c r="AF14617"/>
    </row>
    <row r="14618" spans="1:32" x14ac:dyDescent="0.2">
      <c r="A14618"/>
      <c r="B14618"/>
      <c r="C14618"/>
      <c r="D14618"/>
      <c r="E14618"/>
      <c r="F14618"/>
      <c r="G14618"/>
      <c r="H14618"/>
      <c r="I14618"/>
      <c r="J14618"/>
      <c r="K14618"/>
      <c r="L14618"/>
      <c r="M14618"/>
      <c r="N14618"/>
      <c r="O14618"/>
      <c r="P14618"/>
      <c r="Q14618"/>
      <c r="R14618"/>
      <c r="S14618"/>
      <c r="T14618"/>
      <c r="U14618"/>
      <c r="V14618"/>
      <c r="W14618"/>
      <c r="X14618"/>
      <c r="Y14618"/>
      <c r="Z14618"/>
      <c r="AA14618"/>
      <c r="AB14618"/>
      <c r="AC14618"/>
      <c r="AD14618"/>
      <c r="AE14618"/>
      <c r="AF14618"/>
    </row>
    <row r="14619" spans="1:32" x14ac:dyDescent="0.2">
      <c r="A14619"/>
      <c r="B14619"/>
      <c r="C14619"/>
      <c r="D14619"/>
      <c r="E14619"/>
      <c r="F14619"/>
      <c r="G14619"/>
      <c r="H14619"/>
      <c r="I14619"/>
      <c r="J14619"/>
      <c r="K14619"/>
      <c r="L14619"/>
      <c r="M14619"/>
      <c r="N14619"/>
      <c r="O14619"/>
      <c r="P14619"/>
      <c r="Q14619"/>
      <c r="R14619"/>
      <c r="S14619"/>
      <c r="T14619"/>
      <c r="U14619"/>
      <c r="V14619"/>
      <c r="W14619"/>
      <c r="X14619"/>
      <c r="Y14619"/>
      <c r="Z14619"/>
      <c r="AA14619"/>
      <c r="AB14619"/>
      <c r="AC14619"/>
      <c r="AD14619"/>
      <c r="AE14619"/>
      <c r="AF14619"/>
    </row>
    <row r="14620" spans="1:32" x14ac:dyDescent="0.2">
      <c r="A14620"/>
      <c r="B14620"/>
      <c r="C14620"/>
      <c r="D14620"/>
      <c r="E14620"/>
      <c r="F14620"/>
      <c r="G14620"/>
      <c r="H14620"/>
      <c r="I14620"/>
      <c r="J14620"/>
      <c r="K14620"/>
      <c r="L14620"/>
      <c r="M14620"/>
      <c r="N14620"/>
      <c r="O14620"/>
      <c r="P14620"/>
      <c r="Q14620"/>
      <c r="R14620"/>
      <c r="S14620"/>
      <c r="T14620"/>
      <c r="U14620"/>
      <c r="V14620"/>
      <c r="W14620"/>
      <c r="X14620"/>
      <c r="Y14620"/>
      <c r="Z14620"/>
      <c r="AA14620"/>
      <c r="AB14620"/>
      <c r="AC14620"/>
      <c r="AD14620"/>
      <c r="AE14620"/>
      <c r="AF14620"/>
    </row>
    <row r="14621" spans="1:32" x14ac:dyDescent="0.2">
      <c r="A14621"/>
      <c r="B14621"/>
      <c r="C14621"/>
      <c r="D14621"/>
      <c r="E14621"/>
      <c r="F14621"/>
      <c r="G14621"/>
      <c r="H14621"/>
      <c r="I14621"/>
      <c r="J14621"/>
      <c r="K14621"/>
      <c r="L14621"/>
      <c r="M14621"/>
      <c r="N14621"/>
      <c r="O14621"/>
      <c r="P14621"/>
      <c r="Q14621"/>
      <c r="R14621"/>
      <c r="S14621"/>
      <c r="T14621"/>
      <c r="U14621"/>
      <c r="V14621"/>
      <c r="W14621"/>
      <c r="X14621"/>
      <c r="Y14621"/>
      <c r="Z14621"/>
      <c r="AA14621"/>
      <c r="AB14621"/>
      <c r="AC14621"/>
      <c r="AD14621"/>
      <c r="AE14621"/>
      <c r="AF14621"/>
    </row>
    <row r="14622" spans="1:32" x14ac:dyDescent="0.2">
      <c r="A14622"/>
      <c r="B14622"/>
      <c r="C14622"/>
      <c r="D14622"/>
      <c r="E14622"/>
      <c r="F14622"/>
      <c r="G14622"/>
      <c r="H14622"/>
      <c r="I14622"/>
      <c r="J14622"/>
      <c r="K14622"/>
      <c r="L14622"/>
      <c r="M14622"/>
      <c r="N14622"/>
      <c r="O14622"/>
      <c r="P14622"/>
      <c r="Q14622"/>
      <c r="R14622"/>
      <c r="S14622"/>
      <c r="T14622"/>
      <c r="U14622"/>
      <c r="V14622"/>
      <c r="W14622"/>
      <c r="X14622"/>
      <c r="Y14622"/>
      <c r="Z14622"/>
      <c r="AA14622"/>
      <c r="AB14622"/>
      <c r="AC14622"/>
      <c r="AD14622"/>
      <c r="AE14622"/>
      <c r="AF14622"/>
    </row>
    <row r="14623" spans="1:32" x14ac:dyDescent="0.2">
      <c r="A14623"/>
      <c r="B14623"/>
      <c r="C14623"/>
      <c r="D14623"/>
      <c r="E14623"/>
      <c r="F14623"/>
      <c r="G14623"/>
      <c r="H14623"/>
      <c r="I14623"/>
      <c r="J14623"/>
      <c r="K14623"/>
      <c r="L14623"/>
      <c r="M14623"/>
      <c r="N14623"/>
      <c r="O14623"/>
      <c r="P14623"/>
      <c r="Q14623"/>
      <c r="R14623"/>
      <c r="S14623"/>
      <c r="T14623"/>
      <c r="U14623"/>
      <c r="V14623"/>
      <c r="W14623"/>
      <c r="X14623"/>
      <c r="Y14623"/>
      <c r="Z14623"/>
      <c r="AA14623"/>
      <c r="AB14623"/>
      <c r="AC14623"/>
      <c r="AD14623"/>
      <c r="AE14623"/>
      <c r="AF14623"/>
    </row>
    <row r="14624" spans="1:32" x14ac:dyDescent="0.2">
      <c r="A14624"/>
      <c r="B14624"/>
      <c r="C14624"/>
      <c r="D14624"/>
      <c r="E14624"/>
      <c r="F14624"/>
      <c r="G14624"/>
      <c r="H14624"/>
      <c r="I14624"/>
      <c r="J14624"/>
      <c r="K14624"/>
      <c r="L14624"/>
      <c r="M14624"/>
      <c r="N14624"/>
      <c r="O14624"/>
      <c r="P14624"/>
      <c r="Q14624"/>
      <c r="R14624"/>
      <c r="S14624"/>
      <c r="T14624"/>
      <c r="U14624"/>
      <c r="V14624"/>
      <c r="W14624"/>
      <c r="X14624"/>
      <c r="Y14624"/>
      <c r="Z14624"/>
      <c r="AA14624"/>
      <c r="AB14624"/>
      <c r="AC14624"/>
      <c r="AD14624"/>
      <c r="AE14624"/>
      <c r="AF14624"/>
    </row>
    <row r="14625" spans="1:32" x14ac:dyDescent="0.2">
      <c r="A14625"/>
      <c r="B14625"/>
      <c r="C14625"/>
      <c r="D14625"/>
      <c r="E14625"/>
      <c r="F14625"/>
      <c r="G14625"/>
      <c r="H14625"/>
      <c r="I14625"/>
      <c r="J14625"/>
      <c r="K14625"/>
      <c r="L14625"/>
      <c r="M14625"/>
      <c r="N14625"/>
      <c r="O14625"/>
      <c r="P14625"/>
      <c r="Q14625"/>
      <c r="R14625"/>
      <c r="S14625"/>
      <c r="T14625"/>
      <c r="U14625"/>
      <c r="V14625"/>
      <c r="W14625"/>
      <c r="X14625"/>
      <c r="Y14625"/>
      <c r="Z14625"/>
      <c r="AA14625"/>
      <c r="AB14625"/>
      <c r="AC14625"/>
      <c r="AD14625"/>
      <c r="AE14625"/>
      <c r="AF14625"/>
    </row>
    <row r="14626" spans="1:32" x14ac:dyDescent="0.2">
      <c r="A14626"/>
      <c r="B14626"/>
      <c r="C14626"/>
      <c r="D14626"/>
      <c r="E14626"/>
      <c r="F14626"/>
      <c r="G14626"/>
      <c r="H14626"/>
      <c r="I14626"/>
      <c r="J14626"/>
      <c r="K14626"/>
      <c r="L14626"/>
      <c r="M14626"/>
      <c r="N14626"/>
      <c r="O14626"/>
      <c r="P14626"/>
      <c r="Q14626"/>
      <c r="R14626"/>
      <c r="S14626"/>
      <c r="T14626"/>
      <c r="U14626"/>
      <c r="V14626"/>
      <c r="W14626"/>
      <c r="X14626"/>
      <c r="Y14626"/>
      <c r="Z14626"/>
      <c r="AA14626"/>
      <c r="AB14626"/>
      <c r="AC14626"/>
      <c r="AD14626"/>
      <c r="AE14626"/>
      <c r="AF14626"/>
    </row>
    <row r="14627" spans="1:32" x14ac:dyDescent="0.2">
      <c r="A14627"/>
      <c r="B14627"/>
      <c r="C14627"/>
      <c r="D14627"/>
      <c r="E14627"/>
      <c r="F14627"/>
      <c r="G14627"/>
      <c r="H14627"/>
      <c r="I14627"/>
      <c r="J14627"/>
      <c r="K14627"/>
      <c r="L14627"/>
      <c r="M14627"/>
      <c r="N14627"/>
      <c r="O14627"/>
      <c r="P14627"/>
      <c r="Q14627"/>
      <c r="R14627"/>
      <c r="S14627"/>
      <c r="T14627"/>
      <c r="U14627"/>
      <c r="V14627"/>
      <c r="W14627"/>
      <c r="X14627"/>
      <c r="Y14627"/>
      <c r="Z14627"/>
      <c r="AA14627"/>
      <c r="AB14627"/>
      <c r="AC14627"/>
      <c r="AD14627"/>
      <c r="AE14627"/>
      <c r="AF14627"/>
    </row>
    <row r="14628" spans="1:32" x14ac:dyDescent="0.2">
      <c r="A14628"/>
      <c r="B14628"/>
      <c r="C14628"/>
      <c r="D14628"/>
      <c r="E14628"/>
      <c r="F14628"/>
      <c r="G14628"/>
      <c r="H14628"/>
      <c r="I14628"/>
      <c r="J14628"/>
      <c r="K14628"/>
      <c r="L14628"/>
      <c r="M14628"/>
      <c r="N14628"/>
      <c r="O14628"/>
      <c r="P14628"/>
      <c r="Q14628"/>
      <c r="R14628"/>
      <c r="S14628"/>
      <c r="T14628"/>
      <c r="U14628"/>
      <c r="V14628"/>
      <c r="W14628"/>
      <c r="X14628"/>
      <c r="Y14628"/>
      <c r="Z14628"/>
      <c r="AA14628"/>
      <c r="AB14628"/>
      <c r="AC14628"/>
      <c r="AD14628"/>
      <c r="AE14628"/>
      <c r="AF14628"/>
    </row>
    <row r="14629" spans="1:32" x14ac:dyDescent="0.2">
      <c r="A14629"/>
      <c r="B14629"/>
      <c r="C14629"/>
      <c r="D14629"/>
      <c r="E14629"/>
      <c r="F14629"/>
      <c r="G14629"/>
      <c r="H14629"/>
      <c r="I14629"/>
      <c r="J14629"/>
      <c r="K14629"/>
      <c r="L14629"/>
      <c r="M14629"/>
      <c r="N14629"/>
      <c r="O14629"/>
      <c r="P14629"/>
      <c r="Q14629"/>
      <c r="R14629"/>
      <c r="S14629"/>
      <c r="T14629"/>
      <c r="U14629"/>
      <c r="V14629"/>
      <c r="W14629"/>
      <c r="X14629"/>
      <c r="Y14629"/>
      <c r="Z14629"/>
      <c r="AA14629"/>
      <c r="AB14629"/>
      <c r="AC14629"/>
      <c r="AD14629"/>
      <c r="AE14629"/>
      <c r="AF14629"/>
    </row>
    <row r="14630" spans="1:32" x14ac:dyDescent="0.2">
      <c r="A14630"/>
      <c r="B14630"/>
      <c r="C14630"/>
      <c r="D14630"/>
      <c r="E14630"/>
      <c r="F14630"/>
      <c r="G14630"/>
      <c r="H14630"/>
      <c r="I14630"/>
      <c r="J14630"/>
      <c r="K14630"/>
      <c r="L14630"/>
      <c r="M14630"/>
      <c r="N14630"/>
      <c r="O14630"/>
      <c r="P14630"/>
      <c r="Q14630"/>
      <c r="R14630"/>
      <c r="S14630"/>
      <c r="T14630"/>
      <c r="U14630"/>
      <c r="V14630"/>
      <c r="W14630"/>
      <c r="X14630"/>
      <c r="Y14630"/>
      <c r="Z14630"/>
      <c r="AA14630"/>
      <c r="AB14630"/>
      <c r="AC14630"/>
      <c r="AD14630"/>
      <c r="AE14630"/>
      <c r="AF14630"/>
    </row>
    <row r="14631" spans="1:32" x14ac:dyDescent="0.2">
      <c r="A14631"/>
      <c r="B14631"/>
      <c r="C14631"/>
      <c r="D14631"/>
      <c r="E14631"/>
      <c r="F14631"/>
      <c r="G14631"/>
      <c r="H14631"/>
      <c r="I14631"/>
      <c r="J14631"/>
      <c r="K14631"/>
      <c r="L14631"/>
      <c r="M14631"/>
      <c r="N14631"/>
      <c r="O14631"/>
      <c r="P14631"/>
      <c r="Q14631"/>
      <c r="R14631"/>
      <c r="S14631"/>
      <c r="T14631"/>
      <c r="U14631"/>
      <c r="V14631"/>
      <c r="W14631"/>
      <c r="X14631"/>
      <c r="Y14631"/>
      <c r="Z14631"/>
      <c r="AA14631"/>
      <c r="AB14631"/>
      <c r="AC14631"/>
      <c r="AD14631"/>
      <c r="AE14631"/>
      <c r="AF14631"/>
    </row>
    <row r="14632" spans="1:32" x14ac:dyDescent="0.2">
      <c r="A14632"/>
      <c r="B14632"/>
      <c r="C14632"/>
      <c r="D14632"/>
      <c r="E14632"/>
      <c r="F14632"/>
      <c r="G14632"/>
      <c r="H14632"/>
      <c r="I14632"/>
      <c r="J14632"/>
      <c r="K14632"/>
      <c r="L14632"/>
      <c r="M14632"/>
      <c r="N14632"/>
      <c r="O14632"/>
      <c r="P14632"/>
      <c r="Q14632"/>
      <c r="R14632"/>
      <c r="S14632"/>
      <c r="T14632"/>
      <c r="U14632"/>
      <c r="V14632"/>
      <c r="W14632"/>
      <c r="X14632"/>
      <c r="Y14632"/>
      <c r="Z14632"/>
      <c r="AA14632"/>
      <c r="AB14632"/>
      <c r="AC14632"/>
      <c r="AD14632"/>
      <c r="AE14632"/>
      <c r="AF14632"/>
    </row>
    <row r="14633" spans="1:32" x14ac:dyDescent="0.2">
      <c r="A14633"/>
      <c r="B14633"/>
      <c r="C14633"/>
      <c r="D14633"/>
      <c r="E14633"/>
      <c r="F14633"/>
      <c r="G14633"/>
      <c r="H14633"/>
      <c r="I14633"/>
      <c r="J14633"/>
      <c r="K14633"/>
      <c r="L14633"/>
      <c r="M14633"/>
      <c r="N14633"/>
      <c r="O14633"/>
      <c r="P14633"/>
      <c r="Q14633"/>
      <c r="R14633"/>
      <c r="S14633"/>
      <c r="T14633"/>
      <c r="U14633"/>
      <c r="V14633"/>
      <c r="W14633"/>
      <c r="X14633"/>
      <c r="Y14633"/>
      <c r="Z14633"/>
      <c r="AA14633"/>
      <c r="AB14633"/>
      <c r="AC14633"/>
      <c r="AD14633"/>
      <c r="AE14633"/>
      <c r="AF14633"/>
    </row>
    <row r="14634" spans="1:32" x14ac:dyDescent="0.2">
      <c r="A14634"/>
      <c r="B14634"/>
      <c r="C14634"/>
      <c r="D14634"/>
      <c r="E14634"/>
      <c r="F14634"/>
      <c r="G14634"/>
      <c r="H14634"/>
      <c r="I14634"/>
      <c r="J14634"/>
      <c r="K14634"/>
      <c r="L14634"/>
      <c r="M14634"/>
      <c r="N14634"/>
      <c r="O14634"/>
      <c r="P14634"/>
      <c r="Q14634"/>
      <c r="R14634"/>
      <c r="S14634"/>
      <c r="T14634"/>
      <c r="U14634"/>
      <c r="V14634"/>
      <c r="W14634"/>
      <c r="X14634"/>
      <c r="Y14634"/>
      <c r="Z14634"/>
      <c r="AA14634"/>
      <c r="AB14634"/>
      <c r="AC14634"/>
      <c r="AD14634"/>
      <c r="AE14634"/>
      <c r="AF14634"/>
    </row>
    <row r="14635" spans="1:32" x14ac:dyDescent="0.2">
      <c r="A14635"/>
      <c r="B14635"/>
      <c r="C14635"/>
      <c r="D14635"/>
      <c r="E14635"/>
      <c r="F14635"/>
      <c r="G14635"/>
      <c r="H14635"/>
      <c r="I14635"/>
      <c r="J14635"/>
      <c r="K14635"/>
      <c r="L14635"/>
      <c r="M14635"/>
      <c r="N14635"/>
      <c r="O14635"/>
      <c r="P14635"/>
      <c r="Q14635"/>
      <c r="R14635"/>
      <c r="S14635"/>
      <c r="T14635"/>
      <c r="U14635"/>
      <c r="V14635"/>
      <c r="W14635"/>
      <c r="X14635"/>
      <c r="Y14635"/>
      <c r="Z14635"/>
      <c r="AA14635"/>
      <c r="AB14635"/>
      <c r="AC14635"/>
      <c r="AD14635"/>
      <c r="AE14635"/>
      <c r="AF14635"/>
    </row>
    <row r="14636" spans="1:32" x14ac:dyDescent="0.2">
      <c r="A14636"/>
      <c r="B14636"/>
      <c r="C14636"/>
      <c r="D14636"/>
      <c r="E14636"/>
      <c r="F14636"/>
      <c r="G14636"/>
      <c r="H14636"/>
      <c r="I14636"/>
      <c r="J14636"/>
      <c r="K14636"/>
      <c r="L14636"/>
      <c r="M14636"/>
      <c r="N14636"/>
      <c r="O14636"/>
      <c r="P14636"/>
      <c r="Q14636"/>
      <c r="R14636"/>
      <c r="S14636"/>
      <c r="T14636"/>
      <c r="U14636"/>
      <c r="V14636"/>
      <c r="W14636"/>
      <c r="X14636"/>
      <c r="Y14636"/>
      <c r="Z14636"/>
      <c r="AA14636"/>
      <c r="AB14636"/>
      <c r="AC14636"/>
      <c r="AD14636"/>
      <c r="AE14636"/>
      <c r="AF14636"/>
    </row>
    <row r="14637" spans="1:32" x14ac:dyDescent="0.2">
      <c r="A14637"/>
      <c r="B14637"/>
      <c r="C14637"/>
      <c r="D14637"/>
      <c r="E14637"/>
      <c r="F14637"/>
      <c r="G14637"/>
      <c r="H14637"/>
      <c r="I14637"/>
      <c r="J14637"/>
      <c r="K14637"/>
      <c r="L14637"/>
      <c r="M14637"/>
      <c r="N14637"/>
      <c r="O14637"/>
      <c r="P14637"/>
      <c r="Q14637"/>
      <c r="R14637"/>
      <c r="S14637"/>
      <c r="T14637"/>
      <c r="U14637"/>
      <c r="V14637"/>
      <c r="W14637"/>
      <c r="X14637"/>
      <c r="Y14637"/>
      <c r="Z14637"/>
      <c r="AA14637"/>
      <c r="AB14637"/>
      <c r="AC14637"/>
      <c r="AD14637"/>
      <c r="AE14637"/>
      <c r="AF14637"/>
    </row>
    <row r="14638" spans="1:32" x14ac:dyDescent="0.2">
      <c r="A14638"/>
      <c r="B14638"/>
      <c r="C14638"/>
      <c r="D14638"/>
      <c r="E14638"/>
      <c r="F14638"/>
      <c r="G14638"/>
      <c r="H14638"/>
      <c r="I14638"/>
      <c r="J14638"/>
      <c r="K14638"/>
      <c r="L14638"/>
      <c r="M14638"/>
      <c r="N14638"/>
      <c r="O14638"/>
      <c r="P14638"/>
      <c r="Q14638"/>
      <c r="R14638"/>
      <c r="S14638"/>
      <c r="T14638"/>
      <c r="U14638"/>
      <c r="V14638"/>
      <c r="W14638"/>
      <c r="X14638"/>
      <c r="Y14638"/>
      <c r="Z14638"/>
      <c r="AA14638"/>
      <c r="AB14638"/>
      <c r="AC14638"/>
      <c r="AD14638"/>
      <c r="AE14638"/>
      <c r="AF14638"/>
    </row>
    <row r="14639" spans="1:32" x14ac:dyDescent="0.2">
      <c r="A14639"/>
      <c r="B14639"/>
      <c r="C14639"/>
      <c r="D14639"/>
      <c r="E14639"/>
      <c r="F14639"/>
      <c r="G14639"/>
      <c r="H14639"/>
      <c r="I14639"/>
      <c r="J14639"/>
      <c r="K14639"/>
      <c r="L14639"/>
      <c r="M14639"/>
      <c r="N14639"/>
      <c r="O14639"/>
      <c r="P14639"/>
      <c r="Q14639"/>
      <c r="R14639"/>
      <c r="S14639"/>
      <c r="T14639"/>
      <c r="U14639"/>
      <c r="V14639"/>
      <c r="W14639"/>
      <c r="X14639"/>
      <c r="Y14639"/>
      <c r="Z14639"/>
      <c r="AA14639"/>
      <c r="AB14639"/>
      <c r="AC14639"/>
      <c r="AD14639"/>
      <c r="AE14639"/>
      <c r="AF14639"/>
    </row>
    <row r="14640" spans="1:32" x14ac:dyDescent="0.2">
      <c r="A14640"/>
      <c r="B14640"/>
      <c r="C14640"/>
      <c r="D14640"/>
      <c r="E14640"/>
      <c r="F14640"/>
      <c r="G14640"/>
      <c r="H14640"/>
      <c r="I14640"/>
      <c r="J14640"/>
      <c r="K14640"/>
      <c r="L14640"/>
      <c r="M14640"/>
      <c r="N14640"/>
      <c r="O14640"/>
      <c r="P14640"/>
      <c r="Q14640"/>
      <c r="R14640"/>
      <c r="S14640"/>
      <c r="T14640"/>
      <c r="U14640"/>
      <c r="V14640"/>
      <c r="W14640"/>
      <c r="X14640"/>
      <c r="Y14640"/>
      <c r="Z14640"/>
      <c r="AA14640"/>
      <c r="AB14640"/>
      <c r="AC14640"/>
      <c r="AD14640"/>
      <c r="AE14640"/>
      <c r="AF14640"/>
    </row>
    <row r="14641" spans="1:32" x14ac:dyDescent="0.2">
      <c r="A14641"/>
      <c r="B14641"/>
      <c r="C14641"/>
      <c r="D14641"/>
      <c r="E14641"/>
      <c r="F14641"/>
      <c r="G14641"/>
      <c r="H14641"/>
      <c r="I14641"/>
      <c r="J14641"/>
      <c r="K14641"/>
      <c r="L14641"/>
      <c r="M14641"/>
      <c r="N14641"/>
      <c r="O14641"/>
      <c r="P14641"/>
      <c r="Q14641"/>
      <c r="R14641"/>
      <c r="S14641"/>
      <c r="T14641"/>
      <c r="U14641"/>
      <c r="V14641"/>
      <c r="W14641"/>
      <c r="X14641"/>
      <c r="Y14641"/>
      <c r="Z14641"/>
      <c r="AA14641"/>
      <c r="AB14641"/>
      <c r="AC14641"/>
      <c r="AD14641"/>
      <c r="AE14641"/>
      <c r="AF14641"/>
    </row>
    <row r="14642" spans="1:32" x14ac:dyDescent="0.2">
      <c r="A14642"/>
      <c r="B14642"/>
      <c r="C14642"/>
      <c r="D14642"/>
      <c r="E14642"/>
      <c r="F14642"/>
      <c r="G14642"/>
      <c r="H14642"/>
      <c r="I14642"/>
      <c r="J14642"/>
      <c r="K14642"/>
      <c r="L14642"/>
      <c r="M14642"/>
      <c r="N14642"/>
      <c r="O14642"/>
      <c r="P14642"/>
      <c r="Q14642"/>
      <c r="R14642"/>
      <c r="S14642"/>
      <c r="T14642"/>
      <c r="U14642"/>
      <c r="V14642"/>
      <c r="W14642"/>
      <c r="X14642"/>
      <c r="Y14642"/>
      <c r="Z14642"/>
      <c r="AA14642"/>
      <c r="AB14642"/>
      <c r="AC14642"/>
      <c r="AD14642"/>
      <c r="AE14642"/>
      <c r="AF14642"/>
    </row>
    <row r="14643" spans="1:32" x14ac:dyDescent="0.2">
      <c r="A14643"/>
      <c r="B14643"/>
      <c r="C14643"/>
      <c r="D14643"/>
      <c r="E14643"/>
      <c r="F14643"/>
      <c r="G14643"/>
      <c r="H14643"/>
      <c r="I14643"/>
      <c r="J14643"/>
      <c r="K14643"/>
      <c r="L14643"/>
      <c r="M14643"/>
      <c r="N14643"/>
      <c r="O14643"/>
      <c r="P14643"/>
      <c r="Q14643"/>
      <c r="R14643"/>
      <c r="S14643"/>
      <c r="T14643"/>
      <c r="U14643"/>
      <c r="V14643"/>
      <c r="W14643"/>
      <c r="X14643"/>
      <c r="Y14643"/>
      <c r="Z14643"/>
      <c r="AA14643"/>
      <c r="AB14643"/>
      <c r="AC14643"/>
      <c r="AD14643"/>
      <c r="AE14643"/>
      <c r="AF14643"/>
    </row>
    <row r="14644" spans="1:32" x14ac:dyDescent="0.2">
      <c r="A14644"/>
      <c r="B14644"/>
      <c r="C14644"/>
      <c r="D14644"/>
      <c r="E14644"/>
      <c r="F14644"/>
      <c r="G14644"/>
      <c r="H14644"/>
      <c r="I14644"/>
      <c r="J14644"/>
      <c r="K14644"/>
      <c r="L14644"/>
      <c r="M14644"/>
      <c r="N14644"/>
      <c r="O14644"/>
      <c r="P14644"/>
      <c r="Q14644"/>
      <c r="R14644"/>
      <c r="S14644"/>
      <c r="T14644"/>
      <c r="U14644"/>
      <c r="V14644"/>
      <c r="W14644"/>
      <c r="X14644"/>
      <c r="Y14644"/>
      <c r="Z14644"/>
      <c r="AA14644"/>
      <c r="AB14644"/>
      <c r="AC14644"/>
      <c r="AD14644"/>
      <c r="AE14644"/>
      <c r="AF14644"/>
    </row>
    <row r="14645" spans="1:32" x14ac:dyDescent="0.2">
      <c r="A14645"/>
      <c r="B14645"/>
      <c r="C14645"/>
      <c r="D14645"/>
      <c r="E14645"/>
      <c r="F14645"/>
      <c r="G14645"/>
      <c r="H14645"/>
      <c r="I14645"/>
      <c r="J14645"/>
      <c r="K14645"/>
      <c r="L14645"/>
      <c r="M14645"/>
      <c r="N14645"/>
      <c r="O14645"/>
      <c r="P14645"/>
      <c r="Q14645"/>
      <c r="R14645"/>
      <c r="S14645"/>
      <c r="T14645"/>
      <c r="U14645"/>
      <c r="V14645"/>
      <c r="W14645"/>
      <c r="X14645"/>
      <c r="Y14645"/>
      <c r="Z14645"/>
      <c r="AA14645"/>
      <c r="AB14645"/>
      <c r="AC14645"/>
      <c r="AD14645"/>
      <c r="AE14645"/>
      <c r="AF14645"/>
    </row>
    <row r="14646" spans="1:32" x14ac:dyDescent="0.2">
      <c r="A14646"/>
      <c r="B14646"/>
      <c r="C14646"/>
      <c r="D14646"/>
      <c r="E14646"/>
      <c r="F14646"/>
      <c r="G14646"/>
      <c r="H14646"/>
      <c r="I14646"/>
      <c r="J14646"/>
      <c r="K14646"/>
      <c r="L14646"/>
      <c r="M14646"/>
      <c r="N14646"/>
      <c r="O14646"/>
      <c r="P14646"/>
      <c r="Q14646"/>
      <c r="R14646"/>
      <c r="S14646"/>
      <c r="T14646"/>
      <c r="U14646"/>
      <c r="V14646"/>
      <c r="W14646"/>
      <c r="X14646"/>
      <c r="Y14646"/>
      <c r="Z14646"/>
      <c r="AA14646"/>
      <c r="AB14646"/>
      <c r="AC14646"/>
      <c r="AD14646"/>
      <c r="AE14646"/>
      <c r="AF14646"/>
    </row>
    <row r="14647" spans="1:32" x14ac:dyDescent="0.2">
      <c r="A14647"/>
      <c r="B14647"/>
      <c r="C14647"/>
      <c r="D14647"/>
      <c r="E14647"/>
      <c r="F14647"/>
      <c r="G14647"/>
      <c r="H14647"/>
      <c r="I14647"/>
      <c r="J14647"/>
      <c r="K14647"/>
      <c r="L14647"/>
      <c r="M14647"/>
      <c r="N14647"/>
      <c r="O14647"/>
      <c r="P14647"/>
      <c r="Q14647"/>
      <c r="R14647"/>
      <c r="S14647"/>
      <c r="T14647"/>
      <c r="U14647"/>
      <c r="V14647"/>
      <c r="W14647"/>
      <c r="X14647"/>
      <c r="Y14647"/>
      <c r="Z14647"/>
      <c r="AA14647"/>
      <c r="AB14647"/>
      <c r="AC14647"/>
      <c r="AD14647"/>
      <c r="AE14647"/>
      <c r="AF14647"/>
    </row>
    <row r="14648" spans="1:32" x14ac:dyDescent="0.2">
      <c r="A14648"/>
      <c r="B14648"/>
      <c r="C14648"/>
      <c r="D14648"/>
      <c r="E14648"/>
      <c r="F14648"/>
      <c r="G14648"/>
      <c r="H14648"/>
      <c r="I14648"/>
      <c r="J14648"/>
      <c r="K14648"/>
      <c r="L14648"/>
      <c r="M14648"/>
      <c r="N14648"/>
      <c r="O14648"/>
      <c r="P14648"/>
      <c r="Q14648"/>
      <c r="R14648"/>
      <c r="S14648"/>
      <c r="T14648"/>
      <c r="U14648"/>
      <c r="V14648"/>
      <c r="W14648"/>
      <c r="X14648"/>
      <c r="Y14648"/>
      <c r="Z14648"/>
      <c r="AA14648"/>
      <c r="AB14648"/>
      <c r="AC14648"/>
      <c r="AD14648"/>
      <c r="AE14648"/>
      <c r="AF14648"/>
    </row>
    <row r="14649" spans="1:32" x14ac:dyDescent="0.2">
      <c r="A14649"/>
      <c r="B14649"/>
      <c r="C14649"/>
      <c r="D14649"/>
      <c r="E14649"/>
      <c r="F14649"/>
      <c r="G14649"/>
      <c r="H14649"/>
      <c r="I14649"/>
      <c r="J14649"/>
      <c r="K14649"/>
      <c r="L14649"/>
      <c r="M14649"/>
      <c r="N14649"/>
      <c r="O14649"/>
      <c r="P14649"/>
      <c r="Q14649"/>
      <c r="R14649"/>
      <c r="S14649"/>
      <c r="T14649"/>
      <c r="U14649"/>
      <c r="V14649"/>
      <c r="W14649"/>
      <c r="X14649"/>
      <c r="Y14649"/>
      <c r="Z14649"/>
      <c r="AA14649"/>
      <c r="AB14649"/>
      <c r="AC14649"/>
      <c r="AD14649"/>
      <c r="AE14649"/>
      <c r="AF14649"/>
    </row>
    <row r="14650" spans="1:32" x14ac:dyDescent="0.2">
      <c r="A14650"/>
      <c r="B14650"/>
      <c r="C14650"/>
      <c r="D14650"/>
      <c r="E14650"/>
      <c r="F14650"/>
      <c r="G14650"/>
      <c r="H14650"/>
      <c r="I14650"/>
      <c r="J14650"/>
      <c r="K14650"/>
      <c r="L14650"/>
      <c r="M14650"/>
      <c r="N14650"/>
      <c r="O14650"/>
      <c r="P14650"/>
      <c r="Q14650"/>
      <c r="R14650"/>
      <c r="S14650"/>
      <c r="T14650"/>
      <c r="U14650"/>
      <c r="V14650"/>
      <c r="W14650"/>
      <c r="X14650"/>
      <c r="Y14650"/>
      <c r="Z14650"/>
      <c r="AA14650"/>
      <c r="AB14650"/>
      <c r="AC14650"/>
      <c r="AD14650"/>
      <c r="AE14650"/>
      <c r="AF14650"/>
    </row>
    <row r="14651" spans="1:32" x14ac:dyDescent="0.2">
      <c r="A14651"/>
      <c r="B14651"/>
      <c r="C14651"/>
      <c r="D14651"/>
      <c r="E14651"/>
      <c r="F14651"/>
      <c r="G14651"/>
      <c r="H14651"/>
      <c r="I14651"/>
      <c r="J14651"/>
      <c r="K14651"/>
      <c r="L14651"/>
      <c r="M14651"/>
      <c r="N14651"/>
      <c r="O14651"/>
      <c r="P14651"/>
      <c r="Q14651"/>
      <c r="R14651"/>
      <c r="S14651"/>
      <c r="T14651"/>
      <c r="U14651"/>
      <c r="V14651"/>
      <c r="W14651"/>
      <c r="X14651"/>
      <c r="Y14651"/>
      <c r="Z14651"/>
      <c r="AA14651"/>
      <c r="AB14651"/>
      <c r="AC14651"/>
      <c r="AD14651"/>
      <c r="AE14651"/>
      <c r="AF14651"/>
    </row>
    <row r="14652" spans="1:32" x14ac:dyDescent="0.2">
      <c r="A14652"/>
      <c r="B14652"/>
      <c r="C14652"/>
      <c r="D14652"/>
      <c r="E14652"/>
      <c r="F14652"/>
      <c r="G14652"/>
      <c r="H14652"/>
      <c r="I14652"/>
      <c r="J14652"/>
      <c r="K14652"/>
      <c r="L14652"/>
      <c r="M14652"/>
      <c r="N14652"/>
      <c r="O14652"/>
      <c r="P14652"/>
      <c r="Q14652"/>
      <c r="R14652"/>
      <c r="S14652"/>
      <c r="T14652"/>
      <c r="U14652"/>
      <c r="V14652"/>
      <c r="W14652"/>
      <c r="X14652"/>
      <c r="Y14652"/>
      <c r="Z14652"/>
      <c r="AA14652"/>
      <c r="AB14652"/>
      <c r="AC14652"/>
      <c r="AD14652"/>
      <c r="AE14652"/>
      <c r="AF14652"/>
    </row>
    <row r="14653" spans="1:32" x14ac:dyDescent="0.2">
      <c r="A14653"/>
      <c r="B14653"/>
      <c r="C14653"/>
      <c r="D14653"/>
      <c r="E14653"/>
      <c r="F14653"/>
      <c r="G14653"/>
      <c r="H14653"/>
      <c r="I14653"/>
      <c r="J14653"/>
      <c r="K14653"/>
      <c r="L14653"/>
      <c r="M14653"/>
      <c r="N14653"/>
      <c r="O14653"/>
      <c r="P14653"/>
      <c r="Q14653"/>
      <c r="R14653"/>
      <c r="S14653"/>
      <c r="T14653"/>
      <c r="U14653"/>
      <c r="V14653"/>
      <c r="W14653"/>
      <c r="X14653"/>
      <c r="Y14653"/>
      <c r="Z14653"/>
      <c r="AA14653"/>
      <c r="AB14653"/>
      <c r="AC14653"/>
      <c r="AD14653"/>
      <c r="AE14653"/>
      <c r="AF14653"/>
    </row>
    <row r="14654" spans="1:32" x14ac:dyDescent="0.2">
      <c r="A14654"/>
      <c r="B14654"/>
      <c r="C14654"/>
      <c r="D14654"/>
      <c r="E14654"/>
      <c r="F14654"/>
      <c r="G14654"/>
      <c r="H14654"/>
      <c r="I14654"/>
      <c r="J14654"/>
      <c r="K14654"/>
      <c r="L14654"/>
      <c r="M14654"/>
      <c r="N14654"/>
      <c r="O14654"/>
      <c r="P14654"/>
      <c r="Q14654"/>
      <c r="R14654"/>
      <c r="S14654"/>
      <c r="T14654"/>
      <c r="U14654"/>
      <c r="V14654"/>
      <c r="W14654"/>
      <c r="X14654"/>
      <c r="Y14654"/>
      <c r="Z14654"/>
      <c r="AA14654"/>
      <c r="AB14654"/>
      <c r="AC14654"/>
      <c r="AD14654"/>
      <c r="AE14654"/>
      <c r="AF14654"/>
    </row>
    <row r="14655" spans="1:32" x14ac:dyDescent="0.2">
      <c r="A14655"/>
      <c r="B14655"/>
      <c r="C14655"/>
      <c r="D14655"/>
      <c r="E14655"/>
      <c r="F14655"/>
      <c r="G14655"/>
      <c r="H14655"/>
      <c r="I14655"/>
      <c r="J14655"/>
      <c r="K14655"/>
      <c r="L14655"/>
      <c r="M14655"/>
      <c r="N14655"/>
      <c r="O14655"/>
      <c r="P14655"/>
      <c r="Q14655"/>
      <c r="R14655"/>
      <c r="S14655"/>
      <c r="T14655"/>
      <c r="U14655"/>
      <c r="V14655"/>
      <c r="W14655"/>
      <c r="X14655"/>
      <c r="Y14655"/>
      <c r="Z14655"/>
      <c r="AA14655"/>
      <c r="AB14655"/>
      <c r="AC14655"/>
      <c r="AD14655"/>
      <c r="AE14655"/>
      <c r="AF14655"/>
    </row>
    <row r="14656" spans="1:32" x14ac:dyDescent="0.2">
      <c r="A14656"/>
      <c r="B14656"/>
      <c r="C14656"/>
      <c r="D14656"/>
      <c r="E14656"/>
      <c r="F14656"/>
      <c r="G14656"/>
      <c r="H14656"/>
      <c r="I14656"/>
      <c r="J14656"/>
      <c r="K14656"/>
      <c r="L14656"/>
      <c r="M14656"/>
      <c r="N14656"/>
      <c r="O14656"/>
      <c r="P14656"/>
      <c r="Q14656"/>
      <c r="R14656"/>
      <c r="S14656"/>
      <c r="T14656"/>
      <c r="U14656"/>
      <c r="V14656"/>
      <c r="W14656"/>
      <c r="X14656"/>
      <c r="Y14656"/>
      <c r="Z14656"/>
      <c r="AA14656"/>
      <c r="AB14656"/>
      <c r="AC14656"/>
      <c r="AD14656"/>
      <c r="AE14656"/>
      <c r="AF14656"/>
    </row>
    <row r="14657" spans="1:32" x14ac:dyDescent="0.2">
      <c r="A14657"/>
      <c r="B14657"/>
      <c r="C14657"/>
      <c r="D14657"/>
      <c r="E14657"/>
      <c r="F14657"/>
      <c r="G14657"/>
      <c r="H14657"/>
      <c r="I14657"/>
      <c r="J14657"/>
      <c r="K14657"/>
      <c r="L14657"/>
      <c r="M14657"/>
      <c r="N14657"/>
      <c r="O14657"/>
      <c r="P14657"/>
      <c r="Q14657"/>
      <c r="R14657"/>
      <c r="S14657"/>
      <c r="T14657"/>
      <c r="U14657"/>
      <c r="V14657"/>
      <c r="W14657"/>
      <c r="X14657"/>
      <c r="Y14657"/>
      <c r="Z14657"/>
      <c r="AA14657"/>
      <c r="AB14657"/>
      <c r="AC14657"/>
      <c r="AD14657"/>
      <c r="AE14657"/>
      <c r="AF14657"/>
    </row>
    <row r="14658" spans="1:32" x14ac:dyDescent="0.2">
      <c r="A14658"/>
      <c r="B14658"/>
      <c r="C14658"/>
      <c r="D14658"/>
      <c r="E14658"/>
      <c r="F14658"/>
      <c r="G14658"/>
      <c r="H14658"/>
      <c r="I14658"/>
      <c r="J14658"/>
      <c r="K14658"/>
      <c r="L14658"/>
      <c r="M14658"/>
      <c r="N14658"/>
      <c r="O14658"/>
      <c r="P14658"/>
      <c r="Q14658"/>
      <c r="R14658"/>
      <c r="S14658"/>
      <c r="T14658"/>
      <c r="U14658"/>
      <c r="V14658"/>
      <c r="W14658"/>
      <c r="X14658"/>
      <c r="Y14658"/>
      <c r="Z14658"/>
      <c r="AA14658"/>
      <c r="AB14658"/>
      <c r="AC14658"/>
      <c r="AD14658"/>
      <c r="AE14658"/>
      <c r="AF14658"/>
    </row>
    <row r="14659" spans="1:32" x14ac:dyDescent="0.2">
      <c r="A14659"/>
      <c r="B14659"/>
      <c r="C14659"/>
      <c r="D14659"/>
      <c r="E14659"/>
      <c r="F14659"/>
      <c r="G14659"/>
      <c r="H14659"/>
      <c r="I14659"/>
      <c r="J14659"/>
      <c r="K14659"/>
      <c r="L14659"/>
      <c r="M14659"/>
      <c r="N14659"/>
      <c r="O14659"/>
      <c r="P14659"/>
      <c r="Q14659"/>
      <c r="R14659"/>
      <c r="S14659"/>
      <c r="T14659"/>
      <c r="U14659"/>
      <c r="V14659"/>
      <c r="W14659"/>
      <c r="X14659"/>
      <c r="Y14659"/>
      <c r="Z14659"/>
      <c r="AA14659"/>
      <c r="AB14659"/>
      <c r="AC14659"/>
      <c r="AD14659"/>
      <c r="AE14659"/>
      <c r="AF14659"/>
    </row>
    <row r="14660" spans="1:32" x14ac:dyDescent="0.2">
      <c r="A14660"/>
      <c r="B14660"/>
      <c r="C14660"/>
      <c r="D14660"/>
      <c r="E14660"/>
      <c r="F14660"/>
      <c r="G14660"/>
      <c r="H14660"/>
      <c r="I14660"/>
      <c r="J14660"/>
      <c r="K14660"/>
      <c r="L14660"/>
      <c r="M14660"/>
      <c r="N14660"/>
      <c r="O14660"/>
      <c r="P14660"/>
      <c r="Q14660"/>
      <c r="R14660"/>
      <c r="S14660"/>
      <c r="T14660"/>
      <c r="U14660"/>
      <c r="V14660"/>
      <c r="W14660"/>
      <c r="X14660"/>
      <c r="Y14660"/>
      <c r="Z14660"/>
      <c r="AA14660"/>
      <c r="AB14660"/>
      <c r="AC14660"/>
      <c r="AD14660"/>
      <c r="AE14660"/>
      <c r="AF14660"/>
    </row>
    <row r="14661" spans="1:32" x14ac:dyDescent="0.2">
      <c r="A14661"/>
      <c r="B14661"/>
      <c r="C14661"/>
      <c r="D14661"/>
      <c r="E14661"/>
      <c r="F14661"/>
      <c r="G14661"/>
      <c r="H14661"/>
      <c r="I14661"/>
      <c r="J14661"/>
      <c r="K14661"/>
      <c r="L14661"/>
      <c r="M14661"/>
      <c r="N14661"/>
      <c r="O14661"/>
      <c r="P14661"/>
      <c r="Q14661"/>
      <c r="R14661"/>
      <c r="S14661"/>
      <c r="T14661"/>
      <c r="U14661"/>
      <c r="V14661"/>
      <c r="W14661"/>
      <c r="X14661"/>
      <c r="Y14661"/>
      <c r="Z14661"/>
      <c r="AA14661"/>
      <c r="AB14661"/>
      <c r="AC14661"/>
      <c r="AD14661"/>
      <c r="AE14661"/>
      <c r="AF14661"/>
    </row>
    <row r="14662" spans="1:32" x14ac:dyDescent="0.2">
      <c r="A14662"/>
      <c r="B14662"/>
      <c r="C14662"/>
      <c r="D14662"/>
      <c r="E14662"/>
      <c r="F14662"/>
      <c r="G14662"/>
      <c r="H14662"/>
      <c r="I14662"/>
      <c r="J14662"/>
      <c r="K14662"/>
      <c r="L14662"/>
      <c r="M14662"/>
      <c r="N14662"/>
      <c r="O14662"/>
      <c r="P14662"/>
      <c r="Q14662"/>
      <c r="R14662"/>
      <c r="S14662"/>
      <c r="T14662"/>
      <c r="U14662"/>
      <c r="V14662"/>
      <c r="W14662"/>
      <c r="X14662"/>
      <c r="Y14662"/>
      <c r="Z14662"/>
      <c r="AA14662"/>
      <c r="AB14662"/>
      <c r="AC14662"/>
      <c r="AD14662"/>
      <c r="AE14662"/>
      <c r="AF14662"/>
    </row>
    <row r="14663" spans="1:32" x14ac:dyDescent="0.2">
      <c r="A14663"/>
      <c r="B14663"/>
      <c r="C14663"/>
      <c r="D14663"/>
      <c r="E14663"/>
      <c r="F14663"/>
      <c r="G14663"/>
      <c r="H14663"/>
      <c r="I14663"/>
      <c r="J14663"/>
      <c r="K14663"/>
      <c r="L14663"/>
      <c r="M14663"/>
      <c r="N14663"/>
      <c r="O14663"/>
      <c r="P14663"/>
      <c r="Q14663"/>
      <c r="R14663"/>
      <c r="S14663"/>
      <c r="T14663"/>
      <c r="U14663"/>
      <c r="V14663"/>
      <c r="W14663"/>
      <c r="X14663"/>
      <c r="Y14663"/>
      <c r="Z14663"/>
      <c r="AA14663"/>
      <c r="AB14663"/>
      <c r="AC14663"/>
      <c r="AD14663"/>
      <c r="AE14663"/>
      <c r="AF14663"/>
    </row>
    <row r="14664" spans="1:32" x14ac:dyDescent="0.2">
      <c r="A14664"/>
      <c r="B14664"/>
      <c r="C14664"/>
      <c r="D14664"/>
      <c r="E14664"/>
      <c r="F14664"/>
      <c r="G14664"/>
      <c r="H14664"/>
      <c r="I14664"/>
      <c r="J14664"/>
      <c r="K14664"/>
      <c r="L14664"/>
      <c r="M14664"/>
      <c r="N14664"/>
      <c r="O14664"/>
      <c r="P14664"/>
      <c r="Q14664"/>
      <c r="R14664"/>
      <c r="S14664"/>
      <c r="T14664"/>
      <c r="U14664"/>
      <c r="V14664"/>
      <c r="W14664"/>
      <c r="X14664"/>
      <c r="Y14664"/>
      <c r="Z14664"/>
      <c r="AA14664"/>
      <c r="AB14664"/>
      <c r="AC14664"/>
      <c r="AD14664"/>
      <c r="AE14664"/>
      <c r="AF14664"/>
    </row>
    <row r="14665" spans="1:32" x14ac:dyDescent="0.2">
      <c r="A14665"/>
      <c r="B14665"/>
      <c r="C14665"/>
      <c r="D14665"/>
      <c r="E14665"/>
      <c r="F14665"/>
      <c r="G14665"/>
      <c r="H14665"/>
      <c r="I14665"/>
      <c r="J14665"/>
      <c r="K14665"/>
      <c r="L14665"/>
      <c r="M14665"/>
      <c r="N14665"/>
      <c r="O14665"/>
      <c r="P14665"/>
      <c r="Q14665"/>
      <c r="R14665"/>
      <c r="S14665"/>
      <c r="T14665"/>
      <c r="U14665"/>
      <c r="V14665"/>
      <c r="W14665"/>
      <c r="X14665"/>
      <c r="Y14665"/>
      <c r="Z14665"/>
      <c r="AA14665"/>
      <c r="AB14665"/>
      <c r="AC14665"/>
      <c r="AD14665"/>
      <c r="AE14665"/>
      <c r="AF14665"/>
    </row>
    <row r="14666" spans="1:32" x14ac:dyDescent="0.2">
      <c r="A14666"/>
      <c r="B14666"/>
      <c r="C14666"/>
      <c r="D14666"/>
      <c r="E14666"/>
      <c r="F14666"/>
      <c r="G14666"/>
      <c r="H14666"/>
      <c r="I14666"/>
      <c r="J14666"/>
      <c r="K14666"/>
      <c r="L14666"/>
      <c r="M14666"/>
      <c r="N14666"/>
      <c r="O14666"/>
      <c r="P14666"/>
      <c r="Q14666"/>
      <c r="R14666"/>
      <c r="S14666"/>
      <c r="T14666"/>
      <c r="U14666"/>
      <c r="V14666"/>
      <c r="W14666"/>
      <c r="X14666"/>
      <c r="Y14666"/>
      <c r="Z14666"/>
      <c r="AA14666"/>
      <c r="AB14666"/>
      <c r="AC14666"/>
      <c r="AD14666"/>
      <c r="AE14666"/>
      <c r="AF14666"/>
    </row>
    <row r="14667" spans="1:32" x14ac:dyDescent="0.2">
      <c r="A14667"/>
      <c r="B14667"/>
      <c r="C14667"/>
      <c r="D14667"/>
      <c r="E14667"/>
      <c r="F14667"/>
      <c r="G14667"/>
      <c r="H14667"/>
      <c r="I14667"/>
      <c r="J14667"/>
      <c r="K14667"/>
      <c r="L14667"/>
      <c r="M14667"/>
      <c r="N14667"/>
      <c r="O14667"/>
      <c r="P14667"/>
      <c r="Q14667"/>
      <c r="R14667"/>
      <c r="S14667"/>
      <c r="T14667"/>
      <c r="U14667"/>
      <c r="V14667"/>
      <c r="W14667"/>
      <c r="X14667"/>
      <c r="Y14667"/>
      <c r="Z14667"/>
      <c r="AA14667"/>
      <c r="AB14667"/>
      <c r="AC14667"/>
      <c r="AD14667"/>
      <c r="AE14667"/>
      <c r="AF14667"/>
    </row>
    <row r="14668" spans="1:32" x14ac:dyDescent="0.2">
      <c r="A14668"/>
      <c r="B14668"/>
      <c r="C14668"/>
      <c r="D14668"/>
      <c r="E14668"/>
      <c r="F14668"/>
      <c r="G14668"/>
      <c r="H14668"/>
      <c r="I14668"/>
      <c r="J14668"/>
      <c r="K14668"/>
      <c r="L14668"/>
      <c r="M14668"/>
      <c r="N14668"/>
      <c r="O14668"/>
      <c r="P14668"/>
      <c r="Q14668"/>
      <c r="R14668"/>
      <c r="S14668"/>
      <c r="T14668"/>
      <c r="U14668"/>
      <c r="V14668"/>
      <c r="W14668"/>
      <c r="X14668"/>
      <c r="Y14668"/>
      <c r="Z14668"/>
      <c r="AA14668"/>
      <c r="AB14668"/>
      <c r="AC14668"/>
      <c r="AD14668"/>
      <c r="AE14668"/>
      <c r="AF14668"/>
    </row>
    <row r="14669" spans="1:32" x14ac:dyDescent="0.2">
      <c r="A14669"/>
      <c r="B14669"/>
      <c r="C14669"/>
      <c r="D14669"/>
      <c r="E14669"/>
      <c r="F14669"/>
      <c r="G14669"/>
      <c r="H14669"/>
      <c r="I14669"/>
      <c r="J14669"/>
      <c r="K14669"/>
      <c r="L14669"/>
      <c r="M14669"/>
      <c r="N14669"/>
      <c r="O14669"/>
      <c r="P14669"/>
      <c r="Q14669"/>
      <c r="R14669"/>
      <c r="S14669"/>
      <c r="T14669"/>
      <c r="U14669"/>
      <c r="V14669"/>
      <c r="W14669"/>
      <c r="X14669"/>
      <c r="Y14669"/>
      <c r="Z14669"/>
      <c r="AA14669"/>
      <c r="AB14669"/>
      <c r="AC14669"/>
      <c r="AD14669"/>
      <c r="AE14669"/>
      <c r="AF14669"/>
    </row>
    <row r="14670" spans="1:32" x14ac:dyDescent="0.2">
      <c r="A14670"/>
      <c r="B14670"/>
      <c r="C14670"/>
      <c r="D14670"/>
      <c r="E14670"/>
      <c r="F14670"/>
      <c r="G14670"/>
      <c r="H14670"/>
      <c r="I14670"/>
      <c r="J14670"/>
      <c r="K14670"/>
      <c r="L14670"/>
      <c r="M14670"/>
      <c r="N14670"/>
      <c r="O14670"/>
      <c r="P14670"/>
      <c r="Q14670"/>
      <c r="R14670"/>
      <c r="S14670"/>
      <c r="T14670"/>
      <c r="U14670"/>
      <c r="V14670"/>
      <c r="W14670"/>
      <c r="X14670"/>
      <c r="Y14670"/>
      <c r="Z14670"/>
      <c r="AA14670"/>
      <c r="AB14670"/>
      <c r="AC14670"/>
      <c r="AD14670"/>
      <c r="AE14670"/>
      <c r="AF14670"/>
    </row>
    <row r="14671" spans="1:32" x14ac:dyDescent="0.2">
      <c r="A14671"/>
      <c r="B14671"/>
      <c r="C14671"/>
      <c r="D14671"/>
      <c r="E14671"/>
      <c r="F14671"/>
      <c r="G14671"/>
      <c r="H14671"/>
      <c r="I14671"/>
      <c r="J14671"/>
      <c r="K14671"/>
      <c r="L14671"/>
      <c r="M14671"/>
      <c r="N14671"/>
      <c r="O14671"/>
      <c r="P14671"/>
      <c r="Q14671"/>
      <c r="R14671"/>
      <c r="S14671"/>
      <c r="T14671"/>
      <c r="U14671"/>
      <c r="V14671"/>
      <c r="W14671"/>
      <c r="X14671"/>
      <c r="Y14671"/>
      <c r="Z14671"/>
      <c r="AA14671"/>
      <c r="AB14671"/>
      <c r="AC14671"/>
      <c r="AD14671"/>
      <c r="AE14671"/>
      <c r="AF14671"/>
    </row>
    <row r="14672" spans="1:32" x14ac:dyDescent="0.2">
      <c r="A14672"/>
      <c r="B14672"/>
      <c r="C14672"/>
      <c r="D14672"/>
      <c r="E14672"/>
      <c r="F14672"/>
      <c r="G14672"/>
      <c r="H14672"/>
      <c r="I14672"/>
      <c r="J14672"/>
      <c r="K14672"/>
      <c r="L14672"/>
      <c r="M14672"/>
      <c r="N14672"/>
      <c r="O14672"/>
      <c r="P14672"/>
      <c r="Q14672"/>
      <c r="R14672"/>
      <c r="S14672"/>
      <c r="T14672"/>
      <c r="U14672"/>
      <c r="V14672"/>
      <c r="W14672"/>
      <c r="X14672"/>
      <c r="Y14672"/>
      <c r="Z14672"/>
      <c r="AA14672"/>
      <c r="AB14672"/>
      <c r="AC14672"/>
      <c r="AD14672"/>
      <c r="AE14672"/>
      <c r="AF14672"/>
    </row>
    <row r="14673" spans="1:32" x14ac:dyDescent="0.2">
      <c r="A14673"/>
      <c r="B14673"/>
      <c r="C14673"/>
      <c r="D14673"/>
      <c r="E14673"/>
      <c r="F14673"/>
      <c r="G14673"/>
      <c r="H14673"/>
      <c r="I14673"/>
      <c r="J14673"/>
      <c r="K14673"/>
      <c r="L14673"/>
      <c r="M14673"/>
      <c r="N14673"/>
      <c r="O14673"/>
      <c r="P14673"/>
      <c r="Q14673"/>
      <c r="R14673"/>
      <c r="S14673"/>
      <c r="T14673"/>
      <c r="U14673"/>
      <c r="V14673"/>
      <c r="W14673"/>
      <c r="X14673"/>
      <c r="Y14673"/>
      <c r="Z14673"/>
      <c r="AA14673"/>
      <c r="AB14673"/>
      <c r="AC14673"/>
      <c r="AD14673"/>
      <c r="AE14673"/>
      <c r="AF14673"/>
    </row>
    <row r="14674" spans="1:32" x14ac:dyDescent="0.2">
      <c r="A14674"/>
      <c r="B14674"/>
      <c r="C14674"/>
      <c r="D14674"/>
      <c r="E14674"/>
      <c r="F14674"/>
      <c r="G14674"/>
      <c r="H14674"/>
      <c r="I14674"/>
      <c r="J14674"/>
      <c r="K14674"/>
      <c r="L14674"/>
      <c r="M14674"/>
      <c r="N14674"/>
      <c r="O14674"/>
      <c r="P14674"/>
      <c r="Q14674"/>
      <c r="R14674"/>
      <c r="S14674"/>
      <c r="T14674"/>
      <c r="U14674"/>
      <c r="V14674"/>
      <c r="W14674"/>
      <c r="X14674"/>
      <c r="Y14674"/>
      <c r="Z14674"/>
      <c r="AA14674"/>
      <c r="AB14674"/>
      <c r="AC14674"/>
      <c r="AD14674"/>
      <c r="AE14674"/>
      <c r="AF14674"/>
    </row>
    <row r="14675" spans="1:32" x14ac:dyDescent="0.2">
      <c r="A14675"/>
      <c r="B14675"/>
      <c r="C14675"/>
      <c r="D14675"/>
      <c r="E14675"/>
      <c r="F14675"/>
      <c r="G14675"/>
      <c r="H14675"/>
      <c r="I14675"/>
      <c r="J14675"/>
      <c r="K14675"/>
      <c r="L14675"/>
      <c r="M14675"/>
      <c r="N14675"/>
      <c r="O14675"/>
      <c r="P14675"/>
      <c r="Q14675"/>
      <c r="R14675"/>
      <c r="S14675"/>
      <c r="T14675"/>
      <c r="U14675"/>
      <c r="V14675"/>
      <c r="W14675"/>
      <c r="X14675"/>
      <c r="Y14675"/>
      <c r="Z14675"/>
      <c r="AA14675"/>
      <c r="AB14675"/>
      <c r="AC14675"/>
      <c r="AD14675"/>
      <c r="AE14675"/>
      <c r="AF14675"/>
    </row>
    <row r="14676" spans="1:32" x14ac:dyDescent="0.2">
      <c r="A14676"/>
      <c r="B14676"/>
      <c r="C14676"/>
      <c r="D14676"/>
      <c r="E14676"/>
      <c r="F14676"/>
      <c r="G14676"/>
      <c r="H14676"/>
      <c r="I14676"/>
      <c r="J14676"/>
      <c r="K14676"/>
      <c r="L14676"/>
      <c r="M14676"/>
      <c r="N14676"/>
      <c r="O14676"/>
      <c r="P14676"/>
      <c r="Q14676"/>
      <c r="R14676"/>
      <c r="S14676"/>
      <c r="T14676"/>
      <c r="U14676"/>
      <c r="V14676"/>
      <c r="W14676"/>
      <c r="X14676"/>
      <c r="Y14676"/>
      <c r="Z14676"/>
      <c r="AA14676"/>
      <c r="AB14676"/>
      <c r="AC14676"/>
      <c r="AD14676"/>
      <c r="AE14676"/>
      <c r="AF14676"/>
    </row>
    <row r="14677" spans="1:32" x14ac:dyDescent="0.2">
      <c r="A14677"/>
      <c r="B14677"/>
      <c r="C14677"/>
      <c r="D14677"/>
      <c r="E14677"/>
      <c r="F14677"/>
      <c r="G14677"/>
      <c r="H14677"/>
      <c r="I14677"/>
      <c r="J14677"/>
      <c r="K14677"/>
      <c r="L14677"/>
      <c r="M14677"/>
      <c r="N14677"/>
      <c r="O14677"/>
      <c r="P14677"/>
      <c r="Q14677"/>
      <c r="R14677"/>
      <c r="S14677"/>
      <c r="T14677"/>
      <c r="U14677"/>
      <c r="V14677"/>
      <c r="W14677"/>
      <c r="X14677"/>
      <c r="Y14677"/>
      <c r="Z14677"/>
      <c r="AA14677"/>
      <c r="AB14677"/>
      <c r="AC14677"/>
      <c r="AD14677"/>
      <c r="AE14677"/>
      <c r="AF14677"/>
    </row>
    <row r="14678" spans="1:32" x14ac:dyDescent="0.2">
      <c r="A14678"/>
      <c r="B14678"/>
      <c r="C14678"/>
      <c r="D14678"/>
      <c r="E14678"/>
      <c r="F14678"/>
      <c r="G14678"/>
      <c r="H14678"/>
      <c r="I14678"/>
      <c r="J14678"/>
      <c r="K14678"/>
      <c r="L14678"/>
      <c r="M14678"/>
      <c r="N14678"/>
      <c r="O14678"/>
      <c r="P14678"/>
      <c r="Q14678"/>
      <c r="R14678"/>
      <c r="S14678"/>
      <c r="T14678"/>
      <c r="U14678"/>
      <c r="V14678"/>
      <c r="W14678"/>
      <c r="X14678"/>
      <c r="Y14678"/>
      <c r="Z14678"/>
      <c r="AA14678"/>
      <c r="AB14678"/>
      <c r="AC14678"/>
      <c r="AD14678"/>
      <c r="AE14678"/>
      <c r="AF14678"/>
    </row>
    <row r="14679" spans="1:32" x14ac:dyDescent="0.2">
      <c r="A14679"/>
      <c r="B14679"/>
      <c r="C14679"/>
      <c r="D14679"/>
      <c r="E14679"/>
      <c r="F14679"/>
      <c r="G14679"/>
      <c r="H14679"/>
      <c r="I14679"/>
      <c r="J14679"/>
      <c r="K14679"/>
      <c r="L14679"/>
      <c r="M14679"/>
      <c r="N14679"/>
      <c r="O14679"/>
      <c r="P14679"/>
      <c r="Q14679"/>
      <c r="R14679"/>
      <c r="S14679"/>
      <c r="T14679"/>
      <c r="U14679"/>
      <c r="V14679"/>
      <c r="W14679"/>
      <c r="X14679"/>
      <c r="Y14679"/>
      <c r="Z14679"/>
      <c r="AA14679"/>
      <c r="AB14679"/>
      <c r="AC14679"/>
      <c r="AD14679"/>
      <c r="AE14679"/>
      <c r="AF14679"/>
    </row>
    <row r="14680" spans="1:32" x14ac:dyDescent="0.2">
      <c r="A14680"/>
      <c r="B14680"/>
      <c r="C14680"/>
      <c r="D14680"/>
      <c r="E14680"/>
      <c r="F14680"/>
      <c r="G14680"/>
      <c r="H14680"/>
      <c r="I14680"/>
      <c r="J14680"/>
      <c r="K14680"/>
      <c r="L14680"/>
      <c r="M14680"/>
      <c r="N14680"/>
      <c r="O14680"/>
      <c r="P14680"/>
      <c r="Q14680"/>
      <c r="R14680"/>
      <c r="S14680"/>
      <c r="T14680"/>
      <c r="U14680"/>
      <c r="V14680"/>
      <c r="W14680"/>
      <c r="X14680"/>
      <c r="Y14680"/>
      <c r="Z14680"/>
      <c r="AA14680"/>
      <c r="AB14680"/>
      <c r="AC14680"/>
      <c r="AD14680"/>
      <c r="AE14680"/>
      <c r="AF14680"/>
    </row>
    <row r="14681" spans="1:32" x14ac:dyDescent="0.2">
      <c r="A14681"/>
      <c r="B14681"/>
      <c r="C14681"/>
      <c r="D14681"/>
      <c r="E14681"/>
      <c r="F14681"/>
      <c r="G14681"/>
      <c r="H14681"/>
      <c r="I14681"/>
      <c r="J14681"/>
      <c r="K14681"/>
      <c r="L14681"/>
      <c r="M14681"/>
      <c r="N14681"/>
      <c r="O14681"/>
      <c r="P14681"/>
      <c r="Q14681"/>
      <c r="R14681"/>
      <c r="S14681"/>
      <c r="T14681"/>
      <c r="U14681"/>
      <c r="V14681"/>
      <c r="W14681"/>
      <c r="X14681"/>
      <c r="Y14681"/>
      <c r="Z14681"/>
      <c r="AA14681"/>
      <c r="AB14681"/>
      <c r="AC14681"/>
      <c r="AD14681"/>
      <c r="AE14681"/>
      <c r="AF14681"/>
    </row>
    <row r="14682" spans="1:32" x14ac:dyDescent="0.2">
      <c r="A14682"/>
      <c r="B14682"/>
      <c r="C14682"/>
      <c r="D14682"/>
      <c r="E14682"/>
      <c r="F14682"/>
      <c r="G14682"/>
      <c r="H14682"/>
      <c r="I14682"/>
      <c r="J14682"/>
      <c r="K14682"/>
      <c r="L14682"/>
      <c r="M14682"/>
      <c r="N14682"/>
      <c r="O14682"/>
      <c r="P14682"/>
      <c r="Q14682"/>
      <c r="R14682"/>
      <c r="S14682"/>
      <c r="T14682"/>
      <c r="U14682"/>
      <c r="V14682"/>
      <c r="W14682"/>
      <c r="X14682"/>
      <c r="Y14682"/>
      <c r="Z14682"/>
      <c r="AA14682"/>
      <c r="AB14682"/>
      <c r="AC14682"/>
      <c r="AD14682"/>
      <c r="AE14682"/>
      <c r="AF14682"/>
    </row>
    <row r="14683" spans="1:32" x14ac:dyDescent="0.2">
      <c r="A14683"/>
      <c r="B14683"/>
      <c r="C14683"/>
      <c r="D14683"/>
      <c r="E14683"/>
      <c r="F14683"/>
      <c r="G14683"/>
      <c r="H14683"/>
      <c r="I14683"/>
      <c r="J14683"/>
      <c r="K14683"/>
      <c r="L14683"/>
      <c r="M14683"/>
      <c r="N14683"/>
      <c r="O14683"/>
      <c r="P14683"/>
      <c r="Q14683"/>
      <c r="R14683"/>
      <c r="S14683"/>
      <c r="T14683"/>
      <c r="U14683"/>
      <c r="V14683"/>
      <c r="W14683"/>
      <c r="X14683"/>
      <c r="Y14683"/>
      <c r="Z14683"/>
      <c r="AA14683"/>
      <c r="AB14683"/>
      <c r="AC14683"/>
      <c r="AD14683"/>
      <c r="AE14683"/>
      <c r="AF14683"/>
    </row>
    <row r="14684" spans="1:32" x14ac:dyDescent="0.2">
      <c r="A14684"/>
      <c r="B14684"/>
      <c r="C14684"/>
      <c r="D14684"/>
      <c r="E14684"/>
      <c r="F14684"/>
      <c r="G14684"/>
      <c r="H14684"/>
      <c r="I14684"/>
      <c r="J14684"/>
      <c r="K14684"/>
      <c r="L14684"/>
      <c r="M14684"/>
      <c r="N14684"/>
      <c r="O14684"/>
      <c r="P14684"/>
      <c r="Q14684"/>
      <c r="R14684"/>
      <c r="S14684"/>
      <c r="T14684"/>
      <c r="U14684"/>
      <c r="V14684"/>
      <c r="W14684"/>
      <c r="X14684"/>
      <c r="Y14684"/>
      <c r="Z14684"/>
      <c r="AA14684"/>
      <c r="AB14684"/>
      <c r="AC14684"/>
      <c r="AD14684"/>
      <c r="AE14684"/>
      <c r="AF14684"/>
    </row>
    <row r="14685" spans="1:32" x14ac:dyDescent="0.2">
      <c r="A14685"/>
      <c r="B14685"/>
      <c r="C14685"/>
      <c r="D14685"/>
      <c r="E14685"/>
      <c r="F14685"/>
      <c r="G14685"/>
      <c r="H14685"/>
      <c r="I14685"/>
      <c r="J14685"/>
      <c r="K14685"/>
      <c r="L14685"/>
      <c r="M14685"/>
      <c r="N14685"/>
      <c r="O14685"/>
      <c r="P14685"/>
      <c r="Q14685"/>
      <c r="R14685"/>
      <c r="S14685"/>
      <c r="T14685"/>
      <c r="U14685"/>
      <c r="V14685"/>
      <c r="W14685"/>
      <c r="X14685"/>
      <c r="Y14685"/>
      <c r="Z14685"/>
      <c r="AA14685"/>
      <c r="AB14685"/>
      <c r="AC14685"/>
      <c r="AD14685"/>
      <c r="AE14685"/>
      <c r="AF14685"/>
    </row>
    <row r="14686" spans="1:32" x14ac:dyDescent="0.2">
      <c r="A14686"/>
      <c r="B14686"/>
      <c r="C14686"/>
      <c r="D14686"/>
      <c r="E14686"/>
      <c r="F14686"/>
      <c r="G14686"/>
      <c r="H14686"/>
      <c r="I14686"/>
      <c r="J14686"/>
      <c r="K14686"/>
      <c r="L14686"/>
      <c r="M14686"/>
      <c r="N14686"/>
      <c r="O14686"/>
      <c r="P14686"/>
      <c r="Q14686"/>
      <c r="R14686"/>
      <c r="S14686"/>
      <c r="T14686"/>
      <c r="U14686"/>
      <c r="V14686"/>
      <c r="W14686"/>
      <c r="X14686"/>
      <c r="Y14686"/>
      <c r="Z14686"/>
      <c r="AA14686"/>
      <c r="AB14686"/>
      <c r="AC14686"/>
      <c r="AD14686"/>
      <c r="AE14686"/>
      <c r="AF14686"/>
    </row>
    <row r="14687" spans="1:32" x14ac:dyDescent="0.2">
      <c r="A14687"/>
      <c r="B14687"/>
      <c r="C14687"/>
      <c r="D14687"/>
      <c r="E14687"/>
      <c r="F14687"/>
      <c r="G14687"/>
      <c r="H14687"/>
      <c r="I14687"/>
      <c r="J14687"/>
      <c r="K14687"/>
      <c r="L14687"/>
      <c r="M14687"/>
      <c r="N14687"/>
      <c r="O14687"/>
      <c r="P14687"/>
      <c r="Q14687"/>
      <c r="R14687"/>
      <c r="S14687"/>
      <c r="T14687"/>
      <c r="U14687"/>
      <c r="V14687"/>
      <c r="W14687"/>
      <c r="X14687"/>
      <c r="Y14687"/>
      <c r="Z14687"/>
      <c r="AA14687"/>
      <c r="AB14687"/>
      <c r="AC14687"/>
      <c r="AD14687"/>
      <c r="AE14687"/>
      <c r="AF14687"/>
    </row>
    <row r="14688" spans="1:32" x14ac:dyDescent="0.2">
      <c r="A14688"/>
      <c r="B14688"/>
      <c r="C14688"/>
      <c r="D14688"/>
      <c r="E14688"/>
      <c r="F14688"/>
      <c r="G14688"/>
      <c r="H14688"/>
      <c r="I14688"/>
      <c r="J14688"/>
      <c r="K14688"/>
      <c r="L14688"/>
      <c r="M14688"/>
      <c r="N14688"/>
      <c r="O14688"/>
      <c r="P14688"/>
      <c r="Q14688"/>
      <c r="R14688"/>
      <c r="S14688"/>
      <c r="T14688"/>
      <c r="U14688"/>
      <c r="V14688"/>
      <c r="W14688"/>
      <c r="X14688"/>
      <c r="Y14688"/>
      <c r="Z14688"/>
      <c r="AA14688"/>
      <c r="AB14688"/>
      <c r="AC14688"/>
      <c r="AD14688"/>
      <c r="AE14688"/>
      <c r="AF14688"/>
    </row>
    <row r="14689" spans="1:32" x14ac:dyDescent="0.2">
      <c r="A14689"/>
      <c r="B14689"/>
      <c r="C14689"/>
      <c r="D14689"/>
      <c r="E14689"/>
      <c r="F14689"/>
      <c r="G14689"/>
      <c r="H14689"/>
      <c r="I14689"/>
      <c r="J14689"/>
      <c r="K14689"/>
      <c r="L14689"/>
      <c r="M14689"/>
      <c r="N14689"/>
      <c r="O14689"/>
      <c r="P14689"/>
      <c r="Q14689"/>
      <c r="R14689"/>
      <c r="S14689"/>
      <c r="T14689"/>
      <c r="U14689"/>
      <c r="V14689"/>
      <c r="W14689"/>
      <c r="X14689"/>
      <c r="Y14689"/>
      <c r="Z14689"/>
      <c r="AA14689"/>
      <c r="AB14689"/>
      <c r="AC14689"/>
      <c r="AD14689"/>
      <c r="AE14689"/>
      <c r="AF14689"/>
    </row>
    <row r="14690" spans="1:32" x14ac:dyDescent="0.2">
      <c r="A14690"/>
      <c r="B14690"/>
      <c r="C14690"/>
      <c r="D14690"/>
      <c r="E14690"/>
      <c r="F14690"/>
      <c r="G14690"/>
      <c r="H14690"/>
      <c r="I14690"/>
      <c r="J14690"/>
      <c r="K14690"/>
      <c r="L14690"/>
      <c r="M14690"/>
      <c r="N14690"/>
      <c r="O14690"/>
      <c r="P14690"/>
      <c r="Q14690"/>
      <c r="R14690"/>
      <c r="S14690"/>
      <c r="T14690"/>
      <c r="U14690"/>
      <c r="V14690"/>
      <c r="W14690"/>
      <c r="X14690"/>
      <c r="Y14690"/>
      <c r="Z14690"/>
      <c r="AA14690"/>
      <c r="AB14690"/>
      <c r="AC14690"/>
      <c r="AD14690"/>
      <c r="AE14690"/>
      <c r="AF14690"/>
    </row>
    <row r="14691" spans="1:32" x14ac:dyDescent="0.2">
      <c r="A14691"/>
      <c r="B14691"/>
      <c r="C14691"/>
      <c r="D14691"/>
      <c r="E14691"/>
      <c r="F14691"/>
      <c r="G14691"/>
      <c r="H14691"/>
      <c r="I14691"/>
      <c r="J14691"/>
      <c r="K14691"/>
      <c r="L14691"/>
      <c r="M14691"/>
      <c r="N14691"/>
      <c r="O14691"/>
      <c r="P14691"/>
      <c r="Q14691"/>
      <c r="R14691"/>
      <c r="S14691"/>
      <c r="T14691"/>
      <c r="U14691"/>
      <c r="V14691"/>
      <c r="W14691"/>
      <c r="X14691"/>
      <c r="Y14691"/>
      <c r="Z14691"/>
      <c r="AA14691"/>
      <c r="AB14691"/>
      <c r="AC14691"/>
      <c r="AD14691"/>
      <c r="AE14691"/>
      <c r="AF14691"/>
    </row>
    <row r="14692" spans="1:32" x14ac:dyDescent="0.2">
      <c r="A14692"/>
      <c r="B14692"/>
      <c r="C14692"/>
      <c r="D14692"/>
      <c r="E14692"/>
      <c r="F14692"/>
      <c r="G14692"/>
      <c r="H14692"/>
      <c r="I14692"/>
      <c r="J14692"/>
      <c r="K14692"/>
      <c r="L14692"/>
      <c r="M14692"/>
      <c r="N14692"/>
      <c r="O14692"/>
      <c r="P14692"/>
      <c r="Q14692"/>
      <c r="R14692"/>
      <c r="S14692"/>
      <c r="T14692"/>
      <c r="U14692"/>
      <c r="V14692"/>
      <c r="W14692"/>
      <c r="X14692"/>
      <c r="Y14692"/>
      <c r="Z14692"/>
      <c r="AA14692"/>
      <c r="AB14692"/>
      <c r="AC14692"/>
      <c r="AD14692"/>
      <c r="AE14692"/>
      <c r="AF14692"/>
    </row>
    <row r="14693" spans="1:32" x14ac:dyDescent="0.2">
      <c r="A14693"/>
      <c r="B14693"/>
      <c r="C14693"/>
      <c r="D14693"/>
      <c r="E14693"/>
      <c r="F14693"/>
      <c r="G14693"/>
      <c r="H14693"/>
      <c r="I14693"/>
      <c r="J14693"/>
      <c r="K14693"/>
      <c r="L14693"/>
      <c r="M14693"/>
      <c r="N14693"/>
      <c r="O14693"/>
      <c r="P14693"/>
      <c r="Q14693"/>
      <c r="R14693"/>
      <c r="S14693"/>
      <c r="T14693"/>
      <c r="U14693"/>
      <c r="V14693"/>
      <c r="W14693"/>
      <c r="X14693"/>
      <c r="Y14693"/>
      <c r="Z14693"/>
      <c r="AA14693"/>
      <c r="AB14693"/>
      <c r="AC14693"/>
      <c r="AD14693"/>
      <c r="AE14693"/>
      <c r="AF14693"/>
    </row>
    <row r="14694" spans="1:32" x14ac:dyDescent="0.2">
      <c r="A14694"/>
      <c r="B14694"/>
      <c r="C14694"/>
      <c r="D14694"/>
      <c r="E14694"/>
      <c r="F14694"/>
      <c r="G14694"/>
      <c r="H14694"/>
      <c r="I14694"/>
      <c r="J14694"/>
      <c r="K14694"/>
      <c r="L14694"/>
      <c r="M14694"/>
      <c r="N14694"/>
      <c r="O14694"/>
      <c r="P14694"/>
      <c r="Q14694"/>
      <c r="R14694"/>
      <c r="S14694"/>
      <c r="T14694"/>
      <c r="U14694"/>
      <c r="V14694"/>
      <c r="W14694"/>
      <c r="X14694"/>
      <c r="Y14694"/>
      <c r="Z14694"/>
      <c r="AA14694"/>
      <c r="AB14694"/>
      <c r="AC14694"/>
      <c r="AD14694"/>
      <c r="AE14694"/>
      <c r="AF14694"/>
    </row>
    <row r="14695" spans="1:32" x14ac:dyDescent="0.2">
      <c r="A14695"/>
      <c r="B14695"/>
      <c r="C14695"/>
      <c r="D14695"/>
      <c r="E14695"/>
      <c r="F14695"/>
      <c r="G14695"/>
      <c r="H14695"/>
      <c r="I14695"/>
      <c r="J14695"/>
      <c r="K14695"/>
      <c r="L14695"/>
      <c r="M14695"/>
      <c r="N14695"/>
      <c r="O14695"/>
      <c r="P14695"/>
      <c r="Q14695"/>
      <c r="R14695"/>
      <c r="S14695"/>
      <c r="T14695"/>
      <c r="U14695"/>
      <c r="V14695"/>
      <c r="W14695"/>
      <c r="X14695"/>
      <c r="Y14695"/>
      <c r="Z14695"/>
      <c r="AA14695"/>
      <c r="AB14695"/>
      <c r="AC14695"/>
      <c r="AD14695"/>
      <c r="AE14695"/>
      <c r="AF14695"/>
    </row>
    <row r="14696" spans="1:32" x14ac:dyDescent="0.2">
      <c r="A14696"/>
      <c r="B14696"/>
      <c r="C14696"/>
      <c r="D14696"/>
      <c r="E14696"/>
      <c r="F14696"/>
      <c r="G14696"/>
      <c r="H14696"/>
      <c r="I14696"/>
      <c r="J14696"/>
      <c r="K14696"/>
      <c r="L14696"/>
      <c r="M14696"/>
      <c r="N14696"/>
      <c r="O14696"/>
      <c r="P14696"/>
      <c r="Q14696"/>
      <c r="R14696"/>
      <c r="S14696"/>
      <c r="T14696"/>
      <c r="U14696"/>
      <c r="V14696"/>
      <c r="W14696"/>
      <c r="X14696"/>
      <c r="Y14696"/>
      <c r="Z14696"/>
      <c r="AA14696"/>
      <c r="AB14696"/>
      <c r="AC14696"/>
      <c r="AD14696"/>
      <c r="AE14696"/>
      <c r="AF14696"/>
    </row>
    <row r="14697" spans="1:32" x14ac:dyDescent="0.2">
      <c r="A14697"/>
      <c r="B14697"/>
      <c r="C14697"/>
      <c r="D14697"/>
      <c r="E14697"/>
      <c r="F14697"/>
      <c r="G14697"/>
      <c r="H14697"/>
      <c r="I14697"/>
      <c r="J14697"/>
      <c r="K14697"/>
      <c r="L14697"/>
      <c r="M14697"/>
      <c r="N14697"/>
      <c r="O14697"/>
      <c r="P14697"/>
      <c r="Q14697"/>
      <c r="R14697"/>
      <c r="S14697"/>
      <c r="T14697"/>
      <c r="U14697"/>
      <c r="V14697"/>
      <c r="W14697"/>
      <c r="X14697"/>
      <c r="Y14697"/>
      <c r="Z14697"/>
      <c r="AA14697"/>
      <c r="AB14697"/>
      <c r="AC14697"/>
      <c r="AD14697"/>
      <c r="AE14697"/>
      <c r="AF14697"/>
    </row>
    <row r="14698" spans="1:32" x14ac:dyDescent="0.2">
      <c r="A14698"/>
      <c r="B14698"/>
      <c r="C14698"/>
      <c r="D14698"/>
      <c r="E14698"/>
      <c r="F14698"/>
      <c r="G14698"/>
      <c r="H14698"/>
      <c r="I14698"/>
      <c r="J14698"/>
      <c r="K14698"/>
      <c r="L14698"/>
      <c r="M14698"/>
      <c r="N14698"/>
      <c r="O14698"/>
      <c r="P14698"/>
      <c r="Q14698"/>
      <c r="R14698"/>
      <c r="S14698"/>
      <c r="T14698"/>
      <c r="U14698"/>
      <c r="V14698"/>
      <c r="W14698"/>
      <c r="X14698"/>
      <c r="Y14698"/>
      <c r="Z14698"/>
      <c r="AA14698"/>
      <c r="AB14698"/>
      <c r="AC14698"/>
      <c r="AD14698"/>
      <c r="AE14698"/>
      <c r="AF14698"/>
    </row>
    <row r="14699" spans="1:32" x14ac:dyDescent="0.2">
      <c r="A14699"/>
      <c r="B14699"/>
      <c r="C14699"/>
      <c r="D14699"/>
      <c r="E14699"/>
      <c r="F14699"/>
      <c r="G14699"/>
      <c r="H14699"/>
      <c r="I14699"/>
      <c r="J14699"/>
      <c r="K14699"/>
      <c r="L14699"/>
      <c r="M14699"/>
      <c r="N14699"/>
      <c r="O14699"/>
      <c r="P14699"/>
      <c r="Q14699"/>
      <c r="R14699"/>
      <c r="S14699"/>
      <c r="T14699"/>
      <c r="U14699"/>
      <c r="V14699"/>
      <c r="W14699"/>
      <c r="X14699"/>
      <c r="Y14699"/>
      <c r="Z14699"/>
      <c r="AA14699"/>
      <c r="AB14699"/>
      <c r="AC14699"/>
      <c r="AD14699"/>
      <c r="AE14699"/>
      <c r="AF14699"/>
    </row>
    <row r="14700" spans="1:32" x14ac:dyDescent="0.2">
      <c r="A14700"/>
      <c r="B14700"/>
      <c r="C14700"/>
      <c r="D14700"/>
      <c r="E14700"/>
      <c r="F14700"/>
      <c r="G14700"/>
      <c r="H14700"/>
      <c r="I14700"/>
      <c r="J14700"/>
      <c r="K14700"/>
      <c r="L14700"/>
      <c r="M14700"/>
      <c r="N14700"/>
      <c r="O14700"/>
      <c r="P14700"/>
      <c r="Q14700"/>
      <c r="R14700"/>
      <c r="S14700"/>
      <c r="T14700"/>
      <c r="U14700"/>
      <c r="V14700"/>
      <c r="W14700"/>
      <c r="X14700"/>
      <c r="Y14700"/>
      <c r="Z14700"/>
      <c r="AA14700"/>
      <c r="AB14700"/>
      <c r="AC14700"/>
      <c r="AD14700"/>
      <c r="AE14700"/>
      <c r="AF14700"/>
    </row>
    <row r="14701" spans="1:32" x14ac:dyDescent="0.2">
      <c r="A14701"/>
      <c r="B14701"/>
      <c r="C14701"/>
      <c r="D14701"/>
      <c r="E14701"/>
      <c r="F14701"/>
      <c r="G14701"/>
      <c r="H14701"/>
      <c r="I14701"/>
      <c r="J14701"/>
      <c r="K14701"/>
      <c r="L14701"/>
      <c r="M14701"/>
      <c r="N14701"/>
      <c r="O14701"/>
      <c r="P14701"/>
      <c r="Q14701"/>
      <c r="R14701"/>
      <c r="S14701"/>
      <c r="T14701"/>
      <c r="U14701"/>
      <c r="V14701"/>
      <c r="W14701"/>
      <c r="X14701"/>
      <c r="Y14701"/>
      <c r="Z14701"/>
      <c r="AA14701"/>
      <c r="AB14701"/>
      <c r="AC14701"/>
      <c r="AD14701"/>
      <c r="AE14701"/>
      <c r="AF14701"/>
    </row>
    <row r="14702" spans="1:32" x14ac:dyDescent="0.2">
      <c r="A14702"/>
      <c r="B14702"/>
      <c r="C14702"/>
      <c r="D14702"/>
      <c r="E14702"/>
      <c r="F14702"/>
      <c r="G14702"/>
      <c r="H14702"/>
      <c r="I14702"/>
      <c r="J14702"/>
      <c r="K14702"/>
      <c r="L14702"/>
      <c r="M14702"/>
      <c r="N14702"/>
      <c r="O14702"/>
      <c r="P14702"/>
      <c r="Q14702"/>
      <c r="R14702"/>
      <c r="S14702"/>
      <c r="T14702"/>
      <c r="U14702"/>
      <c r="V14702"/>
      <c r="W14702"/>
      <c r="X14702"/>
      <c r="Y14702"/>
      <c r="Z14702"/>
      <c r="AA14702"/>
      <c r="AB14702"/>
      <c r="AC14702"/>
      <c r="AD14702"/>
      <c r="AE14702"/>
      <c r="AF14702"/>
    </row>
    <row r="14703" spans="1:32" x14ac:dyDescent="0.2">
      <c r="A14703"/>
      <c r="B14703"/>
      <c r="C14703"/>
      <c r="D14703"/>
      <c r="E14703"/>
      <c r="F14703"/>
      <c r="G14703"/>
      <c r="H14703"/>
      <c r="I14703"/>
      <c r="J14703"/>
      <c r="K14703"/>
      <c r="L14703"/>
      <c r="M14703"/>
      <c r="N14703"/>
      <c r="O14703"/>
      <c r="P14703"/>
      <c r="Q14703"/>
      <c r="R14703"/>
      <c r="S14703"/>
      <c r="T14703"/>
      <c r="U14703"/>
      <c r="V14703"/>
      <c r="W14703"/>
      <c r="X14703"/>
      <c r="Y14703"/>
      <c r="Z14703"/>
      <c r="AA14703"/>
      <c r="AB14703"/>
      <c r="AC14703"/>
      <c r="AD14703"/>
      <c r="AE14703"/>
      <c r="AF14703"/>
    </row>
    <row r="14704" spans="1:32" x14ac:dyDescent="0.2">
      <c r="A14704"/>
      <c r="B14704"/>
      <c r="C14704"/>
      <c r="D14704"/>
      <c r="E14704"/>
      <c r="F14704"/>
      <c r="G14704"/>
      <c r="H14704"/>
      <c r="I14704"/>
      <c r="J14704"/>
      <c r="K14704"/>
      <c r="L14704"/>
      <c r="M14704"/>
      <c r="N14704"/>
      <c r="O14704"/>
      <c r="P14704"/>
      <c r="Q14704"/>
      <c r="R14704"/>
      <c r="S14704"/>
      <c r="T14704"/>
      <c r="U14704"/>
      <c r="V14704"/>
      <c r="W14704"/>
      <c r="X14704"/>
      <c r="Y14704"/>
      <c r="Z14704"/>
      <c r="AA14704"/>
      <c r="AB14704"/>
      <c r="AC14704"/>
      <c r="AD14704"/>
      <c r="AE14704"/>
      <c r="AF14704"/>
    </row>
    <row r="14705" spans="1:32" x14ac:dyDescent="0.2">
      <c r="A14705"/>
      <c r="B14705"/>
      <c r="C14705"/>
      <c r="D14705"/>
      <c r="E14705"/>
      <c r="F14705"/>
      <c r="G14705"/>
      <c r="H14705"/>
      <c r="I14705"/>
      <c r="J14705"/>
      <c r="K14705"/>
      <c r="L14705"/>
      <c r="M14705"/>
      <c r="N14705"/>
      <c r="O14705"/>
      <c r="P14705"/>
      <c r="Q14705"/>
      <c r="R14705"/>
      <c r="S14705"/>
      <c r="T14705"/>
      <c r="U14705"/>
      <c r="V14705"/>
      <c r="W14705"/>
      <c r="X14705"/>
      <c r="Y14705"/>
      <c r="Z14705"/>
      <c r="AA14705"/>
      <c r="AB14705"/>
      <c r="AC14705"/>
      <c r="AD14705"/>
      <c r="AE14705"/>
      <c r="AF14705"/>
    </row>
    <row r="14706" spans="1:32" x14ac:dyDescent="0.2">
      <c r="A14706"/>
      <c r="B14706"/>
      <c r="C14706"/>
      <c r="D14706"/>
      <c r="E14706"/>
      <c r="F14706"/>
      <c r="G14706"/>
      <c r="H14706"/>
      <c r="I14706"/>
      <c r="J14706"/>
      <c r="K14706"/>
      <c r="L14706"/>
      <c r="M14706"/>
      <c r="N14706"/>
      <c r="O14706"/>
      <c r="P14706"/>
      <c r="Q14706"/>
      <c r="R14706"/>
      <c r="S14706"/>
      <c r="T14706"/>
      <c r="U14706"/>
      <c r="V14706"/>
      <c r="W14706"/>
      <c r="X14706"/>
      <c r="Y14706"/>
      <c r="Z14706"/>
      <c r="AA14706"/>
      <c r="AB14706"/>
      <c r="AC14706"/>
      <c r="AD14706"/>
      <c r="AE14706"/>
      <c r="AF14706"/>
    </row>
    <row r="14707" spans="1:32" x14ac:dyDescent="0.2">
      <c r="A14707"/>
      <c r="B14707"/>
      <c r="C14707"/>
      <c r="D14707"/>
      <c r="E14707"/>
      <c r="F14707"/>
      <c r="G14707"/>
      <c r="H14707"/>
      <c r="I14707"/>
      <c r="J14707"/>
      <c r="K14707"/>
      <c r="L14707"/>
      <c r="M14707"/>
      <c r="N14707"/>
      <c r="O14707"/>
      <c r="P14707"/>
      <c r="Q14707"/>
      <c r="R14707"/>
      <c r="S14707"/>
      <c r="T14707"/>
      <c r="U14707"/>
      <c r="V14707"/>
      <c r="W14707"/>
      <c r="X14707"/>
      <c r="Y14707"/>
      <c r="Z14707"/>
      <c r="AA14707"/>
      <c r="AB14707"/>
      <c r="AC14707"/>
      <c r="AD14707"/>
      <c r="AE14707"/>
      <c r="AF14707"/>
    </row>
    <row r="14708" spans="1:32" x14ac:dyDescent="0.2">
      <c r="A14708"/>
      <c r="B14708"/>
      <c r="C14708"/>
      <c r="D14708"/>
      <c r="E14708"/>
      <c r="F14708"/>
      <c r="G14708"/>
      <c r="H14708"/>
      <c r="I14708"/>
      <c r="J14708"/>
      <c r="K14708"/>
      <c r="L14708"/>
      <c r="M14708"/>
      <c r="N14708"/>
      <c r="O14708"/>
      <c r="P14708"/>
      <c r="Q14708"/>
      <c r="R14708"/>
      <c r="S14708"/>
      <c r="T14708"/>
      <c r="U14708"/>
      <c r="V14708"/>
      <c r="W14708"/>
      <c r="X14708"/>
      <c r="Y14708"/>
      <c r="Z14708"/>
      <c r="AA14708"/>
      <c r="AB14708"/>
      <c r="AC14708"/>
      <c r="AD14708"/>
      <c r="AE14708"/>
      <c r="AF14708"/>
    </row>
    <row r="14709" spans="1:32" x14ac:dyDescent="0.2">
      <c r="A14709"/>
      <c r="B14709"/>
      <c r="C14709"/>
      <c r="D14709"/>
      <c r="E14709"/>
      <c r="F14709"/>
      <c r="G14709"/>
      <c r="H14709"/>
      <c r="I14709"/>
      <c r="J14709"/>
      <c r="K14709"/>
      <c r="L14709"/>
      <c r="M14709"/>
      <c r="N14709"/>
      <c r="O14709"/>
      <c r="P14709"/>
      <c r="Q14709"/>
      <c r="R14709"/>
      <c r="S14709"/>
      <c r="T14709"/>
      <c r="U14709"/>
      <c r="V14709"/>
      <c r="W14709"/>
      <c r="X14709"/>
      <c r="Y14709"/>
      <c r="Z14709"/>
      <c r="AA14709"/>
      <c r="AB14709"/>
      <c r="AC14709"/>
      <c r="AD14709"/>
      <c r="AE14709"/>
      <c r="AF14709"/>
    </row>
    <row r="14710" spans="1:32" x14ac:dyDescent="0.2">
      <c r="A14710"/>
      <c r="B14710"/>
      <c r="C14710"/>
      <c r="D14710"/>
      <c r="E14710"/>
      <c r="F14710"/>
      <c r="G14710"/>
      <c r="H14710"/>
      <c r="I14710"/>
      <c r="J14710"/>
      <c r="K14710"/>
      <c r="L14710"/>
      <c r="M14710"/>
      <c r="N14710"/>
      <c r="O14710"/>
      <c r="P14710"/>
      <c r="Q14710"/>
      <c r="R14710"/>
      <c r="S14710"/>
      <c r="T14710"/>
      <c r="U14710"/>
      <c r="V14710"/>
      <c r="W14710"/>
      <c r="X14710"/>
      <c r="Y14710"/>
      <c r="Z14710"/>
      <c r="AA14710"/>
      <c r="AB14710"/>
      <c r="AC14710"/>
      <c r="AD14710"/>
      <c r="AE14710"/>
      <c r="AF14710"/>
    </row>
    <row r="14711" spans="1:32" x14ac:dyDescent="0.2">
      <c r="A14711"/>
      <c r="B14711"/>
      <c r="C14711"/>
      <c r="D14711"/>
      <c r="E14711"/>
      <c r="F14711"/>
      <c r="G14711"/>
      <c r="H14711"/>
      <c r="I14711"/>
      <c r="J14711"/>
      <c r="K14711"/>
      <c r="L14711"/>
      <c r="M14711"/>
      <c r="N14711"/>
      <c r="O14711"/>
      <c r="P14711"/>
      <c r="Q14711"/>
      <c r="R14711"/>
      <c r="S14711"/>
      <c r="T14711"/>
      <c r="U14711"/>
      <c r="V14711"/>
      <c r="W14711"/>
      <c r="X14711"/>
      <c r="Y14711"/>
      <c r="Z14711"/>
      <c r="AA14711"/>
      <c r="AB14711"/>
      <c r="AC14711"/>
      <c r="AD14711"/>
      <c r="AE14711"/>
      <c r="AF14711"/>
    </row>
    <row r="14712" spans="1:32" x14ac:dyDescent="0.2">
      <c r="A14712"/>
      <c r="B14712"/>
      <c r="C14712"/>
      <c r="D14712"/>
      <c r="E14712"/>
      <c r="F14712"/>
      <c r="G14712"/>
      <c r="H14712"/>
      <c r="I14712"/>
      <c r="J14712"/>
      <c r="K14712"/>
      <c r="L14712"/>
      <c r="M14712"/>
      <c r="N14712"/>
      <c r="O14712"/>
      <c r="P14712"/>
      <c r="Q14712"/>
      <c r="R14712"/>
      <c r="S14712"/>
      <c r="T14712"/>
      <c r="U14712"/>
      <c r="V14712"/>
      <c r="W14712"/>
      <c r="X14712"/>
      <c r="Y14712"/>
      <c r="Z14712"/>
      <c r="AA14712"/>
      <c r="AB14712"/>
      <c r="AC14712"/>
      <c r="AD14712"/>
      <c r="AE14712"/>
      <c r="AF14712"/>
    </row>
    <row r="14713" spans="1:32" x14ac:dyDescent="0.2">
      <c r="A14713"/>
      <c r="B14713"/>
      <c r="C14713"/>
      <c r="D14713"/>
      <c r="E14713"/>
      <c r="F14713"/>
      <c r="G14713"/>
      <c r="H14713"/>
      <c r="I14713"/>
      <c r="J14713"/>
      <c r="K14713"/>
      <c r="L14713"/>
      <c r="M14713"/>
      <c r="N14713"/>
      <c r="O14713"/>
      <c r="P14713"/>
      <c r="Q14713"/>
      <c r="R14713"/>
      <c r="S14713"/>
      <c r="T14713"/>
      <c r="U14713"/>
      <c r="V14713"/>
      <c r="W14713"/>
      <c r="X14713"/>
      <c r="Y14713"/>
      <c r="Z14713"/>
      <c r="AA14713"/>
      <c r="AB14713"/>
      <c r="AC14713"/>
      <c r="AD14713"/>
      <c r="AE14713"/>
      <c r="AF14713"/>
    </row>
    <row r="14714" spans="1:32" x14ac:dyDescent="0.2">
      <c r="A14714"/>
      <c r="B14714"/>
      <c r="C14714"/>
      <c r="D14714"/>
      <c r="E14714"/>
      <c r="F14714"/>
      <c r="G14714"/>
      <c r="H14714"/>
      <c r="I14714"/>
      <c r="J14714"/>
      <c r="K14714"/>
      <c r="L14714"/>
      <c r="M14714"/>
      <c r="N14714"/>
      <c r="O14714"/>
      <c r="P14714"/>
      <c r="Q14714"/>
      <c r="R14714"/>
      <c r="S14714"/>
      <c r="T14714"/>
      <c r="U14714"/>
      <c r="V14714"/>
      <c r="W14714"/>
      <c r="X14714"/>
      <c r="Y14714"/>
      <c r="Z14714"/>
      <c r="AA14714"/>
      <c r="AB14714"/>
      <c r="AC14714"/>
      <c r="AD14714"/>
      <c r="AE14714"/>
      <c r="AF14714"/>
    </row>
    <row r="14715" spans="1:32" x14ac:dyDescent="0.2">
      <c r="A14715"/>
      <c r="B14715"/>
      <c r="C14715"/>
      <c r="D14715"/>
      <c r="E14715"/>
      <c r="F14715"/>
      <c r="G14715"/>
      <c r="H14715"/>
      <c r="I14715"/>
      <c r="J14715"/>
      <c r="K14715"/>
      <c r="L14715"/>
      <c r="M14715"/>
      <c r="N14715"/>
      <c r="O14715"/>
      <c r="P14715"/>
      <c r="Q14715"/>
      <c r="R14715"/>
      <c r="S14715"/>
      <c r="T14715"/>
      <c r="U14715"/>
      <c r="V14715"/>
      <c r="W14715"/>
      <c r="X14715"/>
      <c r="Y14715"/>
      <c r="Z14715"/>
      <c r="AA14715"/>
      <c r="AB14715"/>
      <c r="AC14715"/>
      <c r="AD14715"/>
      <c r="AE14715"/>
      <c r="AF14715"/>
    </row>
    <row r="14716" spans="1:32" x14ac:dyDescent="0.2">
      <c r="A14716"/>
      <c r="B14716"/>
      <c r="C14716"/>
      <c r="D14716"/>
      <c r="E14716"/>
      <c r="F14716"/>
      <c r="G14716"/>
      <c r="H14716"/>
      <c r="I14716"/>
      <c r="J14716"/>
      <c r="K14716"/>
      <c r="L14716"/>
      <c r="M14716"/>
      <c r="N14716"/>
      <c r="O14716"/>
      <c r="P14716"/>
      <c r="Q14716"/>
      <c r="R14716"/>
      <c r="S14716"/>
      <c r="T14716"/>
      <c r="U14716"/>
      <c r="V14716"/>
      <c r="W14716"/>
      <c r="X14716"/>
      <c r="Y14716"/>
      <c r="Z14716"/>
      <c r="AA14716"/>
      <c r="AB14716"/>
      <c r="AC14716"/>
      <c r="AD14716"/>
      <c r="AE14716"/>
      <c r="AF14716"/>
    </row>
    <row r="14717" spans="1:32" x14ac:dyDescent="0.2">
      <c r="A14717"/>
      <c r="B14717"/>
      <c r="C14717"/>
      <c r="D14717"/>
      <c r="E14717"/>
      <c r="F14717"/>
      <c r="G14717"/>
      <c r="H14717"/>
      <c r="I14717"/>
      <c r="J14717"/>
      <c r="K14717"/>
      <c r="L14717"/>
      <c r="M14717"/>
      <c r="N14717"/>
      <c r="O14717"/>
      <c r="P14717"/>
      <c r="Q14717"/>
      <c r="R14717"/>
      <c r="S14717"/>
      <c r="T14717"/>
      <c r="U14717"/>
      <c r="V14717"/>
      <c r="W14717"/>
      <c r="X14717"/>
      <c r="Y14717"/>
      <c r="Z14717"/>
      <c r="AA14717"/>
      <c r="AB14717"/>
      <c r="AC14717"/>
      <c r="AD14717"/>
      <c r="AE14717"/>
      <c r="AF14717"/>
    </row>
    <row r="14718" spans="1:32" x14ac:dyDescent="0.2">
      <c r="A14718"/>
      <c r="B14718"/>
      <c r="C14718"/>
      <c r="D14718"/>
      <c r="E14718"/>
      <c r="F14718"/>
      <c r="G14718"/>
      <c r="H14718"/>
      <c r="I14718"/>
      <c r="J14718"/>
      <c r="K14718"/>
      <c r="L14718"/>
      <c r="M14718"/>
      <c r="N14718"/>
      <c r="O14718"/>
      <c r="P14718"/>
      <c r="Q14718"/>
      <c r="R14718"/>
      <c r="S14718"/>
      <c r="T14718"/>
      <c r="U14718"/>
      <c r="V14718"/>
      <c r="W14718"/>
      <c r="X14718"/>
      <c r="Y14718"/>
      <c r="Z14718"/>
      <c r="AA14718"/>
      <c r="AB14718"/>
      <c r="AC14718"/>
      <c r="AD14718"/>
      <c r="AE14718"/>
      <c r="AF14718"/>
    </row>
    <row r="14719" spans="1:32" x14ac:dyDescent="0.2">
      <c r="A14719"/>
      <c r="B14719"/>
      <c r="C14719"/>
      <c r="D14719"/>
      <c r="E14719"/>
      <c r="F14719"/>
      <c r="G14719"/>
      <c r="H14719"/>
      <c r="I14719"/>
      <c r="J14719"/>
      <c r="K14719"/>
      <c r="L14719"/>
      <c r="M14719"/>
      <c r="N14719"/>
      <c r="O14719"/>
      <c r="P14719"/>
      <c r="Q14719"/>
      <c r="R14719"/>
      <c r="S14719"/>
      <c r="T14719"/>
      <c r="U14719"/>
      <c r="V14719"/>
      <c r="W14719"/>
      <c r="X14719"/>
      <c r="Y14719"/>
      <c r="Z14719"/>
      <c r="AA14719"/>
      <c r="AB14719"/>
      <c r="AC14719"/>
      <c r="AD14719"/>
      <c r="AE14719"/>
      <c r="AF14719"/>
    </row>
    <row r="14720" spans="1:32" x14ac:dyDescent="0.2">
      <c r="A14720"/>
      <c r="B14720"/>
      <c r="C14720"/>
      <c r="D14720"/>
      <c r="E14720"/>
      <c r="F14720"/>
      <c r="G14720"/>
      <c r="H14720"/>
      <c r="I14720"/>
      <c r="J14720"/>
      <c r="K14720"/>
      <c r="L14720"/>
      <c r="M14720"/>
      <c r="N14720"/>
      <c r="O14720"/>
      <c r="P14720"/>
      <c r="Q14720"/>
      <c r="R14720"/>
      <c r="S14720"/>
      <c r="T14720"/>
      <c r="U14720"/>
      <c r="V14720"/>
      <c r="W14720"/>
      <c r="X14720"/>
      <c r="Y14720"/>
      <c r="Z14720"/>
      <c r="AA14720"/>
      <c r="AB14720"/>
      <c r="AC14720"/>
      <c r="AD14720"/>
      <c r="AE14720"/>
      <c r="AF14720"/>
    </row>
    <row r="14721" spans="1:32" x14ac:dyDescent="0.2">
      <c r="A14721"/>
      <c r="B14721"/>
      <c r="C14721"/>
      <c r="D14721"/>
      <c r="E14721"/>
      <c r="F14721"/>
      <c r="G14721"/>
      <c r="H14721"/>
      <c r="I14721"/>
      <c r="J14721"/>
      <c r="K14721"/>
      <c r="L14721"/>
      <c r="M14721"/>
      <c r="N14721"/>
      <c r="O14721"/>
      <c r="P14721"/>
      <c r="Q14721"/>
      <c r="R14721"/>
      <c r="S14721"/>
      <c r="T14721"/>
      <c r="U14721"/>
      <c r="V14721"/>
      <c r="W14721"/>
      <c r="X14721"/>
      <c r="Y14721"/>
      <c r="Z14721"/>
      <c r="AA14721"/>
      <c r="AB14721"/>
      <c r="AC14721"/>
      <c r="AD14721"/>
      <c r="AE14721"/>
      <c r="AF14721"/>
    </row>
    <row r="14722" spans="1:32" x14ac:dyDescent="0.2">
      <c r="A14722"/>
      <c r="B14722"/>
      <c r="C14722"/>
      <c r="D14722"/>
      <c r="E14722"/>
      <c r="F14722"/>
      <c r="G14722"/>
      <c r="H14722"/>
      <c r="I14722"/>
      <c r="J14722"/>
      <c r="K14722"/>
      <c r="L14722"/>
      <c r="M14722"/>
      <c r="N14722"/>
      <c r="O14722"/>
      <c r="P14722"/>
      <c r="Q14722"/>
      <c r="R14722"/>
      <c r="S14722"/>
      <c r="T14722"/>
      <c r="U14722"/>
      <c r="V14722"/>
      <c r="W14722"/>
      <c r="X14722"/>
      <c r="Y14722"/>
      <c r="Z14722"/>
      <c r="AA14722"/>
      <c r="AB14722"/>
      <c r="AC14722"/>
      <c r="AD14722"/>
      <c r="AE14722"/>
      <c r="AF14722"/>
    </row>
    <row r="14723" spans="1:32" x14ac:dyDescent="0.2">
      <c r="A14723"/>
      <c r="B14723"/>
      <c r="C14723"/>
      <c r="D14723"/>
      <c r="E14723"/>
      <c r="F14723"/>
      <c r="G14723"/>
      <c r="H14723"/>
      <c r="I14723"/>
      <c r="J14723"/>
      <c r="K14723"/>
      <c r="L14723"/>
      <c r="M14723"/>
      <c r="N14723"/>
      <c r="O14723"/>
      <c r="P14723"/>
      <c r="Q14723"/>
      <c r="R14723"/>
      <c r="S14723"/>
      <c r="T14723"/>
      <c r="U14723"/>
      <c r="V14723"/>
      <c r="W14723"/>
      <c r="X14723"/>
      <c r="Y14723"/>
      <c r="Z14723"/>
      <c r="AA14723"/>
      <c r="AB14723"/>
      <c r="AC14723"/>
      <c r="AD14723"/>
      <c r="AE14723"/>
      <c r="AF14723"/>
    </row>
    <row r="14724" spans="1:32" x14ac:dyDescent="0.2">
      <c r="A14724"/>
      <c r="B14724"/>
      <c r="C14724"/>
      <c r="D14724"/>
      <c r="E14724"/>
      <c r="F14724"/>
      <c r="G14724"/>
      <c r="H14724"/>
      <c r="I14724"/>
      <c r="J14724"/>
      <c r="K14724"/>
      <c r="L14724"/>
      <c r="M14724"/>
      <c r="N14724"/>
      <c r="O14724"/>
      <c r="P14724"/>
      <c r="Q14724"/>
      <c r="R14724"/>
      <c r="S14724"/>
      <c r="T14724"/>
      <c r="U14724"/>
      <c r="V14724"/>
      <c r="W14724"/>
      <c r="X14724"/>
      <c r="Y14724"/>
      <c r="Z14724"/>
      <c r="AA14724"/>
      <c r="AB14724"/>
      <c r="AC14724"/>
      <c r="AD14724"/>
      <c r="AE14724"/>
      <c r="AF14724"/>
    </row>
    <row r="14725" spans="1:32" x14ac:dyDescent="0.2">
      <c r="A14725"/>
      <c r="B14725"/>
      <c r="C14725"/>
      <c r="D14725"/>
      <c r="E14725"/>
      <c r="F14725"/>
      <c r="G14725"/>
      <c r="H14725"/>
      <c r="I14725"/>
      <c r="J14725"/>
      <c r="K14725"/>
      <c r="L14725"/>
      <c r="M14725"/>
      <c r="N14725"/>
      <c r="O14725"/>
      <c r="P14725"/>
      <c r="Q14725"/>
      <c r="R14725"/>
      <c r="S14725"/>
      <c r="T14725"/>
      <c r="U14725"/>
      <c r="V14725"/>
      <c r="W14725"/>
      <c r="X14725"/>
      <c r="Y14725"/>
      <c r="Z14725"/>
      <c r="AA14725"/>
      <c r="AB14725"/>
      <c r="AC14725"/>
      <c r="AD14725"/>
      <c r="AE14725"/>
      <c r="AF14725"/>
    </row>
    <row r="14726" spans="1:32" x14ac:dyDescent="0.2">
      <c r="A14726"/>
      <c r="B14726"/>
      <c r="C14726"/>
      <c r="D14726"/>
      <c r="E14726"/>
      <c r="F14726"/>
      <c r="G14726"/>
      <c r="H14726"/>
      <c r="I14726"/>
      <c r="J14726"/>
      <c r="K14726"/>
      <c r="L14726"/>
      <c r="M14726"/>
      <c r="N14726"/>
      <c r="O14726"/>
      <c r="P14726"/>
      <c r="Q14726"/>
      <c r="R14726"/>
      <c r="S14726"/>
      <c r="T14726"/>
      <c r="U14726"/>
      <c r="V14726"/>
      <c r="W14726"/>
      <c r="X14726"/>
      <c r="Y14726"/>
      <c r="Z14726"/>
      <c r="AA14726"/>
      <c r="AB14726"/>
      <c r="AC14726"/>
      <c r="AD14726"/>
      <c r="AE14726"/>
      <c r="AF14726"/>
    </row>
    <row r="14727" spans="1:32" x14ac:dyDescent="0.2">
      <c r="A14727"/>
      <c r="B14727"/>
      <c r="C14727"/>
      <c r="D14727"/>
      <c r="E14727"/>
      <c r="F14727"/>
      <c r="G14727"/>
      <c r="H14727"/>
      <c r="I14727"/>
      <c r="J14727"/>
      <c r="K14727"/>
      <c r="L14727"/>
      <c r="M14727"/>
      <c r="N14727"/>
      <c r="O14727"/>
      <c r="P14727"/>
      <c r="Q14727"/>
      <c r="R14727"/>
      <c r="S14727"/>
      <c r="T14727"/>
      <c r="U14727"/>
      <c r="V14727"/>
      <c r="W14727"/>
      <c r="X14727"/>
      <c r="Y14727"/>
      <c r="Z14727"/>
      <c r="AA14727"/>
      <c r="AB14727"/>
      <c r="AC14727"/>
      <c r="AD14727"/>
      <c r="AE14727"/>
      <c r="AF14727"/>
    </row>
    <row r="14728" spans="1:32" x14ac:dyDescent="0.2">
      <c r="A14728"/>
      <c r="B14728"/>
      <c r="C14728"/>
      <c r="D14728"/>
      <c r="E14728"/>
      <c r="F14728"/>
      <c r="G14728"/>
      <c r="H14728"/>
      <c r="I14728"/>
      <c r="J14728"/>
      <c r="K14728"/>
      <c r="L14728"/>
      <c r="M14728"/>
      <c r="N14728"/>
      <c r="O14728"/>
      <c r="P14728"/>
      <c r="Q14728"/>
      <c r="R14728"/>
      <c r="S14728"/>
      <c r="T14728"/>
      <c r="U14728"/>
      <c r="V14728"/>
      <c r="W14728"/>
      <c r="X14728"/>
      <c r="Y14728"/>
      <c r="Z14728"/>
      <c r="AA14728"/>
      <c r="AB14728"/>
      <c r="AC14728"/>
      <c r="AD14728"/>
      <c r="AE14728"/>
      <c r="AF14728"/>
    </row>
    <row r="14729" spans="1:32" x14ac:dyDescent="0.2">
      <c r="A14729"/>
      <c r="B14729"/>
      <c r="C14729"/>
      <c r="D14729"/>
      <c r="E14729"/>
      <c r="F14729"/>
      <c r="G14729"/>
      <c r="H14729"/>
      <c r="I14729"/>
      <c r="J14729"/>
      <c r="K14729"/>
      <c r="L14729"/>
      <c r="M14729"/>
      <c r="N14729"/>
      <c r="O14729"/>
      <c r="P14729"/>
      <c r="Q14729"/>
      <c r="R14729"/>
      <c r="S14729"/>
      <c r="T14729"/>
      <c r="U14729"/>
      <c r="V14729"/>
      <c r="W14729"/>
      <c r="X14729"/>
      <c r="Y14729"/>
      <c r="Z14729"/>
      <c r="AA14729"/>
      <c r="AB14729"/>
      <c r="AC14729"/>
      <c r="AD14729"/>
      <c r="AE14729"/>
      <c r="AF14729"/>
    </row>
    <row r="14730" spans="1:32" x14ac:dyDescent="0.2">
      <c r="A14730"/>
      <c r="B14730"/>
      <c r="C14730"/>
      <c r="D14730"/>
      <c r="E14730"/>
      <c r="F14730"/>
      <c r="G14730"/>
      <c r="H14730"/>
      <c r="I14730"/>
      <c r="J14730"/>
      <c r="K14730"/>
      <c r="L14730"/>
      <c r="M14730"/>
      <c r="N14730"/>
      <c r="O14730"/>
      <c r="P14730"/>
      <c r="Q14730"/>
      <c r="R14730"/>
      <c r="S14730"/>
      <c r="T14730"/>
      <c r="U14730"/>
      <c r="V14730"/>
      <c r="W14730"/>
      <c r="X14730"/>
      <c r="Y14730"/>
      <c r="Z14730"/>
      <c r="AA14730"/>
      <c r="AB14730"/>
      <c r="AC14730"/>
      <c r="AD14730"/>
      <c r="AE14730"/>
      <c r="AF14730"/>
    </row>
    <row r="14731" spans="1:32" x14ac:dyDescent="0.2">
      <c r="A14731"/>
      <c r="B14731"/>
      <c r="C14731"/>
      <c r="D14731"/>
      <c r="E14731"/>
      <c r="F14731"/>
      <c r="G14731"/>
      <c r="H14731"/>
      <c r="I14731"/>
      <c r="J14731"/>
      <c r="K14731"/>
      <c r="L14731"/>
      <c r="M14731"/>
      <c r="N14731"/>
      <c r="O14731"/>
      <c r="P14731"/>
      <c r="Q14731"/>
      <c r="R14731"/>
      <c r="S14731"/>
      <c r="T14731"/>
      <c r="U14731"/>
      <c r="V14731"/>
      <c r="W14731"/>
      <c r="X14731"/>
      <c r="Y14731"/>
      <c r="Z14731"/>
      <c r="AA14731"/>
      <c r="AB14731"/>
      <c r="AC14731"/>
      <c r="AD14731"/>
      <c r="AE14731"/>
      <c r="AF14731"/>
    </row>
    <row r="14732" spans="1:32" x14ac:dyDescent="0.2">
      <c r="A14732"/>
      <c r="B14732"/>
      <c r="C14732"/>
      <c r="D14732"/>
      <c r="E14732"/>
      <c r="F14732"/>
      <c r="G14732"/>
      <c r="H14732"/>
      <c r="I14732"/>
      <c r="J14732"/>
      <c r="K14732"/>
      <c r="L14732"/>
      <c r="M14732"/>
      <c r="N14732"/>
      <c r="O14732"/>
      <c r="P14732"/>
      <c r="Q14732"/>
      <c r="R14732"/>
      <c r="S14732"/>
      <c r="T14732"/>
      <c r="U14732"/>
      <c r="V14732"/>
      <c r="W14732"/>
      <c r="X14732"/>
      <c r="Y14732"/>
      <c r="Z14732"/>
      <c r="AA14732"/>
      <c r="AB14732"/>
      <c r="AC14732"/>
      <c r="AD14732"/>
      <c r="AE14732"/>
      <c r="AF14732"/>
    </row>
    <row r="14733" spans="1:32" x14ac:dyDescent="0.2">
      <c r="A14733"/>
      <c r="B14733"/>
      <c r="C14733"/>
      <c r="D14733"/>
      <c r="E14733"/>
      <c r="F14733"/>
      <c r="G14733"/>
      <c r="H14733"/>
      <c r="I14733"/>
      <c r="J14733"/>
      <c r="K14733"/>
      <c r="L14733"/>
      <c r="M14733"/>
      <c r="N14733"/>
      <c r="O14733"/>
      <c r="P14733"/>
      <c r="Q14733"/>
      <c r="R14733"/>
      <c r="S14733"/>
      <c r="T14733"/>
      <c r="U14733"/>
      <c r="V14733"/>
      <c r="W14733"/>
      <c r="X14733"/>
      <c r="Y14733"/>
      <c r="Z14733"/>
      <c r="AA14733"/>
      <c r="AB14733"/>
      <c r="AC14733"/>
      <c r="AD14733"/>
      <c r="AE14733"/>
      <c r="AF14733"/>
    </row>
    <row r="14734" spans="1:32" x14ac:dyDescent="0.2">
      <c r="A14734"/>
      <c r="B14734"/>
      <c r="C14734"/>
      <c r="D14734"/>
      <c r="E14734"/>
      <c r="F14734"/>
      <c r="G14734"/>
      <c r="H14734"/>
      <c r="I14734"/>
      <c r="J14734"/>
      <c r="K14734"/>
      <c r="L14734"/>
      <c r="M14734"/>
      <c r="N14734"/>
      <c r="O14734"/>
      <c r="P14734"/>
      <c r="Q14734"/>
      <c r="R14734"/>
      <c r="S14734"/>
      <c r="T14734"/>
      <c r="U14734"/>
      <c r="V14734"/>
      <c r="W14734"/>
      <c r="X14734"/>
      <c r="Y14734"/>
      <c r="Z14734"/>
      <c r="AA14734"/>
      <c r="AB14734"/>
      <c r="AC14734"/>
      <c r="AD14734"/>
      <c r="AE14734"/>
      <c r="AF14734"/>
    </row>
    <row r="14735" spans="1:32" x14ac:dyDescent="0.2">
      <c r="A14735"/>
      <c r="B14735"/>
      <c r="C14735"/>
      <c r="D14735"/>
      <c r="E14735"/>
      <c r="F14735"/>
      <c r="G14735"/>
      <c r="H14735"/>
      <c r="I14735"/>
      <c r="J14735"/>
      <c r="K14735"/>
      <c r="L14735"/>
      <c r="M14735"/>
      <c r="N14735"/>
      <c r="O14735"/>
      <c r="P14735"/>
      <c r="Q14735"/>
      <c r="R14735"/>
      <c r="S14735"/>
      <c r="T14735"/>
      <c r="U14735"/>
      <c r="V14735"/>
      <c r="W14735"/>
      <c r="X14735"/>
      <c r="Y14735"/>
      <c r="Z14735"/>
      <c r="AA14735"/>
      <c r="AB14735"/>
      <c r="AC14735"/>
      <c r="AD14735"/>
      <c r="AE14735"/>
      <c r="AF14735"/>
    </row>
    <row r="14736" spans="1:32" x14ac:dyDescent="0.2">
      <c r="A14736"/>
      <c r="B14736"/>
      <c r="C14736"/>
      <c r="D14736"/>
      <c r="E14736"/>
      <c r="F14736"/>
      <c r="G14736"/>
      <c r="H14736"/>
      <c r="I14736"/>
      <c r="J14736"/>
      <c r="K14736"/>
      <c r="L14736"/>
      <c r="M14736"/>
      <c r="N14736"/>
      <c r="O14736"/>
      <c r="P14736"/>
      <c r="Q14736"/>
      <c r="R14736"/>
      <c r="S14736"/>
      <c r="T14736"/>
      <c r="U14736"/>
      <c r="V14736"/>
      <c r="W14736"/>
      <c r="X14736"/>
      <c r="Y14736"/>
      <c r="Z14736"/>
      <c r="AA14736"/>
      <c r="AB14736"/>
      <c r="AC14736"/>
      <c r="AD14736"/>
      <c r="AE14736"/>
      <c r="AF14736"/>
    </row>
    <row r="14737" spans="1:32" x14ac:dyDescent="0.2">
      <c r="A14737"/>
      <c r="B14737"/>
      <c r="C14737"/>
      <c r="D14737"/>
      <c r="E14737"/>
      <c r="F14737"/>
      <c r="G14737"/>
      <c r="H14737"/>
      <c r="I14737"/>
      <c r="J14737"/>
      <c r="K14737"/>
      <c r="L14737"/>
      <c r="M14737"/>
      <c r="N14737"/>
      <c r="O14737"/>
      <c r="P14737"/>
      <c r="Q14737"/>
      <c r="R14737"/>
      <c r="S14737"/>
      <c r="T14737"/>
      <c r="U14737"/>
      <c r="V14737"/>
      <c r="W14737"/>
      <c r="X14737"/>
      <c r="Y14737"/>
      <c r="Z14737"/>
      <c r="AA14737"/>
      <c r="AB14737"/>
      <c r="AC14737"/>
      <c r="AD14737"/>
      <c r="AE14737"/>
      <c r="AF14737"/>
    </row>
    <row r="14738" spans="1:32" x14ac:dyDescent="0.2">
      <c r="A14738"/>
      <c r="B14738"/>
      <c r="C14738"/>
      <c r="D14738"/>
      <c r="E14738"/>
      <c r="F14738"/>
      <c r="G14738"/>
      <c r="H14738"/>
      <c r="I14738"/>
      <c r="J14738"/>
      <c r="K14738"/>
      <c r="L14738"/>
      <c r="M14738"/>
      <c r="N14738"/>
      <c r="O14738"/>
      <c r="P14738"/>
      <c r="Q14738"/>
      <c r="R14738"/>
      <c r="S14738"/>
      <c r="T14738"/>
      <c r="U14738"/>
      <c r="V14738"/>
      <c r="W14738"/>
      <c r="X14738"/>
      <c r="Y14738"/>
      <c r="Z14738"/>
      <c r="AA14738"/>
      <c r="AB14738"/>
      <c r="AC14738"/>
      <c r="AD14738"/>
      <c r="AE14738"/>
      <c r="AF14738"/>
    </row>
    <row r="14739" spans="1:32" x14ac:dyDescent="0.2">
      <c r="A14739"/>
      <c r="B14739"/>
      <c r="C14739"/>
      <c r="D14739"/>
      <c r="E14739"/>
      <c r="F14739"/>
      <c r="G14739"/>
      <c r="H14739"/>
      <c r="I14739"/>
      <c r="J14739"/>
      <c r="K14739"/>
      <c r="L14739"/>
      <c r="M14739"/>
      <c r="N14739"/>
      <c r="O14739"/>
      <c r="P14739"/>
      <c r="Q14739"/>
      <c r="R14739"/>
      <c r="S14739"/>
      <c r="T14739"/>
      <c r="U14739"/>
      <c r="V14739"/>
      <c r="W14739"/>
      <c r="X14739"/>
      <c r="Y14739"/>
      <c r="Z14739"/>
      <c r="AA14739"/>
      <c r="AB14739"/>
      <c r="AC14739"/>
      <c r="AD14739"/>
      <c r="AE14739"/>
      <c r="AF14739"/>
    </row>
    <row r="14740" spans="1:32" x14ac:dyDescent="0.2">
      <c r="A14740"/>
      <c r="B14740"/>
      <c r="C14740"/>
      <c r="D14740"/>
      <c r="E14740"/>
      <c r="F14740"/>
      <c r="G14740"/>
      <c r="H14740"/>
      <c r="I14740"/>
      <c r="J14740"/>
      <c r="K14740"/>
      <c r="L14740"/>
      <c r="M14740"/>
      <c r="N14740"/>
      <c r="O14740"/>
      <c r="P14740"/>
      <c r="Q14740"/>
      <c r="R14740"/>
      <c r="S14740"/>
      <c r="T14740"/>
      <c r="U14740"/>
      <c r="V14740"/>
      <c r="W14740"/>
      <c r="X14740"/>
      <c r="Y14740"/>
      <c r="Z14740"/>
      <c r="AA14740"/>
      <c r="AB14740"/>
      <c r="AC14740"/>
      <c r="AD14740"/>
      <c r="AE14740"/>
      <c r="AF14740"/>
    </row>
    <row r="14741" spans="1:32" x14ac:dyDescent="0.2">
      <c r="A14741"/>
      <c r="B14741"/>
      <c r="C14741"/>
      <c r="D14741"/>
      <c r="E14741"/>
      <c r="F14741"/>
      <c r="G14741"/>
      <c r="H14741"/>
      <c r="I14741"/>
      <c r="J14741"/>
      <c r="K14741"/>
      <c r="L14741"/>
      <c r="M14741"/>
      <c r="N14741"/>
      <c r="O14741"/>
      <c r="P14741"/>
      <c r="Q14741"/>
      <c r="R14741"/>
      <c r="S14741"/>
      <c r="T14741"/>
      <c r="U14741"/>
      <c r="V14741"/>
      <c r="W14741"/>
      <c r="X14741"/>
      <c r="Y14741"/>
      <c r="Z14741"/>
      <c r="AA14741"/>
      <c r="AB14741"/>
      <c r="AC14741"/>
      <c r="AD14741"/>
      <c r="AE14741"/>
      <c r="AF14741"/>
    </row>
    <row r="14742" spans="1:32" x14ac:dyDescent="0.2">
      <c r="A14742"/>
      <c r="B14742"/>
      <c r="C14742"/>
      <c r="D14742"/>
      <c r="E14742"/>
      <c r="F14742"/>
      <c r="G14742"/>
      <c r="H14742"/>
      <c r="I14742"/>
      <c r="J14742"/>
      <c r="K14742"/>
      <c r="L14742"/>
      <c r="M14742"/>
      <c r="N14742"/>
      <c r="O14742"/>
      <c r="P14742"/>
      <c r="Q14742"/>
      <c r="R14742"/>
      <c r="S14742"/>
      <c r="T14742"/>
      <c r="U14742"/>
      <c r="V14742"/>
      <c r="W14742"/>
      <c r="X14742"/>
      <c r="Y14742"/>
      <c r="Z14742"/>
      <c r="AA14742"/>
      <c r="AB14742"/>
      <c r="AC14742"/>
      <c r="AD14742"/>
      <c r="AE14742"/>
      <c r="AF14742"/>
    </row>
    <row r="14743" spans="1:32" x14ac:dyDescent="0.2">
      <c r="A14743"/>
      <c r="B14743"/>
      <c r="C14743"/>
      <c r="D14743"/>
      <c r="E14743"/>
      <c r="F14743"/>
      <c r="G14743"/>
      <c r="H14743"/>
      <c r="I14743"/>
      <c r="J14743"/>
      <c r="K14743"/>
      <c r="L14743"/>
      <c r="M14743"/>
      <c r="N14743"/>
      <c r="O14743"/>
      <c r="P14743"/>
      <c r="Q14743"/>
      <c r="R14743"/>
      <c r="S14743"/>
      <c r="T14743"/>
      <c r="U14743"/>
      <c r="V14743"/>
      <c r="W14743"/>
      <c r="X14743"/>
      <c r="Y14743"/>
      <c r="Z14743"/>
      <c r="AA14743"/>
      <c r="AB14743"/>
      <c r="AC14743"/>
      <c r="AD14743"/>
      <c r="AE14743"/>
      <c r="AF14743"/>
    </row>
    <row r="14744" spans="1:32" x14ac:dyDescent="0.2">
      <c r="A14744"/>
      <c r="B14744"/>
      <c r="C14744"/>
      <c r="D14744"/>
      <c r="E14744"/>
      <c r="F14744"/>
      <c r="G14744"/>
      <c r="H14744"/>
      <c r="I14744"/>
      <c r="J14744"/>
      <c r="K14744"/>
      <c r="L14744"/>
      <c r="M14744"/>
      <c r="N14744"/>
      <c r="O14744"/>
      <c r="P14744"/>
      <c r="Q14744"/>
      <c r="R14744"/>
      <c r="S14744"/>
      <c r="T14744"/>
      <c r="U14744"/>
      <c r="V14744"/>
      <c r="W14744"/>
      <c r="X14744"/>
      <c r="Y14744"/>
      <c r="Z14744"/>
      <c r="AA14744"/>
      <c r="AB14744"/>
      <c r="AC14744"/>
      <c r="AD14744"/>
      <c r="AE14744"/>
      <c r="AF14744"/>
    </row>
    <row r="14745" spans="1:32" x14ac:dyDescent="0.2">
      <c r="A14745"/>
      <c r="B14745"/>
      <c r="C14745"/>
      <c r="D14745"/>
      <c r="E14745"/>
      <c r="F14745"/>
      <c r="G14745"/>
      <c r="H14745"/>
      <c r="I14745"/>
      <c r="J14745"/>
      <c r="K14745"/>
      <c r="L14745"/>
      <c r="M14745"/>
      <c r="N14745"/>
      <c r="O14745"/>
      <c r="P14745"/>
      <c r="Q14745"/>
      <c r="R14745"/>
      <c r="S14745"/>
      <c r="T14745"/>
      <c r="U14745"/>
      <c r="V14745"/>
      <c r="W14745"/>
      <c r="X14745"/>
      <c r="Y14745"/>
      <c r="Z14745"/>
      <c r="AA14745"/>
      <c r="AB14745"/>
      <c r="AC14745"/>
      <c r="AD14745"/>
      <c r="AE14745"/>
      <c r="AF14745"/>
    </row>
    <row r="14746" spans="1:32" x14ac:dyDescent="0.2">
      <c r="A14746"/>
      <c r="B14746"/>
      <c r="C14746"/>
      <c r="D14746"/>
      <c r="E14746"/>
      <c r="F14746"/>
      <c r="G14746"/>
      <c r="H14746"/>
      <c r="I14746"/>
      <c r="J14746"/>
      <c r="K14746"/>
      <c r="L14746"/>
      <c r="M14746"/>
      <c r="N14746"/>
      <c r="O14746"/>
      <c r="P14746"/>
      <c r="Q14746"/>
      <c r="R14746"/>
      <c r="S14746"/>
      <c r="T14746"/>
      <c r="U14746"/>
      <c r="V14746"/>
      <c r="W14746"/>
      <c r="X14746"/>
      <c r="Y14746"/>
      <c r="Z14746"/>
      <c r="AA14746"/>
      <c r="AB14746"/>
      <c r="AC14746"/>
      <c r="AD14746"/>
      <c r="AE14746"/>
      <c r="AF14746"/>
    </row>
    <row r="14747" spans="1:32" x14ac:dyDescent="0.2">
      <c r="A14747"/>
      <c r="B14747"/>
      <c r="C14747"/>
      <c r="D14747"/>
      <c r="E14747"/>
      <c r="F14747"/>
      <c r="G14747"/>
      <c r="H14747"/>
      <c r="I14747"/>
      <c r="J14747"/>
      <c r="K14747"/>
      <c r="L14747"/>
      <c r="M14747"/>
      <c r="N14747"/>
      <c r="O14747"/>
      <c r="P14747"/>
      <c r="Q14747"/>
      <c r="R14747"/>
      <c r="S14747"/>
      <c r="T14747"/>
      <c r="U14747"/>
      <c r="V14747"/>
      <c r="W14747"/>
      <c r="X14747"/>
      <c r="Y14747"/>
      <c r="Z14747"/>
      <c r="AA14747"/>
      <c r="AB14747"/>
      <c r="AC14747"/>
      <c r="AD14747"/>
      <c r="AE14747"/>
      <c r="AF14747"/>
    </row>
    <row r="14748" spans="1:32" x14ac:dyDescent="0.2">
      <c r="A14748"/>
      <c r="B14748"/>
      <c r="C14748"/>
      <c r="D14748"/>
      <c r="E14748"/>
      <c r="F14748"/>
      <c r="G14748"/>
      <c r="H14748"/>
      <c r="I14748"/>
      <c r="J14748"/>
      <c r="K14748"/>
      <c r="L14748"/>
      <c r="M14748"/>
      <c r="N14748"/>
      <c r="O14748"/>
      <c r="P14748"/>
      <c r="Q14748"/>
      <c r="R14748"/>
      <c r="S14748"/>
      <c r="T14748"/>
      <c r="U14748"/>
      <c r="V14748"/>
      <c r="W14748"/>
      <c r="X14748"/>
      <c r="Y14748"/>
      <c r="Z14748"/>
      <c r="AA14748"/>
      <c r="AB14748"/>
      <c r="AC14748"/>
      <c r="AD14748"/>
      <c r="AE14748"/>
      <c r="AF14748"/>
    </row>
    <row r="14749" spans="1:32" x14ac:dyDescent="0.2">
      <c r="A14749"/>
      <c r="B14749"/>
      <c r="C14749"/>
      <c r="D14749"/>
      <c r="E14749"/>
      <c r="F14749"/>
      <c r="G14749"/>
      <c r="H14749"/>
      <c r="I14749"/>
      <c r="J14749"/>
      <c r="K14749"/>
      <c r="L14749"/>
      <c r="M14749"/>
      <c r="N14749"/>
      <c r="O14749"/>
      <c r="P14749"/>
      <c r="Q14749"/>
      <c r="R14749"/>
      <c r="S14749"/>
      <c r="T14749"/>
      <c r="U14749"/>
      <c r="V14749"/>
      <c r="W14749"/>
      <c r="X14749"/>
      <c r="Y14749"/>
      <c r="Z14749"/>
      <c r="AA14749"/>
      <c r="AB14749"/>
      <c r="AC14749"/>
      <c r="AD14749"/>
      <c r="AE14749"/>
      <c r="AF14749"/>
    </row>
    <row r="14750" spans="1:32" x14ac:dyDescent="0.2">
      <c r="A14750"/>
      <c r="B14750"/>
      <c r="C14750"/>
      <c r="D14750"/>
      <c r="E14750"/>
      <c r="F14750"/>
      <c r="G14750"/>
      <c r="H14750"/>
      <c r="I14750"/>
      <c r="J14750"/>
      <c r="K14750"/>
      <c r="L14750"/>
      <c r="M14750"/>
      <c r="N14750"/>
      <c r="O14750"/>
      <c r="P14750"/>
      <c r="Q14750"/>
      <c r="R14750"/>
      <c r="S14750"/>
      <c r="T14750"/>
      <c r="U14750"/>
      <c r="V14750"/>
      <c r="W14750"/>
      <c r="X14750"/>
      <c r="Y14750"/>
      <c r="Z14750"/>
      <c r="AA14750"/>
      <c r="AB14750"/>
      <c r="AC14750"/>
      <c r="AD14750"/>
      <c r="AE14750"/>
      <c r="AF14750"/>
    </row>
    <row r="14751" spans="1:32" x14ac:dyDescent="0.2">
      <c r="A14751"/>
      <c r="B14751"/>
      <c r="C14751"/>
      <c r="D14751"/>
      <c r="E14751"/>
      <c r="F14751"/>
      <c r="G14751"/>
      <c r="H14751"/>
      <c r="I14751"/>
      <c r="J14751"/>
      <c r="K14751"/>
      <c r="L14751"/>
      <c r="M14751"/>
      <c r="N14751"/>
      <c r="O14751"/>
      <c r="P14751"/>
      <c r="Q14751"/>
      <c r="R14751"/>
      <c r="S14751"/>
      <c r="T14751"/>
      <c r="U14751"/>
      <c r="V14751"/>
      <c r="W14751"/>
      <c r="X14751"/>
      <c r="Y14751"/>
      <c r="Z14751"/>
      <c r="AA14751"/>
      <c r="AB14751"/>
      <c r="AC14751"/>
      <c r="AD14751"/>
      <c r="AE14751"/>
      <c r="AF14751"/>
    </row>
    <row r="14752" spans="1:32" x14ac:dyDescent="0.2">
      <c r="A14752"/>
      <c r="B14752"/>
      <c r="C14752"/>
      <c r="D14752"/>
      <c r="E14752"/>
      <c r="F14752"/>
      <c r="G14752"/>
      <c r="H14752"/>
      <c r="I14752"/>
      <c r="J14752"/>
      <c r="K14752"/>
      <c r="L14752"/>
      <c r="M14752"/>
      <c r="N14752"/>
      <c r="O14752"/>
      <c r="P14752"/>
      <c r="Q14752"/>
      <c r="R14752"/>
      <c r="S14752"/>
      <c r="T14752"/>
      <c r="U14752"/>
      <c r="V14752"/>
      <c r="W14752"/>
      <c r="X14752"/>
      <c r="Y14752"/>
      <c r="Z14752"/>
      <c r="AA14752"/>
      <c r="AB14752"/>
      <c r="AC14752"/>
      <c r="AD14752"/>
      <c r="AE14752"/>
      <c r="AF14752"/>
    </row>
    <row r="14753" spans="1:32" x14ac:dyDescent="0.2">
      <c r="A14753"/>
      <c r="B14753"/>
      <c r="C14753"/>
      <c r="D14753"/>
      <c r="E14753"/>
      <c r="F14753"/>
      <c r="G14753"/>
      <c r="H14753"/>
      <c r="I14753"/>
      <c r="J14753"/>
      <c r="K14753"/>
      <c r="L14753"/>
      <c r="M14753"/>
      <c r="N14753"/>
      <c r="O14753"/>
      <c r="P14753"/>
      <c r="Q14753"/>
      <c r="R14753"/>
      <c r="S14753"/>
      <c r="T14753"/>
      <c r="U14753"/>
      <c r="V14753"/>
      <c r="W14753"/>
      <c r="X14753"/>
      <c r="Y14753"/>
      <c r="Z14753"/>
      <c r="AA14753"/>
      <c r="AB14753"/>
      <c r="AC14753"/>
      <c r="AD14753"/>
      <c r="AE14753"/>
      <c r="AF14753"/>
    </row>
    <row r="14754" spans="1:32" x14ac:dyDescent="0.2">
      <c r="A14754"/>
      <c r="B14754"/>
      <c r="C14754"/>
      <c r="D14754"/>
      <c r="E14754"/>
      <c r="F14754"/>
      <c r="G14754"/>
      <c r="H14754"/>
      <c r="I14754"/>
      <c r="J14754"/>
      <c r="K14754"/>
      <c r="L14754"/>
      <c r="M14754"/>
      <c r="N14754"/>
      <c r="O14754"/>
      <c r="P14754"/>
      <c r="Q14754"/>
      <c r="R14754"/>
      <c r="S14754"/>
      <c r="T14754"/>
      <c r="U14754"/>
      <c r="V14754"/>
      <c r="W14754"/>
      <c r="X14754"/>
      <c r="Y14754"/>
      <c r="Z14754"/>
      <c r="AA14754"/>
      <c r="AB14754"/>
      <c r="AC14754"/>
      <c r="AD14754"/>
      <c r="AE14754"/>
      <c r="AF14754"/>
    </row>
    <row r="14755" spans="1:32" x14ac:dyDescent="0.2">
      <c r="A14755"/>
      <c r="B14755"/>
      <c r="C14755"/>
      <c r="D14755"/>
      <c r="E14755"/>
      <c r="F14755"/>
      <c r="G14755"/>
      <c r="H14755"/>
      <c r="I14755"/>
      <c r="J14755"/>
      <c r="K14755"/>
      <c r="L14755"/>
      <c r="M14755"/>
      <c r="N14755"/>
      <c r="O14755"/>
      <c r="P14755"/>
      <c r="Q14755"/>
      <c r="R14755"/>
      <c r="S14755"/>
      <c r="T14755"/>
      <c r="U14755"/>
      <c r="V14755"/>
      <c r="W14755"/>
      <c r="X14755"/>
      <c r="Y14755"/>
      <c r="Z14755"/>
      <c r="AA14755"/>
      <c r="AB14755"/>
      <c r="AC14755"/>
      <c r="AD14755"/>
      <c r="AE14755"/>
      <c r="AF14755"/>
    </row>
    <row r="14756" spans="1:32" x14ac:dyDescent="0.2">
      <c r="A14756"/>
      <c r="B14756"/>
      <c r="C14756"/>
      <c r="D14756"/>
      <c r="E14756"/>
      <c r="F14756"/>
      <c r="G14756"/>
      <c r="H14756"/>
      <c r="I14756"/>
      <c r="J14756"/>
      <c r="K14756"/>
      <c r="L14756"/>
      <c r="M14756"/>
      <c r="N14756"/>
      <c r="O14756"/>
      <c r="P14756"/>
      <c r="Q14756"/>
      <c r="R14756"/>
      <c r="S14756"/>
      <c r="T14756"/>
      <c r="U14756"/>
      <c r="V14756"/>
      <c r="W14756"/>
      <c r="X14756"/>
      <c r="Y14756"/>
      <c r="Z14756"/>
      <c r="AA14756"/>
      <c r="AB14756"/>
      <c r="AC14756"/>
      <c r="AD14756"/>
      <c r="AE14756"/>
      <c r="AF14756"/>
    </row>
    <row r="14757" spans="1:32" x14ac:dyDescent="0.2">
      <c r="A14757"/>
      <c r="B14757"/>
      <c r="C14757"/>
      <c r="D14757"/>
      <c r="E14757"/>
      <c r="F14757"/>
      <c r="G14757"/>
      <c r="H14757"/>
      <c r="I14757"/>
      <c r="J14757"/>
      <c r="K14757"/>
      <c r="L14757"/>
      <c r="M14757"/>
      <c r="N14757"/>
      <c r="O14757"/>
      <c r="P14757"/>
      <c r="Q14757"/>
      <c r="R14757"/>
      <c r="S14757"/>
      <c r="T14757"/>
      <c r="U14757"/>
      <c r="V14757"/>
      <c r="W14757"/>
      <c r="X14757"/>
      <c r="Y14757"/>
      <c r="Z14757"/>
      <c r="AA14757"/>
      <c r="AB14757"/>
      <c r="AC14757"/>
      <c r="AD14757"/>
      <c r="AE14757"/>
      <c r="AF14757"/>
    </row>
    <row r="14758" spans="1:32" x14ac:dyDescent="0.2">
      <c r="A14758"/>
      <c r="B14758"/>
      <c r="C14758"/>
      <c r="D14758"/>
      <c r="E14758"/>
      <c r="F14758"/>
      <c r="G14758"/>
      <c r="H14758"/>
      <c r="I14758"/>
      <c r="J14758"/>
      <c r="K14758"/>
      <c r="L14758"/>
      <c r="M14758"/>
      <c r="N14758"/>
      <c r="O14758"/>
      <c r="P14758"/>
      <c r="Q14758"/>
      <c r="R14758"/>
      <c r="S14758"/>
      <c r="T14758"/>
      <c r="U14758"/>
      <c r="V14758"/>
      <c r="W14758"/>
      <c r="X14758"/>
      <c r="Y14758"/>
      <c r="Z14758"/>
      <c r="AA14758"/>
      <c r="AB14758"/>
      <c r="AC14758"/>
      <c r="AD14758"/>
      <c r="AE14758"/>
      <c r="AF14758"/>
    </row>
    <row r="14759" spans="1:32" x14ac:dyDescent="0.2">
      <c r="A14759"/>
      <c r="B14759"/>
      <c r="C14759"/>
      <c r="D14759"/>
      <c r="E14759"/>
      <c r="F14759"/>
      <c r="G14759"/>
      <c r="H14759"/>
      <c r="I14759"/>
      <c r="J14759"/>
      <c r="K14759"/>
      <c r="L14759"/>
      <c r="M14759"/>
      <c r="N14759"/>
      <c r="O14759"/>
      <c r="P14759"/>
      <c r="Q14759"/>
      <c r="R14759"/>
      <c r="S14759"/>
      <c r="T14759"/>
      <c r="U14759"/>
      <c r="V14759"/>
      <c r="W14759"/>
      <c r="X14759"/>
      <c r="Y14759"/>
      <c r="Z14759"/>
      <c r="AA14759"/>
      <c r="AB14759"/>
      <c r="AC14759"/>
      <c r="AD14759"/>
      <c r="AE14759"/>
      <c r="AF14759"/>
    </row>
    <row r="14760" spans="1:32" x14ac:dyDescent="0.2">
      <c r="A14760"/>
      <c r="B14760"/>
      <c r="C14760"/>
      <c r="D14760"/>
      <c r="E14760"/>
      <c r="F14760"/>
      <c r="G14760"/>
      <c r="H14760"/>
      <c r="I14760"/>
      <c r="J14760"/>
      <c r="K14760"/>
      <c r="L14760"/>
      <c r="M14760"/>
      <c r="N14760"/>
      <c r="O14760"/>
      <c r="P14760"/>
      <c r="Q14760"/>
      <c r="R14760"/>
      <c r="S14760"/>
      <c r="T14760"/>
      <c r="U14760"/>
      <c r="V14760"/>
      <c r="W14760"/>
      <c r="X14760"/>
      <c r="Y14760"/>
      <c r="Z14760"/>
      <c r="AA14760"/>
      <c r="AB14760"/>
      <c r="AC14760"/>
      <c r="AD14760"/>
      <c r="AE14760"/>
      <c r="AF14760"/>
    </row>
    <row r="14761" spans="1:32" x14ac:dyDescent="0.2">
      <c r="A14761"/>
      <c r="B14761"/>
      <c r="C14761"/>
      <c r="D14761"/>
      <c r="E14761"/>
      <c r="F14761"/>
      <c r="G14761"/>
      <c r="H14761"/>
      <c r="I14761"/>
      <c r="J14761"/>
      <c r="K14761"/>
      <c r="L14761"/>
      <c r="M14761"/>
      <c r="N14761"/>
      <c r="O14761"/>
      <c r="P14761"/>
      <c r="Q14761"/>
      <c r="R14761"/>
      <c r="S14761"/>
      <c r="T14761"/>
      <c r="U14761"/>
      <c r="V14761"/>
      <c r="W14761"/>
      <c r="X14761"/>
      <c r="Y14761"/>
      <c r="Z14761"/>
      <c r="AA14761"/>
      <c r="AB14761"/>
      <c r="AC14761"/>
      <c r="AD14761"/>
      <c r="AE14761"/>
      <c r="AF14761"/>
    </row>
    <row r="14762" spans="1:32" x14ac:dyDescent="0.2">
      <c r="A14762"/>
      <c r="B14762"/>
      <c r="C14762"/>
      <c r="D14762"/>
      <c r="E14762"/>
      <c r="F14762"/>
      <c r="G14762"/>
      <c r="H14762"/>
      <c r="I14762"/>
      <c r="J14762"/>
      <c r="K14762"/>
      <c r="L14762"/>
      <c r="M14762"/>
      <c r="N14762"/>
      <c r="O14762"/>
      <c r="P14762"/>
      <c r="Q14762"/>
      <c r="R14762"/>
      <c r="S14762"/>
      <c r="T14762"/>
      <c r="U14762"/>
      <c r="V14762"/>
      <c r="W14762"/>
      <c r="X14762"/>
      <c r="Y14762"/>
      <c r="Z14762"/>
      <c r="AA14762"/>
      <c r="AB14762"/>
      <c r="AC14762"/>
      <c r="AD14762"/>
      <c r="AE14762"/>
      <c r="AF14762"/>
    </row>
    <row r="14763" spans="1:32" x14ac:dyDescent="0.2">
      <c r="A14763"/>
      <c r="B14763"/>
      <c r="C14763"/>
      <c r="D14763"/>
      <c r="E14763"/>
      <c r="F14763"/>
      <c r="G14763"/>
      <c r="H14763"/>
      <c r="I14763"/>
      <c r="J14763"/>
      <c r="K14763"/>
      <c r="L14763"/>
      <c r="M14763"/>
      <c r="N14763"/>
      <c r="O14763"/>
      <c r="P14763"/>
      <c r="Q14763"/>
      <c r="R14763"/>
      <c r="S14763"/>
      <c r="T14763"/>
      <c r="U14763"/>
      <c r="V14763"/>
      <c r="W14763"/>
      <c r="X14763"/>
      <c r="Y14763"/>
      <c r="Z14763"/>
      <c r="AA14763"/>
      <c r="AB14763"/>
      <c r="AC14763"/>
      <c r="AD14763"/>
      <c r="AE14763"/>
      <c r="AF14763"/>
    </row>
    <row r="14764" spans="1:32" x14ac:dyDescent="0.2">
      <c r="A14764"/>
      <c r="B14764"/>
      <c r="C14764"/>
      <c r="D14764"/>
      <c r="E14764"/>
      <c r="F14764"/>
      <c r="G14764"/>
      <c r="H14764"/>
      <c r="I14764"/>
      <c r="J14764"/>
      <c r="K14764"/>
      <c r="L14764"/>
      <c r="M14764"/>
      <c r="N14764"/>
      <c r="O14764"/>
      <c r="P14764"/>
      <c r="Q14764"/>
      <c r="R14764"/>
      <c r="S14764"/>
      <c r="T14764"/>
      <c r="U14764"/>
      <c r="V14764"/>
      <c r="W14764"/>
      <c r="X14764"/>
      <c r="Y14764"/>
      <c r="Z14764"/>
      <c r="AA14764"/>
      <c r="AB14764"/>
      <c r="AC14764"/>
      <c r="AD14764"/>
      <c r="AE14764"/>
      <c r="AF14764"/>
    </row>
    <row r="14765" spans="1:32" x14ac:dyDescent="0.2">
      <c r="A14765"/>
      <c r="B14765"/>
      <c r="C14765"/>
      <c r="D14765"/>
      <c r="E14765"/>
      <c r="F14765"/>
      <c r="G14765"/>
      <c r="H14765"/>
      <c r="I14765"/>
      <c r="J14765"/>
      <c r="K14765"/>
      <c r="L14765"/>
      <c r="M14765"/>
      <c r="N14765"/>
      <c r="O14765"/>
      <c r="P14765"/>
      <c r="Q14765"/>
      <c r="R14765"/>
      <c r="S14765"/>
      <c r="T14765"/>
      <c r="U14765"/>
      <c r="V14765"/>
      <c r="W14765"/>
      <c r="X14765"/>
      <c r="Y14765"/>
      <c r="Z14765"/>
      <c r="AA14765"/>
      <c r="AB14765"/>
      <c r="AC14765"/>
      <c r="AD14765"/>
      <c r="AE14765"/>
      <c r="AF14765"/>
    </row>
    <row r="14766" spans="1:32" x14ac:dyDescent="0.2">
      <c r="A14766"/>
      <c r="B14766"/>
      <c r="C14766"/>
      <c r="D14766"/>
      <c r="E14766"/>
      <c r="F14766"/>
      <c r="G14766"/>
      <c r="H14766"/>
      <c r="I14766"/>
      <c r="J14766"/>
      <c r="K14766"/>
      <c r="L14766"/>
      <c r="M14766"/>
      <c r="N14766"/>
      <c r="O14766"/>
      <c r="P14766"/>
      <c r="Q14766"/>
      <c r="R14766"/>
      <c r="S14766"/>
      <c r="T14766"/>
      <c r="U14766"/>
      <c r="V14766"/>
      <c r="W14766"/>
      <c r="X14766"/>
      <c r="Y14766"/>
      <c r="Z14766"/>
      <c r="AA14766"/>
      <c r="AB14766"/>
      <c r="AC14766"/>
      <c r="AD14766"/>
      <c r="AE14766"/>
      <c r="AF14766"/>
    </row>
    <row r="14767" spans="1:32" x14ac:dyDescent="0.2">
      <c r="A14767"/>
      <c r="B14767"/>
      <c r="C14767"/>
      <c r="D14767"/>
      <c r="E14767"/>
      <c r="F14767"/>
      <c r="G14767"/>
      <c r="H14767"/>
      <c r="I14767"/>
      <c r="J14767"/>
      <c r="K14767"/>
      <c r="L14767"/>
      <c r="M14767"/>
      <c r="N14767"/>
      <c r="O14767"/>
      <c r="P14767"/>
      <c r="Q14767"/>
      <c r="R14767"/>
      <c r="S14767"/>
      <c r="T14767"/>
      <c r="U14767"/>
      <c r="V14767"/>
      <c r="W14767"/>
      <c r="X14767"/>
      <c r="Y14767"/>
      <c r="Z14767"/>
      <c r="AA14767"/>
      <c r="AB14767"/>
      <c r="AC14767"/>
      <c r="AD14767"/>
      <c r="AE14767"/>
      <c r="AF14767"/>
    </row>
    <row r="14768" spans="1:32" x14ac:dyDescent="0.2">
      <c r="A14768"/>
      <c r="B14768"/>
      <c r="C14768"/>
      <c r="D14768"/>
      <c r="E14768"/>
      <c r="F14768"/>
      <c r="G14768"/>
      <c r="H14768"/>
      <c r="I14768"/>
      <c r="J14768"/>
      <c r="K14768"/>
      <c r="L14768"/>
      <c r="M14768"/>
      <c r="N14768"/>
      <c r="O14768"/>
      <c r="P14768"/>
      <c r="Q14768"/>
      <c r="R14768"/>
      <c r="S14768"/>
      <c r="T14768"/>
      <c r="U14768"/>
      <c r="V14768"/>
      <c r="W14768"/>
      <c r="X14768"/>
      <c r="Y14768"/>
      <c r="Z14768"/>
      <c r="AA14768"/>
      <c r="AB14768"/>
      <c r="AC14768"/>
      <c r="AD14768"/>
      <c r="AE14768"/>
      <c r="AF14768"/>
    </row>
    <row r="14769" spans="1:32" x14ac:dyDescent="0.2">
      <c r="A14769"/>
      <c r="B14769"/>
      <c r="C14769"/>
      <c r="D14769"/>
      <c r="E14769"/>
      <c r="F14769"/>
      <c r="G14769"/>
      <c r="H14769"/>
      <c r="I14769"/>
      <c r="J14769"/>
      <c r="K14769"/>
      <c r="L14769"/>
      <c r="M14769"/>
      <c r="N14769"/>
      <c r="O14769"/>
      <c r="P14769"/>
      <c r="Q14769"/>
      <c r="R14769"/>
      <c r="S14769"/>
      <c r="T14769"/>
      <c r="U14769"/>
      <c r="V14769"/>
      <c r="W14769"/>
      <c r="X14769"/>
      <c r="Y14769"/>
      <c r="Z14769"/>
      <c r="AA14769"/>
      <c r="AB14769"/>
      <c r="AC14769"/>
      <c r="AD14769"/>
      <c r="AE14769"/>
      <c r="AF14769"/>
    </row>
    <row r="14770" spans="1:32" x14ac:dyDescent="0.2">
      <c r="A14770"/>
      <c r="B14770"/>
      <c r="C14770"/>
      <c r="D14770"/>
      <c r="E14770"/>
      <c r="F14770"/>
      <c r="G14770"/>
      <c r="H14770"/>
      <c r="I14770"/>
      <c r="J14770"/>
      <c r="K14770"/>
      <c r="L14770"/>
      <c r="M14770"/>
      <c r="N14770"/>
      <c r="O14770"/>
      <c r="P14770"/>
      <c r="Q14770"/>
      <c r="R14770"/>
      <c r="S14770"/>
      <c r="T14770"/>
      <c r="U14770"/>
      <c r="V14770"/>
      <c r="W14770"/>
      <c r="X14770"/>
      <c r="Y14770"/>
      <c r="Z14770"/>
      <c r="AA14770"/>
      <c r="AB14770"/>
      <c r="AC14770"/>
      <c r="AD14770"/>
      <c r="AE14770"/>
      <c r="AF14770"/>
    </row>
    <row r="14771" spans="1:32" x14ac:dyDescent="0.2">
      <c r="A14771"/>
      <c r="B14771"/>
      <c r="C14771"/>
      <c r="D14771"/>
      <c r="E14771"/>
      <c r="F14771"/>
      <c r="G14771"/>
      <c r="H14771"/>
      <c r="I14771"/>
      <c r="J14771"/>
      <c r="K14771"/>
      <c r="L14771"/>
      <c r="M14771"/>
      <c r="N14771"/>
      <c r="O14771"/>
      <c r="P14771"/>
      <c r="Q14771"/>
      <c r="R14771"/>
      <c r="S14771"/>
      <c r="T14771"/>
      <c r="U14771"/>
      <c r="V14771"/>
      <c r="W14771"/>
      <c r="X14771"/>
      <c r="Y14771"/>
      <c r="Z14771"/>
      <c r="AA14771"/>
      <c r="AB14771"/>
      <c r="AC14771"/>
      <c r="AD14771"/>
      <c r="AE14771"/>
      <c r="AF14771"/>
    </row>
    <row r="14772" spans="1:32" x14ac:dyDescent="0.2">
      <c r="A14772"/>
      <c r="B14772"/>
      <c r="C14772"/>
      <c r="D14772"/>
      <c r="E14772"/>
      <c r="F14772"/>
      <c r="G14772"/>
      <c r="H14772"/>
      <c r="I14772"/>
      <c r="J14772"/>
      <c r="K14772"/>
      <c r="L14772"/>
      <c r="M14772"/>
      <c r="N14772"/>
      <c r="O14772"/>
      <c r="P14772"/>
      <c r="Q14772"/>
      <c r="R14772"/>
      <c r="S14772"/>
      <c r="T14772"/>
      <c r="U14772"/>
      <c r="V14772"/>
      <c r="W14772"/>
      <c r="X14772"/>
      <c r="Y14772"/>
      <c r="Z14772"/>
      <c r="AA14772"/>
      <c r="AB14772"/>
      <c r="AC14772"/>
      <c r="AD14772"/>
      <c r="AE14772"/>
      <c r="AF14772"/>
    </row>
    <row r="14773" spans="1:32" x14ac:dyDescent="0.2">
      <c r="A14773"/>
      <c r="B14773"/>
      <c r="C14773"/>
      <c r="D14773"/>
      <c r="E14773"/>
      <c r="F14773"/>
      <c r="G14773"/>
      <c r="H14773"/>
      <c r="I14773"/>
      <c r="J14773"/>
      <c r="K14773"/>
      <c r="L14773"/>
      <c r="M14773"/>
      <c r="N14773"/>
      <c r="O14773"/>
      <c r="P14773"/>
      <c r="Q14773"/>
      <c r="R14773"/>
      <c r="S14773"/>
      <c r="T14773"/>
      <c r="U14773"/>
      <c r="V14773"/>
      <c r="W14773"/>
      <c r="X14773"/>
      <c r="Y14773"/>
      <c r="Z14773"/>
      <c r="AA14773"/>
      <c r="AB14773"/>
      <c r="AC14773"/>
      <c r="AD14773"/>
      <c r="AE14773"/>
      <c r="AF14773"/>
    </row>
    <row r="14774" spans="1:32" x14ac:dyDescent="0.2">
      <c r="A14774"/>
      <c r="B14774"/>
      <c r="C14774"/>
      <c r="D14774"/>
      <c r="E14774"/>
      <c r="F14774"/>
      <c r="G14774"/>
      <c r="H14774"/>
      <c r="I14774"/>
      <c r="J14774"/>
      <c r="K14774"/>
      <c r="L14774"/>
      <c r="M14774"/>
      <c r="N14774"/>
      <c r="O14774"/>
      <c r="P14774"/>
      <c r="Q14774"/>
      <c r="R14774"/>
      <c r="S14774"/>
      <c r="T14774"/>
      <c r="U14774"/>
      <c r="V14774"/>
      <c r="W14774"/>
      <c r="X14774"/>
      <c r="Y14774"/>
      <c r="Z14774"/>
      <c r="AA14774"/>
      <c r="AB14774"/>
      <c r="AC14774"/>
      <c r="AD14774"/>
      <c r="AE14774"/>
      <c r="AF14774"/>
    </row>
    <row r="14775" spans="1:32" x14ac:dyDescent="0.2">
      <c r="A14775"/>
      <c r="B14775"/>
      <c r="C14775"/>
      <c r="D14775"/>
      <c r="E14775"/>
      <c r="F14775"/>
      <c r="G14775"/>
      <c r="H14775"/>
      <c r="I14775"/>
      <c r="J14775"/>
      <c r="K14775"/>
      <c r="L14775"/>
      <c r="M14775"/>
      <c r="N14775"/>
      <c r="O14775"/>
      <c r="P14775"/>
      <c r="Q14775"/>
      <c r="R14775"/>
      <c r="S14775"/>
      <c r="T14775"/>
      <c r="U14775"/>
      <c r="V14775"/>
      <c r="W14775"/>
      <c r="X14775"/>
      <c r="Y14775"/>
      <c r="Z14775"/>
      <c r="AA14775"/>
      <c r="AB14775"/>
      <c r="AC14775"/>
      <c r="AD14775"/>
      <c r="AE14775"/>
      <c r="AF14775"/>
    </row>
    <row r="14776" spans="1:32" x14ac:dyDescent="0.2">
      <c r="A14776"/>
      <c r="B14776"/>
      <c r="C14776"/>
      <c r="D14776"/>
      <c r="E14776"/>
      <c r="F14776"/>
      <c r="G14776"/>
      <c r="H14776"/>
      <c r="I14776"/>
      <c r="J14776"/>
      <c r="K14776"/>
      <c r="L14776"/>
      <c r="M14776"/>
      <c r="N14776"/>
      <c r="O14776"/>
      <c r="P14776"/>
      <c r="Q14776"/>
      <c r="R14776"/>
      <c r="S14776"/>
      <c r="T14776"/>
      <c r="U14776"/>
      <c r="V14776"/>
      <c r="W14776"/>
      <c r="X14776"/>
      <c r="Y14776"/>
      <c r="Z14776"/>
      <c r="AA14776"/>
      <c r="AB14776"/>
      <c r="AC14776"/>
      <c r="AD14776"/>
      <c r="AE14776"/>
      <c r="AF14776"/>
    </row>
    <row r="14777" spans="1:32" x14ac:dyDescent="0.2">
      <c r="A14777"/>
      <c r="B14777"/>
      <c r="C14777"/>
      <c r="D14777"/>
      <c r="E14777"/>
      <c r="F14777"/>
      <c r="G14777"/>
      <c r="H14777"/>
      <c r="I14777"/>
      <c r="J14777"/>
      <c r="K14777"/>
      <c r="L14777"/>
      <c r="M14777"/>
      <c r="N14777"/>
      <c r="O14777"/>
      <c r="P14777"/>
      <c r="Q14777"/>
      <c r="R14777"/>
      <c r="S14777"/>
      <c r="T14777"/>
      <c r="U14777"/>
      <c r="V14777"/>
      <c r="W14777"/>
      <c r="X14777"/>
      <c r="Y14777"/>
      <c r="Z14777"/>
      <c r="AA14777"/>
      <c r="AB14777"/>
      <c r="AC14777"/>
      <c r="AD14777"/>
      <c r="AE14777"/>
      <c r="AF14777"/>
    </row>
    <row r="14778" spans="1:32" x14ac:dyDescent="0.2">
      <c r="A14778"/>
      <c r="B14778"/>
      <c r="C14778"/>
      <c r="D14778"/>
      <c r="E14778"/>
      <c r="F14778"/>
      <c r="G14778"/>
      <c r="H14778"/>
      <c r="I14778"/>
      <c r="J14778"/>
      <c r="K14778"/>
      <c r="L14778"/>
      <c r="M14778"/>
      <c r="N14778"/>
      <c r="O14778"/>
      <c r="P14778"/>
      <c r="Q14778"/>
      <c r="R14778"/>
      <c r="S14778"/>
      <c r="T14778"/>
      <c r="U14778"/>
      <c r="V14778"/>
      <c r="W14778"/>
      <c r="X14778"/>
      <c r="Y14778"/>
      <c r="Z14778"/>
      <c r="AA14778"/>
      <c r="AB14778"/>
      <c r="AC14778"/>
      <c r="AD14778"/>
      <c r="AE14778"/>
      <c r="AF14778"/>
    </row>
    <row r="14779" spans="1:32" x14ac:dyDescent="0.2">
      <c r="A14779"/>
      <c r="B14779"/>
      <c r="C14779"/>
      <c r="D14779"/>
      <c r="E14779"/>
      <c r="F14779"/>
      <c r="G14779"/>
      <c r="H14779"/>
      <c r="I14779"/>
      <c r="J14779"/>
      <c r="K14779"/>
      <c r="L14779"/>
      <c r="M14779"/>
      <c r="N14779"/>
      <c r="O14779"/>
      <c r="P14779"/>
      <c r="Q14779"/>
      <c r="R14779"/>
      <c r="S14779"/>
      <c r="T14779"/>
      <c r="U14779"/>
      <c r="V14779"/>
      <c r="W14779"/>
      <c r="X14779"/>
      <c r="Y14779"/>
      <c r="Z14779"/>
      <c r="AA14779"/>
      <c r="AB14779"/>
      <c r="AC14779"/>
      <c r="AD14779"/>
      <c r="AE14779"/>
      <c r="AF14779"/>
    </row>
    <row r="14780" spans="1:32" x14ac:dyDescent="0.2">
      <c r="A14780"/>
      <c r="B14780"/>
      <c r="C14780"/>
      <c r="D14780"/>
      <c r="E14780"/>
      <c r="F14780"/>
      <c r="G14780"/>
      <c r="H14780"/>
      <c r="I14780"/>
      <c r="J14780"/>
      <c r="K14780"/>
      <c r="L14780"/>
      <c r="M14780"/>
      <c r="N14780"/>
      <c r="O14780"/>
      <c r="P14780"/>
      <c r="Q14780"/>
      <c r="R14780"/>
      <c r="S14780"/>
      <c r="T14780"/>
      <c r="U14780"/>
      <c r="V14780"/>
      <c r="W14780"/>
      <c r="X14780"/>
      <c r="Y14780"/>
      <c r="Z14780"/>
      <c r="AA14780"/>
      <c r="AB14780"/>
      <c r="AC14780"/>
      <c r="AD14780"/>
      <c r="AE14780"/>
      <c r="AF14780"/>
    </row>
    <row r="14781" spans="1:32" x14ac:dyDescent="0.2">
      <c r="A14781"/>
      <c r="B14781"/>
      <c r="C14781"/>
      <c r="D14781"/>
      <c r="E14781"/>
      <c r="F14781"/>
      <c r="G14781"/>
      <c r="H14781"/>
      <c r="I14781"/>
      <c r="J14781"/>
      <c r="K14781"/>
      <c r="L14781"/>
      <c r="M14781"/>
      <c r="N14781"/>
      <c r="O14781"/>
      <c r="P14781"/>
      <c r="Q14781"/>
      <c r="R14781"/>
      <c r="S14781"/>
      <c r="T14781"/>
      <c r="U14781"/>
      <c r="V14781"/>
      <c r="W14781"/>
      <c r="X14781"/>
      <c r="Y14781"/>
      <c r="Z14781"/>
      <c r="AA14781"/>
      <c r="AB14781"/>
      <c r="AC14781"/>
      <c r="AD14781"/>
      <c r="AE14781"/>
      <c r="AF14781"/>
    </row>
    <row r="14782" spans="1:32" x14ac:dyDescent="0.2">
      <c r="A14782"/>
      <c r="B14782"/>
      <c r="C14782"/>
      <c r="D14782"/>
      <c r="E14782"/>
      <c r="F14782"/>
      <c r="G14782"/>
      <c r="H14782"/>
      <c r="I14782"/>
      <c r="J14782"/>
      <c r="K14782"/>
      <c r="L14782"/>
      <c r="M14782"/>
      <c r="N14782"/>
      <c r="O14782"/>
      <c r="P14782"/>
      <c r="Q14782"/>
      <c r="R14782"/>
      <c r="S14782"/>
      <c r="T14782"/>
      <c r="U14782"/>
      <c r="V14782"/>
      <c r="W14782"/>
      <c r="X14782"/>
      <c r="Y14782"/>
      <c r="Z14782"/>
      <c r="AA14782"/>
      <c r="AB14782"/>
      <c r="AC14782"/>
      <c r="AD14782"/>
      <c r="AE14782"/>
      <c r="AF14782"/>
    </row>
    <row r="14783" spans="1:32" x14ac:dyDescent="0.2">
      <c r="A14783"/>
      <c r="B14783"/>
      <c r="C14783"/>
      <c r="D14783"/>
      <c r="E14783"/>
      <c r="F14783"/>
      <c r="G14783"/>
      <c r="H14783"/>
      <c r="I14783"/>
      <c r="J14783"/>
      <c r="K14783"/>
      <c r="L14783"/>
      <c r="M14783"/>
      <c r="N14783"/>
      <c r="O14783"/>
      <c r="P14783"/>
      <c r="Q14783"/>
      <c r="R14783"/>
      <c r="S14783"/>
      <c r="T14783"/>
      <c r="U14783"/>
      <c r="V14783"/>
      <c r="W14783"/>
      <c r="X14783"/>
      <c r="Y14783"/>
      <c r="Z14783"/>
      <c r="AA14783"/>
      <c r="AB14783"/>
      <c r="AC14783"/>
      <c r="AD14783"/>
      <c r="AE14783"/>
      <c r="AF14783"/>
    </row>
    <row r="14784" spans="1:32" x14ac:dyDescent="0.2">
      <c r="A14784"/>
      <c r="B14784"/>
      <c r="C14784"/>
      <c r="D14784"/>
      <c r="E14784"/>
      <c r="F14784"/>
      <c r="G14784"/>
      <c r="H14784"/>
      <c r="I14784"/>
      <c r="J14784"/>
      <c r="K14784"/>
      <c r="L14784"/>
      <c r="M14784"/>
      <c r="N14784"/>
      <c r="O14784"/>
      <c r="P14784"/>
      <c r="Q14784"/>
      <c r="R14784"/>
      <c r="S14784"/>
      <c r="T14784"/>
      <c r="U14784"/>
      <c r="V14784"/>
      <c r="W14784"/>
      <c r="X14784"/>
      <c r="Y14784"/>
      <c r="Z14784"/>
      <c r="AA14784"/>
      <c r="AB14784"/>
      <c r="AC14784"/>
      <c r="AD14784"/>
      <c r="AE14784"/>
      <c r="AF14784"/>
    </row>
    <row r="14785" spans="1:32" x14ac:dyDescent="0.2">
      <c r="A14785"/>
      <c r="B14785"/>
      <c r="C14785"/>
      <c r="D14785"/>
      <c r="E14785"/>
      <c r="F14785"/>
      <c r="G14785"/>
      <c r="H14785"/>
      <c r="I14785"/>
      <c r="J14785"/>
      <c r="K14785"/>
      <c r="L14785"/>
      <c r="M14785"/>
      <c r="N14785"/>
      <c r="O14785"/>
      <c r="P14785"/>
      <c r="Q14785"/>
      <c r="R14785"/>
      <c r="S14785"/>
      <c r="T14785"/>
      <c r="U14785"/>
      <c r="V14785"/>
      <c r="W14785"/>
      <c r="X14785"/>
      <c r="Y14785"/>
      <c r="Z14785"/>
      <c r="AA14785"/>
      <c r="AB14785"/>
      <c r="AC14785"/>
      <c r="AD14785"/>
      <c r="AE14785"/>
      <c r="AF14785"/>
    </row>
    <row r="14786" spans="1:32" x14ac:dyDescent="0.2">
      <c r="A14786"/>
      <c r="B14786"/>
      <c r="C14786"/>
      <c r="D14786"/>
      <c r="E14786"/>
      <c r="F14786"/>
      <c r="G14786"/>
      <c r="H14786"/>
      <c r="I14786"/>
      <c r="J14786"/>
      <c r="K14786"/>
      <c r="L14786"/>
      <c r="M14786"/>
      <c r="N14786"/>
      <c r="O14786"/>
      <c r="P14786"/>
      <c r="Q14786"/>
      <c r="R14786"/>
      <c r="S14786"/>
      <c r="T14786"/>
      <c r="U14786"/>
      <c r="V14786"/>
      <c r="W14786"/>
      <c r="X14786"/>
      <c r="Y14786"/>
      <c r="Z14786"/>
      <c r="AA14786"/>
      <c r="AB14786"/>
      <c r="AC14786"/>
      <c r="AD14786"/>
      <c r="AE14786"/>
      <c r="AF14786"/>
    </row>
    <row r="14787" spans="1:32" x14ac:dyDescent="0.2">
      <c r="A14787"/>
      <c r="B14787"/>
      <c r="C14787"/>
      <c r="D14787"/>
      <c r="E14787"/>
      <c r="F14787"/>
      <c r="G14787"/>
      <c r="H14787"/>
      <c r="I14787"/>
      <c r="J14787"/>
      <c r="K14787"/>
      <c r="L14787"/>
      <c r="M14787"/>
      <c r="N14787"/>
      <c r="O14787"/>
      <c r="P14787"/>
      <c r="Q14787"/>
      <c r="R14787"/>
      <c r="S14787"/>
      <c r="T14787"/>
      <c r="U14787"/>
      <c r="V14787"/>
      <c r="W14787"/>
      <c r="X14787"/>
      <c r="Y14787"/>
      <c r="Z14787"/>
      <c r="AA14787"/>
      <c r="AB14787"/>
      <c r="AC14787"/>
      <c r="AD14787"/>
      <c r="AE14787"/>
      <c r="AF14787"/>
    </row>
    <row r="14788" spans="1:32" x14ac:dyDescent="0.2">
      <c r="A14788"/>
      <c r="B14788"/>
      <c r="C14788"/>
      <c r="D14788"/>
      <c r="E14788"/>
      <c r="F14788"/>
      <c r="G14788"/>
      <c r="H14788"/>
      <c r="I14788"/>
      <c r="J14788"/>
      <c r="K14788"/>
      <c r="L14788"/>
      <c r="M14788"/>
      <c r="N14788"/>
      <c r="O14788"/>
      <c r="P14788"/>
      <c r="Q14788"/>
      <c r="R14788"/>
      <c r="S14788"/>
      <c r="T14788"/>
      <c r="U14788"/>
      <c r="V14788"/>
      <c r="W14788"/>
      <c r="X14788"/>
      <c r="Y14788"/>
      <c r="Z14788"/>
      <c r="AA14788"/>
      <c r="AB14788"/>
      <c r="AC14788"/>
      <c r="AD14788"/>
      <c r="AE14788"/>
      <c r="AF14788"/>
    </row>
    <row r="14789" spans="1:32" x14ac:dyDescent="0.2">
      <c r="A14789"/>
      <c r="B14789"/>
      <c r="C14789"/>
      <c r="D14789"/>
      <c r="E14789"/>
      <c r="F14789"/>
      <c r="G14789"/>
      <c r="H14789"/>
      <c r="I14789"/>
      <c r="J14789"/>
      <c r="K14789"/>
      <c r="L14789"/>
      <c r="M14789"/>
      <c r="N14789"/>
      <c r="O14789"/>
      <c r="P14789"/>
      <c r="Q14789"/>
      <c r="R14789"/>
      <c r="S14789"/>
      <c r="T14789"/>
      <c r="U14789"/>
      <c r="V14789"/>
      <c r="W14789"/>
      <c r="X14789"/>
      <c r="Y14789"/>
      <c r="Z14789"/>
      <c r="AA14789"/>
      <c r="AB14789"/>
      <c r="AC14789"/>
      <c r="AD14789"/>
      <c r="AE14789"/>
      <c r="AF14789"/>
    </row>
    <row r="14790" spans="1:32" x14ac:dyDescent="0.2">
      <c r="A14790"/>
      <c r="B14790"/>
      <c r="C14790"/>
      <c r="D14790"/>
      <c r="E14790"/>
      <c r="F14790"/>
      <c r="G14790"/>
      <c r="H14790"/>
      <c r="I14790"/>
      <c r="J14790"/>
      <c r="K14790"/>
      <c r="L14790"/>
      <c r="M14790"/>
      <c r="N14790"/>
      <c r="O14790"/>
      <c r="P14790"/>
      <c r="Q14790"/>
      <c r="R14790"/>
      <c r="S14790"/>
      <c r="T14790"/>
      <c r="U14790"/>
      <c r="V14790"/>
      <c r="W14790"/>
      <c r="X14790"/>
      <c r="Y14790"/>
      <c r="Z14790"/>
      <c r="AA14790"/>
      <c r="AB14790"/>
      <c r="AC14790"/>
      <c r="AD14790"/>
      <c r="AE14790"/>
      <c r="AF14790"/>
    </row>
    <row r="14791" spans="1:32" x14ac:dyDescent="0.2">
      <c r="A14791"/>
      <c r="B14791"/>
      <c r="C14791"/>
      <c r="D14791"/>
      <c r="E14791"/>
      <c r="F14791"/>
      <c r="G14791"/>
      <c r="H14791"/>
      <c r="I14791"/>
      <c r="J14791"/>
      <c r="K14791"/>
      <c r="L14791"/>
      <c r="M14791"/>
      <c r="N14791"/>
      <c r="O14791"/>
      <c r="P14791"/>
      <c r="Q14791"/>
      <c r="R14791"/>
      <c r="S14791"/>
      <c r="T14791"/>
      <c r="U14791"/>
      <c r="V14791"/>
      <c r="W14791"/>
      <c r="X14791"/>
      <c r="Y14791"/>
      <c r="Z14791"/>
      <c r="AA14791"/>
      <c r="AB14791"/>
      <c r="AC14791"/>
      <c r="AD14791"/>
      <c r="AE14791"/>
      <c r="AF14791"/>
    </row>
    <row r="14792" spans="1:32" x14ac:dyDescent="0.2">
      <c r="A14792"/>
      <c r="B14792"/>
      <c r="C14792"/>
      <c r="D14792"/>
      <c r="E14792"/>
      <c r="F14792"/>
      <c r="G14792"/>
      <c r="H14792"/>
      <c r="I14792"/>
      <c r="J14792"/>
      <c r="K14792"/>
      <c r="L14792"/>
      <c r="M14792"/>
      <c r="N14792"/>
      <c r="O14792"/>
      <c r="P14792"/>
      <c r="Q14792"/>
      <c r="R14792"/>
      <c r="S14792"/>
      <c r="T14792"/>
      <c r="U14792"/>
      <c r="V14792"/>
      <c r="W14792"/>
      <c r="X14792"/>
      <c r="Y14792"/>
      <c r="Z14792"/>
      <c r="AA14792"/>
      <c r="AB14792"/>
      <c r="AC14792"/>
      <c r="AD14792"/>
      <c r="AE14792"/>
      <c r="AF14792"/>
    </row>
    <row r="14793" spans="1:32" x14ac:dyDescent="0.2">
      <c r="A14793"/>
      <c r="B14793"/>
      <c r="C14793"/>
      <c r="D14793"/>
      <c r="E14793"/>
      <c r="F14793"/>
      <c r="G14793"/>
      <c r="H14793"/>
      <c r="I14793"/>
      <c r="J14793"/>
      <c r="K14793"/>
      <c r="L14793"/>
      <c r="M14793"/>
      <c r="N14793"/>
      <c r="O14793"/>
      <c r="P14793"/>
      <c r="Q14793"/>
      <c r="R14793"/>
      <c r="S14793"/>
      <c r="T14793"/>
      <c r="U14793"/>
      <c r="V14793"/>
      <c r="W14793"/>
      <c r="X14793"/>
      <c r="Y14793"/>
      <c r="Z14793"/>
      <c r="AA14793"/>
      <c r="AB14793"/>
      <c r="AC14793"/>
      <c r="AD14793"/>
      <c r="AE14793"/>
      <c r="AF14793"/>
    </row>
    <row r="14794" spans="1:32" x14ac:dyDescent="0.2">
      <c r="A14794"/>
      <c r="B14794"/>
      <c r="C14794"/>
      <c r="D14794"/>
      <c r="E14794"/>
      <c r="F14794"/>
      <c r="G14794"/>
      <c r="H14794"/>
      <c r="I14794"/>
      <c r="J14794"/>
      <c r="K14794"/>
      <c r="L14794"/>
      <c r="M14794"/>
      <c r="N14794"/>
      <c r="O14794"/>
      <c r="P14794"/>
      <c r="Q14794"/>
      <c r="R14794"/>
      <c r="S14794"/>
      <c r="T14794"/>
      <c r="U14794"/>
      <c r="V14794"/>
      <c r="W14794"/>
      <c r="X14794"/>
      <c r="Y14794"/>
      <c r="Z14794"/>
      <c r="AA14794"/>
      <c r="AB14794"/>
      <c r="AC14794"/>
      <c r="AD14794"/>
      <c r="AE14794"/>
      <c r="AF14794"/>
    </row>
    <row r="14795" spans="1:32" x14ac:dyDescent="0.2">
      <c r="A14795"/>
      <c r="B14795"/>
      <c r="C14795"/>
      <c r="D14795"/>
      <c r="E14795"/>
      <c r="F14795"/>
      <c r="G14795"/>
      <c r="H14795"/>
      <c r="I14795"/>
      <c r="J14795"/>
      <c r="K14795"/>
      <c r="L14795"/>
      <c r="M14795"/>
      <c r="N14795"/>
      <c r="O14795"/>
      <c r="P14795"/>
      <c r="Q14795"/>
      <c r="R14795"/>
      <c r="S14795"/>
      <c r="T14795"/>
      <c r="U14795"/>
      <c r="V14795"/>
      <c r="W14795"/>
      <c r="X14795"/>
      <c r="Y14795"/>
      <c r="Z14795"/>
      <c r="AA14795"/>
      <c r="AB14795"/>
      <c r="AC14795"/>
      <c r="AD14795"/>
      <c r="AE14795"/>
      <c r="AF14795"/>
    </row>
    <row r="14796" spans="1:32" x14ac:dyDescent="0.2">
      <c r="A14796"/>
      <c r="B14796"/>
      <c r="C14796"/>
      <c r="D14796"/>
      <c r="E14796"/>
      <c r="F14796"/>
      <c r="G14796"/>
      <c r="H14796"/>
      <c r="I14796"/>
      <c r="J14796"/>
      <c r="K14796"/>
      <c r="L14796"/>
      <c r="M14796"/>
      <c r="N14796"/>
      <c r="O14796"/>
      <c r="P14796"/>
      <c r="Q14796"/>
      <c r="R14796"/>
      <c r="S14796"/>
      <c r="T14796"/>
      <c r="U14796"/>
      <c r="V14796"/>
      <c r="W14796"/>
      <c r="X14796"/>
      <c r="Y14796"/>
      <c r="Z14796"/>
      <c r="AA14796"/>
      <c r="AB14796"/>
      <c r="AC14796"/>
      <c r="AD14796"/>
      <c r="AE14796"/>
      <c r="AF14796"/>
    </row>
    <row r="14797" spans="1:32" x14ac:dyDescent="0.2">
      <c r="A14797"/>
      <c r="B14797"/>
      <c r="C14797"/>
      <c r="D14797"/>
      <c r="E14797"/>
      <c r="F14797"/>
      <c r="G14797"/>
      <c r="H14797"/>
      <c r="I14797"/>
      <c r="J14797"/>
      <c r="K14797"/>
      <c r="L14797"/>
      <c r="M14797"/>
      <c r="N14797"/>
      <c r="O14797"/>
      <c r="P14797"/>
      <c r="Q14797"/>
      <c r="R14797"/>
      <c r="S14797"/>
      <c r="T14797"/>
      <c r="U14797"/>
      <c r="V14797"/>
      <c r="W14797"/>
      <c r="X14797"/>
      <c r="Y14797"/>
      <c r="Z14797"/>
      <c r="AA14797"/>
      <c r="AB14797"/>
      <c r="AC14797"/>
      <c r="AD14797"/>
      <c r="AE14797"/>
      <c r="AF14797"/>
    </row>
    <row r="14798" spans="1:32" x14ac:dyDescent="0.2">
      <c r="A14798"/>
      <c r="B14798"/>
      <c r="C14798"/>
      <c r="D14798"/>
      <c r="E14798"/>
      <c r="F14798"/>
      <c r="G14798"/>
      <c r="H14798"/>
      <c r="I14798"/>
      <c r="J14798"/>
      <c r="K14798"/>
      <c r="L14798"/>
      <c r="M14798"/>
      <c r="N14798"/>
      <c r="O14798"/>
      <c r="P14798"/>
      <c r="Q14798"/>
      <c r="R14798"/>
      <c r="S14798"/>
      <c r="T14798"/>
      <c r="U14798"/>
      <c r="V14798"/>
      <c r="W14798"/>
      <c r="X14798"/>
      <c r="Y14798"/>
      <c r="Z14798"/>
      <c r="AA14798"/>
      <c r="AB14798"/>
      <c r="AC14798"/>
      <c r="AD14798"/>
      <c r="AE14798"/>
      <c r="AF14798"/>
    </row>
    <row r="14799" spans="1:32" x14ac:dyDescent="0.2">
      <c r="A14799"/>
      <c r="B14799"/>
      <c r="C14799"/>
      <c r="D14799"/>
      <c r="E14799"/>
      <c r="F14799"/>
      <c r="G14799"/>
      <c r="H14799"/>
      <c r="I14799"/>
      <c r="J14799"/>
      <c r="K14799"/>
      <c r="L14799"/>
      <c r="M14799"/>
      <c r="N14799"/>
      <c r="O14799"/>
      <c r="P14799"/>
      <c r="Q14799"/>
      <c r="R14799"/>
      <c r="S14799"/>
      <c r="T14799"/>
      <c r="U14799"/>
      <c r="V14799"/>
      <c r="W14799"/>
      <c r="X14799"/>
      <c r="Y14799"/>
      <c r="Z14799"/>
      <c r="AA14799"/>
      <c r="AB14799"/>
      <c r="AC14799"/>
      <c r="AD14799"/>
      <c r="AE14799"/>
      <c r="AF14799"/>
    </row>
    <row r="14800" spans="1:32" x14ac:dyDescent="0.2">
      <c r="A14800"/>
      <c r="B14800"/>
      <c r="C14800"/>
      <c r="D14800"/>
      <c r="E14800"/>
      <c r="F14800"/>
      <c r="G14800"/>
      <c r="H14800"/>
      <c r="I14800"/>
      <c r="J14800"/>
      <c r="K14800"/>
      <c r="L14800"/>
      <c r="M14800"/>
      <c r="N14800"/>
      <c r="O14800"/>
      <c r="P14800"/>
      <c r="Q14800"/>
      <c r="R14800"/>
      <c r="S14800"/>
      <c r="T14800"/>
      <c r="U14800"/>
      <c r="V14800"/>
      <c r="W14800"/>
      <c r="X14800"/>
      <c r="Y14800"/>
      <c r="Z14800"/>
      <c r="AA14800"/>
      <c r="AB14800"/>
      <c r="AC14800"/>
      <c r="AD14800"/>
      <c r="AE14800"/>
      <c r="AF14800"/>
    </row>
    <row r="14801" spans="1:32" x14ac:dyDescent="0.2">
      <c r="A14801"/>
      <c r="B14801"/>
      <c r="C14801"/>
      <c r="D14801"/>
      <c r="E14801"/>
      <c r="F14801"/>
      <c r="G14801"/>
      <c r="H14801"/>
      <c r="I14801"/>
      <c r="J14801"/>
      <c r="K14801"/>
      <c r="L14801"/>
      <c r="M14801"/>
      <c r="N14801"/>
      <c r="O14801"/>
      <c r="P14801"/>
      <c r="Q14801"/>
      <c r="R14801"/>
      <c r="S14801"/>
      <c r="T14801"/>
      <c r="U14801"/>
      <c r="V14801"/>
      <c r="W14801"/>
      <c r="X14801"/>
      <c r="Y14801"/>
      <c r="Z14801"/>
      <c r="AA14801"/>
      <c r="AB14801"/>
      <c r="AC14801"/>
      <c r="AD14801"/>
      <c r="AE14801"/>
      <c r="AF14801"/>
    </row>
    <row r="14802" spans="1:32" x14ac:dyDescent="0.2">
      <c r="A14802"/>
      <c r="B14802"/>
      <c r="C14802"/>
      <c r="D14802"/>
      <c r="E14802"/>
      <c r="F14802"/>
      <c r="G14802"/>
      <c r="H14802"/>
      <c r="I14802"/>
      <c r="J14802"/>
      <c r="K14802"/>
      <c r="L14802"/>
      <c r="M14802"/>
      <c r="N14802"/>
      <c r="O14802"/>
      <c r="P14802"/>
      <c r="Q14802"/>
      <c r="R14802"/>
      <c r="S14802"/>
      <c r="T14802"/>
      <c r="U14802"/>
      <c r="V14802"/>
      <c r="W14802"/>
      <c r="X14802"/>
      <c r="Y14802"/>
      <c r="Z14802"/>
      <c r="AA14802"/>
      <c r="AB14802"/>
      <c r="AC14802"/>
      <c r="AD14802"/>
      <c r="AE14802"/>
      <c r="AF14802"/>
    </row>
    <row r="14803" spans="1:32" x14ac:dyDescent="0.2">
      <c r="A14803"/>
      <c r="B14803"/>
      <c r="C14803"/>
      <c r="D14803"/>
      <c r="E14803"/>
      <c r="F14803"/>
      <c r="G14803"/>
      <c r="H14803"/>
      <c r="I14803"/>
      <c r="J14803"/>
      <c r="K14803"/>
      <c r="L14803"/>
      <c r="M14803"/>
      <c r="N14803"/>
      <c r="O14803"/>
      <c r="P14803"/>
      <c r="Q14803"/>
      <c r="R14803"/>
      <c r="S14803"/>
      <c r="T14803"/>
      <c r="U14803"/>
      <c r="V14803"/>
      <c r="W14803"/>
      <c r="X14803"/>
      <c r="Y14803"/>
      <c r="Z14803"/>
      <c r="AA14803"/>
      <c r="AB14803"/>
      <c r="AC14803"/>
      <c r="AD14803"/>
      <c r="AE14803"/>
      <c r="AF14803"/>
    </row>
    <row r="14804" spans="1:32" x14ac:dyDescent="0.2">
      <c r="A14804"/>
      <c r="B14804"/>
      <c r="C14804"/>
      <c r="D14804"/>
      <c r="E14804"/>
      <c r="F14804"/>
      <c r="G14804"/>
      <c r="H14804"/>
      <c r="I14804"/>
      <c r="J14804"/>
      <c r="K14804"/>
      <c r="L14804"/>
      <c r="M14804"/>
      <c r="N14804"/>
      <c r="O14804"/>
      <c r="P14804"/>
      <c r="Q14804"/>
      <c r="R14804"/>
      <c r="S14804"/>
      <c r="T14804"/>
      <c r="U14804"/>
      <c r="V14804"/>
      <c r="W14804"/>
      <c r="X14804"/>
      <c r="Y14804"/>
      <c r="Z14804"/>
      <c r="AA14804"/>
      <c r="AB14804"/>
      <c r="AC14804"/>
      <c r="AD14804"/>
      <c r="AE14804"/>
      <c r="AF14804"/>
    </row>
    <row r="14805" spans="1:32" x14ac:dyDescent="0.2">
      <c r="A14805"/>
      <c r="B14805"/>
      <c r="C14805"/>
      <c r="D14805"/>
      <c r="E14805"/>
      <c r="F14805"/>
      <c r="G14805"/>
      <c r="H14805"/>
      <c r="I14805"/>
      <c r="J14805"/>
      <c r="K14805"/>
      <c r="L14805"/>
      <c r="M14805"/>
      <c r="N14805"/>
      <c r="O14805"/>
      <c r="P14805"/>
      <c r="Q14805"/>
      <c r="R14805"/>
      <c r="S14805"/>
      <c r="T14805"/>
      <c r="U14805"/>
      <c r="V14805"/>
      <c r="W14805"/>
      <c r="X14805"/>
      <c r="Y14805"/>
      <c r="Z14805"/>
      <c r="AA14805"/>
      <c r="AB14805"/>
      <c r="AC14805"/>
      <c r="AD14805"/>
      <c r="AE14805"/>
      <c r="AF14805"/>
    </row>
    <row r="14806" spans="1:32" x14ac:dyDescent="0.2">
      <c r="A14806"/>
      <c r="B14806"/>
      <c r="C14806"/>
      <c r="D14806"/>
      <c r="E14806"/>
      <c r="F14806"/>
      <c r="G14806"/>
      <c r="H14806"/>
      <c r="I14806"/>
      <c r="J14806"/>
      <c r="K14806"/>
      <c r="L14806"/>
      <c r="M14806"/>
      <c r="N14806"/>
      <c r="O14806"/>
      <c r="P14806"/>
      <c r="Q14806"/>
      <c r="R14806"/>
      <c r="S14806"/>
      <c r="T14806"/>
      <c r="U14806"/>
      <c r="V14806"/>
      <c r="W14806"/>
      <c r="X14806"/>
      <c r="Y14806"/>
      <c r="Z14806"/>
      <c r="AA14806"/>
      <c r="AB14806"/>
      <c r="AC14806"/>
      <c r="AD14806"/>
      <c r="AE14806"/>
      <c r="AF14806"/>
    </row>
    <row r="14807" spans="1:32" x14ac:dyDescent="0.2">
      <c r="A14807"/>
      <c r="B14807"/>
      <c r="C14807"/>
      <c r="D14807"/>
      <c r="E14807"/>
      <c r="F14807"/>
      <c r="G14807"/>
      <c r="H14807"/>
      <c r="I14807"/>
      <c r="J14807"/>
      <c r="K14807"/>
      <c r="L14807"/>
      <c r="M14807"/>
      <c r="N14807"/>
      <c r="O14807"/>
      <c r="P14807"/>
      <c r="Q14807"/>
      <c r="R14807"/>
      <c r="S14807"/>
      <c r="T14807"/>
      <c r="U14807"/>
      <c r="V14807"/>
      <c r="W14807"/>
      <c r="X14807"/>
      <c r="Y14807"/>
      <c r="Z14807"/>
      <c r="AA14807"/>
      <c r="AB14807"/>
      <c r="AC14807"/>
      <c r="AD14807"/>
      <c r="AE14807"/>
      <c r="AF14807"/>
    </row>
    <row r="14808" spans="1:32" x14ac:dyDescent="0.2">
      <c r="A14808"/>
      <c r="B14808"/>
      <c r="C14808"/>
      <c r="D14808"/>
      <c r="E14808"/>
      <c r="F14808"/>
      <c r="G14808"/>
      <c r="H14808"/>
      <c r="I14808"/>
      <c r="J14808"/>
      <c r="K14808"/>
      <c r="L14808"/>
      <c r="M14808"/>
      <c r="N14808"/>
      <c r="O14808"/>
      <c r="P14808"/>
      <c r="Q14808"/>
      <c r="R14808"/>
      <c r="S14808"/>
      <c r="T14808"/>
      <c r="U14808"/>
      <c r="V14808"/>
      <c r="W14808"/>
      <c r="X14808"/>
      <c r="Y14808"/>
      <c r="Z14808"/>
      <c r="AA14808"/>
      <c r="AB14808"/>
      <c r="AC14808"/>
      <c r="AD14808"/>
      <c r="AE14808"/>
      <c r="AF14808"/>
    </row>
    <row r="14809" spans="1:32" x14ac:dyDescent="0.2">
      <c r="A14809"/>
      <c r="B14809"/>
      <c r="C14809"/>
      <c r="D14809"/>
      <c r="E14809"/>
      <c r="F14809"/>
      <c r="G14809"/>
      <c r="H14809"/>
      <c r="I14809"/>
      <c r="J14809"/>
      <c r="K14809"/>
      <c r="L14809"/>
      <c r="M14809"/>
      <c r="N14809"/>
      <c r="O14809"/>
      <c r="P14809"/>
      <c r="Q14809"/>
      <c r="R14809"/>
      <c r="S14809"/>
      <c r="T14809"/>
      <c r="U14809"/>
      <c r="V14809"/>
      <c r="W14809"/>
      <c r="X14809"/>
      <c r="Y14809"/>
      <c r="Z14809"/>
      <c r="AA14809"/>
      <c r="AB14809"/>
      <c r="AC14809"/>
      <c r="AD14809"/>
      <c r="AE14809"/>
      <c r="AF14809"/>
    </row>
    <row r="14810" spans="1:32" x14ac:dyDescent="0.2">
      <c r="A14810"/>
      <c r="B14810"/>
      <c r="C14810"/>
      <c r="D14810"/>
      <c r="E14810"/>
      <c r="F14810"/>
      <c r="G14810"/>
      <c r="H14810"/>
      <c r="I14810"/>
      <c r="J14810"/>
      <c r="K14810"/>
      <c r="L14810"/>
      <c r="M14810"/>
      <c r="N14810"/>
      <c r="O14810"/>
      <c r="P14810"/>
      <c r="Q14810"/>
      <c r="R14810"/>
      <c r="S14810"/>
      <c r="T14810"/>
      <c r="U14810"/>
      <c r="V14810"/>
      <c r="W14810"/>
      <c r="X14810"/>
      <c r="Y14810"/>
      <c r="Z14810"/>
      <c r="AA14810"/>
      <c r="AB14810"/>
      <c r="AC14810"/>
      <c r="AD14810"/>
      <c r="AE14810"/>
      <c r="AF14810"/>
    </row>
    <row r="14811" spans="1:32" x14ac:dyDescent="0.2">
      <c r="A14811"/>
      <c r="B14811"/>
      <c r="C14811"/>
      <c r="D14811"/>
      <c r="E14811"/>
      <c r="F14811"/>
      <c r="G14811"/>
      <c r="H14811"/>
      <c r="I14811"/>
      <c r="J14811"/>
      <c r="K14811"/>
      <c r="L14811"/>
      <c r="M14811"/>
      <c r="N14811"/>
      <c r="O14811"/>
      <c r="P14811"/>
      <c r="Q14811"/>
      <c r="R14811"/>
      <c r="S14811"/>
      <c r="T14811"/>
      <c r="U14811"/>
      <c r="V14811"/>
      <c r="W14811"/>
      <c r="X14811"/>
      <c r="Y14811"/>
      <c r="Z14811"/>
      <c r="AA14811"/>
      <c r="AB14811"/>
      <c r="AC14811"/>
      <c r="AD14811"/>
      <c r="AE14811"/>
      <c r="AF14811"/>
    </row>
    <row r="14812" spans="1:32" x14ac:dyDescent="0.2">
      <c r="A14812"/>
      <c r="B14812"/>
      <c r="C14812"/>
      <c r="D14812"/>
      <c r="E14812"/>
      <c r="F14812"/>
      <c r="G14812"/>
      <c r="H14812"/>
      <c r="I14812"/>
      <c r="J14812"/>
      <c r="K14812"/>
      <c r="L14812"/>
      <c r="M14812"/>
      <c r="N14812"/>
      <c r="O14812"/>
      <c r="P14812"/>
      <c r="Q14812"/>
      <c r="R14812"/>
      <c r="S14812"/>
      <c r="T14812"/>
      <c r="U14812"/>
      <c r="V14812"/>
      <c r="W14812"/>
      <c r="X14812"/>
      <c r="Y14812"/>
      <c r="Z14812"/>
      <c r="AA14812"/>
      <c r="AB14812"/>
      <c r="AC14812"/>
      <c r="AD14812"/>
      <c r="AE14812"/>
      <c r="AF14812"/>
    </row>
    <row r="14813" spans="1:32" x14ac:dyDescent="0.2">
      <c r="A14813"/>
      <c r="B14813"/>
      <c r="C14813"/>
      <c r="D14813"/>
      <c r="E14813"/>
      <c r="F14813"/>
      <c r="G14813"/>
      <c r="H14813"/>
      <c r="I14813"/>
      <c r="J14813"/>
      <c r="K14813"/>
      <c r="L14813"/>
      <c r="M14813"/>
      <c r="N14813"/>
      <c r="O14813"/>
      <c r="P14813"/>
      <c r="Q14813"/>
      <c r="R14813"/>
      <c r="S14813"/>
      <c r="T14813"/>
      <c r="U14813"/>
      <c r="V14813"/>
      <c r="W14813"/>
      <c r="X14813"/>
      <c r="Y14813"/>
      <c r="Z14813"/>
      <c r="AA14813"/>
      <c r="AB14813"/>
      <c r="AC14813"/>
      <c r="AD14813"/>
      <c r="AE14813"/>
      <c r="AF14813"/>
    </row>
    <row r="14814" spans="1:32" x14ac:dyDescent="0.2">
      <c r="A14814"/>
      <c r="B14814"/>
      <c r="C14814"/>
      <c r="D14814"/>
      <c r="E14814"/>
      <c r="F14814"/>
      <c r="G14814"/>
      <c r="H14814"/>
      <c r="I14814"/>
      <c r="J14814"/>
      <c r="K14814"/>
      <c r="L14814"/>
      <c r="M14814"/>
      <c r="N14814"/>
      <c r="O14814"/>
      <c r="P14814"/>
      <c r="Q14814"/>
      <c r="R14814"/>
      <c r="S14814"/>
      <c r="T14814"/>
      <c r="U14814"/>
      <c r="V14814"/>
      <c r="W14814"/>
      <c r="X14814"/>
      <c r="Y14814"/>
      <c r="Z14814"/>
      <c r="AA14814"/>
      <c r="AB14814"/>
      <c r="AC14814"/>
      <c r="AD14814"/>
      <c r="AE14814"/>
      <c r="AF14814"/>
    </row>
    <row r="14815" spans="1:32" x14ac:dyDescent="0.2">
      <c r="A14815"/>
      <c r="B14815"/>
      <c r="C14815"/>
      <c r="D14815"/>
      <c r="E14815"/>
      <c r="F14815"/>
      <c r="G14815"/>
      <c r="H14815"/>
      <c r="I14815"/>
      <c r="J14815"/>
      <c r="K14815"/>
      <c r="L14815"/>
      <c r="M14815"/>
      <c r="N14815"/>
      <c r="O14815"/>
      <c r="P14815"/>
      <c r="Q14815"/>
      <c r="R14815"/>
      <c r="S14815"/>
      <c r="T14815"/>
      <c r="U14815"/>
      <c r="V14815"/>
      <c r="W14815"/>
      <c r="X14815"/>
      <c r="Y14815"/>
      <c r="Z14815"/>
      <c r="AA14815"/>
      <c r="AB14815"/>
      <c r="AC14815"/>
      <c r="AD14815"/>
      <c r="AE14815"/>
      <c r="AF14815"/>
    </row>
    <row r="14816" spans="1:32" x14ac:dyDescent="0.2">
      <c r="A14816"/>
      <c r="B14816"/>
      <c r="C14816"/>
      <c r="D14816"/>
      <c r="E14816"/>
      <c r="F14816"/>
      <c r="G14816"/>
      <c r="H14816"/>
      <c r="I14816"/>
      <c r="J14816"/>
      <c r="K14816"/>
      <c r="L14816"/>
      <c r="M14816"/>
      <c r="N14816"/>
      <c r="O14816"/>
      <c r="P14816"/>
      <c r="Q14816"/>
      <c r="R14816"/>
      <c r="S14816"/>
      <c r="T14816"/>
      <c r="U14816"/>
      <c r="V14816"/>
      <c r="W14816"/>
      <c r="X14816"/>
      <c r="Y14816"/>
      <c r="Z14816"/>
      <c r="AA14816"/>
      <c r="AB14816"/>
      <c r="AC14816"/>
      <c r="AD14816"/>
      <c r="AE14816"/>
      <c r="AF14816"/>
    </row>
    <row r="14817" spans="1:32" x14ac:dyDescent="0.2">
      <c r="A14817"/>
      <c r="B14817"/>
      <c r="C14817"/>
      <c r="D14817"/>
      <c r="E14817"/>
      <c r="F14817"/>
      <c r="G14817"/>
      <c r="H14817"/>
      <c r="I14817"/>
      <c r="J14817"/>
      <c r="K14817"/>
      <c r="L14817"/>
      <c r="M14817"/>
      <c r="N14817"/>
      <c r="O14817"/>
      <c r="P14817"/>
      <c r="Q14817"/>
      <c r="R14817"/>
      <c r="S14817"/>
      <c r="T14817"/>
      <c r="U14817"/>
      <c r="V14817"/>
      <c r="W14817"/>
      <c r="X14817"/>
      <c r="Y14817"/>
      <c r="Z14817"/>
      <c r="AA14817"/>
      <c r="AB14817"/>
      <c r="AC14817"/>
      <c r="AD14817"/>
      <c r="AE14817"/>
      <c r="AF14817"/>
    </row>
    <row r="14818" spans="1:32" x14ac:dyDescent="0.2">
      <c r="A14818"/>
      <c r="B14818"/>
      <c r="C14818"/>
      <c r="D14818"/>
      <c r="E14818"/>
      <c r="F14818"/>
      <c r="G14818"/>
      <c r="H14818"/>
      <c r="I14818"/>
      <c r="J14818"/>
      <c r="K14818"/>
      <c r="L14818"/>
      <c r="M14818"/>
      <c r="N14818"/>
      <c r="O14818"/>
      <c r="P14818"/>
      <c r="Q14818"/>
      <c r="R14818"/>
      <c r="S14818"/>
      <c r="T14818"/>
      <c r="U14818"/>
      <c r="V14818"/>
      <c r="W14818"/>
      <c r="X14818"/>
      <c r="Y14818"/>
      <c r="Z14818"/>
      <c r="AA14818"/>
      <c r="AB14818"/>
      <c r="AC14818"/>
      <c r="AD14818"/>
      <c r="AE14818"/>
      <c r="AF14818"/>
    </row>
    <row r="14819" spans="1:32" x14ac:dyDescent="0.2">
      <c r="A14819"/>
      <c r="B14819"/>
      <c r="C14819"/>
      <c r="D14819"/>
      <c r="E14819"/>
      <c r="F14819"/>
      <c r="G14819"/>
      <c r="H14819"/>
      <c r="I14819"/>
      <c r="J14819"/>
      <c r="K14819"/>
      <c r="L14819"/>
      <c r="M14819"/>
      <c r="N14819"/>
      <c r="O14819"/>
      <c r="P14819"/>
      <c r="Q14819"/>
      <c r="R14819"/>
      <c r="S14819"/>
      <c r="T14819"/>
      <c r="U14819"/>
      <c r="V14819"/>
      <c r="W14819"/>
      <c r="X14819"/>
      <c r="Y14819"/>
      <c r="Z14819"/>
      <c r="AA14819"/>
      <c r="AB14819"/>
      <c r="AC14819"/>
      <c r="AD14819"/>
      <c r="AE14819"/>
      <c r="AF14819"/>
    </row>
    <row r="14820" spans="1:32" x14ac:dyDescent="0.2">
      <c r="A14820"/>
      <c r="B14820"/>
      <c r="C14820"/>
      <c r="D14820"/>
      <c r="E14820"/>
      <c r="F14820"/>
      <c r="G14820"/>
      <c r="H14820"/>
      <c r="I14820"/>
      <c r="J14820"/>
      <c r="K14820"/>
      <c r="L14820"/>
      <c r="M14820"/>
      <c r="N14820"/>
      <c r="O14820"/>
      <c r="P14820"/>
      <c r="Q14820"/>
      <c r="R14820"/>
      <c r="S14820"/>
      <c r="T14820"/>
      <c r="U14820"/>
      <c r="V14820"/>
      <c r="W14820"/>
      <c r="X14820"/>
      <c r="Y14820"/>
      <c r="Z14820"/>
      <c r="AA14820"/>
      <c r="AB14820"/>
      <c r="AC14820"/>
      <c r="AD14820"/>
      <c r="AE14820"/>
      <c r="AF14820"/>
    </row>
    <row r="14821" spans="1:32" x14ac:dyDescent="0.2">
      <c r="A14821"/>
      <c r="B14821"/>
      <c r="C14821"/>
      <c r="D14821"/>
      <c r="E14821"/>
      <c r="F14821"/>
      <c r="G14821"/>
      <c r="H14821"/>
      <c r="I14821"/>
      <c r="J14821"/>
      <c r="K14821"/>
      <c r="L14821"/>
      <c r="M14821"/>
      <c r="N14821"/>
      <c r="O14821"/>
      <c r="P14821"/>
      <c r="Q14821"/>
      <c r="R14821"/>
      <c r="S14821"/>
      <c r="T14821"/>
      <c r="U14821"/>
      <c r="V14821"/>
      <c r="W14821"/>
      <c r="X14821"/>
      <c r="Y14821"/>
      <c r="Z14821"/>
      <c r="AA14821"/>
      <c r="AB14821"/>
      <c r="AC14821"/>
      <c r="AD14821"/>
      <c r="AE14821"/>
      <c r="AF14821"/>
    </row>
    <row r="14822" spans="1:32" x14ac:dyDescent="0.2">
      <c r="A14822"/>
      <c r="B14822"/>
      <c r="C14822"/>
      <c r="D14822"/>
      <c r="E14822"/>
      <c r="F14822"/>
      <c r="G14822"/>
      <c r="H14822"/>
      <c r="I14822"/>
      <c r="J14822"/>
      <c r="K14822"/>
      <c r="L14822"/>
      <c r="M14822"/>
      <c r="N14822"/>
      <c r="O14822"/>
      <c r="P14822"/>
      <c r="Q14822"/>
      <c r="R14822"/>
      <c r="S14822"/>
      <c r="T14822"/>
      <c r="U14822"/>
      <c r="V14822"/>
      <c r="W14822"/>
      <c r="X14822"/>
      <c r="Y14822"/>
      <c r="Z14822"/>
      <c r="AA14822"/>
      <c r="AB14822"/>
      <c r="AC14822"/>
      <c r="AD14822"/>
      <c r="AE14822"/>
      <c r="AF14822"/>
    </row>
    <row r="14823" spans="1:32" x14ac:dyDescent="0.2">
      <c r="A14823"/>
      <c r="B14823"/>
      <c r="C14823"/>
      <c r="D14823"/>
      <c r="E14823"/>
      <c r="F14823"/>
      <c r="G14823"/>
      <c r="H14823"/>
      <c r="I14823"/>
      <c r="J14823"/>
      <c r="K14823"/>
      <c r="L14823"/>
      <c r="M14823"/>
      <c r="N14823"/>
      <c r="O14823"/>
      <c r="P14823"/>
      <c r="Q14823"/>
      <c r="R14823"/>
      <c r="S14823"/>
      <c r="T14823"/>
      <c r="U14823"/>
      <c r="V14823"/>
      <c r="W14823"/>
      <c r="X14823"/>
      <c r="Y14823"/>
      <c r="Z14823"/>
      <c r="AA14823"/>
      <c r="AB14823"/>
      <c r="AC14823"/>
      <c r="AD14823"/>
      <c r="AE14823"/>
      <c r="AF14823"/>
    </row>
    <row r="14824" spans="1:32" x14ac:dyDescent="0.2">
      <c r="A14824"/>
      <c r="B14824"/>
      <c r="C14824"/>
      <c r="D14824"/>
      <c r="E14824"/>
      <c r="F14824"/>
      <c r="G14824"/>
      <c r="H14824"/>
      <c r="I14824"/>
      <c r="J14824"/>
      <c r="K14824"/>
      <c r="L14824"/>
      <c r="M14824"/>
      <c r="N14824"/>
      <c r="O14824"/>
      <c r="P14824"/>
      <c r="Q14824"/>
      <c r="R14824"/>
      <c r="S14824"/>
      <c r="T14824"/>
      <c r="U14824"/>
      <c r="V14824"/>
      <c r="W14824"/>
      <c r="X14824"/>
      <c r="Y14824"/>
      <c r="Z14824"/>
      <c r="AA14824"/>
      <c r="AB14824"/>
      <c r="AC14824"/>
      <c r="AD14824"/>
      <c r="AE14824"/>
      <c r="AF14824"/>
    </row>
    <row r="14825" spans="1:32" x14ac:dyDescent="0.2">
      <c r="A14825"/>
      <c r="B14825"/>
      <c r="C14825"/>
      <c r="D14825"/>
      <c r="E14825"/>
      <c r="F14825"/>
      <c r="G14825"/>
      <c r="H14825"/>
      <c r="I14825"/>
      <c r="J14825"/>
      <c r="K14825"/>
      <c r="L14825"/>
      <c r="M14825"/>
      <c r="N14825"/>
      <c r="O14825"/>
      <c r="P14825"/>
      <c r="Q14825"/>
      <c r="R14825"/>
      <c r="S14825"/>
      <c r="T14825"/>
      <c r="U14825"/>
      <c r="V14825"/>
      <c r="W14825"/>
      <c r="X14825"/>
      <c r="Y14825"/>
      <c r="Z14825"/>
      <c r="AA14825"/>
      <c r="AB14825"/>
      <c r="AC14825"/>
      <c r="AD14825"/>
      <c r="AE14825"/>
      <c r="AF14825"/>
    </row>
    <row r="14826" spans="1:32" x14ac:dyDescent="0.2">
      <c r="A14826"/>
      <c r="B14826"/>
      <c r="C14826"/>
      <c r="D14826"/>
      <c r="E14826"/>
      <c r="F14826"/>
      <c r="G14826"/>
      <c r="H14826"/>
      <c r="I14826"/>
      <c r="J14826"/>
      <c r="K14826"/>
      <c r="L14826"/>
      <c r="M14826"/>
      <c r="N14826"/>
      <c r="O14826"/>
      <c r="P14826"/>
      <c r="Q14826"/>
      <c r="R14826"/>
      <c r="S14826"/>
      <c r="T14826"/>
      <c r="U14826"/>
      <c r="V14826"/>
      <c r="W14826"/>
      <c r="X14826"/>
      <c r="Y14826"/>
      <c r="Z14826"/>
      <c r="AA14826"/>
      <c r="AB14826"/>
      <c r="AC14826"/>
      <c r="AD14826"/>
      <c r="AE14826"/>
      <c r="AF14826"/>
    </row>
    <row r="14827" spans="1:32" x14ac:dyDescent="0.2">
      <c r="A14827"/>
      <c r="B14827"/>
      <c r="C14827"/>
      <c r="D14827"/>
      <c r="E14827"/>
      <c r="F14827"/>
      <c r="G14827"/>
      <c r="H14827"/>
      <c r="I14827"/>
      <c r="J14827"/>
      <c r="K14827"/>
      <c r="L14827"/>
      <c r="M14827"/>
      <c r="N14827"/>
      <c r="O14827"/>
      <c r="P14827"/>
      <c r="Q14827"/>
      <c r="R14827"/>
      <c r="S14827"/>
      <c r="T14827"/>
      <c r="U14827"/>
      <c r="V14827"/>
      <c r="W14827"/>
      <c r="X14827"/>
      <c r="Y14827"/>
      <c r="Z14827"/>
      <c r="AA14827"/>
      <c r="AB14827"/>
      <c r="AC14827"/>
      <c r="AD14827"/>
      <c r="AE14827"/>
      <c r="AF14827"/>
    </row>
    <row r="14828" spans="1:32" x14ac:dyDescent="0.2">
      <c r="A14828"/>
      <c r="B14828"/>
      <c r="C14828"/>
      <c r="D14828"/>
      <c r="E14828"/>
      <c r="F14828"/>
      <c r="G14828"/>
      <c r="H14828"/>
      <c r="I14828"/>
      <c r="J14828"/>
      <c r="K14828"/>
      <c r="L14828"/>
      <c r="M14828"/>
      <c r="N14828"/>
      <c r="O14828"/>
      <c r="P14828"/>
      <c r="Q14828"/>
      <c r="R14828"/>
      <c r="S14828"/>
      <c r="T14828"/>
      <c r="U14828"/>
      <c r="V14828"/>
      <c r="W14828"/>
      <c r="X14828"/>
      <c r="Y14828"/>
      <c r="Z14828"/>
      <c r="AA14828"/>
      <c r="AB14828"/>
      <c r="AC14828"/>
      <c r="AD14828"/>
      <c r="AE14828"/>
      <c r="AF14828"/>
    </row>
    <row r="14829" spans="1:32" x14ac:dyDescent="0.2">
      <c r="A14829"/>
      <c r="B14829"/>
      <c r="C14829"/>
      <c r="D14829"/>
      <c r="E14829"/>
      <c r="F14829"/>
      <c r="G14829"/>
      <c r="H14829"/>
      <c r="I14829"/>
      <c r="J14829"/>
      <c r="K14829"/>
      <c r="L14829"/>
      <c r="M14829"/>
      <c r="N14829"/>
      <c r="O14829"/>
      <c r="P14829"/>
      <c r="Q14829"/>
      <c r="R14829"/>
      <c r="S14829"/>
      <c r="T14829"/>
      <c r="U14829"/>
      <c r="V14829"/>
      <c r="W14829"/>
      <c r="X14829"/>
      <c r="Y14829"/>
      <c r="Z14829"/>
      <c r="AA14829"/>
      <c r="AB14829"/>
      <c r="AC14829"/>
      <c r="AD14829"/>
      <c r="AE14829"/>
      <c r="AF14829"/>
    </row>
    <row r="14830" spans="1:32" x14ac:dyDescent="0.2">
      <c r="A14830"/>
      <c r="B14830"/>
      <c r="C14830"/>
      <c r="D14830"/>
      <c r="E14830"/>
      <c r="F14830"/>
      <c r="G14830"/>
      <c r="H14830"/>
      <c r="I14830"/>
      <c r="J14830"/>
      <c r="K14830"/>
      <c r="L14830"/>
      <c r="M14830"/>
      <c r="N14830"/>
      <c r="O14830"/>
      <c r="P14830"/>
      <c r="Q14830"/>
      <c r="R14830"/>
      <c r="S14830"/>
      <c r="T14830"/>
      <c r="U14830"/>
      <c r="V14830"/>
      <c r="W14830"/>
      <c r="X14830"/>
      <c r="Y14830"/>
      <c r="Z14830"/>
      <c r="AA14830"/>
      <c r="AB14830"/>
      <c r="AC14830"/>
      <c r="AD14830"/>
      <c r="AE14830"/>
      <c r="AF14830"/>
    </row>
    <row r="14831" spans="1:32" x14ac:dyDescent="0.2">
      <c r="A14831"/>
      <c r="B14831"/>
      <c r="C14831"/>
      <c r="D14831"/>
      <c r="E14831"/>
      <c r="F14831"/>
      <c r="G14831"/>
      <c r="H14831"/>
      <c r="I14831"/>
      <c r="J14831"/>
      <c r="K14831"/>
      <c r="L14831"/>
      <c r="M14831"/>
      <c r="N14831"/>
      <c r="O14831"/>
      <c r="P14831"/>
      <c r="Q14831"/>
      <c r="R14831"/>
      <c r="S14831"/>
      <c r="T14831"/>
      <c r="U14831"/>
      <c r="V14831"/>
      <c r="W14831"/>
      <c r="X14831"/>
      <c r="Y14831"/>
      <c r="Z14831"/>
      <c r="AA14831"/>
      <c r="AB14831"/>
      <c r="AC14831"/>
      <c r="AD14831"/>
      <c r="AE14831"/>
      <c r="AF14831"/>
    </row>
    <row r="14832" spans="1:32" x14ac:dyDescent="0.2">
      <c r="A14832"/>
      <c r="B14832"/>
      <c r="C14832"/>
      <c r="D14832"/>
      <c r="E14832"/>
      <c r="F14832"/>
      <c r="G14832"/>
      <c r="H14832"/>
      <c r="I14832"/>
      <c r="J14832"/>
      <c r="K14832"/>
      <c r="L14832"/>
      <c r="M14832"/>
      <c r="N14832"/>
      <c r="O14832"/>
      <c r="P14832"/>
      <c r="Q14832"/>
      <c r="R14832"/>
      <c r="S14832"/>
      <c r="T14832"/>
      <c r="U14832"/>
      <c r="V14832"/>
      <c r="W14832"/>
      <c r="X14832"/>
      <c r="Y14832"/>
      <c r="Z14832"/>
      <c r="AA14832"/>
      <c r="AB14832"/>
      <c r="AC14832"/>
      <c r="AD14832"/>
      <c r="AE14832"/>
      <c r="AF14832"/>
    </row>
    <row r="14833" spans="1:32" x14ac:dyDescent="0.2">
      <c r="A14833"/>
      <c r="B14833"/>
      <c r="C14833"/>
      <c r="D14833"/>
      <c r="E14833"/>
      <c r="F14833"/>
      <c r="G14833"/>
      <c r="H14833"/>
      <c r="I14833"/>
      <c r="J14833"/>
      <c r="K14833"/>
      <c r="L14833"/>
      <c r="M14833"/>
      <c r="N14833"/>
      <c r="O14833"/>
      <c r="P14833"/>
      <c r="Q14833"/>
      <c r="R14833"/>
      <c r="S14833"/>
      <c r="T14833"/>
      <c r="U14833"/>
      <c r="V14833"/>
      <c r="W14833"/>
      <c r="X14833"/>
      <c r="Y14833"/>
      <c r="Z14833"/>
      <c r="AA14833"/>
      <c r="AB14833"/>
      <c r="AC14833"/>
      <c r="AD14833"/>
      <c r="AE14833"/>
      <c r="AF14833"/>
    </row>
    <row r="14834" spans="1:32" x14ac:dyDescent="0.2">
      <c r="A14834"/>
      <c r="B14834"/>
      <c r="C14834"/>
      <c r="D14834"/>
      <c r="E14834"/>
      <c r="F14834"/>
      <c r="G14834"/>
      <c r="H14834"/>
      <c r="I14834"/>
      <c r="J14834"/>
      <c r="K14834"/>
      <c r="L14834"/>
      <c r="M14834"/>
      <c r="N14834"/>
      <c r="O14834"/>
      <c r="P14834"/>
      <c r="Q14834"/>
      <c r="R14834"/>
      <c r="S14834"/>
      <c r="T14834"/>
      <c r="U14834"/>
      <c r="V14834"/>
      <c r="W14834"/>
      <c r="X14834"/>
      <c r="Y14834"/>
      <c r="Z14834"/>
      <c r="AA14834"/>
      <c r="AB14834"/>
      <c r="AC14834"/>
      <c r="AD14834"/>
      <c r="AE14834"/>
      <c r="AF14834"/>
    </row>
    <row r="14835" spans="1:32" x14ac:dyDescent="0.2">
      <c r="A14835"/>
      <c r="B14835"/>
      <c r="C14835"/>
      <c r="D14835"/>
      <c r="E14835"/>
      <c r="F14835"/>
      <c r="G14835"/>
      <c r="H14835"/>
      <c r="I14835"/>
      <c r="J14835"/>
      <c r="K14835"/>
      <c r="L14835"/>
      <c r="M14835"/>
      <c r="N14835"/>
      <c r="O14835"/>
      <c r="P14835"/>
      <c r="Q14835"/>
      <c r="R14835"/>
      <c r="S14835"/>
      <c r="T14835"/>
      <c r="U14835"/>
      <c r="V14835"/>
      <c r="W14835"/>
      <c r="X14835"/>
      <c r="Y14835"/>
      <c r="Z14835"/>
      <c r="AA14835"/>
      <c r="AB14835"/>
      <c r="AC14835"/>
      <c r="AD14835"/>
      <c r="AE14835"/>
      <c r="AF14835"/>
    </row>
    <row r="14836" spans="1:32" x14ac:dyDescent="0.2">
      <c r="A14836"/>
      <c r="B14836"/>
      <c r="C14836"/>
      <c r="D14836"/>
      <c r="E14836"/>
      <c r="F14836"/>
      <c r="G14836"/>
      <c r="H14836"/>
      <c r="I14836"/>
      <c r="J14836"/>
      <c r="K14836"/>
      <c r="L14836"/>
      <c r="M14836"/>
      <c r="N14836"/>
      <c r="O14836"/>
      <c r="P14836"/>
      <c r="Q14836"/>
      <c r="R14836"/>
      <c r="S14836"/>
      <c r="T14836"/>
      <c r="U14836"/>
      <c r="V14836"/>
      <c r="W14836"/>
      <c r="X14836"/>
      <c r="Y14836"/>
      <c r="Z14836"/>
      <c r="AA14836"/>
      <c r="AB14836"/>
      <c r="AC14836"/>
      <c r="AD14836"/>
      <c r="AE14836"/>
      <c r="AF14836"/>
    </row>
    <row r="14837" spans="1:32" x14ac:dyDescent="0.2">
      <c r="A14837"/>
      <c r="B14837"/>
      <c r="C14837"/>
      <c r="D14837"/>
      <c r="E14837"/>
      <c r="F14837"/>
      <c r="G14837"/>
      <c r="H14837"/>
      <c r="I14837"/>
      <c r="J14837"/>
      <c r="K14837"/>
      <c r="L14837"/>
      <c r="M14837"/>
      <c r="N14837"/>
      <c r="O14837"/>
      <c r="P14837"/>
      <c r="Q14837"/>
      <c r="R14837"/>
      <c r="S14837"/>
      <c r="T14837"/>
      <c r="U14837"/>
      <c r="V14837"/>
      <c r="W14837"/>
      <c r="X14837"/>
      <c r="Y14837"/>
      <c r="Z14837"/>
      <c r="AA14837"/>
      <c r="AB14837"/>
      <c r="AC14837"/>
      <c r="AD14837"/>
      <c r="AE14837"/>
      <c r="AF14837"/>
    </row>
    <row r="14838" spans="1:32" x14ac:dyDescent="0.2">
      <c r="A14838"/>
      <c r="B14838"/>
      <c r="C14838"/>
      <c r="D14838"/>
      <c r="E14838"/>
      <c r="F14838"/>
      <c r="G14838"/>
      <c r="H14838"/>
      <c r="I14838"/>
      <c r="J14838"/>
      <c r="K14838"/>
      <c r="L14838"/>
      <c r="M14838"/>
      <c r="N14838"/>
      <c r="O14838"/>
      <c r="P14838"/>
      <c r="Q14838"/>
      <c r="R14838"/>
      <c r="S14838"/>
      <c r="T14838"/>
      <c r="U14838"/>
      <c r="V14838"/>
      <c r="W14838"/>
      <c r="X14838"/>
      <c r="Y14838"/>
      <c r="Z14838"/>
      <c r="AA14838"/>
      <c r="AB14838"/>
      <c r="AC14838"/>
      <c r="AD14838"/>
      <c r="AE14838"/>
      <c r="AF14838"/>
    </row>
    <row r="14839" spans="1:32" x14ac:dyDescent="0.2">
      <c r="A14839"/>
      <c r="B14839"/>
      <c r="C14839"/>
      <c r="D14839"/>
      <c r="E14839"/>
      <c r="F14839"/>
      <c r="G14839"/>
      <c r="H14839"/>
      <c r="I14839"/>
      <c r="J14839"/>
      <c r="K14839"/>
      <c r="L14839"/>
      <c r="M14839"/>
      <c r="N14839"/>
      <c r="O14839"/>
      <c r="P14839"/>
      <c r="Q14839"/>
      <c r="R14839"/>
      <c r="S14839"/>
      <c r="T14839"/>
      <c r="U14839"/>
      <c r="V14839"/>
      <c r="W14839"/>
      <c r="X14839"/>
      <c r="Y14839"/>
      <c r="Z14839"/>
      <c r="AA14839"/>
      <c r="AB14839"/>
      <c r="AC14839"/>
      <c r="AD14839"/>
      <c r="AE14839"/>
      <c r="AF14839"/>
    </row>
    <row r="14840" spans="1:32" x14ac:dyDescent="0.2">
      <c r="A14840"/>
      <c r="B14840"/>
      <c r="C14840"/>
      <c r="D14840"/>
      <c r="E14840"/>
      <c r="F14840"/>
      <c r="G14840"/>
      <c r="H14840"/>
      <c r="I14840"/>
      <c r="J14840"/>
      <c r="K14840"/>
      <c r="L14840"/>
      <c r="M14840"/>
      <c r="N14840"/>
      <c r="O14840"/>
      <c r="P14840"/>
      <c r="Q14840"/>
      <c r="R14840"/>
      <c r="S14840"/>
      <c r="T14840"/>
      <c r="U14840"/>
      <c r="V14840"/>
      <c r="W14840"/>
      <c r="X14840"/>
      <c r="Y14840"/>
      <c r="Z14840"/>
      <c r="AA14840"/>
      <c r="AB14840"/>
      <c r="AC14840"/>
      <c r="AD14840"/>
      <c r="AE14840"/>
      <c r="AF14840"/>
    </row>
    <row r="14841" spans="1:32" x14ac:dyDescent="0.2">
      <c r="A14841"/>
      <c r="B14841"/>
      <c r="C14841"/>
      <c r="D14841"/>
      <c r="E14841"/>
      <c r="F14841"/>
      <c r="G14841"/>
      <c r="H14841"/>
      <c r="I14841"/>
      <c r="J14841"/>
      <c r="K14841"/>
      <c r="L14841"/>
      <c r="M14841"/>
      <c r="N14841"/>
      <c r="O14841"/>
      <c r="P14841"/>
      <c r="Q14841"/>
      <c r="R14841"/>
      <c r="S14841"/>
      <c r="T14841"/>
      <c r="U14841"/>
      <c r="V14841"/>
      <c r="W14841"/>
      <c r="X14841"/>
      <c r="Y14841"/>
      <c r="Z14841"/>
      <c r="AA14841"/>
      <c r="AB14841"/>
      <c r="AC14841"/>
      <c r="AD14841"/>
      <c r="AE14841"/>
      <c r="AF14841"/>
    </row>
    <row r="14842" spans="1:32" x14ac:dyDescent="0.2">
      <c r="A14842"/>
      <c r="B14842"/>
      <c r="C14842"/>
      <c r="D14842"/>
      <c r="E14842"/>
      <c r="F14842"/>
      <c r="G14842"/>
      <c r="H14842"/>
      <c r="I14842"/>
      <c r="J14842"/>
      <c r="K14842"/>
      <c r="L14842"/>
      <c r="M14842"/>
      <c r="N14842"/>
      <c r="O14842"/>
      <c r="P14842"/>
      <c r="Q14842"/>
      <c r="R14842"/>
      <c r="S14842"/>
      <c r="T14842"/>
      <c r="U14842"/>
      <c r="V14842"/>
      <c r="W14842"/>
      <c r="X14842"/>
      <c r="Y14842"/>
      <c r="Z14842"/>
      <c r="AA14842"/>
      <c r="AB14842"/>
      <c r="AC14842"/>
      <c r="AD14842"/>
      <c r="AE14842"/>
      <c r="AF14842"/>
    </row>
    <row r="14843" spans="1:32" x14ac:dyDescent="0.2">
      <c r="A14843"/>
      <c r="B14843"/>
      <c r="C14843"/>
      <c r="D14843"/>
      <c r="E14843"/>
      <c r="F14843"/>
      <c r="G14843"/>
      <c r="H14843"/>
      <c r="I14843"/>
      <c r="J14843"/>
      <c r="K14843"/>
      <c r="L14843"/>
      <c r="M14843"/>
      <c r="N14843"/>
      <c r="O14843"/>
      <c r="P14843"/>
      <c r="Q14843"/>
      <c r="R14843"/>
      <c r="S14843"/>
      <c r="T14843"/>
      <c r="U14843"/>
      <c r="V14843"/>
      <c r="W14843"/>
      <c r="X14843"/>
      <c r="Y14843"/>
      <c r="Z14843"/>
      <c r="AA14843"/>
      <c r="AB14843"/>
      <c r="AC14843"/>
      <c r="AD14843"/>
      <c r="AE14843"/>
      <c r="AF14843"/>
    </row>
    <row r="14844" spans="1:32" x14ac:dyDescent="0.2">
      <c r="A14844"/>
      <c r="B14844"/>
      <c r="C14844"/>
      <c r="D14844"/>
      <c r="E14844"/>
      <c r="F14844"/>
      <c r="G14844"/>
      <c r="H14844"/>
      <c r="I14844"/>
      <c r="J14844"/>
      <c r="K14844"/>
      <c r="L14844"/>
      <c r="M14844"/>
      <c r="N14844"/>
      <c r="O14844"/>
      <c r="P14844"/>
      <c r="Q14844"/>
      <c r="R14844"/>
      <c r="S14844"/>
      <c r="T14844"/>
      <c r="U14844"/>
      <c r="V14844"/>
      <c r="W14844"/>
      <c r="X14844"/>
      <c r="Y14844"/>
      <c r="Z14844"/>
      <c r="AA14844"/>
      <c r="AB14844"/>
      <c r="AC14844"/>
      <c r="AD14844"/>
      <c r="AE14844"/>
      <c r="AF14844"/>
    </row>
    <row r="14845" spans="1:32" x14ac:dyDescent="0.2">
      <c r="A14845"/>
      <c r="B14845"/>
      <c r="C14845"/>
      <c r="D14845"/>
      <c r="E14845"/>
      <c r="F14845"/>
      <c r="G14845"/>
      <c r="H14845"/>
      <c r="I14845"/>
      <c r="J14845"/>
      <c r="K14845"/>
      <c r="L14845"/>
      <c r="M14845"/>
      <c r="N14845"/>
      <c r="O14845"/>
      <c r="P14845"/>
      <c r="Q14845"/>
      <c r="R14845"/>
      <c r="S14845"/>
      <c r="T14845"/>
      <c r="U14845"/>
      <c r="V14845"/>
      <c r="W14845"/>
      <c r="X14845"/>
      <c r="Y14845"/>
      <c r="Z14845"/>
      <c r="AA14845"/>
      <c r="AB14845"/>
      <c r="AC14845"/>
      <c r="AD14845"/>
      <c r="AE14845"/>
      <c r="AF14845"/>
    </row>
    <row r="14846" spans="1:32" x14ac:dyDescent="0.2">
      <c r="A14846"/>
      <c r="B14846"/>
      <c r="C14846"/>
      <c r="D14846"/>
      <c r="E14846"/>
      <c r="F14846"/>
      <c r="G14846"/>
      <c r="H14846"/>
      <c r="I14846"/>
      <c r="J14846"/>
      <c r="K14846"/>
      <c r="L14846"/>
      <c r="M14846"/>
      <c r="N14846"/>
      <c r="O14846"/>
      <c r="P14846"/>
      <c r="Q14846"/>
      <c r="R14846"/>
      <c r="S14846"/>
      <c r="T14846"/>
      <c r="U14846"/>
      <c r="V14846"/>
      <c r="W14846"/>
      <c r="X14846"/>
      <c r="Y14846"/>
      <c r="Z14846"/>
      <c r="AA14846"/>
      <c r="AB14846"/>
      <c r="AC14846"/>
      <c r="AD14846"/>
      <c r="AE14846"/>
      <c r="AF14846"/>
    </row>
    <row r="14847" spans="1:32" x14ac:dyDescent="0.2">
      <c r="A14847"/>
      <c r="B14847"/>
      <c r="C14847"/>
      <c r="D14847"/>
      <c r="E14847"/>
      <c r="F14847"/>
      <c r="G14847"/>
      <c r="H14847"/>
      <c r="I14847"/>
      <c r="J14847"/>
      <c r="K14847"/>
      <c r="L14847"/>
      <c r="M14847"/>
      <c r="N14847"/>
      <c r="O14847"/>
      <c r="P14847"/>
      <c r="Q14847"/>
      <c r="R14847"/>
      <c r="S14847"/>
      <c r="T14847"/>
      <c r="U14847"/>
      <c r="V14847"/>
      <c r="W14847"/>
      <c r="X14847"/>
      <c r="Y14847"/>
      <c r="Z14847"/>
      <c r="AA14847"/>
      <c r="AB14847"/>
      <c r="AC14847"/>
      <c r="AD14847"/>
      <c r="AE14847"/>
      <c r="AF14847"/>
    </row>
    <row r="14848" spans="1:32" x14ac:dyDescent="0.2">
      <c r="A14848"/>
      <c r="B14848"/>
      <c r="C14848"/>
      <c r="D14848"/>
      <c r="E14848"/>
      <c r="F14848"/>
      <c r="G14848"/>
      <c r="H14848"/>
      <c r="I14848"/>
      <c r="J14848"/>
      <c r="K14848"/>
      <c r="L14848"/>
      <c r="M14848"/>
      <c r="N14848"/>
      <c r="O14848"/>
      <c r="P14848"/>
      <c r="Q14848"/>
      <c r="R14848"/>
      <c r="S14848"/>
      <c r="T14848"/>
      <c r="U14848"/>
      <c r="V14848"/>
      <c r="W14848"/>
      <c r="X14848"/>
      <c r="Y14848"/>
      <c r="Z14848"/>
      <c r="AA14848"/>
      <c r="AB14848"/>
      <c r="AC14848"/>
      <c r="AD14848"/>
      <c r="AE14848"/>
      <c r="AF14848"/>
    </row>
    <row r="14849" spans="1:32" x14ac:dyDescent="0.2">
      <c r="A14849"/>
      <c r="B14849"/>
      <c r="C14849"/>
      <c r="D14849"/>
      <c r="E14849"/>
      <c r="F14849"/>
      <c r="G14849"/>
      <c r="H14849"/>
      <c r="I14849"/>
      <c r="J14849"/>
      <c r="K14849"/>
      <c r="L14849"/>
      <c r="M14849"/>
      <c r="N14849"/>
      <c r="O14849"/>
      <c r="P14849"/>
      <c r="Q14849"/>
      <c r="R14849"/>
      <c r="S14849"/>
      <c r="T14849"/>
      <c r="U14849"/>
      <c r="V14849"/>
      <c r="W14849"/>
      <c r="X14849"/>
      <c r="Y14849"/>
      <c r="Z14849"/>
      <c r="AA14849"/>
      <c r="AB14849"/>
      <c r="AC14849"/>
      <c r="AD14849"/>
      <c r="AE14849"/>
      <c r="AF14849"/>
    </row>
    <row r="14850" spans="1:32" x14ac:dyDescent="0.2">
      <c r="A14850"/>
      <c r="B14850"/>
      <c r="C14850"/>
      <c r="D14850"/>
      <c r="E14850"/>
      <c r="F14850"/>
      <c r="G14850"/>
      <c r="H14850"/>
      <c r="I14850"/>
      <c r="J14850"/>
      <c r="K14850"/>
      <c r="L14850"/>
      <c r="M14850"/>
      <c r="N14850"/>
      <c r="O14850"/>
      <c r="P14850"/>
      <c r="Q14850"/>
      <c r="R14850"/>
      <c r="S14850"/>
      <c r="T14850"/>
      <c r="U14850"/>
      <c r="V14850"/>
      <c r="W14850"/>
      <c r="X14850"/>
      <c r="Y14850"/>
      <c r="Z14850"/>
      <c r="AA14850"/>
      <c r="AB14850"/>
      <c r="AC14850"/>
      <c r="AD14850"/>
      <c r="AE14850"/>
      <c r="AF14850"/>
    </row>
    <row r="14851" spans="1:32" x14ac:dyDescent="0.2">
      <c r="A14851"/>
      <c r="B14851"/>
      <c r="C14851"/>
      <c r="D14851"/>
      <c r="E14851"/>
      <c r="F14851"/>
      <c r="G14851"/>
      <c r="H14851"/>
      <c r="I14851"/>
      <c r="J14851"/>
      <c r="K14851"/>
      <c r="L14851"/>
      <c r="M14851"/>
      <c r="N14851"/>
      <c r="O14851"/>
      <c r="P14851"/>
      <c r="Q14851"/>
      <c r="R14851"/>
      <c r="S14851"/>
      <c r="T14851"/>
      <c r="U14851"/>
      <c r="V14851"/>
      <c r="W14851"/>
      <c r="X14851"/>
      <c r="Y14851"/>
      <c r="Z14851"/>
      <c r="AA14851"/>
      <c r="AB14851"/>
      <c r="AC14851"/>
      <c r="AD14851"/>
      <c r="AE14851"/>
      <c r="AF14851"/>
    </row>
    <row r="14852" spans="1:32" x14ac:dyDescent="0.2">
      <c r="A14852"/>
      <c r="B14852"/>
      <c r="C14852"/>
      <c r="D14852"/>
      <c r="E14852"/>
      <c r="F14852"/>
      <c r="G14852"/>
      <c r="H14852"/>
      <c r="I14852"/>
      <c r="J14852"/>
      <c r="K14852"/>
      <c r="L14852"/>
      <c r="M14852"/>
      <c r="N14852"/>
      <c r="O14852"/>
      <c r="P14852"/>
      <c r="Q14852"/>
      <c r="R14852"/>
      <c r="S14852"/>
      <c r="T14852"/>
      <c r="U14852"/>
      <c r="V14852"/>
      <c r="W14852"/>
      <c r="X14852"/>
      <c r="Y14852"/>
      <c r="Z14852"/>
      <c r="AA14852"/>
      <c r="AB14852"/>
      <c r="AC14852"/>
      <c r="AD14852"/>
      <c r="AE14852"/>
      <c r="AF14852"/>
    </row>
    <row r="14853" spans="1:32" x14ac:dyDescent="0.2">
      <c r="A14853"/>
      <c r="B14853"/>
      <c r="C14853"/>
      <c r="D14853"/>
      <c r="E14853"/>
      <c r="F14853"/>
      <c r="G14853"/>
      <c r="H14853"/>
      <c r="I14853"/>
      <c r="J14853"/>
      <c r="K14853"/>
      <c r="L14853"/>
      <c r="M14853"/>
      <c r="N14853"/>
      <c r="O14853"/>
      <c r="P14853"/>
      <c r="Q14853"/>
      <c r="R14853"/>
      <c r="S14853"/>
      <c r="T14853"/>
      <c r="U14853"/>
      <c r="V14853"/>
      <c r="W14853"/>
      <c r="X14853"/>
      <c r="Y14853"/>
      <c r="Z14853"/>
      <c r="AA14853"/>
      <c r="AB14853"/>
      <c r="AC14853"/>
      <c r="AD14853"/>
      <c r="AE14853"/>
      <c r="AF14853"/>
    </row>
    <row r="14854" spans="1:32" x14ac:dyDescent="0.2">
      <c r="A14854"/>
      <c r="B14854"/>
      <c r="C14854"/>
      <c r="D14854"/>
      <c r="E14854"/>
      <c r="F14854"/>
      <c r="G14854"/>
      <c r="H14854"/>
      <c r="I14854"/>
      <c r="J14854"/>
      <c r="K14854"/>
      <c r="L14854"/>
      <c r="M14854"/>
      <c r="N14854"/>
      <c r="O14854"/>
      <c r="P14854"/>
      <c r="Q14854"/>
      <c r="R14854"/>
      <c r="S14854"/>
      <c r="T14854"/>
      <c r="U14854"/>
      <c r="V14854"/>
      <c r="W14854"/>
      <c r="X14854"/>
      <c r="Y14854"/>
      <c r="Z14854"/>
      <c r="AA14854"/>
      <c r="AB14854"/>
      <c r="AC14854"/>
      <c r="AD14854"/>
      <c r="AE14854"/>
      <c r="AF14854"/>
    </row>
    <row r="14855" spans="1:32" x14ac:dyDescent="0.2">
      <c r="A14855"/>
      <c r="B14855"/>
      <c r="C14855"/>
      <c r="D14855"/>
      <c r="E14855"/>
      <c r="F14855"/>
      <c r="G14855"/>
      <c r="H14855"/>
      <c r="I14855"/>
      <c r="J14855"/>
      <c r="K14855"/>
      <c r="L14855"/>
      <c r="M14855"/>
      <c r="N14855"/>
      <c r="O14855"/>
      <c r="P14855"/>
      <c r="Q14855"/>
      <c r="R14855"/>
      <c r="S14855"/>
      <c r="T14855"/>
      <c r="U14855"/>
      <c r="V14855"/>
      <c r="W14855"/>
      <c r="X14855"/>
      <c r="Y14855"/>
      <c r="Z14855"/>
      <c r="AA14855"/>
      <c r="AB14855"/>
      <c r="AC14855"/>
      <c r="AD14855"/>
      <c r="AE14855"/>
      <c r="AF14855"/>
    </row>
    <row r="14856" spans="1:32" x14ac:dyDescent="0.2">
      <c r="A14856"/>
      <c r="B14856"/>
      <c r="C14856"/>
      <c r="D14856"/>
      <c r="E14856"/>
      <c r="F14856"/>
      <c r="G14856"/>
      <c r="H14856"/>
      <c r="I14856"/>
      <c r="J14856"/>
      <c r="K14856"/>
      <c r="L14856"/>
      <c r="M14856"/>
      <c r="N14856"/>
      <c r="O14856"/>
      <c r="P14856"/>
      <c r="Q14856"/>
      <c r="R14856"/>
      <c r="S14856"/>
      <c r="T14856"/>
      <c r="U14856"/>
      <c r="V14856"/>
      <c r="W14856"/>
      <c r="X14856"/>
      <c r="Y14856"/>
      <c r="Z14856"/>
      <c r="AA14856"/>
      <c r="AB14856"/>
      <c r="AC14856"/>
      <c r="AD14856"/>
      <c r="AE14856"/>
      <c r="AF14856"/>
    </row>
    <row r="14857" spans="1:32" x14ac:dyDescent="0.2">
      <c r="A14857"/>
      <c r="B14857"/>
      <c r="C14857"/>
      <c r="D14857"/>
      <c r="E14857"/>
      <c r="F14857"/>
      <c r="G14857"/>
      <c r="H14857"/>
      <c r="I14857"/>
      <c r="J14857"/>
      <c r="K14857"/>
      <c r="L14857"/>
      <c r="M14857"/>
      <c r="N14857"/>
      <c r="O14857"/>
      <c r="P14857"/>
      <c r="Q14857"/>
      <c r="R14857"/>
      <c r="S14857"/>
      <c r="T14857"/>
      <c r="U14857"/>
      <c r="V14857"/>
      <c r="W14857"/>
      <c r="X14857"/>
      <c r="Y14857"/>
      <c r="Z14857"/>
      <c r="AA14857"/>
      <c r="AB14857"/>
      <c r="AC14857"/>
      <c r="AD14857"/>
      <c r="AE14857"/>
      <c r="AF14857"/>
    </row>
    <row r="14858" spans="1:32" x14ac:dyDescent="0.2">
      <c r="A14858"/>
      <c r="B14858"/>
      <c r="C14858"/>
      <c r="D14858"/>
      <c r="E14858"/>
      <c r="F14858"/>
      <c r="G14858"/>
      <c r="H14858"/>
      <c r="I14858"/>
      <c r="J14858"/>
      <c r="K14858"/>
      <c r="L14858"/>
      <c r="M14858"/>
      <c r="N14858"/>
      <c r="O14858"/>
      <c r="P14858"/>
      <c r="Q14858"/>
      <c r="R14858"/>
      <c r="S14858"/>
      <c r="T14858"/>
      <c r="U14858"/>
      <c r="V14858"/>
      <c r="W14858"/>
      <c r="X14858"/>
      <c r="Y14858"/>
      <c r="Z14858"/>
      <c r="AA14858"/>
      <c r="AB14858"/>
      <c r="AC14858"/>
      <c r="AD14858"/>
      <c r="AE14858"/>
      <c r="AF14858"/>
    </row>
    <row r="14859" spans="1:32" x14ac:dyDescent="0.2">
      <c r="A14859"/>
      <c r="B14859"/>
      <c r="C14859"/>
      <c r="D14859"/>
      <c r="E14859"/>
      <c r="F14859"/>
      <c r="G14859"/>
      <c r="H14859"/>
      <c r="I14859"/>
      <c r="J14859"/>
      <c r="K14859"/>
      <c r="L14859"/>
      <c r="M14859"/>
      <c r="N14859"/>
      <c r="O14859"/>
      <c r="P14859"/>
      <c r="Q14859"/>
      <c r="R14859"/>
      <c r="S14859"/>
      <c r="T14859"/>
      <c r="U14859"/>
      <c r="V14859"/>
      <c r="W14859"/>
      <c r="X14859"/>
      <c r="Y14859"/>
      <c r="Z14859"/>
      <c r="AA14859"/>
      <c r="AB14859"/>
      <c r="AC14859"/>
      <c r="AD14859"/>
      <c r="AE14859"/>
      <c r="AF14859"/>
    </row>
    <row r="14860" spans="1:32" x14ac:dyDescent="0.2">
      <c r="A14860"/>
      <c r="B14860"/>
      <c r="C14860"/>
      <c r="D14860"/>
      <c r="E14860"/>
      <c r="F14860"/>
      <c r="G14860"/>
      <c r="H14860"/>
      <c r="I14860"/>
      <c r="J14860"/>
      <c r="K14860"/>
      <c r="L14860"/>
      <c r="M14860"/>
      <c r="N14860"/>
      <c r="O14860"/>
      <c r="P14860"/>
      <c r="Q14860"/>
      <c r="R14860"/>
      <c r="S14860"/>
      <c r="T14860"/>
      <c r="U14860"/>
      <c r="V14860"/>
      <c r="W14860"/>
      <c r="X14860"/>
      <c r="Y14860"/>
      <c r="Z14860"/>
      <c r="AA14860"/>
      <c r="AB14860"/>
      <c r="AC14860"/>
      <c r="AD14860"/>
      <c r="AE14860"/>
      <c r="AF14860"/>
    </row>
    <row r="14861" spans="1:32" x14ac:dyDescent="0.2">
      <c r="A14861"/>
      <c r="B14861"/>
      <c r="C14861"/>
      <c r="D14861"/>
      <c r="E14861"/>
      <c r="F14861"/>
      <c r="G14861"/>
      <c r="H14861"/>
      <c r="I14861"/>
      <c r="J14861"/>
      <c r="K14861"/>
      <c r="L14861"/>
      <c r="M14861"/>
      <c r="N14861"/>
      <c r="O14861"/>
      <c r="P14861"/>
      <c r="Q14861"/>
      <c r="R14861"/>
      <c r="S14861"/>
      <c r="T14861"/>
      <c r="U14861"/>
      <c r="V14861"/>
      <c r="W14861"/>
      <c r="X14861"/>
      <c r="Y14861"/>
      <c r="Z14861"/>
      <c r="AA14861"/>
      <c r="AB14861"/>
      <c r="AC14861"/>
      <c r="AD14861"/>
      <c r="AE14861"/>
      <c r="AF14861"/>
    </row>
    <row r="14862" spans="1:32" x14ac:dyDescent="0.2">
      <c r="A14862"/>
      <c r="B14862"/>
      <c r="C14862"/>
      <c r="D14862"/>
      <c r="E14862"/>
      <c r="F14862"/>
      <c r="G14862"/>
      <c r="H14862"/>
      <c r="I14862"/>
      <c r="J14862"/>
      <c r="K14862"/>
      <c r="L14862"/>
      <c r="M14862"/>
      <c r="N14862"/>
      <c r="O14862"/>
      <c r="P14862"/>
      <c r="Q14862"/>
      <c r="R14862"/>
      <c r="S14862"/>
      <c r="T14862"/>
      <c r="U14862"/>
      <c r="V14862"/>
      <c r="W14862"/>
      <c r="X14862"/>
      <c r="Y14862"/>
      <c r="Z14862"/>
      <c r="AA14862"/>
      <c r="AB14862"/>
      <c r="AC14862"/>
      <c r="AD14862"/>
      <c r="AE14862"/>
      <c r="AF14862"/>
    </row>
    <row r="14863" spans="1:32" x14ac:dyDescent="0.2">
      <c r="A14863"/>
      <c r="B14863"/>
      <c r="C14863"/>
      <c r="D14863"/>
      <c r="E14863"/>
      <c r="F14863"/>
      <c r="G14863"/>
      <c r="H14863"/>
      <c r="I14863"/>
      <c r="J14863"/>
      <c r="K14863"/>
      <c r="L14863"/>
      <c r="M14863"/>
      <c r="N14863"/>
      <c r="O14863"/>
      <c r="P14863"/>
      <c r="Q14863"/>
      <c r="R14863"/>
      <c r="S14863"/>
      <c r="T14863"/>
      <c r="U14863"/>
      <c r="V14863"/>
      <c r="W14863"/>
      <c r="X14863"/>
      <c r="Y14863"/>
      <c r="Z14863"/>
      <c r="AA14863"/>
      <c r="AB14863"/>
      <c r="AC14863"/>
      <c r="AD14863"/>
      <c r="AE14863"/>
      <c r="AF14863"/>
    </row>
    <row r="14864" spans="1:32" x14ac:dyDescent="0.2">
      <c r="A14864"/>
      <c r="B14864"/>
      <c r="C14864"/>
      <c r="D14864"/>
      <c r="E14864"/>
      <c r="F14864"/>
      <c r="G14864"/>
      <c r="H14864"/>
      <c r="I14864"/>
      <c r="J14864"/>
      <c r="K14864"/>
      <c r="L14864"/>
      <c r="M14864"/>
      <c r="N14864"/>
      <c r="O14864"/>
      <c r="P14864"/>
      <c r="Q14864"/>
      <c r="R14864"/>
      <c r="S14864"/>
      <c r="T14864"/>
      <c r="U14864"/>
      <c r="V14864"/>
      <c r="W14864"/>
      <c r="X14864"/>
      <c r="Y14864"/>
      <c r="Z14864"/>
      <c r="AA14864"/>
      <c r="AB14864"/>
      <c r="AC14864"/>
      <c r="AD14864"/>
      <c r="AE14864"/>
      <c r="AF14864"/>
    </row>
    <row r="14865" spans="1:32" x14ac:dyDescent="0.2">
      <c r="A14865"/>
      <c r="B14865"/>
      <c r="C14865"/>
      <c r="D14865"/>
      <c r="E14865"/>
      <c r="F14865"/>
      <c r="G14865"/>
      <c r="H14865"/>
      <c r="I14865"/>
      <c r="J14865"/>
      <c r="K14865"/>
      <c r="L14865"/>
      <c r="M14865"/>
      <c r="N14865"/>
      <c r="O14865"/>
      <c r="P14865"/>
      <c r="Q14865"/>
      <c r="R14865"/>
      <c r="S14865"/>
      <c r="T14865"/>
      <c r="U14865"/>
      <c r="V14865"/>
      <c r="W14865"/>
      <c r="X14865"/>
      <c r="Y14865"/>
      <c r="Z14865"/>
      <c r="AA14865"/>
      <c r="AB14865"/>
      <c r="AC14865"/>
      <c r="AD14865"/>
      <c r="AE14865"/>
      <c r="AF14865"/>
    </row>
    <row r="14866" spans="1:32" x14ac:dyDescent="0.2">
      <c r="A14866"/>
      <c r="B14866"/>
      <c r="C14866"/>
      <c r="D14866"/>
      <c r="E14866"/>
      <c r="F14866"/>
      <c r="G14866"/>
      <c r="H14866"/>
      <c r="I14866"/>
      <c r="J14866"/>
      <c r="K14866"/>
      <c r="L14866"/>
      <c r="M14866"/>
      <c r="N14866"/>
      <c r="O14866"/>
      <c r="P14866"/>
      <c r="Q14866"/>
      <c r="R14866"/>
      <c r="S14866"/>
      <c r="T14866"/>
      <c r="U14866"/>
      <c r="V14866"/>
      <c r="W14866"/>
      <c r="X14866"/>
      <c r="Y14866"/>
      <c r="Z14866"/>
      <c r="AA14866"/>
      <c r="AB14866"/>
      <c r="AC14866"/>
      <c r="AD14866"/>
      <c r="AE14866"/>
      <c r="AF14866"/>
    </row>
    <row r="14867" spans="1:32" x14ac:dyDescent="0.2">
      <c r="A14867"/>
      <c r="B14867"/>
      <c r="C14867"/>
      <c r="D14867"/>
      <c r="E14867"/>
      <c r="F14867"/>
      <c r="G14867"/>
      <c r="H14867"/>
      <c r="I14867"/>
      <c r="J14867"/>
      <c r="K14867"/>
      <c r="L14867"/>
      <c r="M14867"/>
      <c r="N14867"/>
      <c r="O14867"/>
      <c r="P14867"/>
      <c r="Q14867"/>
      <c r="R14867"/>
      <c r="S14867"/>
      <c r="T14867"/>
      <c r="U14867"/>
      <c r="V14867"/>
      <c r="W14867"/>
      <c r="X14867"/>
      <c r="Y14867"/>
      <c r="Z14867"/>
      <c r="AA14867"/>
      <c r="AB14867"/>
      <c r="AC14867"/>
      <c r="AD14867"/>
      <c r="AE14867"/>
      <c r="AF14867"/>
    </row>
    <row r="14868" spans="1:32" x14ac:dyDescent="0.2">
      <c r="A14868"/>
      <c r="B14868"/>
      <c r="C14868"/>
      <c r="D14868"/>
      <c r="E14868"/>
      <c r="F14868"/>
      <c r="G14868"/>
      <c r="H14868"/>
      <c r="I14868"/>
      <c r="J14868"/>
      <c r="K14868"/>
      <c r="L14868"/>
      <c r="M14868"/>
      <c r="N14868"/>
      <c r="O14868"/>
      <c r="P14868"/>
      <c r="Q14868"/>
      <c r="R14868"/>
      <c r="S14868"/>
      <c r="T14868"/>
      <c r="U14868"/>
      <c r="V14868"/>
      <c r="W14868"/>
      <c r="X14868"/>
      <c r="Y14868"/>
      <c r="Z14868"/>
      <c r="AA14868"/>
      <c r="AB14868"/>
      <c r="AC14868"/>
      <c r="AD14868"/>
      <c r="AE14868"/>
      <c r="AF14868"/>
    </row>
    <row r="14869" spans="1:32" x14ac:dyDescent="0.2">
      <c r="A14869"/>
      <c r="B14869"/>
      <c r="C14869"/>
      <c r="D14869"/>
      <c r="E14869"/>
      <c r="F14869"/>
      <c r="G14869"/>
      <c r="H14869"/>
      <c r="I14869"/>
      <c r="J14869"/>
      <c r="K14869"/>
      <c r="L14869"/>
      <c r="M14869"/>
      <c r="N14869"/>
      <c r="O14869"/>
      <c r="P14869"/>
      <c r="Q14869"/>
      <c r="R14869"/>
      <c r="S14869"/>
      <c r="T14869"/>
      <c r="U14869"/>
      <c r="V14869"/>
      <c r="W14869"/>
      <c r="X14869"/>
      <c r="Y14869"/>
      <c r="Z14869"/>
      <c r="AA14869"/>
      <c r="AB14869"/>
      <c r="AC14869"/>
      <c r="AD14869"/>
      <c r="AE14869"/>
      <c r="AF14869"/>
    </row>
    <row r="14870" spans="1:32" x14ac:dyDescent="0.2">
      <c r="A14870"/>
      <c r="B14870"/>
      <c r="C14870"/>
      <c r="D14870"/>
      <c r="E14870"/>
      <c r="F14870"/>
      <c r="G14870"/>
      <c r="H14870"/>
      <c r="I14870"/>
      <c r="J14870"/>
      <c r="K14870"/>
      <c r="L14870"/>
      <c r="M14870"/>
      <c r="N14870"/>
      <c r="O14870"/>
      <c r="P14870"/>
      <c r="Q14870"/>
      <c r="R14870"/>
      <c r="S14870"/>
      <c r="T14870"/>
      <c r="U14870"/>
      <c r="V14870"/>
      <c r="W14870"/>
      <c r="X14870"/>
      <c r="Y14870"/>
      <c r="Z14870"/>
      <c r="AA14870"/>
      <c r="AB14870"/>
      <c r="AC14870"/>
      <c r="AD14870"/>
      <c r="AE14870"/>
      <c r="AF14870"/>
    </row>
    <row r="14871" spans="1:32" x14ac:dyDescent="0.2">
      <c r="A14871"/>
      <c r="B14871"/>
      <c r="C14871"/>
      <c r="D14871"/>
      <c r="E14871"/>
      <c r="F14871"/>
      <c r="G14871"/>
      <c r="H14871"/>
      <c r="I14871"/>
      <c r="J14871"/>
      <c r="K14871"/>
      <c r="L14871"/>
      <c r="M14871"/>
      <c r="N14871"/>
      <c r="O14871"/>
      <c r="P14871"/>
      <c r="Q14871"/>
      <c r="R14871"/>
      <c r="S14871"/>
      <c r="T14871"/>
      <c r="U14871"/>
      <c r="V14871"/>
      <c r="W14871"/>
      <c r="X14871"/>
      <c r="Y14871"/>
      <c r="Z14871"/>
      <c r="AA14871"/>
      <c r="AB14871"/>
      <c r="AC14871"/>
      <c r="AD14871"/>
      <c r="AE14871"/>
      <c r="AF14871"/>
    </row>
    <row r="14872" spans="1:32" x14ac:dyDescent="0.2">
      <c r="A14872"/>
      <c r="B14872"/>
      <c r="C14872"/>
      <c r="D14872"/>
      <c r="E14872"/>
      <c r="F14872"/>
      <c r="G14872"/>
      <c r="H14872"/>
      <c r="I14872"/>
      <c r="J14872"/>
      <c r="K14872"/>
      <c r="L14872"/>
      <c r="M14872"/>
      <c r="N14872"/>
      <c r="O14872"/>
      <c r="P14872"/>
      <c r="Q14872"/>
      <c r="R14872"/>
      <c r="S14872"/>
      <c r="T14872"/>
      <c r="U14872"/>
      <c r="V14872"/>
      <c r="W14872"/>
      <c r="X14872"/>
      <c r="Y14872"/>
      <c r="Z14872"/>
      <c r="AA14872"/>
      <c r="AB14872"/>
      <c r="AC14872"/>
      <c r="AD14872"/>
      <c r="AE14872"/>
      <c r="AF14872"/>
    </row>
    <row r="14873" spans="1:32" x14ac:dyDescent="0.2">
      <c r="A14873"/>
      <c r="B14873"/>
      <c r="C14873"/>
      <c r="D14873"/>
      <c r="E14873"/>
      <c r="F14873"/>
      <c r="G14873"/>
      <c r="H14873"/>
      <c r="I14873"/>
      <c r="J14873"/>
      <c r="K14873"/>
      <c r="L14873"/>
      <c r="M14873"/>
      <c r="N14873"/>
      <c r="O14873"/>
      <c r="P14873"/>
      <c r="Q14873"/>
      <c r="R14873"/>
      <c r="S14873"/>
      <c r="T14873"/>
      <c r="U14873"/>
      <c r="V14873"/>
      <c r="W14873"/>
      <c r="X14873"/>
      <c r="Y14873"/>
      <c r="Z14873"/>
      <c r="AA14873"/>
      <c r="AB14873"/>
      <c r="AC14873"/>
      <c r="AD14873"/>
      <c r="AE14873"/>
      <c r="AF14873"/>
    </row>
    <row r="14874" spans="1:32" x14ac:dyDescent="0.2">
      <c r="A14874"/>
      <c r="B14874"/>
      <c r="C14874"/>
      <c r="D14874"/>
      <c r="E14874"/>
      <c r="F14874"/>
      <c r="G14874"/>
      <c r="H14874"/>
      <c r="I14874"/>
      <c r="J14874"/>
      <c r="K14874"/>
      <c r="L14874"/>
      <c r="M14874"/>
      <c r="N14874"/>
      <c r="O14874"/>
      <c r="P14874"/>
      <c r="Q14874"/>
      <c r="R14874"/>
      <c r="S14874"/>
      <c r="T14874"/>
      <c r="U14874"/>
      <c r="V14874"/>
      <c r="W14874"/>
      <c r="X14874"/>
      <c r="Y14874"/>
      <c r="Z14874"/>
      <c r="AA14874"/>
      <c r="AB14874"/>
      <c r="AC14874"/>
      <c r="AD14874"/>
      <c r="AE14874"/>
      <c r="AF14874"/>
    </row>
    <row r="14875" spans="1:32" x14ac:dyDescent="0.2">
      <c r="A14875"/>
      <c r="B14875"/>
      <c r="C14875"/>
      <c r="D14875"/>
      <c r="E14875"/>
      <c r="F14875"/>
      <c r="G14875"/>
      <c r="H14875"/>
      <c r="I14875"/>
      <c r="J14875"/>
      <c r="K14875"/>
      <c r="L14875"/>
      <c r="M14875"/>
      <c r="N14875"/>
      <c r="O14875"/>
      <c r="P14875"/>
      <c r="Q14875"/>
      <c r="R14875"/>
      <c r="S14875"/>
      <c r="T14875"/>
      <c r="U14875"/>
      <c r="V14875"/>
      <c r="W14875"/>
      <c r="X14875"/>
      <c r="Y14875"/>
      <c r="Z14875"/>
      <c r="AA14875"/>
      <c r="AB14875"/>
      <c r="AC14875"/>
      <c r="AD14875"/>
      <c r="AE14875"/>
      <c r="AF14875"/>
    </row>
    <row r="14876" spans="1:32" x14ac:dyDescent="0.2">
      <c r="A14876"/>
      <c r="B14876"/>
      <c r="C14876"/>
      <c r="D14876"/>
      <c r="E14876"/>
      <c r="F14876"/>
      <c r="G14876"/>
      <c r="H14876"/>
      <c r="I14876"/>
      <c r="J14876"/>
      <c r="K14876"/>
      <c r="L14876"/>
      <c r="M14876"/>
      <c r="N14876"/>
      <c r="O14876"/>
      <c r="P14876"/>
      <c r="Q14876"/>
      <c r="R14876"/>
      <c r="S14876"/>
      <c r="T14876"/>
      <c r="U14876"/>
      <c r="V14876"/>
      <c r="W14876"/>
      <c r="X14876"/>
      <c r="Y14876"/>
      <c r="Z14876"/>
      <c r="AA14876"/>
      <c r="AB14876"/>
      <c r="AC14876"/>
      <c r="AD14876"/>
      <c r="AE14876"/>
      <c r="AF14876"/>
    </row>
    <row r="14877" spans="1:32" x14ac:dyDescent="0.2">
      <c r="A14877"/>
      <c r="B14877"/>
      <c r="C14877"/>
      <c r="D14877"/>
      <c r="E14877"/>
      <c r="F14877"/>
      <c r="G14877"/>
      <c r="H14877"/>
      <c r="I14877"/>
      <c r="J14877"/>
      <c r="K14877"/>
      <c r="L14877"/>
      <c r="M14877"/>
      <c r="N14877"/>
      <c r="O14877"/>
      <c r="P14877"/>
      <c r="Q14877"/>
      <c r="R14877"/>
      <c r="S14877"/>
      <c r="T14877"/>
      <c r="U14877"/>
      <c r="V14877"/>
      <c r="W14877"/>
      <c r="X14877"/>
      <c r="Y14877"/>
      <c r="Z14877"/>
      <c r="AA14877"/>
      <c r="AB14877"/>
      <c r="AC14877"/>
      <c r="AD14877"/>
      <c r="AE14877"/>
      <c r="AF14877"/>
    </row>
    <row r="14878" spans="1:32" x14ac:dyDescent="0.2">
      <c r="A14878"/>
      <c r="B14878"/>
      <c r="C14878"/>
      <c r="D14878"/>
      <c r="E14878"/>
      <c r="F14878"/>
      <c r="G14878"/>
      <c r="H14878"/>
      <c r="I14878"/>
      <c r="J14878"/>
      <c r="K14878"/>
      <c r="L14878"/>
      <c r="M14878"/>
      <c r="N14878"/>
      <c r="O14878"/>
      <c r="P14878"/>
      <c r="Q14878"/>
      <c r="R14878"/>
      <c r="S14878"/>
      <c r="T14878"/>
      <c r="U14878"/>
      <c r="V14878"/>
      <c r="W14878"/>
      <c r="X14878"/>
      <c r="Y14878"/>
      <c r="Z14878"/>
      <c r="AA14878"/>
      <c r="AB14878"/>
      <c r="AC14878"/>
      <c r="AD14878"/>
      <c r="AE14878"/>
      <c r="AF14878"/>
    </row>
    <row r="14879" spans="1:32" x14ac:dyDescent="0.2">
      <c r="A14879"/>
      <c r="B14879"/>
      <c r="C14879"/>
      <c r="D14879"/>
      <c r="E14879"/>
      <c r="F14879"/>
      <c r="G14879"/>
      <c r="H14879"/>
      <c r="I14879"/>
      <c r="J14879"/>
      <c r="K14879"/>
      <c r="L14879"/>
      <c r="M14879"/>
      <c r="N14879"/>
      <c r="O14879"/>
      <c r="P14879"/>
      <c r="Q14879"/>
      <c r="R14879"/>
      <c r="S14879"/>
      <c r="T14879"/>
      <c r="U14879"/>
      <c r="V14879"/>
      <c r="W14879"/>
      <c r="X14879"/>
      <c r="Y14879"/>
      <c r="Z14879"/>
      <c r="AA14879"/>
      <c r="AB14879"/>
      <c r="AC14879"/>
      <c r="AD14879"/>
      <c r="AE14879"/>
      <c r="AF14879"/>
    </row>
    <row r="14880" spans="1:32" x14ac:dyDescent="0.2">
      <c r="A14880"/>
      <c r="B14880"/>
      <c r="C14880"/>
      <c r="D14880"/>
      <c r="E14880"/>
      <c r="F14880"/>
      <c r="G14880"/>
      <c r="H14880"/>
      <c r="I14880"/>
      <c r="J14880"/>
      <c r="K14880"/>
      <c r="L14880"/>
      <c r="M14880"/>
      <c r="N14880"/>
      <c r="O14880"/>
      <c r="P14880"/>
      <c r="Q14880"/>
      <c r="R14880"/>
      <c r="S14880"/>
      <c r="T14880"/>
      <c r="U14880"/>
      <c r="V14880"/>
      <c r="W14880"/>
      <c r="X14880"/>
      <c r="Y14880"/>
      <c r="Z14880"/>
      <c r="AA14880"/>
      <c r="AB14880"/>
      <c r="AC14880"/>
      <c r="AD14880"/>
      <c r="AE14880"/>
      <c r="AF14880"/>
    </row>
    <row r="14881" spans="1:32" x14ac:dyDescent="0.2">
      <c r="A14881"/>
      <c r="B14881"/>
      <c r="C14881"/>
      <c r="D14881"/>
      <c r="E14881"/>
      <c r="F14881"/>
      <c r="G14881"/>
      <c r="H14881"/>
      <c r="I14881"/>
      <c r="J14881"/>
      <c r="K14881"/>
      <c r="L14881"/>
      <c r="M14881"/>
      <c r="N14881"/>
      <c r="O14881"/>
      <c r="P14881"/>
      <c r="Q14881"/>
      <c r="R14881"/>
      <c r="S14881"/>
      <c r="T14881"/>
      <c r="U14881"/>
      <c r="V14881"/>
      <c r="W14881"/>
      <c r="X14881"/>
      <c r="Y14881"/>
      <c r="Z14881"/>
      <c r="AA14881"/>
      <c r="AB14881"/>
      <c r="AC14881"/>
      <c r="AD14881"/>
      <c r="AE14881"/>
      <c r="AF14881"/>
    </row>
    <row r="14882" spans="1:32" x14ac:dyDescent="0.2">
      <c r="A14882"/>
      <c r="B14882"/>
      <c r="C14882"/>
      <c r="D14882"/>
      <c r="E14882"/>
      <c r="F14882"/>
      <c r="G14882"/>
      <c r="H14882"/>
      <c r="I14882"/>
      <c r="J14882"/>
      <c r="K14882"/>
      <c r="L14882"/>
      <c r="M14882"/>
      <c r="N14882"/>
      <c r="O14882"/>
      <c r="P14882"/>
      <c r="Q14882"/>
      <c r="R14882"/>
      <c r="S14882"/>
      <c r="T14882"/>
      <c r="U14882"/>
      <c r="V14882"/>
      <c r="W14882"/>
      <c r="X14882"/>
      <c r="Y14882"/>
      <c r="Z14882"/>
      <c r="AA14882"/>
      <c r="AB14882"/>
      <c r="AC14882"/>
      <c r="AD14882"/>
      <c r="AE14882"/>
      <c r="AF14882"/>
    </row>
    <row r="14883" spans="1:32" x14ac:dyDescent="0.2">
      <c r="A14883"/>
      <c r="B14883"/>
      <c r="C14883"/>
      <c r="D14883"/>
      <c r="E14883"/>
      <c r="F14883"/>
      <c r="G14883"/>
      <c r="H14883"/>
      <c r="I14883"/>
      <c r="J14883"/>
      <c r="K14883"/>
      <c r="L14883"/>
      <c r="M14883"/>
      <c r="N14883"/>
      <c r="O14883"/>
      <c r="P14883"/>
      <c r="Q14883"/>
      <c r="R14883"/>
      <c r="S14883"/>
      <c r="T14883"/>
      <c r="U14883"/>
      <c r="V14883"/>
      <c r="W14883"/>
      <c r="X14883"/>
      <c r="Y14883"/>
      <c r="Z14883"/>
      <c r="AA14883"/>
      <c r="AB14883"/>
      <c r="AC14883"/>
      <c r="AD14883"/>
      <c r="AE14883"/>
      <c r="AF14883"/>
    </row>
    <row r="14884" spans="1:32" x14ac:dyDescent="0.2">
      <c r="A14884"/>
      <c r="B14884"/>
      <c r="C14884"/>
      <c r="D14884"/>
      <c r="E14884"/>
      <c r="F14884"/>
      <c r="G14884"/>
      <c r="H14884"/>
      <c r="I14884"/>
      <c r="J14884"/>
      <c r="K14884"/>
      <c r="L14884"/>
      <c r="M14884"/>
      <c r="N14884"/>
      <c r="O14884"/>
      <c r="P14884"/>
      <c r="Q14884"/>
      <c r="R14884"/>
      <c r="S14884"/>
      <c r="T14884"/>
      <c r="U14884"/>
      <c r="V14884"/>
      <c r="W14884"/>
      <c r="X14884"/>
      <c r="Y14884"/>
      <c r="Z14884"/>
      <c r="AA14884"/>
      <c r="AB14884"/>
      <c r="AC14884"/>
      <c r="AD14884"/>
      <c r="AE14884"/>
      <c r="AF14884"/>
    </row>
    <row r="14885" spans="1:32" x14ac:dyDescent="0.2">
      <c r="A14885"/>
      <c r="B14885"/>
      <c r="C14885"/>
      <c r="D14885"/>
      <c r="E14885"/>
      <c r="F14885"/>
      <c r="G14885"/>
      <c r="H14885"/>
      <c r="I14885"/>
      <c r="J14885"/>
      <c r="K14885"/>
      <c r="L14885"/>
      <c r="M14885"/>
      <c r="N14885"/>
      <c r="O14885"/>
      <c r="P14885"/>
      <c r="Q14885"/>
      <c r="R14885"/>
      <c r="S14885"/>
      <c r="T14885"/>
      <c r="U14885"/>
      <c r="V14885"/>
      <c r="W14885"/>
      <c r="X14885"/>
      <c r="Y14885"/>
      <c r="Z14885"/>
      <c r="AA14885"/>
      <c r="AB14885"/>
      <c r="AC14885"/>
      <c r="AD14885"/>
      <c r="AE14885"/>
      <c r="AF14885"/>
    </row>
    <row r="14886" spans="1:32" x14ac:dyDescent="0.2">
      <c r="A14886"/>
      <c r="B14886"/>
      <c r="C14886"/>
      <c r="D14886"/>
      <c r="E14886"/>
      <c r="F14886"/>
      <c r="G14886"/>
      <c r="H14886"/>
      <c r="I14886"/>
      <c r="J14886"/>
      <c r="K14886"/>
      <c r="L14886"/>
      <c r="M14886"/>
      <c r="N14886"/>
      <c r="O14886"/>
      <c r="P14886"/>
      <c r="Q14886"/>
      <c r="R14886"/>
      <c r="S14886"/>
      <c r="T14886"/>
      <c r="U14886"/>
      <c r="V14886"/>
      <c r="W14886"/>
      <c r="X14886"/>
      <c r="Y14886"/>
      <c r="Z14886"/>
      <c r="AA14886"/>
      <c r="AB14886"/>
      <c r="AC14886"/>
      <c r="AD14886"/>
      <c r="AE14886"/>
      <c r="AF14886"/>
    </row>
    <row r="14887" spans="1:32" x14ac:dyDescent="0.2">
      <c r="A14887"/>
      <c r="B14887"/>
      <c r="C14887"/>
      <c r="D14887"/>
      <c r="E14887"/>
      <c r="F14887"/>
      <c r="G14887"/>
      <c r="H14887"/>
      <c r="I14887"/>
      <c r="J14887"/>
      <c r="K14887"/>
      <c r="L14887"/>
      <c r="M14887"/>
      <c r="N14887"/>
      <c r="O14887"/>
      <c r="P14887"/>
      <c r="Q14887"/>
      <c r="R14887"/>
      <c r="S14887"/>
      <c r="T14887"/>
      <c r="U14887"/>
      <c r="V14887"/>
      <c r="W14887"/>
      <c r="X14887"/>
      <c r="Y14887"/>
      <c r="Z14887"/>
      <c r="AA14887"/>
      <c r="AB14887"/>
      <c r="AC14887"/>
      <c r="AD14887"/>
      <c r="AE14887"/>
      <c r="AF14887"/>
    </row>
    <row r="14888" spans="1:32" x14ac:dyDescent="0.2">
      <c r="A14888"/>
      <c r="B14888"/>
      <c r="C14888"/>
      <c r="D14888"/>
      <c r="E14888"/>
      <c r="F14888"/>
      <c r="G14888"/>
      <c r="H14888"/>
      <c r="I14888"/>
      <c r="J14888"/>
      <c r="K14888"/>
      <c r="L14888"/>
      <c r="M14888"/>
      <c r="N14888"/>
      <c r="O14888"/>
      <c r="P14888"/>
      <c r="Q14888"/>
      <c r="R14888"/>
      <c r="S14888"/>
      <c r="T14888"/>
      <c r="U14888"/>
      <c r="V14888"/>
      <c r="W14888"/>
      <c r="X14888"/>
      <c r="Y14888"/>
      <c r="Z14888"/>
      <c r="AA14888"/>
      <c r="AB14888"/>
      <c r="AC14888"/>
      <c r="AD14888"/>
      <c r="AE14888"/>
      <c r="AF14888"/>
    </row>
    <row r="14889" spans="1:32" x14ac:dyDescent="0.2">
      <c r="A14889"/>
      <c r="B14889"/>
      <c r="C14889"/>
      <c r="D14889"/>
      <c r="E14889"/>
      <c r="F14889"/>
      <c r="G14889"/>
      <c r="H14889"/>
      <c r="I14889"/>
      <c r="J14889"/>
      <c r="K14889"/>
      <c r="L14889"/>
      <c r="M14889"/>
      <c r="N14889"/>
      <c r="O14889"/>
      <c r="P14889"/>
      <c r="Q14889"/>
      <c r="R14889"/>
      <c r="S14889"/>
      <c r="T14889"/>
      <c r="U14889"/>
      <c r="V14889"/>
      <c r="W14889"/>
      <c r="X14889"/>
      <c r="Y14889"/>
      <c r="Z14889"/>
      <c r="AA14889"/>
      <c r="AB14889"/>
      <c r="AC14889"/>
      <c r="AD14889"/>
      <c r="AE14889"/>
      <c r="AF14889"/>
    </row>
    <row r="14890" spans="1:32" x14ac:dyDescent="0.2">
      <c r="A14890"/>
      <c r="B14890"/>
      <c r="C14890"/>
      <c r="D14890"/>
      <c r="E14890"/>
      <c r="F14890"/>
      <c r="G14890"/>
      <c r="H14890"/>
      <c r="I14890"/>
      <c r="J14890"/>
      <c r="K14890"/>
      <c r="L14890"/>
      <c r="M14890"/>
      <c r="N14890"/>
      <c r="O14890"/>
      <c r="P14890"/>
      <c r="Q14890"/>
      <c r="R14890"/>
      <c r="S14890"/>
      <c r="T14890"/>
      <c r="U14890"/>
      <c r="V14890"/>
      <c r="W14890"/>
      <c r="X14890"/>
      <c r="Y14890"/>
      <c r="Z14890"/>
      <c r="AA14890"/>
      <c r="AB14890"/>
      <c r="AC14890"/>
      <c r="AD14890"/>
      <c r="AE14890"/>
      <c r="AF14890"/>
    </row>
    <row r="14891" spans="1:32" x14ac:dyDescent="0.2">
      <c r="A14891"/>
      <c r="B14891"/>
      <c r="C14891"/>
      <c r="D14891"/>
      <c r="E14891"/>
      <c r="F14891"/>
      <c r="G14891"/>
      <c r="H14891"/>
      <c r="I14891"/>
      <c r="J14891"/>
      <c r="K14891"/>
      <c r="L14891"/>
      <c r="M14891"/>
      <c r="N14891"/>
      <c r="O14891"/>
      <c r="P14891"/>
      <c r="Q14891"/>
      <c r="R14891"/>
      <c r="S14891"/>
      <c r="T14891"/>
      <c r="U14891"/>
      <c r="V14891"/>
      <c r="W14891"/>
      <c r="X14891"/>
      <c r="Y14891"/>
      <c r="Z14891"/>
      <c r="AA14891"/>
      <c r="AB14891"/>
      <c r="AC14891"/>
      <c r="AD14891"/>
      <c r="AE14891"/>
      <c r="AF14891"/>
    </row>
    <row r="14892" spans="1:32" x14ac:dyDescent="0.2">
      <c r="A14892"/>
      <c r="B14892"/>
      <c r="C14892"/>
      <c r="D14892"/>
      <c r="E14892"/>
      <c r="F14892"/>
      <c r="G14892"/>
      <c r="H14892"/>
      <c r="I14892"/>
      <c r="J14892"/>
      <c r="K14892"/>
      <c r="L14892"/>
      <c r="M14892"/>
      <c r="N14892"/>
      <c r="O14892"/>
      <c r="P14892"/>
      <c r="Q14892"/>
      <c r="R14892"/>
      <c r="S14892"/>
      <c r="T14892"/>
      <c r="U14892"/>
      <c r="V14892"/>
      <c r="W14892"/>
      <c r="X14892"/>
      <c r="Y14892"/>
      <c r="Z14892"/>
      <c r="AA14892"/>
      <c r="AB14892"/>
      <c r="AC14892"/>
      <c r="AD14892"/>
      <c r="AE14892"/>
      <c r="AF14892"/>
    </row>
    <row r="14893" spans="1:32" x14ac:dyDescent="0.2">
      <c r="A14893"/>
      <c r="B14893"/>
      <c r="C14893"/>
      <c r="D14893"/>
      <c r="E14893"/>
      <c r="F14893"/>
      <c r="G14893"/>
      <c r="H14893"/>
      <c r="I14893"/>
      <c r="J14893"/>
      <c r="K14893"/>
      <c r="L14893"/>
      <c r="M14893"/>
      <c r="N14893"/>
      <c r="O14893"/>
      <c r="P14893"/>
      <c r="Q14893"/>
      <c r="R14893"/>
      <c r="S14893"/>
      <c r="T14893"/>
      <c r="U14893"/>
      <c r="V14893"/>
      <c r="W14893"/>
      <c r="X14893"/>
      <c r="Y14893"/>
      <c r="Z14893"/>
      <c r="AA14893"/>
      <c r="AB14893"/>
      <c r="AC14893"/>
      <c r="AD14893"/>
      <c r="AE14893"/>
      <c r="AF14893"/>
    </row>
    <row r="14894" spans="1:32" x14ac:dyDescent="0.2">
      <c r="A14894"/>
      <c r="B14894"/>
      <c r="C14894"/>
      <c r="D14894"/>
      <c r="E14894"/>
      <c r="F14894"/>
      <c r="G14894"/>
      <c r="H14894"/>
      <c r="I14894"/>
      <c r="J14894"/>
      <c r="K14894"/>
      <c r="L14894"/>
      <c r="M14894"/>
      <c r="N14894"/>
      <c r="O14894"/>
      <c r="P14894"/>
      <c r="Q14894"/>
      <c r="R14894"/>
      <c r="S14894"/>
      <c r="T14894"/>
      <c r="U14894"/>
      <c r="V14894"/>
      <c r="W14894"/>
      <c r="X14894"/>
      <c r="Y14894"/>
      <c r="Z14894"/>
      <c r="AA14894"/>
      <c r="AB14894"/>
      <c r="AC14894"/>
      <c r="AD14894"/>
      <c r="AE14894"/>
      <c r="AF14894"/>
    </row>
    <row r="14895" spans="1:32" x14ac:dyDescent="0.2">
      <c r="A14895"/>
      <c r="B14895"/>
      <c r="C14895"/>
      <c r="D14895"/>
      <c r="E14895"/>
      <c r="F14895"/>
      <c r="G14895"/>
      <c r="H14895"/>
      <c r="I14895"/>
      <c r="J14895"/>
      <c r="K14895"/>
      <c r="L14895"/>
      <c r="M14895"/>
      <c r="N14895"/>
      <c r="O14895"/>
      <c r="P14895"/>
      <c r="Q14895"/>
      <c r="R14895"/>
      <c r="S14895"/>
      <c r="T14895"/>
      <c r="U14895"/>
      <c r="V14895"/>
      <c r="W14895"/>
      <c r="X14895"/>
      <c r="Y14895"/>
      <c r="Z14895"/>
      <c r="AA14895"/>
      <c r="AB14895"/>
      <c r="AC14895"/>
      <c r="AD14895"/>
      <c r="AE14895"/>
      <c r="AF14895"/>
    </row>
    <row r="14896" spans="1:32" x14ac:dyDescent="0.2">
      <c r="A14896"/>
      <c r="B14896"/>
      <c r="C14896"/>
      <c r="D14896"/>
      <c r="E14896"/>
      <c r="F14896"/>
      <c r="G14896"/>
      <c r="H14896"/>
      <c r="I14896"/>
      <c r="J14896"/>
      <c r="K14896"/>
      <c r="L14896"/>
      <c r="M14896"/>
      <c r="N14896"/>
      <c r="O14896"/>
      <c r="P14896"/>
      <c r="Q14896"/>
      <c r="R14896"/>
      <c r="S14896"/>
      <c r="T14896"/>
      <c r="U14896"/>
      <c r="V14896"/>
      <c r="W14896"/>
      <c r="X14896"/>
      <c r="Y14896"/>
      <c r="Z14896"/>
      <c r="AA14896"/>
      <c r="AB14896"/>
      <c r="AC14896"/>
      <c r="AD14896"/>
      <c r="AE14896"/>
      <c r="AF14896"/>
    </row>
    <row r="14897" spans="1:32" x14ac:dyDescent="0.2">
      <c r="A14897"/>
      <c r="B14897"/>
      <c r="C14897"/>
      <c r="D14897"/>
      <c r="E14897"/>
      <c r="F14897"/>
      <c r="G14897"/>
      <c r="H14897"/>
      <c r="I14897"/>
      <c r="J14897"/>
      <c r="K14897"/>
      <c r="L14897"/>
      <c r="M14897"/>
      <c r="N14897"/>
      <c r="O14897"/>
      <c r="P14897"/>
      <c r="Q14897"/>
      <c r="R14897"/>
      <c r="S14897"/>
      <c r="T14897"/>
      <c r="U14897"/>
      <c r="V14897"/>
      <c r="W14897"/>
      <c r="X14897"/>
      <c r="Y14897"/>
      <c r="Z14897"/>
      <c r="AA14897"/>
      <c r="AB14897"/>
      <c r="AC14897"/>
      <c r="AD14897"/>
      <c r="AE14897"/>
      <c r="AF14897"/>
    </row>
    <row r="14898" spans="1:32" x14ac:dyDescent="0.2">
      <c r="A14898"/>
      <c r="B14898"/>
      <c r="C14898"/>
      <c r="D14898"/>
      <c r="E14898"/>
      <c r="F14898"/>
      <c r="G14898"/>
      <c r="H14898"/>
      <c r="I14898"/>
      <c r="J14898"/>
      <c r="K14898"/>
      <c r="L14898"/>
      <c r="M14898"/>
      <c r="N14898"/>
      <c r="O14898"/>
      <c r="P14898"/>
      <c r="Q14898"/>
      <c r="R14898"/>
      <c r="S14898"/>
      <c r="T14898"/>
      <c r="U14898"/>
      <c r="V14898"/>
      <c r="W14898"/>
      <c r="X14898"/>
      <c r="Y14898"/>
      <c r="Z14898"/>
      <c r="AA14898"/>
      <c r="AB14898"/>
      <c r="AC14898"/>
      <c r="AD14898"/>
      <c r="AE14898"/>
      <c r="AF14898"/>
    </row>
    <row r="14899" spans="1:32" x14ac:dyDescent="0.2">
      <c r="A14899"/>
      <c r="B14899"/>
      <c r="C14899"/>
      <c r="D14899"/>
      <c r="E14899"/>
      <c r="F14899"/>
      <c r="G14899"/>
      <c r="H14899"/>
      <c r="I14899"/>
      <c r="J14899"/>
      <c r="K14899"/>
      <c r="L14899"/>
      <c r="M14899"/>
      <c r="N14899"/>
      <c r="O14899"/>
      <c r="P14899"/>
      <c r="Q14899"/>
      <c r="R14899"/>
      <c r="S14899"/>
      <c r="T14899"/>
      <c r="U14899"/>
      <c r="V14899"/>
      <c r="W14899"/>
      <c r="X14899"/>
      <c r="Y14899"/>
      <c r="Z14899"/>
      <c r="AA14899"/>
      <c r="AB14899"/>
      <c r="AC14899"/>
      <c r="AD14899"/>
      <c r="AE14899"/>
      <c r="AF14899"/>
    </row>
    <row r="14900" spans="1:32" x14ac:dyDescent="0.2">
      <c r="A14900"/>
      <c r="B14900"/>
      <c r="C14900"/>
      <c r="D14900"/>
      <c r="E14900"/>
      <c r="F14900"/>
      <c r="G14900"/>
      <c r="H14900"/>
      <c r="I14900"/>
      <c r="J14900"/>
      <c r="K14900"/>
      <c r="L14900"/>
      <c r="M14900"/>
      <c r="N14900"/>
      <c r="O14900"/>
      <c r="P14900"/>
      <c r="Q14900"/>
      <c r="R14900"/>
      <c r="S14900"/>
      <c r="T14900"/>
      <c r="U14900"/>
      <c r="V14900"/>
      <c r="W14900"/>
      <c r="X14900"/>
      <c r="Y14900"/>
      <c r="Z14900"/>
      <c r="AA14900"/>
      <c r="AB14900"/>
      <c r="AC14900"/>
      <c r="AD14900"/>
      <c r="AE14900"/>
      <c r="AF14900"/>
    </row>
    <row r="14901" spans="1:32" x14ac:dyDescent="0.2">
      <c r="A14901"/>
      <c r="B14901"/>
      <c r="C14901"/>
      <c r="D14901"/>
      <c r="E14901"/>
      <c r="F14901"/>
      <c r="G14901"/>
      <c r="H14901"/>
      <c r="I14901"/>
      <c r="J14901"/>
      <c r="K14901"/>
      <c r="L14901"/>
      <c r="M14901"/>
      <c r="N14901"/>
      <c r="O14901"/>
      <c r="P14901"/>
      <c r="Q14901"/>
      <c r="R14901"/>
      <c r="S14901"/>
      <c r="T14901"/>
      <c r="U14901"/>
      <c r="V14901"/>
      <c r="W14901"/>
      <c r="X14901"/>
      <c r="Y14901"/>
      <c r="Z14901"/>
      <c r="AA14901"/>
      <c r="AB14901"/>
      <c r="AC14901"/>
      <c r="AD14901"/>
      <c r="AE14901"/>
      <c r="AF14901"/>
    </row>
    <row r="14902" spans="1:32" x14ac:dyDescent="0.2">
      <c r="A14902"/>
      <c r="B14902"/>
      <c r="C14902"/>
      <c r="D14902"/>
      <c r="E14902"/>
      <c r="F14902"/>
      <c r="G14902"/>
      <c r="H14902"/>
      <c r="I14902"/>
      <c r="J14902"/>
      <c r="K14902"/>
      <c r="L14902"/>
      <c r="M14902"/>
      <c r="N14902"/>
      <c r="O14902"/>
      <c r="P14902"/>
      <c r="Q14902"/>
      <c r="R14902"/>
      <c r="S14902"/>
      <c r="T14902"/>
      <c r="U14902"/>
      <c r="V14902"/>
      <c r="W14902"/>
      <c r="X14902"/>
      <c r="Y14902"/>
      <c r="Z14902"/>
      <c r="AA14902"/>
      <c r="AB14902"/>
      <c r="AC14902"/>
      <c r="AD14902"/>
      <c r="AE14902"/>
      <c r="AF14902"/>
    </row>
    <row r="14903" spans="1:32" x14ac:dyDescent="0.2">
      <c r="A14903"/>
      <c r="B14903"/>
      <c r="C14903"/>
      <c r="D14903"/>
      <c r="E14903"/>
      <c r="F14903"/>
      <c r="G14903"/>
      <c r="H14903"/>
      <c r="I14903"/>
      <c r="J14903"/>
      <c r="K14903"/>
      <c r="L14903"/>
      <c r="M14903"/>
      <c r="N14903"/>
      <c r="O14903"/>
      <c r="P14903"/>
      <c r="Q14903"/>
      <c r="R14903"/>
      <c r="S14903"/>
      <c r="T14903"/>
      <c r="U14903"/>
      <c r="V14903"/>
      <c r="W14903"/>
      <c r="X14903"/>
      <c r="Y14903"/>
      <c r="Z14903"/>
      <c r="AA14903"/>
      <c r="AB14903"/>
      <c r="AC14903"/>
      <c r="AD14903"/>
      <c r="AE14903"/>
      <c r="AF14903"/>
    </row>
    <row r="14904" spans="1:32" x14ac:dyDescent="0.2">
      <c r="A14904"/>
      <c r="B14904"/>
      <c r="C14904"/>
      <c r="D14904"/>
      <c r="E14904"/>
      <c r="F14904"/>
      <c r="G14904"/>
      <c r="H14904"/>
      <c r="I14904"/>
      <c r="J14904"/>
      <c r="K14904"/>
      <c r="L14904"/>
      <c r="M14904"/>
      <c r="N14904"/>
      <c r="O14904"/>
      <c r="P14904"/>
      <c r="Q14904"/>
      <c r="R14904"/>
      <c r="S14904"/>
      <c r="T14904"/>
      <c r="U14904"/>
      <c r="V14904"/>
      <c r="W14904"/>
      <c r="X14904"/>
      <c r="Y14904"/>
      <c r="Z14904"/>
      <c r="AA14904"/>
      <c r="AB14904"/>
      <c r="AC14904"/>
      <c r="AD14904"/>
      <c r="AE14904"/>
      <c r="AF14904"/>
    </row>
    <row r="14905" spans="1:32" x14ac:dyDescent="0.2">
      <c r="A14905"/>
      <c r="B14905"/>
      <c r="C14905"/>
      <c r="D14905"/>
      <c r="E14905"/>
      <c r="F14905"/>
      <c r="G14905"/>
      <c r="H14905"/>
      <c r="I14905"/>
      <c r="J14905"/>
      <c r="K14905"/>
      <c r="L14905"/>
      <c r="M14905"/>
      <c r="N14905"/>
      <c r="O14905"/>
      <c r="P14905"/>
      <c r="Q14905"/>
      <c r="R14905"/>
      <c r="S14905"/>
      <c r="T14905"/>
      <c r="U14905"/>
      <c r="V14905"/>
      <c r="W14905"/>
      <c r="X14905"/>
      <c r="Y14905"/>
      <c r="Z14905"/>
      <c r="AA14905"/>
      <c r="AB14905"/>
      <c r="AC14905"/>
      <c r="AD14905"/>
      <c r="AE14905"/>
      <c r="AF14905"/>
    </row>
    <row r="14906" spans="1:32" x14ac:dyDescent="0.2">
      <c r="A14906"/>
      <c r="B14906"/>
      <c r="C14906"/>
      <c r="D14906"/>
      <c r="E14906"/>
      <c r="F14906"/>
      <c r="G14906"/>
      <c r="H14906"/>
      <c r="I14906"/>
      <c r="J14906"/>
      <c r="K14906"/>
      <c r="L14906"/>
      <c r="M14906"/>
      <c r="N14906"/>
      <c r="O14906"/>
      <c r="P14906"/>
      <c r="Q14906"/>
      <c r="R14906"/>
      <c r="S14906"/>
      <c r="T14906"/>
      <c r="U14906"/>
      <c r="V14906"/>
      <c r="W14906"/>
      <c r="X14906"/>
      <c r="Y14906"/>
      <c r="Z14906"/>
      <c r="AA14906"/>
      <c r="AB14906"/>
      <c r="AC14906"/>
      <c r="AD14906"/>
      <c r="AE14906"/>
      <c r="AF14906"/>
    </row>
    <row r="14907" spans="1:32" x14ac:dyDescent="0.2">
      <c r="A14907"/>
      <c r="B14907"/>
      <c r="C14907"/>
      <c r="D14907"/>
      <c r="E14907"/>
      <c r="F14907"/>
      <c r="G14907"/>
      <c r="H14907"/>
      <c r="I14907"/>
      <c r="J14907"/>
      <c r="K14907"/>
      <c r="L14907"/>
      <c r="M14907"/>
      <c r="N14907"/>
      <c r="O14907"/>
      <c r="P14907"/>
      <c r="Q14907"/>
      <c r="R14907"/>
      <c r="S14907"/>
      <c r="T14907"/>
      <c r="U14907"/>
      <c r="V14907"/>
      <c r="W14907"/>
      <c r="X14907"/>
      <c r="Y14907"/>
      <c r="Z14907"/>
      <c r="AA14907"/>
      <c r="AB14907"/>
      <c r="AC14907"/>
      <c r="AD14907"/>
      <c r="AE14907"/>
      <c r="AF14907"/>
    </row>
    <row r="14908" spans="1:32" x14ac:dyDescent="0.2">
      <c r="A14908"/>
      <c r="B14908"/>
      <c r="C14908"/>
      <c r="D14908"/>
      <c r="E14908"/>
      <c r="F14908"/>
      <c r="G14908"/>
      <c r="H14908"/>
      <c r="I14908"/>
      <c r="J14908"/>
      <c r="K14908"/>
      <c r="L14908"/>
      <c r="M14908"/>
      <c r="N14908"/>
      <c r="O14908"/>
      <c r="P14908"/>
      <c r="Q14908"/>
      <c r="R14908"/>
      <c r="S14908"/>
      <c r="T14908"/>
      <c r="U14908"/>
      <c r="V14908"/>
      <c r="W14908"/>
      <c r="X14908"/>
      <c r="Y14908"/>
      <c r="Z14908"/>
      <c r="AA14908"/>
      <c r="AB14908"/>
      <c r="AC14908"/>
      <c r="AD14908"/>
      <c r="AE14908"/>
      <c r="AF14908"/>
    </row>
    <row r="14909" spans="1:32" x14ac:dyDescent="0.2">
      <c r="A14909"/>
      <c r="B14909"/>
      <c r="C14909"/>
      <c r="D14909"/>
      <c r="E14909"/>
      <c r="F14909"/>
      <c r="G14909"/>
      <c r="H14909"/>
      <c r="I14909"/>
      <c r="J14909"/>
      <c r="K14909"/>
      <c r="L14909"/>
      <c r="M14909"/>
      <c r="N14909"/>
      <c r="O14909"/>
      <c r="P14909"/>
      <c r="Q14909"/>
      <c r="R14909"/>
      <c r="S14909"/>
      <c r="T14909"/>
      <c r="U14909"/>
      <c r="V14909"/>
      <c r="W14909"/>
      <c r="X14909"/>
      <c r="Y14909"/>
      <c r="Z14909"/>
      <c r="AA14909"/>
      <c r="AB14909"/>
      <c r="AC14909"/>
      <c r="AD14909"/>
      <c r="AE14909"/>
      <c r="AF14909"/>
    </row>
    <row r="14910" spans="1:32" x14ac:dyDescent="0.2">
      <c r="A14910"/>
      <c r="B14910"/>
      <c r="C14910"/>
      <c r="D14910"/>
      <c r="E14910"/>
      <c r="F14910"/>
      <c r="G14910"/>
      <c r="H14910"/>
      <c r="I14910"/>
      <c r="J14910"/>
      <c r="K14910"/>
      <c r="L14910"/>
      <c r="M14910"/>
      <c r="N14910"/>
      <c r="O14910"/>
      <c r="P14910"/>
      <c r="Q14910"/>
      <c r="R14910"/>
      <c r="S14910"/>
      <c r="T14910"/>
      <c r="U14910"/>
      <c r="V14910"/>
      <c r="W14910"/>
      <c r="X14910"/>
      <c r="Y14910"/>
      <c r="Z14910"/>
      <c r="AA14910"/>
      <c r="AB14910"/>
      <c r="AC14910"/>
      <c r="AD14910"/>
      <c r="AE14910"/>
      <c r="AF14910"/>
    </row>
    <row r="14911" spans="1:32" x14ac:dyDescent="0.2">
      <c r="A14911"/>
      <c r="B14911"/>
      <c r="C14911"/>
      <c r="D14911"/>
      <c r="E14911"/>
      <c r="F14911"/>
      <c r="G14911"/>
      <c r="H14911"/>
      <c r="I14911"/>
      <c r="J14911"/>
      <c r="K14911"/>
      <c r="L14911"/>
      <c r="M14911"/>
      <c r="N14911"/>
      <c r="O14911"/>
      <c r="P14911"/>
      <c r="Q14911"/>
      <c r="R14911"/>
      <c r="S14911"/>
      <c r="T14911"/>
      <c r="U14911"/>
      <c r="V14911"/>
      <c r="W14911"/>
      <c r="X14911"/>
      <c r="Y14911"/>
      <c r="Z14911"/>
      <c r="AA14911"/>
      <c r="AB14911"/>
      <c r="AC14911"/>
      <c r="AD14911"/>
      <c r="AE14911"/>
      <c r="AF14911"/>
    </row>
    <row r="14912" spans="1:32" x14ac:dyDescent="0.2">
      <c r="A14912"/>
      <c r="B14912"/>
      <c r="C14912"/>
      <c r="D14912"/>
      <c r="E14912"/>
      <c r="F14912"/>
      <c r="G14912"/>
      <c r="H14912"/>
      <c r="I14912"/>
      <c r="J14912"/>
      <c r="K14912"/>
      <c r="L14912"/>
      <c r="M14912"/>
      <c r="N14912"/>
      <c r="O14912"/>
      <c r="P14912"/>
      <c r="Q14912"/>
      <c r="R14912"/>
      <c r="S14912"/>
      <c r="T14912"/>
      <c r="U14912"/>
      <c r="V14912"/>
      <c r="W14912"/>
      <c r="X14912"/>
      <c r="Y14912"/>
      <c r="Z14912"/>
      <c r="AA14912"/>
      <c r="AB14912"/>
      <c r="AC14912"/>
      <c r="AD14912"/>
      <c r="AE14912"/>
      <c r="AF14912"/>
    </row>
    <row r="14913" spans="1:32" x14ac:dyDescent="0.2">
      <c r="A14913"/>
      <c r="B14913"/>
      <c r="C14913"/>
      <c r="D14913"/>
      <c r="E14913"/>
      <c r="F14913"/>
      <c r="G14913"/>
      <c r="H14913"/>
      <c r="I14913"/>
      <c r="J14913"/>
      <c r="K14913"/>
      <c r="L14913"/>
      <c r="M14913"/>
      <c r="N14913"/>
      <c r="O14913"/>
      <c r="P14913"/>
      <c r="Q14913"/>
      <c r="R14913"/>
      <c r="S14913"/>
      <c r="T14913"/>
      <c r="U14913"/>
      <c r="V14913"/>
      <c r="W14913"/>
      <c r="X14913"/>
      <c r="Y14913"/>
      <c r="Z14913"/>
      <c r="AA14913"/>
      <c r="AB14913"/>
      <c r="AC14913"/>
      <c r="AD14913"/>
      <c r="AE14913"/>
      <c r="AF14913"/>
    </row>
    <row r="14914" spans="1:32" x14ac:dyDescent="0.2">
      <c r="A14914"/>
      <c r="B14914"/>
      <c r="C14914"/>
      <c r="D14914"/>
      <c r="E14914"/>
      <c r="F14914"/>
      <c r="G14914"/>
      <c r="H14914"/>
      <c r="I14914"/>
      <c r="J14914"/>
      <c r="K14914"/>
      <c r="L14914"/>
      <c r="M14914"/>
      <c r="N14914"/>
      <c r="O14914"/>
      <c r="P14914"/>
      <c r="Q14914"/>
      <c r="R14914"/>
      <c r="S14914"/>
      <c r="T14914"/>
      <c r="U14914"/>
      <c r="V14914"/>
      <c r="W14914"/>
      <c r="X14914"/>
      <c r="Y14914"/>
      <c r="Z14914"/>
      <c r="AA14914"/>
      <c r="AB14914"/>
      <c r="AC14914"/>
      <c r="AD14914"/>
      <c r="AE14914"/>
      <c r="AF14914"/>
    </row>
    <row r="14915" spans="1:32" x14ac:dyDescent="0.2">
      <c r="A14915"/>
      <c r="B14915"/>
      <c r="C14915"/>
      <c r="D14915"/>
      <c r="E14915"/>
      <c r="F14915"/>
      <c r="G14915"/>
      <c r="H14915"/>
      <c r="I14915"/>
      <c r="J14915"/>
      <c r="K14915"/>
      <c r="L14915"/>
      <c r="M14915"/>
      <c r="N14915"/>
      <c r="O14915"/>
      <c r="P14915"/>
      <c r="Q14915"/>
      <c r="R14915"/>
      <c r="S14915"/>
      <c r="T14915"/>
      <c r="U14915"/>
      <c r="V14915"/>
      <c r="W14915"/>
      <c r="X14915"/>
      <c r="Y14915"/>
      <c r="Z14915"/>
      <c r="AA14915"/>
      <c r="AB14915"/>
      <c r="AC14915"/>
      <c r="AD14915"/>
      <c r="AE14915"/>
      <c r="AF14915"/>
    </row>
    <row r="14916" spans="1:32" x14ac:dyDescent="0.2">
      <c r="A14916"/>
      <c r="B14916"/>
      <c r="C14916"/>
      <c r="D14916"/>
      <c r="E14916"/>
      <c r="F14916"/>
      <c r="G14916"/>
      <c r="H14916"/>
      <c r="I14916"/>
      <c r="J14916"/>
      <c r="K14916"/>
      <c r="L14916"/>
      <c r="M14916"/>
      <c r="N14916"/>
      <c r="O14916"/>
      <c r="P14916"/>
      <c r="Q14916"/>
      <c r="R14916"/>
      <c r="S14916"/>
      <c r="T14916"/>
      <c r="U14916"/>
      <c r="V14916"/>
      <c r="W14916"/>
      <c r="X14916"/>
      <c r="Y14916"/>
      <c r="Z14916"/>
      <c r="AA14916"/>
      <c r="AB14916"/>
      <c r="AC14916"/>
      <c r="AD14916"/>
      <c r="AE14916"/>
      <c r="AF14916"/>
    </row>
    <row r="14917" spans="1:32" x14ac:dyDescent="0.2">
      <c r="A14917"/>
      <c r="B14917"/>
      <c r="C14917"/>
      <c r="D14917"/>
      <c r="E14917"/>
      <c r="F14917"/>
      <c r="G14917"/>
      <c r="H14917"/>
      <c r="I14917"/>
      <c r="J14917"/>
      <c r="K14917"/>
      <c r="L14917"/>
      <c r="M14917"/>
      <c r="N14917"/>
      <c r="O14917"/>
      <c r="P14917"/>
      <c r="Q14917"/>
      <c r="R14917"/>
      <c r="S14917"/>
      <c r="T14917"/>
      <c r="U14917"/>
      <c r="V14917"/>
      <c r="W14917"/>
      <c r="X14917"/>
      <c r="Y14917"/>
      <c r="Z14917"/>
      <c r="AA14917"/>
      <c r="AB14917"/>
      <c r="AC14917"/>
      <c r="AD14917"/>
      <c r="AE14917"/>
      <c r="AF14917"/>
    </row>
    <row r="14918" spans="1:32" x14ac:dyDescent="0.2">
      <c r="A14918"/>
      <c r="B14918"/>
      <c r="C14918"/>
      <c r="D14918"/>
      <c r="E14918"/>
      <c r="F14918"/>
      <c r="G14918"/>
      <c r="H14918"/>
      <c r="I14918"/>
      <c r="J14918"/>
      <c r="K14918"/>
      <c r="L14918"/>
      <c r="M14918"/>
      <c r="N14918"/>
      <c r="O14918"/>
      <c r="P14918"/>
      <c r="Q14918"/>
      <c r="R14918"/>
      <c r="S14918"/>
      <c r="T14918"/>
      <c r="U14918"/>
      <c r="V14918"/>
      <c r="W14918"/>
      <c r="X14918"/>
      <c r="Y14918"/>
      <c r="Z14918"/>
      <c r="AA14918"/>
      <c r="AB14918"/>
      <c r="AC14918"/>
      <c r="AD14918"/>
      <c r="AE14918"/>
      <c r="AF14918"/>
    </row>
    <row r="14919" spans="1:32" x14ac:dyDescent="0.2">
      <c r="A14919"/>
      <c r="B14919"/>
      <c r="C14919"/>
      <c r="D14919"/>
      <c r="E14919"/>
      <c r="F14919"/>
      <c r="G14919"/>
      <c r="H14919"/>
      <c r="I14919"/>
      <c r="J14919"/>
      <c r="K14919"/>
      <c r="L14919"/>
      <c r="M14919"/>
      <c r="N14919"/>
      <c r="O14919"/>
      <c r="P14919"/>
      <c r="Q14919"/>
      <c r="R14919"/>
      <c r="S14919"/>
      <c r="T14919"/>
      <c r="U14919"/>
      <c r="V14919"/>
      <c r="W14919"/>
      <c r="X14919"/>
      <c r="Y14919"/>
      <c r="Z14919"/>
      <c r="AA14919"/>
      <c r="AB14919"/>
      <c r="AC14919"/>
      <c r="AD14919"/>
      <c r="AE14919"/>
      <c r="AF14919"/>
    </row>
    <row r="14920" spans="1:32" x14ac:dyDescent="0.2">
      <c r="A14920"/>
      <c r="B14920"/>
      <c r="C14920"/>
      <c r="D14920"/>
      <c r="E14920"/>
      <c r="F14920"/>
      <c r="G14920"/>
      <c r="H14920"/>
      <c r="I14920"/>
      <c r="J14920"/>
      <c r="K14920"/>
      <c r="L14920"/>
      <c r="M14920"/>
      <c r="N14920"/>
      <c r="O14920"/>
      <c r="P14920"/>
      <c r="Q14920"/>
      <c r="R14920"/>
      <c r="S14920"/>
      <c r="T14920"/>
      <c r="U14920"/>
      <c r="V14920"/>
      <c r="W14920"/>
      <c r="X14920"/>
      <c r="Y14920"/>
      <c r="Z14920"/>
      <c r="AA14920"/>
      <c r="AB14920"/>
      <c r="AC14920"/>
      <c r="AD14920"/>
      <c r="AE14920"/>
      <c r="AF14920"/>
    </row>
    <row r="14921" spans="1:32" x14ac:dyDescent="0.2">
      <c r="A14921"/>
      <c r="B14921"/>
      <c r="C14921"/>
      <c r="D14921"/>
      <c r="E14921"/>
      <c r="F14921"/>
      <c r="G14921"/>
      <c r="H14921"/>
      <c r="I14921"/>
      <c r="J14921"/>
      <c r="K14921"/>
      <c r="L14921"/>
      <c r="M14921"/>
      <c r="N14921"/>
      <c r="O14921"/>
      <c r="P14921"/>
      <c r="Q14921"/>
      <c r="R14921"/>
      <c r="S14921"/>
      <c r="T14921"/>
      <c r="U14921"/>
      <c r="V14921"/>
      <c r="W14921"/>
      <c r="X14921"/>
      <c r="Y14921"/>
      <c r="Z14921"/>
      <c r="AA14921"/>
      <c r="AB14921"/>
      <c r="AC14921"/>
      <c r="AD14921"/>
      <c r="AE14921"/>
      <c r="AF14921"/>
    </row>
    <row r="14922" spans="1:32" x14ac:dyDescent="0.2">
      <c r="A14922"/>
      <c r="B14922"/>
      <c r="C14922"/>
      <c r="D14922"/>
      <c r="E14922"/>
      <c r="F14922"/>
      <c r="G14922"/>
      <c r="H14922"/>
      <c r="I14922"/>
      <c r="J14922"/>
      <c r="K14922"/>
      <c r="L14922"/>
      <c r="M14922"/>
      <c r="N14922"/>
      <c r="O14922"/>
      <c r="P14922"/>
      <c r="Q14922"/>
      <c r="R14922"/>
      <c r="S14922"/>
      <c r="T14922"/>
      <c r="U14922"/>
      <c r="V14922"/>
      <c r="W14922"/>
      <c r="X14922"/>
      <c r="Y14922"/>
      <c r="Z14922"/>
      <c r="AA14922"/>
      <c r="AB14922"/>
      <c r="AC14922"/>
      <c r="AD14922"/>
      <c r="AE14922"/>
      <c r="AF14922"/>
    </row>
    <row r="14923" spans="1:32" x14ac:dyDescent="0.2">
      <c r="A14923"/>
      <c r="B14923"/>
      <c r="C14923"/>
      <c r="D14923"/>
      <c r="E14923"/>
      <c r="F14923"/>
      <c r="G14923"/>
      <c r="H14923"/>
      <c r="I14923"/>
      <c r="J14923"/>
      <c r="K14923"/>
      <c r="L14923"/>
      <c r="M14923"/>
      <c r="N14923"/>
      <c r="O14923"/>
      <c r="P14923"/>
      <c r="Q14923"/>
      <c r="R14923"/>
      <c r="S14923"/>
      <c r="T14923"/>
      <c r="U14923"/>
      <c r="V14923"/>
      <c r="W14923"/>
      <c r="X14923"/>
      <c r="Y14923"/>
      <c r="Z14923"/>
      <c r="AA14923"/>
      <c r="AB14923"/>
      <c r="AC14923"/>
      <c r="AD14923"/>
      <c r="AE14923"/>
      <c r="AF14923"/>
    </row>
    <row r="14924" spans="1:32" x14ac:dyDescent="0.2">
      <c r="A14924"/>
      <c r="B14924"/>
      <c r="C14924"/>
      <c r="D14924"/>
      <c r="E14924"/>
      <c r="F14924"/>
      <c r="G14924"/>
      <c r="H14924"/>
      <c r="I14924"/>
      <c r="J14924"/>
      <c r="K14924"/>
      <c r="L14924"/>
      <c r="M14924"/>
      <c r="N14924"/>
      <c r="O14924"/>
      <c r="P14924"/>
      <c r="Q14924"/>
      <c r="R14924"/>
      <c r="S14924"/>
      <c r="T14924"/>
      <c r="U14924"/>
      <c r="V14924"/>
      <c r="W14924"/>
      <c r="X14924"/>
      <c r="Y14924"/>
      <c r="Z14924"/>
      <c r="AA14924"/>
      <c r="AB14924"/>
      <c r="AC14924"/>
      <c r="AD14924"/>
      <c r="AE14924"/>
      <c r="AF14924"/>
    </row>
    <row r="14925" spans="1:32" x14ac:dyDescent="0.2">
      <c r="A14925"/>
      <c r="B14925"/>
      <c r="C14925"/>
      <c r="D14925"/>
      <c r="E14925"/>
      <c r="F14925"/>
      <c r="G14925"/>
      <c r="H14925"/>
      <c r="I14925"/>
      <c r="J14925"/>
      <c r="K14925"/>
      <c r="L14925"/>
      <c r="M14925"/>
      <c r="N14925"/>
      <c r="O14925"/>
      <c r="P14925"/>
      <c r="Q14925"/>
      <c r="R14925"/>
      <c r="S14925"/>
      <c r="T14925"/>
      <c r="U14925"/>
      <c r="V14925"/>
      <c r="W14925"/>
      <c r="X14925"/>
      <c r="Y14925"/>
      <c r="Z14925"/>
      <c r="AA14925"/>
      <c r="AB14925"/>
      <c r="AC14925"/>
      <c r="AD14925"/>
      <c r="AE14925"/>
      <c r="AF14925"/>
    </row>
    <row r="14926" spans="1:32" x14ac:dyDescent="0.2">
      <c r="A14926"/>
      <c r="B14926"/>
      <c r="C14926"/>
      <c r="D14926"/>
      <c r="E14926"/>
      <c r="F14926"/>
      <c r="G14926"/>
      <c r="H14926"/>
      <c r="I14926"/>
      <c r="J14926"/>
      <c r="K14926"/>
      <c r="L14926"/>
      <c r="M14926"/>
      <c r="N14926"/>
      <c r="O14926"/>
      <c r="P14926"/>
      <c r="Q14926"/>
      <c r="R14926"/>
      <c r="S14926"/>
      <c r="T14926"/>
      <c r="U14926"/>
      <c r="V14926"/>
      <c r="W14926"/>
      <c r="X14926"/>
      <c r="Y14926"/>
      <c r="Z14926"/>
      <c r="AA14926"/>
      <c r="AB14926"/>
      <c r="AC14926"/>
      <c r="AD14926"/>
      <c r="AE14926"/>
      <c r="AF14926"/>
    </row>
    <row r="14927" spans="1:32" x14ac:dyDescent="0.2">
      <c r="A14927"/>
      <c r="B14927"/>
      <c r="C14927"/>
      <c r="D14927"/>
      <c r="E14927"/>
      <c r="F14927"/>
      <c r="G14927"/>
      <c r="H14927"/>
      <c r="I14927"/>
      <c r="J14927"/>
      <c r="K14927"/>
      <c r="L14927"/>
      <c r="M14927"/>
      <c r="N14927"/>
      <c r="O14927"/>
      <c r="P14927"/>
      <c r="Q14927"/>
      <c r="R14927"/>
      <c r="S14927"/>
      <c r="T14927"/>
      <c r="U14927"/>
      <c r="V14927"/>
      <c r="W14927"/>
      <c r="X14927"/>
      <c r="Y14927"/>
      <c r="Z14927"/>
      <c r="AA14927"/>
      <c r="AB14927"/>
      <c r="AC14927"/>
      <c r="AD14927"/>
      <c r="AE14927"/>
      <c r="AF14927"/>
    </row>
    <row r="14928" spans="1:32" x14ac:dyDescent="0.2">
      <c r="A14928"/>
      <c r="B14928"/>
      <c r="C14928"/>
      <c r="D14928"/>
      <c r="E14928"/>
      <c r="F14928"/>
      <c r="G14928"/>
      <c r="H14928"/>
      <c r="I14928"/>
      <c r="J14928"/>
      <c r="K14928"/>
      <c r="L14928"/>
      <c r="M14928"/>
      <c r="N14928"/>
      <c r="O14928"/>
      <c r="P14928"/>
      <c r="Q14928"/>
      <c r="R14928"/>
      <c r="S14928"/>
      <c r="T14928"/>
      <c r="U14928"/>
      <c r="V14928"/>
      <c r="W14928"/>
      <c r="X14928"/>
      <c r="Y14928"/>
      <c r="Z14928"/>
      <c r="AA14928"/>
      <c r="AB14928"/>
      <c r="AC14928"/>
      <c r="AD14928"/>
      <c r="AE14928"/>
      <c r="AF14928"/>
    </row>
    <row r="14929" spans="1:32" x14ac:dyDescent="0.2">
      <c r="A14929"/>
      <c r="B14929"/>
      <c r="C14929"/>
      <c r="D14929"/>
      <c r="E14929"/>
      <c r="F14929"/>
      <c r="G14929"/>
      <c r="H14929"/>
      <c r="I14929"/>
      <c r="J14929"/>
      <c r="K14929"/>
      <c r="L14929"/>
      <c r="M14929"/>
      <c r="N14929"/>
      <c r="O14929"/>
      <c r="P14929"/>
      <c r="Q14929"/>
      <c r="R14929"/>
      <c r="S14929"/>
      <c r="T14929"/>
      <c r="U14929"/>
      <c r="V14929"/>
      <c r="W14929"/>
      <c r="X14929"/>
      <c r="Y14929"/>
      <c r="Z14929"/>
      <c r="AA14929"/>
      <c r="AB14929"/>
      <c r="AC14929"/>
      <c r="AD14929"/>
      <c r="AE14929"/>
      <c r="AF14929"/>
    </row>
    <row r="14930" spans="1:32" x14ac:dyDescent="0.2">
      <c r="A14930"/>
      <c r="B14930"/>
      <c r="C14930"/>
      <c r="D14930"/>
      <c r="E14930"/>
      <c r="F14930"/>
      <c r="G14930"/>
      <c r="H14930"/>
      <c r="I14930"/>
      <c r="J14930"/>
      <c r="K14930"/>
      <c r="L14930"/>
      <c r="M14930"/>
      <c r="N14930"/>
      <c r="O14930"/>
      <c r="P14930"/>
      <c r="Q14930"/>
      <c r="R14930"/>
      <c r="S14930"/>
      <c r="T14930"/>
      <c r="U14930"/>
      <c r="V14930"/>
      <c r="W14930"/>
      <c r="X14930"/>
      <c r="Y14930"/>
      <c r="Z14930"/>
      <c r="AA14930"/>
      <c r="AB14930"/>
      <c r="AC14930"/>
      <c r="AD14930"/>
      <c r="AE14930"/>
      <c r="AF14930"/>
    </row>
    <row r="14931" spans="1:32" x14ac:dyDescent="0.2">
      <c r="A14931"/>
      <c r="B14931"/>
      <c r="C14931"/>
      <c r="D14931"/>
      <c r="E14931"/>
      <c r="F14931"/>
      <c r="G14931"/>
      <c r="H14931"/>
      <c r="I14931"/>
      <c r="J14931"/>
      <c r="K14931"/>
      <c r="L14931"/>
      <c r="M14931"/>
      <c r="N14931"/>
      <c r="O14931"/>
      <c r="P14931"/>
      <c r="Q14931"/>
      <c r="R14931"/>
      <c r="S14931"/>
      <c r="T14931"/>
      <c r="U14931"/>
      <c r="V14931"/>
      <c r="W14931"/>
      <c r="X14931"/>
      <c r="Y14931"/>
      <c r="Z14931"/>
      <c r="AA14931"/>
      <c r="AB14931"/>
      <c r="AC14931"/>
      <c r="AD14931"/>
      <c r="AE14931"/>
      <c r="AF14931"/>
    </row>
    <row r="14932" spans="1:32" x14ac:dyDescent="0.2">
      <c r="A14932"/>
      <c r="B14932"/>
      <c r="C14932"/>
      <c r="D14932"/>
      <c r="E14932"/>
      <c r="F14932"/>
      <c r="G14932"/>
      <c r="H14932"/>
      <c r="I14932"/>
      <c r="J14932"/>
      <c r="K14932"/>
      <c r="L14932"/>
      <c r="M14932"/>
      <c r="N14932"/>
      <c r="O14932"/>
      <c r="P14932"/>
      <c r="Q14932"/>
      <c r="R14932"/>
      <c r="S14932"/>
      <c r="T14932"/>
      <c r="U14932"/>
      <c r="V14932"/>
      <c r="W14932"/>
      <c r="X14932"/>
      <c r="Y14932"/>
      <c r="Z14932"/>
      <c r="AA14932"/>
      <c r="AB14932"/>
      <c r="AC14932"/>
      <c r="AD14932"/>
      <c r="AE14932"/>
      <c r="AF14932"/>
    </row>
    <row r="14933" spans="1:32" x14ac:dyDescent="0.2">
      <c r="A14933"/>
      <c r="B14933"/>
      <c r="C14933"/>
      <c r="D14933"/>
      <c r="E14933"/>
      <c r="F14933"/>
      <c r="G14933"/>
      <c r="H14933"/>
      <c r="I14933"/>
      <c r="J14933"/>
      <c r="K14933"/>
      <c r="L14933"/>
      <c r="M14933"/>
      <c r="N14933"/>
      <c r="O14933"/>
      <c r="P14933"/>
      <c r="Q14933"/>
      <c r="R14933"/>
      <c r="S14933"/>
      <c r="T14933"/>
      <c r="U14933"/>
      <c r="V14933"/>
      <c r="W14933"/>
      <c r="X14933"/>
      <c r="Y14933"/>
      <c r="Z14933"/>
      <c r="AA14933"/>
      <c r="AB14933"/>
      <c r="AC14933"/>
      <c r="AD14933"/>
      <c r="AE14933"/>
      <c r="AF14933"/>
    </row>
    <row r="14934" spans="1:32" x14ac:dyDescent="0.2">
      <c r="A14934"/>
      <c r="B14934"/>
      <c r="C14934"/>
      <c r="D14934"/>
      <c r="E14934"/>
      <c r="F14934"/>
      <c r="G14934"/>
      <c r="H14934"/>
      <c r="I14934"/>
      <c r="J14934"/>
      <c r="K14934"/>
      <c r="L14934"/>
      <c r="M14934"/>
      <c r="N14934"/>
      <c r="O14934"/>
      <c r="P14934"/>
      <c r="Q14934"/>
      <c r="R14934"/>
      <c r="S14934"/>
      <c r="T14934"/>
      <c r="U14934"/>
      <c r="V14934"/>
      <c r="W14934"/>
      <c r="X14934"/>
      <c r="Y14934"/>
      <c r="Z14934"/>
      <c r="AA14934"/>
      <c r="AB14934"/>
      <c r="AC14934"/>
      <c r="AD14934"/>
      <c r="AE14934"/>
      <c r="AF14934"/>
    </row>
    <row r="14935" spans="1:32" x14ac:dyDescent="0.2">
      <c r="A14935"/>
      <c r="B14935"/>
      <c r="C14935"/>
      <c r="D14935"/>
      <c r="E14935"/>
      <c r="F14935"/>
      <c r="G14935"/>
      <c r="H14935"/>
      <c r="I14935"/>
      <c r="J14935"/>
      <c r="K14935"/>
      <c r="L14935"/>
      <c r="M14935"/>
      <c r="N14935"/>
      <c r="O14935"/>
      <c r="P14935"/>
      <c r="Q14935"/>
      <c r="R14935"/>
      <c r="S14935"/>
      <c r="T14935"/>
      <c r="U14935"/>
      <c r="V14935"/>
      <c r="W14935"/>
      <c r="X14935"/>
      <c r="Y14935"/>
      <c r="Z14935"/>
      <c r="AA14935"/>
      <c r="AB14935"/>
      <c r="AC14935"/>
      <c r="AD14935"/>
      <c r="AE14935"/>
      <c r="AF14935"/>
    </row>
    <row r="14936" spans="1:32" x14ac:dyDescent="0.2">
      <c r="A14936"/>
      <c r="B14936"/>
      <c r="C14936"/>
      <c r="D14936"/>
      <c r="E14936"/>
      <c r="F14936"/>
      <c r="G14936"/>
      <c r="H14936"/>
      <c r="I14936"/>
      <c r="J14936"/>
      <c r="K14936"/>
      <c r="L14936"/>
      <c r="M14936"/>
      <c r="N14936"/>
      <c r="O14936"/>
      <c r="P14936"/>
      <c r="Q14936"/>
      <c r="R14936"/>
      <c r="S14936"/>
      <c r="T14936"/>
      <c r="U14936"/>
      <c r="V14936"/>
      <c r="W14936"/>
      <c r="X14936"/>
      <c r="Y14936"/>
      <c r="Z14936"/>
      <c r="AA14936"/>
      <c r="AB14936"/>
      <c r="AC14936"/>
      <c r="AD14936"/>
      <c r="AE14936"/>
      <c r="AF14936"/>
    </row>
    <row r="14937" spans="1:32" x14ac:dyDescent="0.2">
      <c r="A14937"/>
      <c r="B14937"/>
      <c r="C14937"/>
      <c r="D14937"/>
      <c r="E14937"/>
      <c r="F14937"/>
      <c r="G14937"/>
      <c r="H14937"/>
      <c r="I14937"/>
      <c r="J14937"/>
      <c r="K14937"/>
      <c r="L14937"/>
      <c r="M14937"/>
      <c r="N14937"/>
      <c r="O14937"/>
      <c r="P14937"/>
      <c r="Q14937"/>
      <c r="R14937"/>
      <c r="S14937"/>
      <c r="T14937"/>
      <c r="U14937"/>
      <c r="V14937"/>
      <c r="W14937"/>
      <c r="X14937"/>
      <c r="Y14937"/>
      <c r="Z14937"/>
      <c r="AA14937"/>
      <c r="AB14937"/>
      <c r="AC14937"/>
      <c r="AD14937"/>
      <c r="AE14937"/>
      <c r="AF14937"/>
    </row>
    <row r="14938" spans="1:32" x14ac:dyDescent="0.2">
      <c r="A14938"/>
      <c r="B14938"/>
      <c r="C14938"/>
      <c r="D14938"/>
      <c r="E14938"/>
      <c r="F14938"/>
      <c r="G14938"/>
      <c r="H14938"/>
      <c r="I14938"/>
      <c r="J14938"/>
      <c r="K14938"/>
      <c r="L14938"/>
      <c r="M14938"/>
      <c r="N14938"/>
      <c r="O14938"/>
      <c r="P14938"/>
      <c r="Q14938"/>
      <c r="R14938"/>
      <c r="S14938"/>
      <c r="T14938"/>
      <c r="U14938"/>
      <c r="V14938"/>
      <c r="W14938"/>
      <c r="X14938"/>
      <c r="Y14938"/>
      <c r="Z14938"/>
      <c r="AA14938"/>
      <c r="AB14938"/>
      <c r="AC14938"/>
      <c r="AD14938"/>
      <c r="AE14938"/>
      <c r="AF14938"/>
    </row>
    <row r="14939" spans="1:32" x14ac:dyDescent="0.2">
      <c r="A14939"/>
      <c r="B14939"/>
      <c r="C14939"/>
      <c r="D14939"/>
      <c r="E14939"/>
      <c r="F14939"/>
      <c r="G14939"/>
      <c r="H14939"/>
      <c r="I14939"/>
      <c r="J14939"/>
      <c r="K14939"/>
      <c r="L14939"/>
      <c r="M14939"/>
      <c r="N14939"/>
      <c r="O14939"/>
      <c r="P14939"/>
      <c r="Q14939"/>
      <c r="R14939"/>
      <c r="S14939"/>
      <c r="T14939"/>
      <c r="U14939"/>
      <c r="V14939"/>
      <c r="W14939"/>
      <c r="X14939"/>
      <c r="Y14939"/>
      <c r="Z14939"/>
      <c r="AA14939"/>
      <c r="AB14939"/>
      <c r="AC14939"/>
      <c r="AD14939"/>
      <c r="AE14939"/>
      <c r="AF14939"/>
    </row>
    <row r="14940" spans="1:32" x14ac:dyDescent="0.2">
      <c r="A14940"/>
      <c r="B14940"/>
      <c r="C14940"/>
      <c r="D14940"/>
      <c r="E14940"/>
      <c r="F14940"/>
      <c r="G14940"/>
      <c r="H14940"/>
      <c r="I14940"/>
      <c r="J14940"/>
      <c r="K14940"/>
      <c r="L14940"/>
      <c r="M14940"/>
      <c r="N14940"/>
      <c r="O14940"/>
      <c r="P14940"/>
      <c r="Q14940"/>
      <c r="R14940"/>
      <c r="S14940"/>
      <c r="T14940"/>
      <c r="U14940"/>
      <c r="V14940"/>
      <c r="W14940"/>
      <c r="X14940"/>
      <c r="Y14940"/>
      <c r="Z14940"/>
      <c r="AA14940"/>
      <c r="AB14940"/>
      <c r="AC14940"/>
      <c r="AD14940"/>
      <c r="AE14940"/>
      <c r="AF14940"/>
    </row>
    <row r="14941" spans="1:32" x14ac:dyDescent="0.2">
      <c r="A14941"/>
      <c r="B14941"/>
      <c r="C14941"/>
      <c r="D14941"/>
      <c r="E14941"/>
      <c r="F14941"/>
      <c r="G14941"/>
      <c r="H14941"/>
      <c r="I14941"/>
      <c r="J14941"/>
      <c r="K14941"/>
      <c r="L14941"/>
      <c r="M14941"/>
      <c r="N14941"/>
      <c r="O14941"/>
      <c r="P14941"/>
      <c r="Q14941"/>
      <c r="R14941"/>
      <c r="S14941"/>
      <c r="T14941"/>
      <c r="U14941"/>
      <c r="V14941"/>
      <c r="W14941"/>
      <c r="X14941"/>
      <c r="Y14941"/>
      <c r="Z14941"/>
      <c r="AA14941"/>
      <c r="AB14941"/>
      <c r="AC14941"/>
      <c r="AD14941"/>
      <c r="AE14941"/>
      <c r="AF14941"/>
    </row>
    <row r="14942" spans="1:32" x14ac:dyDescent="0.2">
      <c r="A14942"/>
      <c r="B14942"/>
      <c r="C14942"/>
      <c r="D14942"/>
      <c r="E14942"/>
      <c r="F14942"/>
      <c r="G14942"/>
      <c r="H14942"/>
      <c r="I14942"/>
      <c r="J14942"/>
      <c r="K14942"/>
      <c r="L14942"/>
      <c r="M14942"/>
      <c r="N14942"/>
      <c r="O14942"/>
      <c r="P14942"/>
      <c r="Q14942"/>
      <c r="R14942"/>
      <c r="S14942"/>
      <c r="T14942"/>
      <c r="U14942"/>
      <c r="V14942"/>
      <c r="W14942"/>
      <c r="X14942"/>
      <c r="Y14942"/>
      <c r="Z14942"/>
      <c r="AA14942"/>
      <c r="AB14942"/>
      <c r="AC14942"/>
      <c r="AD14942"/>
      <c r="AE14942"/>
      <c r="AF14942"/>
    </row>
    <row r="14943" spans="1:32" x14ac:dyDescent="0.2">
      <c r="A14943"/>
      <c r="B14943"/>
      <c r="C14943"/>
      <c r="D14943"/>
      <c r="E14943"/>
      <c r="F14943"/>
      <c r="G14943"/>
      <c r="H14943"/>
      <c r="I14943"/>
      <c r="J14943"/>
      <c r="K14943"/>
      <c r="L14943"/>
      <c r="M14943"/>
      <c r="N14943"/>
      <c r="O14943"/>
      <c r="P14943"/>
      <c r="Q14943"/>
      <c r="R14943"/>
      <c r="S14943"/>
      <c r="T14943"/>
      <c r="U14943"/>
      <c r="V14943"/>
      <c r="W14943"/>
      <c r="X14943"/>
      <c r="Y14943"/>
      <c r="Z14943"/>
      <c r="AA14943"/>
      <c r="AB14943"/>
      <c r="AC14943"/>
      <c r="AD14943"/>
      <c r="AE14943"/>
      <c r="AF14943"/>
    </row>
    <row r="14944" spans="1:32" x14ac:dyDescent="0.2">
      <c r="A14944"/>
      <c r="B14944"/>
      <c r="C14944"/>
      <c r="D14944"/>
      <c r="E14944"/>
      <c r="F14944"/>
      <c r="G14944"/>
      <c r="H14944"/>
      <c r="I14944"/>
      <c r="J14944"/>
      <c r="K14944"/>
      <c r="L14944"/>
      <c r="M14944"/>
      <c r="N14944"/>
      <c r="O14944"/>
      <c r="P14944"/>
      <c r="Q14944"/>
      <c r="R14944"/>
      <c r="S14944"/>
      <c r="T14944"/>
      <c r="U14944"/>
      <c r="V14944"/>
      <c r="W14944"/>
      <c r="X14944"/>
      <c r="Y14944"/>
      <c r="Z14944"/>
      <c r="AA14944"/>
      <c r="AB14944"/>
      <c r="AC14944"/>
      <c r="AD14944"/>
      <c r="AE14944"/>
      <c r="AF14944"/>
    </row>
    <row r="14945" spans="1:32" x14ac:dyDescent="0.2">
      <c r="A14945"/>
      <c r="B14945"/>
      <c r="C14945"/>
      <c r="D14945"/>
      <c r="E14945"/>
      <c r="F14945"/>
      <c r="G14945"/>
      <c r="H14945"/>
      <c r="I14945"/>
      <c r="J14945"/>
      <c r="K14945"/>
      <c r="L14945"/>
      <c r="M14945"/>
      <c r="N14945"/>
      <c r="O14945"/>
      <c r="P14945"/>
      <c r="Q14945"/>
      <c r="R14945"/>
      <c r="S14945"/>
      <c r="T14945"/>
      <c r="U14945"/>
      <c r="V14945"/>
      <c r="W14945"/>
      <c r="X14945"/>
      <c r="Y14945"/>
      <c r="Z14945"/>
      <c r="AA14945"/>
      <c r="AB14945"/>
      <c r="AC14945"/>
      <c r="AD14945"/>
      <c r="AE14945"/>
      <c r="AF14945"/>
    </row>
    <row r="14946" spans="1:32" x14ac:dyDescent="0.2">
      <c r="A14946"/>
      <c r="B14946"/>
      <c r="C14946"/>
      <c r="D14946"/>
      <c r="E14946"/>
      <c r="F14946"/>
      <c r="G14946"/>
      <c r="H14946"/>
      <c r="I14946"/>
      <c r="J14946"/>
      <c r="K14946"/>
      <c r="L14946"/>
      <c r="M14946"/>
      <c r="N14946"/>
      <c r="O14946"/>
      <c r="P14946"/>
      <c r="Q14946"/>
      <c r="R14946"/>
      <c r="S14946"/>
      <c r="T14946"/>
      <c r="U14946"/>
      <c r="V14946"/>
      <c r="W14946"/>
      <c r="X14946"/>
      <c r="Y14946"/>
      <c r="Z14946"/>
      <c r="AA14946"/>
      <c r="AB14946"/>
      <c r="AC14946"/>
      <c r="AD14946"/>
      <c r="AE14946"/>
      <c r="AF14946"/>
    </row>
    <row r="14947" spans="1:32" x14ac:dyDescent="0.2">
      <c r="A14947"/>
      <c r="B14947"/>
      <c r="C14947"/>
      <c r="D14947"/>
      <c r="E14947"/>
      <c r="F14947"/>
      <c r="G14947"/>
      <c r="H14947"/>
      <c r="I14947"/>
      <c r="J14947"/>
      <c r="K14947"/>
      <c r="L14947"/>
      <c r="M14947"/>
      <c r="N14947"/>
      <c r="O14947"/>
      <c r="P14947"/>
      <c r="Q14947"/>
      <c r="R14947"/>
      <c r="S14947"/>
      <c r="T14947"/>
      <c r="U14947"/>
      <c r="V14947"/>
      <c r="W14947"/>
      <c r="X14947"/>
      <c r="Y14947"/>
      <c r="Z14947"/>
      <c r="AA14947"/>
      <c r="AB14947"/>
      <c r="AC14947"/>
      <c r="AD14947"/>
      <c r="AE14947"/>
      <c r="AF14947"/>
    </row>
    <row r="14948" spans="1:32" x14ac:dyDescent="0.2">
      <c r="A14948"/>
      <c r="B14948"/>
      <c r="C14948"/>
      <c r="D14948"/>
      <c r="E14948"/>
      <c r="F14948"/>
      <c r="G14948"/>
      <c r="H14948"/>
      <c r="I14948"/>
      <c r="J14948"/>
      <c r="K14948"/>
      <c r="L14948"/>
      <c r="M14948"/>
      <c r="N14948"/>
      <c r="O14948"/>
      <c r="P14948"/>
      <c r="Q14948"/>
      <c r="R14948"/>
      <c r="S14948"/>
      <c r="T14948"/>
      <c r="U14948"/>
      <c r="V14948"/>
      <c r="W14948"/>
      <c r="X14948"/>
      <c r="Y14948"/>
      <c r="Z14948"/>
      <c r="AA14948"/>
      <c r="AB14948"/>
      <c r="AC14948"/>
      <c r="AD14948"/>
      <c r="AE14948"/>
      <c r="AF14948"/>
    </row>
    <row r="14949" spans="1:32" x14ac:dyDescent="0.2">
      <c r="A14949"/>
      <c r="B14949"/>
      <c r="C14949"/>
      <c r="D14949"/>
      <c r="E14949"/>
      <c r="F14949"/>
      <c r="G14949"/>
      <c r="H14949"/>
      <c r="I14949"/>
      <c r="J14949"/>
      <c r="K14949"/>
      <c r="L14949"/>
      <c r="M14949"/>
      <c r="N14949"/>
      <c r="O14949"/>
      <c r="P14949"/>
      <c r="Q14949"/>
      <c r="R14949"/>
      <c r="S14949"/>
      <c r="T14949"/>
      <c r="U14949"/>
      <c r="V14949"/>
      <c r="W14949"/>
      <c r="X14949"/>
      <c r="Y14949"/>
      <c r="Z14949"/>
      <c r="AA14949"/>
      <c r="AB14949"/>
      <c r="AC14949"/>
      <c r="AD14949"/>
      <c r="AE14949"/>
      <c r="AF14949"/>
    </row>
    <row r="14950" spans="1:32" x14ac:dyDescent="0.2">
      <c r="A14950"/>
      <c r="B14950"/>
      <c r="C14950"/>
      <c r="D14950"/>
      <c r="E14950"/>
      <c r="F14950"/>
      <c r="G14950"/>
      <c r="H14950"/>
      <c r="I14950"/>
      <c r="J14950"/>
      <c r="K14950"/>
      <c r="L14950"/>
      <c r="M14950"/>
      <c r="N14950"/>
      <c r="O14950"/>
      <c r="P14950"/>
      <c r="Q14950"/>
      <c r="R14950"/>
      <c r="S14950"/>
      <c r="T14950"/>
      <c r="U14950"/>
      <c r="V14950"/>
      <c r="W14950"/>
      <c r="X14950"/>
      <c r="Y14950"/>
      <c r="Z14950"/>
      <c r="AA14950"/>
      <c r="AB14950"/>
      <c r="AC14950"/>
      <c r="AD14950"/>
      <c r="AE14950"/>
      <c r="AF14950"/>
    </row>
    <row r="14951" spans="1:32" x14ac:dyDescent="0.2">
      <c r="A14951"/>
      <c r="B14951"/>
      <c r="C14951"/>
      <c r="D14951"/>
      <c r="E14951"/>
      <c r="F14951"/>
      <c r="G14951"/>
      <c r="H14951"/>
      <c r="I14951"/>
      <c r="J14951"/>
      <c r="K14951"/>
      <c r="L14951"/>
      <c r="M14951"/>
      <c r="N14951"/>
      <c r="O14951"/>
      <c r="P14951"/>
      <c r="Q14951"/>
      <c r="R14951"/>
      <c r="S14951"/>
      <c r="T14951"/>
      <c r="U14951"/>
      <c r="V14951"/>
      <c r="W14951"/>
      <c r="X14951"/>
      <c r="Y14951"/>
      <c r="Z14951"/>
      <c r="AA14951"/>
      <c r="AB14951"/>
      <c r="AC14951"/>
      <c r="AD14951"/>
      <c r="AE14951"/>
      <c r="AF14951"/>
    </row>
    <row r="14952" spans="1:32" x14ac:dyDescent="0.2">
      <c r="A14952"/>
      <c r="B14952"/>
      <c r="C14952"/>
      <c r="D14952"/>
      <c r="E14952"/>
      <c r="F14952"/>
      <c r="G14952"/>
      <c r="H14952"/>
      <c r="I14952"/>
      <c r="J14952"/>
      <c r="K14952"/>
      <c r="L14952"/>
      <c r="M14952"/>
      <c r="N14952"/>
      <c r="O14952"/>
      <c r="P14952"/>
      <c r="Q14952"/>
      <c r="R14952"/>
      <c r="S14952"/>
      <c r="T14952"/>
      <c r="U14952"/>
      <c r="V14952"/>
      <c r="W14952"/>
      <c r="X14952"/>
      <c r="Y14952"/>
      <c r="Z14952"/>
      <c r="AA14952"/>
      <c r="AB14952"/>
      <c r="AC14952"/>
      <c r="AD14952"/>
      <c r="AE14952"/>
      <c r="AF14952"/>
    </row>
    <row r="14953" spans="1:32" x14ac:dyDescent="0.2">
      <c r="A14953"/>
      <c r="B14953"/>
      <c r="C14953"/>
      <c r="D14953"/>
      <c r="E14953"/>
      <c r="F14953"/>
      <c r="G14953"/>
      <c r="H14953"/>
      <c r="I14953"/>
      <c r="J14953"/>
      <c r="K14953"/>
      <c r="L14953"/>
      <c r="M14953"/>
      <c r="N14953"/>
      <c r="O14953"/>
      <c r="P14953"/>
      <c r="Q14953"/>
      <c r="R14953"/>
      <c r="S14953"/>
      <c r="T14953"/>
      <c r="U14953"/>
      <c r="V14953"/>
      <c r="W14953"/>
      <c r="X14953"/>
      <c r="Y14953"/>
      <c r="Z14953"/>
      <c r="AA14953"/>
      <c r="AB14953"/>
      <c r="AC14953"/>
      <c r="AD14953"/>
      <c r="AE14953"/>
      <c r="AF14953"/>
    </row>
    <row r="14954" spans="1:32" x14ac:dyDescent="0.2">
      <c r="A14954"/>
      <c r="B14954"/>
      <c r="C14954"/>
      <c r="D14954"/>
      <c r="E14954"/>
      <c r="F14954"/>
      <c r="G14954"/>
      <c r="H14954"/>
      <c r="I14954"/>
      <c r="J14954"/>
      <c r="K14954"/>
      <c r="L14954"/>
      <c r="M14954"/>
      <c r="N14954"/>
      <c r="O14954"/>
      <c r="P14954"/>
      <c r="Q14954"/>
      <c r="R14954"/>
      <c r="S14954"/>
      <c r="T14954"/>
      <c r="U14954"/>
      <c r="V14954"/>
      <c r="W14954"/>
      <c r="X14954"/>
      <c r="Y14954"/>
      <c r="Z14954"/>
      <c r="AA14954"/>
      <c r="AB14954"/>
      <c r="AC14954"/>
      <c r="AD14954"/>
      <c r="AE14954"/>
      <c r="AF14954"/>
    </row>
    <row r="14955" spans="1:32" x14ac:dyDescent="0.2">
      <c r="A14955"/>
      <c r="B14955"/>
      <c r="C14955"/>
      <c r="D14955"/>
      <c r="E14955"/>
      <c r="F14955"/>
      <c r="G14955"/>
      <c r="H14955"/>
      <c r="I14955"/>
      <c r="J14955"/>
      <c r="K14955"/>
      <c r="L14955"/>
      <c r="M14955"/>
      <c r="N14955"/>
      <c r="O14955"/>
      <c r="P14955"/>
      <c r="Q14955"/>
      <c r="R14955"/>
      <c r="S14955"/>
      <c r="T14955"/>
      <c r="U14955"/>
      <c r="V14955"/>
      <c r="W14955"/>
      <c r="X14955"/>
      <c r="Y14955"/>
      <c r="Z14955"/>
      <c r="AA14955"/>
      <c r="AB14955"/>
      <c r="AC14955"/>
      <c r="AD14955"/>
      <c r="AE14955"/>
      <c r="AF14955"/>
    </row>
    <row r="14956" spans="1:32" x14ac:dyDescent="0.2">
      <c r="A14956"/>
      <c r="B14956"/>
      <c r="C14956"/>
      <c r="D14956"/>
      <c r="E14956"/>
      <c r="F14956"/>
      <c r="G14956"/>
      <c r="H14956"/>
      <c r="I14956"/>
      <c r="J14956"/>
      <c r="K14956"/>
      <c r="L14956"/>
      <c r="M14956"/>
      <c r="N14956"/>
      <c r="O14956"/>
      <c r="P14956"/>
      <c r="Q14956"/>
      <c r="R14956"/>
      <c r="S14956"/>
      <c r="T14956"/>
      <c r="U14956"/>
      <c r="V14956"/>
      <c r="W14956"/>
      <c r="X14956"/>
      <c r="Y14956"/>
      <c r="Z14956"/>
      <c r="AA14956"/>
      <c r="AB14956"/>
      <c r="AC14956"/>
      <c r="AD14956"/>
      <c r="AE14956"/>
      <c r="AF14956"/>
    </row>
    <row r="14957" spans="1:32" x14ac:dyDescent="0.2">
      <c r="A14957"/>
      <c r="B14957"/>
      <c r="C14957"/>
      <c r="D14957"/>
      <c r="E14957"/>
      <c r="F14957"/>
      <c r="G14957"/>
      <c r="H14957"/>
      <c r="I14957"/>
      <c r="J14957"/>
      <c r="K14957"/>
      <c r="L14957"/>
      <c r="M14957"/>
      <c r="N14957"/>
      <c r="O14957"/>
      <c r="P14957"/>
      <c r="Q14957"/>
      <c r="R14957"/>
      <c r="S14957"/>
      <c r="T14957"/>
      <c r="U14957"/>
      <c r="V14957"/>
      <c r="W14957"/>
      <c r="X14957"/>
      <c r="Y14957"/>
      <c r="Z14957"/>
      <c r="AA14957"/>
      <c r="AB14957"/>
      <c r="AC14957"/>
      <c r="AD14957"/>
      <c r="AE14957"/>
      <c r="AF14957"/>
    </row>
    <row r="14958" spans="1:32" x14ac:dyDescent="0.2">
      <c r="A14958"/>
      <c r="B14958"/>
      <c r="C14958"/>
      <c r="D14958"/>
      <c r="E14958"/>
      <c r="F14958"/>
      <c r="G14958"/>
      <c r="H14958"/>
      <c r="I14958"/>
      <c r="J14958"/>
      <c r="K14958"/>
      <c r="L14958"/>
      <c r="M14958"/>
      <c r="N14958"/>
      <c r="O14958"/>
      <c r="P14958"/>
      <c r="Q14958"/>
      <c r="R14958"/>
      <c r="S14958"/>
      <c r="T14958"/>
      <c r="U14958"/>
      <c r="V14958"/>
      <c r="W14958"/>
      <c r="X14958"/>
      <c r="Y14958"/>
      <c r="Z14958"/>
      <c r="AA14958"/>
      <c r="AB14958"/>
      <c r="AC14958"/>
      <c r="AD14958"/>
      <c r="AE14958"/>
      <c r="AF14958"/>
    </row>
    <row r="14959" spans="1:32" x14ac:dyDescent="0.2">
      <c r="A14959"/>
      <c r="B14959"/>
      <c r="C14959"/>
      <c r="D14959"/>
      <c r="E14959"/>
      <c r="F14959"/>
      <c r="G14959"/>
      <c r="H14959"/>
      <c r="I14959"/>
      <c r="J14959"/>
      <c r="K14959"/>
      <c r="L14959"/>
      <c r="M14959"/>
      <c r="N14959"/>
      <c r="O14959"/>
      <c r="P14959"/>
      <c r="Q14959"/>
      <c r="R14959"/>
      <c r="S14959"/>
      <c r="T14959"/>
      <c r="U14959"/>
      <c r="V14959"/>
      <c r="W14959"/>
      <c r="X14959"/>
      <c r="Y14959"/>
      <c r="Z14959"/>
      <c r="AA14959"/>
      <c r="AB14959"/>
      <c r="AC14959"/>
      <c r="AD14959"/>
      <c r="AE14959"/>
      <c r="AF14959"/>
    </row>
    <row r="14960" spans="1:32" x14ac:dyDescent="0.2">
      <c r="A14960"/>
      <c r="B14960"/>
      <c r="C14960"/>
      <c r="D14960"/>
      <c r="E14960"/>
      <c r="F14960"/>
      <c r="G14960"/>
      <c r="H14960"/>
      <c r="I14960"/>
      <c r="J14960"/>
      <c r="K14960"/>
      <c r="L14960"/>
      <c r="M14960"/>
      <c r="N14960"/>
      <c r="O14960"/>
      <c r="P14960"/>
      <c r="Q14960"/>
      <c r="R14960"/>
      <c r="S14960"/>
      <c r="T14960"/>
      <c r="U14960"/>
      <c r="V14960"/>
      <c r="W14960"/>
      <c r="X14960"/>
      <c r="Y14960"/>
      <c r="Z14960"/>
      <c r="AA14960"/>
      <c r="AB14960"/>
      <c r="AC14960"/>
      <c r="AD14960"/>
      <c r="AE14960"/>
      <c r="AF14960"/>
    </row>
    <row r="14961" spans="1:32" x14ac:dyDescent="0.2">
      <c r="A14961"/>
      <c r="B14961"/>
      <c r="C14961"/>
      <c r="D14961"/>
      <c r="E14961"/>
      <c r="F14961"/>
      <c r="G14961"/>
      <c r="H14961"/>
      <c r="I14961"/>
      <c r="J14961"/>
      <c r="K14961"/>
      <c r="L14961"/>
      <c r="M14961"/>
      <c r="N14961"/>
      <c r="O14961"/>
      <c r="P14961"/>
      <c r="Q14961"/>
      <c r="R14961"/>
      <c r="S14961"/>
      <c r="T14961"/>
      <c r="U14961"/>
      <c r="V14961"/>
      <c r="W14961"/>
      <c r="X14961"/>
      <c r="Y14961"/>
      <c r="Z14961"/>
      <c r="AA14961"/>
      <c r="AB14961"/>
      <c r="AC14961"/>
      <c r="AD14961"/>
      <c r="AE14961"/>
      <c r="AF14961"/>
    </row>
    <row r="14962" spans="1:32" x14ac:dyDescent="0.2">
      <c r="A14962"/>
      <c r="B14962"/>
      <c r="C14962"/>
      <c r="D14962"/>
      <c r="E14962"/>
      <c r="F14962"/>
      <c r="G14962"/>
      <c r="H14962"/>
      <c r="I14962"/>
      <c r="J14962"/>
      <c r="K14962"/>
      <c r="L14962"/>
      <c r="M14962"/>
      <c r="N14962"/>
      <c r="O14962"/>
      <c r="P14962"/>
      <c r="Q14962"/>
      <c r="R14962"/>
      <c r="S14962"/>
      <c r="T14962"/>
      <c r="U14962"/>
      <c r="V14962"/>
      <c r="W14962"/>
      <c r="X14962"/>
      <c r="Y14962"/>
      <c r="Z14962"/>
      <c r="AA14962"/>
      <c r="AB14962"/>
      <c r="AC14962"/>
      <c r="AD14962"/>
      <c r="AE14962"/>
      <c r="AF14962"/>
    </row>
    <row r="14963" spans="1:32" x14ac:dyDescent="0.2">
      <c r="A14963"/>
      <c r="B14963"/>
      <c r="C14963"/>
      <c r="D14963"/>
      <c r="E14963"/>
      <c r="F14963"/>
      <c r="G14963"/>
      <c r="H14963"/>
      <c r="I14963"/>
      <c r="J14963"/>
      <c r="K14963"/>
      <c r="L14963"/>
      <c r="M14963"/>
      <c r="N14963"/>
      <c r="O14963"/>
      <c r="P14963"/>
      <c r="Q14963"/>
      <c r="R14963"/>
      <c r="S14963"/>
      <c r="T14963"/>
      <c r="U14963"/>
      <c r="V14963"/>
      <c r="W14963"/>
      <c r="X14963"/>
      <c r="Y14963"/>
      <c r="Z14963"/>
      <c r="AA14963"/>
      <c r="AB14963"/>
      <c r="AC14963"/>
      <c r="AD14963"/>
      <c r="AE14963"/>
      <c r="AF14963"/>
    </row>
    <row r="14964" spans="1:32" x14ac:dyDescent="0.2">
      <c r="A14964"/>
      <c r="B14964"/>
      <c r="C14964"/>
      <c r="D14964"/>
      <c r="E14964"/>
      <c r="F14964"/>
      <c r="G14964"/>
      <c r="H14964"/>
      <c r="I14964"/>
      <c r="J14964"/>
      <c r="K14964"/>
      <c r="L14964"/>
      <c r="M14964"/>
      <c r="N14964"/>
      <c r="O14964"/>
      <c r="P14964"/>
      <c r="Q14964"/>
      <c r="R14964"/>
      <c r="S14964"/>
      <c r="T14964"/>
      <c r="U14964"/>
      <c r="V14964"/>
      <c r="W14964"/>
      <c r="X14964"/>
      <c r="Y14964"/>
      <c r="Z14964"/>
      <c r="AA14964"/>
      <c r="AB14964"/>
      <c r="AC14964"/>
      <c r="AD14964"/>
      <c r="AE14964"/>
      <c r="AF14964"/>
    </row>
    <row r="14965" spans="1:32" x14ac:dyDescent="0.2">
      <c r="A14965"/>
      <c r="B14965"/>
      <c r="C14965"/>
      <c r="D14965"/>
      <c r="E14965"/>
      <c r="F14965"/>
      <c r="G14965"/>
      <c r="H14965"/>
      <c r="I14965"/>
      <c r="J14965"/>
      <c r="K14965"/>
      <c r="L14965"/>
      <c r="M14965"/>
      <c r="N14965"/>
      <c r="O14965"/>
      <c r="P14965"/>
      <c r="Q14965"/>
      <c r="R14965"/>
      <c r="S14965"/>
      <c r="T14965"/>
      <c r="U14965"/>
      <c r="V14965"/>
      <c r="W14965"/>
      <c r="X14965"/>
      <c r="Y14965"/>
      <c r="Z14965"/>
      <c r="AA14965"/>
      <c r="AB14965"/>
      <c r="AC14965"/>
      <c r="AD14965"/>
      <c r="AE14965"/>
      <c r="AF14965"/>
    </row>
    <row r="14966" spans="1:32" x14ac:dyDescent="0.2">
      <c r="A14966"/>
      <c r="B14966"/>
      <c r="C14966"/>
      <c r="D14966"/>
      <c r="E14966"/>
      <c r="F14966"/>
      <c r="G14966"/>
      <c r="H14966"/>
      <c r="I14966"/>
      <c r="J14966"/>
      <c r="K14966"/>
      <c r="L14966"/>
      <c r="M14966"/>
      <c r="N14966"/>
      <c r="O14966"/>
      <c r="P14966"/>
      <c r="Q14966"/>
      <c r="R14966"/>
      <c r="S14966"/>
      <c r="T14966"/>
      <c r="U14966"/>
      <c r="V14966"/>
      <c r="W14966"/>
      <c r="X14966"/>
      <c r="Y14966"/>
      <c r="Z14966"/>
      <c r="AA14966"/>
      <c r="AB14966"/>
      <c r="AC14966"/>
      <c r="AD14966"/>
      <c r="AE14966"/>
      <c r="AF14966"/>
    </row>
    <row r="14967" spans="1:32" x14ac:dyDescent="0.2">
      <c r="A14967"/>
      <c r="B14967"/>
      <c r="C14967"/>
      <c r="D14967"/>
      <c r="E14967"/>
      <c r="F14967"/>
      <c r="G14967"/>
      <c r="H14967"/>
      <c r="I14967"/>
      <c r="J14967"/>
      <c r="K14967"/>
      <c r="L14967"/>
      <c r="M14967"/>
      <c r="N14967"/>
      <c r="O14967"/>
      <c r="P14967"/>
      <c r="Q14967"/>
      <c r="R14967"/>
      <c r="S14967"/>
      <c r="T14967"/>
      <c r="U14967"/>
      <c r="V14967"/>
      <c r="W14967"/>
      <c r="X14967"/>
      <c r="Y14967"/>
      <c r="Z14967"/>
      <c r="AA14967"/>
      <c r="AB14967"/>
      <c r="AC14967"/>
      <c r="AD14967"/>
      <c r="AE14967"/>
      <c r="AF14967"/>
    </row>
    <row r="14968" spans="1:32" x14ac:dyDescent="0.2">
      <c r="A14968"/>
      <c r="B14968"/>
      <c r="C14968"/>
      <c r="D14968"/>
      <c r="E14968"/>
      <c r="F14968"/>
      <c r="G14968"/>
      <c r="H14968"/>
      <c r="I14968"/>
      <c r="J14968"/>
      <c r="K14968"/>
      <c r="L14968"/>
      <c r="M14968"/>
      <c r="N14968"/>
      <c r="O14968"/>
      <c r="P14968"/>
      <c r="Q14968"/>
      <c r="R14968"/>
      <c r="S14968"/>
      <c r="T14968"/>
      <c r="U14968"/>
      <c r="V14968"/>
      <c r="W14968"/>
      <c r="X14968"/>
      <c r="Y14968"/>
      <c r="Z14968"/>
      <c r="AA14968"/>
      <c r="AB14968"/>
      <c r="AC14968"/>
      <c r="AD14968"/>
      <c r="AE14968"/>
      <c r="AF14968"/>
    </row>
    <row r="14969" spans="1:32" x14ac:dyDescent="0.2">
      <c r="A14969"/>
      <c r="B14969"/>
      <c r="C14969"/>
      <c r="D14969"/>
      <c r="E14969"/>
      <c r="F14969"/>
      <c r="G14969"/>
      <c r="H14969"/>
      <c r="I14969"/>
      <c r="J14969"/>
      <c r="K14969"/>
      <c r="L14969"/>
      <c r="M14969"/>
      <c r="N14969"/>
      <c r="O14969"/>
      <c r="P14969"/>
      <c r="Q14969"/>
      <c r="R14969"/>
      <c r="S14969"/>
      <c r="T14969"/>
      <c r="U14969"/>
      <c r="V14969"/>
      <c r="W14969"/>
      <c r="X14969"/>
      <c r="Y14969"/>
      <c r="Z14969"/>
      <c r="AA14969"/>
      <c r="AB14969"/>
      <c r="AC14969"/>
      <c r="AD14969"/>
      <c r="AE14969"/>
      <c r="AF14969"/>
    </row>
    <row r="14970" spans="1:32" x14ac:dyDescent="0.2">
      <c r="A14970"/>
      <c r="B14970"/>
      <c r="C14970"/>
      <c r="D14970"/>
      <c r="E14970"/>
      <c r="F14970"/>
      <c r="G14970"/>
      <c r="H14970"/>
      <c r="I14970"/>
      <c r="J14970"/>
      <c r="K14970"/>
      <c r="L14970"/>
      <c r="M14970"/>
      <c r="N14970"/>
      <c r="O14970"/>
      <c r="P14970"/>
      <c r="Q14970"/>
      <c r="R14970"/>
      <c r="S14970"/>
      <c r="T14970"/>
      <c r="U14970"/>
      <c r="V14970"/>
      <c r="W14970"/>
      <c r="X14970"/>
      <c r="Y14970"/>
      <c r="Z14970"/>
      <c r="AA14970"/>
      <c r="AB14970"/>
      <c r="AC14970"/>
      <c r="AD14970"/>
      <c r="AE14970"/>
      <c r="AF14970"/>
    </row>
    <row r="14971" spans="1:32" x14ac:dyDescent="0.2">
      <c r="A14971"/>
      <c r="B14971"/>
      <c r="C14971"/>
      <c r="D14971"/>
      <c r="E14971"/>
      <c r="F14971"/>
      <c r="G14971"/>
      <c r="H14971"/>
      <c r="I14971"/>
      <c r="J14971"/>
      <c r="K14971"/>
      <c r="L14971"/>
      <c r="M14971"/>
      <c r="N14971"/>
      <c r="O14971"/>
      <c r="P14971"/>
      <c r="Q14971"/>
      <c r="R14971"/>
      <c r="S14971"/>
      <c r="T14971"/>
      <c r="U14971"/>
      <c r="V14971"/>
      <c r="W14971"/>
      <c r="X14971"/>
      <c r="Y14971"/>
      <c r="Z14971"/>
      <c r="AA14971"/>
      <c r="AB14971"/>
      <c r="AC14971"/>
      <c r="AD14971"/>
      <c r="AE14971"/>
      <c r="AF14971"/>
    </row>
    <row r="14972" spans="1:32" x14ac:dyDescent="0.2">
      <c r="A14972"/>
      <c r="B14972"/>
      <c r="C14972"/>
      <c r="D14972"/>
      <c r="E14972"/>
      <c r="F14972"/>
      <c r="G14972"/>
      <c r="H14972"/>
      <c r="I14972"/>
      <c r="J14972"/>
      <c r="K14972"/>
      <c r="L14972"/>
      <c r="M14972"/>
      <c r="N14972"/>
      <c r="O14972"/>
      <c r="P14972"/>
      <c r="Q14972"/>
      <c r="R14972"/>
      <c r="S14972"/>
      <c r="T14972"/>
      <c r="U14972"/>
      <c r="V14972"/>
      <c r="W14972"/>
      <c r="X14972"/>
      <c r="Y14972"/>
      <c r="Z14972"/>
      <c r="AA14972"/>
      <c r="AB14972"/>
      <c r="AC14972"/>
      <c r="AD14972"/>
      <c r="AE14972"/>
      <c r="AF14972"/>
    </row>
    <row r="14973" spans="1:32" x14ac:dyDescent="0.2">
      <c r="A14973"/>
      <c r="B14973"/>
      <c r="C14973"/>
      <c r="D14973"/>
      <c r="E14973"/>
      <c r="F14973"/>
      <c r="G14973"/>
      <c r="H14973"/>
      <c r="I14973"/>
      <c r="J14973"/>
      <c r="K14973"/>
      <c r="L14973"/>
      <c r="M14973"/>
      <c r="N14973"/>
      <c r="O14973"/>
      <c r="P14973"/>
      <c r="Q14973"/>
      <c r="R14973"/>
      <c r="S14973"/>
      <c r="T14973"/>
      <c r="U14973"/>
      <c r="V14973"/>
      <c r="W14973"/>
      <c r="X14973"/>
      <c r="Y14973"/>
      <c r="Z14973"/>
      <c r="AA14973"/>
      <c r="AB14973"/>
      <c r="AC14973"/>
      <c r="AD14973"/>
      <c r="AE14973"/>
      <c r="AF14973"/>
    </row>
    <row r="14974" spans="1:32" x14ac:dyDescent="0.2">
      <c r="A14974"/>
      <c r="B14974"/>
      <c r="C14974"/>
      <c r="D14974"/>
      <c r="E14974"/>
      <c r="F14974"/>
      <c r="G14974"/>
      <c r="H14974"/>
      <c r="I14974"/>
      <c r="J14974"/>
      <c r="K14974"/>
      <c r="L14974"/>
      <c r="M14974"/>
      <c r="N14974"/>
      <c r="O14974"/>
      <c r="P14974"/>
      <c r="Q14974"/>
      <c r="R14974"/>
      <c r="S14974"/>
      <c r="T14974"/>
      <c r="U14974"/>
      <c r="V14974"/>
      <c r="W14974"/>
      <c r="X14974"/>
      <c r="Y14974"/>
      <c r="Z14974"/>
      <c r="AA14974"/>
      <c r="AB14974"/>
      <c r="AC14974"/>
      <c r="AD14974"/>
      <c r="AE14974"/>
      <c r="AF14974"/>
    </row>
    <row r="14975" spans="1:32" x14ac:dyDescent="0.2">
      <c r="A14975"/>
      <c r="B14975"/>
      <c r="C14975"/>
      <c r="D14975"/>
      <c r="E14975"/>
      <c r="F14975"/>
      <c r="G14975"/>
      <c r="H14975"/>
      <c r="I14975"/>
      <c r="J14975"/>
      <c r="K14975"/>
      <c r="L14975"/>
      <c r="M14975"/>
      <c r="N14975"/>
      <c r="O14975"/>
      <c r="P14975"/>
      <c r="Q14975"/>
      <c r="R14975"/>
      <c r="S14975"/>
      <c r="T14975"/>
      <c r="U14975"/>
      <c r="V14975"/>
      <c r="W14975"/>
      <c r="X14975"/>
      <c r="Y14975"/>
      <c r="Z14975"/>
      <c r="AA14975"/>
      <c r="AB14975"/>
      <c r="AC14975"/>
      <c r="AD14975"/>
      <c r="AE14975"/>
      <c r="AF14975"/>
    </row>
    <row r="14976" spans="1:32" x14ac:dyDescent="0.2">
      <c r="A14976"/>
      <c r="B14976"/>
      <c r="C14976"/>
      <c r="D14976"/>
      <c r="E14976"/>
      <c r="F14976"/>
      <c r="G14976"/>
      <c r="H14976"/>
      <c r="I14976"/>
      <c r="J14976"/>
      <c r="K14976"/>
      <c r="L14976"/>
      <c r="M14976"/>
      <c r="N14976"/>
      <c r="O14976"/>
      <c r="P14976"/>
      <c r="Q14976"/>
      <c r="R14976"/>
      <c r="S14976"/>
      <c r="T14976"/>
      <c r="U14976"/>
      <c r="V14976"/>
      <c r="W14976"/>
      <c r="X14976"/>
      <c r="Y14976"/>
      <c r="Z14976"/>
      <c r="AA14976"/>
      <c r="AB14976"/>
      <c r="AC14976"/>
      <c r="AD14976"/>
      <c r="AE14976"/>
      <c r="AF14976"/>
    </row>
    <row r="14977" spans="1:32" x14ac:dyDescent="0.2">
      <c r="A14977"/>
      <c r="B14977"/>
      <c r="C14977"/>
      <c r="D14977"/>
      <c r="E14977"/>
      <c r="F14977"/>
      <c r="G14977"/>
      <c r="H14977"/>
      <c r="I14977"/>
      <c r="J14977"/>
      <c r="K14977"/>
      <c r="L14977"/>
      <c r="M14977"/>
      <c r="N14977"/>
      <c r="O14977"/>
      <c r="P14977"/>
      <c r="Q14977"/>
      <c r="R14977"/>
      <c r="S14977"/>
      <c r="T14977"/>
      <c r="U14977"/>
      <c r="V14977"/>
      <c r="W14977"/>
      <c r="X14977"/>
      <c r="Y14977"/>
      <c r="Z14977"/>
      <c r="AA14977"/>
      <c r="AB14977"/>
      <c r="AC14977"/>
      <c r="AD14977"/>
      <c r="AE14977"/>
      <c r="AF14977"/>
    </row>
    <row r="14978" spans="1:32" x14ac:dyDescent="0.2">
      <c r="A14978"/>
      <c r="B14978"/>
      <c r="C14978"/>
      <c r="D14978"/>
      <c r="E14978"/>
      <c r="F14978"/>
      <c r="G14978"/>
      <c r="H14978"/>
      <c r="I14978"/>
      <c r="J14978"/>
      <c r="K14978"/>
      <c r="L14978"/>
      <c r="M14978"/>
      <c r="N14978"/>
      <c r="O14978"/>
      <c r="P14978"/>
      <c r="Q14978"/>
      <c r="R14978"/>
      <c r="S14978"/>
      <c r="T14978"/>
      <c r="U14978"/>
      <c r="V14978"/>
      <c r="W14978"/>
      <c r="X14978"/>
      <c r="Y14978"/>
      <c r="Z14978"/>
      <c r="AA14978"/>
      <c r="AB14978"/>
      <c r="AC14978"/>
      <c r="AD14978"/>
      <c r="AE14978"/>
      <c r="AF14978"/>
    </row>
    <row r="14979" spans="1:32" x14ac:dyDescent="0.2">
      <c r="A14979"/>
      <c r="B14979"/>
      <c r="C14979"/>
      <c r="D14979"/>
      <c r="E14979"/>
      <c r="F14979"/>
      <c r="G14979"/>
      <c r="H14979"/>
      <c r="I14979"/>
      <c r="J14979"/>
      <c r="K14979"/>
      <c r="L14979"/>
      <c r="M14979"/>
      <c r="N14979"/>
      <c r="O14979"/>
      <c r="P14979"/>
      <c r="Q14979"/>
      <c r="R14979"/>
      <c r="S14979"/>
      <c r="T14979"/>
      <c r="U14979"/>
      <c r="V14979"/>
      <c r="W14979"/>
      <c r="X14979"/>
      <c r="Y14979"/>
      <c r="Z14979"/>
      <c r="AA14979"/>
      <c r="AB14979"/>
      <c r="AC14979"/>
      <c r="AD14979"/>
      <c r="AE14979"/>
      <c r="AF14979"/>
    </row>
    <row r="14980" spans="1:32" x14ac:dyDescent="0.2">
      <c r="A14980"/>
      <c r="B14980"/>
      <c r="C14980"/>
      <c r="D14980"/>
      <c r="E14980"/>
      <c r="F14980"/>
      <c r="G14980"/>
      <c r="H14980"/>
      <c r="I14980"/>
      <c r="J14980"/>
      <c r="K14980"/>
      <c r="L14980"/>
      <c r="M14980"/>
      <c r="N14980"/>
      <c r="O14980"/>
      <c r="P14980"/>
      <c r="Q14980"/>
      <c r="R14980"/>
      <c r="S14980"/>
      <c r="T14980"/>
      <c r="U14980"/>
      <c r="V14980"/>
      <c r="W14980"/>
      <c r="X14980"/>
      <c r="Y14980"/>
      <c r="Z14980"/>
      <c r="AA14980"/>
      <c r="AB14980"/>
      <c r="AC14980"/>
      <c r="AD14980"/>
      <c r="AE14980"/>
      <c r="AF14980"/>
    </row>
    <row r="14981" spans="1:32" x14ac:dyDescent="0.2">
      <c r="A14981"/>
      <c r="B14981"/>
      <c r="C14981"/>
      <c r="D14981"/>
      <c r="E14981"/>
      <c r="F14981"/>
      <c r="G14981"/>
      <c r="H14981"/>
      <c r="I14981"/>
      <c r="J14981"/>
      <c r="K14981"/>
      <c r="L14981"/>
      <c r="M14981"/>
      <c r="N14981"/>
      <c r="O14981"/>
      <c r="P14981"/>
      <c r="Q14981"/>
      <c r="R14981"/>
      <c r="S14981"/>
      <c r="T14981"/>
      <c r="U14981"/>
      <c r="V14981"/>
      <c r="W14981"/>
      <c r="X14981"/>
      <c r="Y14981"/>
      <c r="Z14981"/>
      <c r="AA14981"/>
      <c r="AB14981"/>
      <c r="AC14981"/>
      <c r="AD14981"/>
      <c r="AE14981"/>
      <c r="AF14981"/>
    </row>
    <row r="14982" spans="1:32" x14ac:dyDescent="0.2">
      <c r="A14982"/>
      <c r="B14982"/>
      <c r="C14982"/>
      <c r="D14982"/>
      <c r="E14982"/>
      <c r="F14982"/>
      <c r="G14982"/>
      <c r="H14982"/>
      <c r="I14982"/>
      <c r="J14982"/>
      <c r="K14982"/>
      <c r="L14982"/>
      <c r="M14982"/>
      <c r="N14982"/>
      <c r="O14982"/>
      <c r="P14982"/>
      <c r="Q14982"/>
      <c r="R14982"/>
      <c r="S14982"/>
      <c r="T14982"/>
      <c r="U14982"/>
      <c r="V14982"/>
      <c r="W14982"/>
      <c r="X14982"/>
      <c r="Y14982"/>
      <c r="Z14982"/>
      <c r="AA14982"/>
      <c r="AB14982"/>
      <c r="AC14982"/>
      <c r="AD14982"/>
      <c r="AE14982"/>
      <c r="AF14982"/>
    </row>
    <row r="14983" spans="1:32" x14ac:dyDescent="0.2">
      <c r="A14983"/>
      <c r="B14983"/>
      <c r="C14983"/>
      <c r="D14983"/>
      <c r="E14983"/>
      <c r="F14983"/>
      <c r="G14983"/>
      <c r="H14983"/>
      <c r="I14983"/>
      <c r="J14983"/>
      <c r="K14983"/>
      <c r="L14983"/>
      <c r="M14983"/>
      <c r="N14983"/>
      <c r="O14983"/>
      <c r="P14983"/>
      <c r="Q14983"/>
      <c r="R14983"/>
      <c r="S14983"/>
      <c r="T14983"/>
      <c r="U14983"/>
      <c r="V14983"/>
      <c r="W14983"/>
      <c r="X14983"/>
      <c r="Y14983"/>
      <c r="Z14983"/>
      <c r="AA14983"/>
      <c r="AB14983"/>
      <c r="AC14983"/>
      <c r="AD14983"/>
      <c r="AE14983"/>
      <c r="AF14983"/>
    </row>
    <row r="14984" spans="1:32" x14ac:dyDescent="0.2">
      <c r="A14984"/>
      <c r="B14984"/>
      <c r="C14984"/>
      <c r="D14984"/>
      <c r="E14984"/>
      <c r="F14984"/>
      <c r="G14984"/>
      <c r="H14984"/>
      <c r="I14984"/>
      <c r="J14984"/>
      <c r="K14984"/>
      <c r="L14984"/>
      <c r="M14984"/>
      <c r="N14984"/>
      <c r="O14984"/>
      <c r="P14984"/>
      <c r="Q14984"/>
      <c r="R14984"/>
      <c r="S14984"/>
      <c r="T14984"/>
      <c r="U14984"/>
      <c r="V14984"/>
      <c r="W14984"/>
      <c r="X14984"/>
      <c r="Y14984"/>
      <c r="Z14984"/>
      <c r="AA14984"/>
      <c r="AB14984"/>
      <c r="AC14984"/>
      <c r="AD14984"/>
      <c r="AE14984"/>
      <c r="AF14984"/>
    </row>
    <row r="14985" spans="1:32" x14ac:dyDescent="0.2">
      <c r="A14985"/>
      <c r="B14985"/>
      <c r="C14985"/>
      <c r="D14985"/>
      <c r="E14985"/>
      <c r="F14985"/>
      <c r="G14985"/>
      <c r="H14985"/>
      <c r="I14985"/>
      <c r="J14985"/>
      <c r="K14985"/>
      <c r="L14985"/>
      <c r="M14985"/>
      <c r="N14985"/>
      <c r="O14985"/>
      <c r="P14985"/>
      <c r="Q14985"/>
      <c r="R14985"/>
      <c r="S14985"/>
      <c r="T14985"/>
      <c r="U14985"/>
      <c r="V14985"/>
      <c r="W14985"/>
      <c r="X14985"/>
      <c r="Y14985"/>
      <c r="Z14985"/>
      <c r="AA14985"/>
      <c r="AB14985"/>
      <c r="AC14985"/>
      <c r="AD14985"/>
      <c r="AE14985"/>
      <c r="AF14985"/>
    </row>
    <row r="14986" spans="1:32" x14ac:dyDescent="0.2">
      <c r="A14986"/>
      <c r="B14986"/>
      <c r="C14986"/>
      <c r="D14986"/>
      <c r="E14986"/>
      <c r="F14986"/>
      <c r="G14986"/>
      <c r="H14986"/>
      <c r="I14986"/>
      <c r="J14986"/>
      <c r="K14986"/>
      <c r="L14986"/>
      <c r="M14986"/>
      <c r="N14986"/>
      <c r="O14986"/>
      <c r="P14986"/>
      <c r="Q14986"/>
      <c r="R14986"/>
      <c r="S14986"/>
      <c r="T14986"/>
      <c r="U14986"/>
      <c r="V14986"/>
      <c r="W14986"/>
      <c r="X14986"/>
      <c r="Y14986"/>
      <c r="Z14986"/>
      <c r="AA14986"/>
      <c r="AB14986"/>
      <c r="AC14986"/>
      <c r="AD14986"/>
      <c r="AE14986"/>
      <c r="AF14986"/>
    </row>
    <row r="14987" spans="1:32" x14ac:dyDescent="0.2">
      <c r="A14987"/>
      <c r="B14987"/>
      <c r="C14987"/>
      <c r="D14987"/>
      <c r="E14987"/>
      <c r="F14987"/>
      <c r="G14987"/>
      <c r="H14987"/>
      <c r="I14987"/>
      <c r="J14987"/>
      <c r="K14987"/>
      <c r="L14987"/>
      <c r="M14987"/>
      <c r="N14987"/>
      <c r="O14987"/>
      <c r="P14987"/>
      <c r="Q14987"/>
      <c r="R14987"/>
      <c r="S14987"/>
      <c r="T14987"/>
      <c r="U14987"/>
      <c r="V14987"/>
      <c r="W14987"/>
      <c r="X14987"/>
      <c r="Y14987"/>
      <c r="Z14987"/>
      <c r="AA14987"/>
      <c r="AB14987"/>
      <c r="AC14987"/>
      <c r="AD14987"/>
      <c r="AE14987"/>
      <c r="AF14987"/>
    </row>
    <row r="14988" spans="1:32" x14ac:dyDescent="0.2">
      <c r="A14988"/>
      <c r="B14988"/>
      <c r="C14988"/>
      <c r="D14988"/>
      <c r="E14988"/>
      <c r="F14988"/>
      <c r="G14988"/>
      <c r="H14988"/>
      <c r="I14988"/>
      <c r="J14988"/>
      <c r="K14988"/>
      <c r="L14988"/>
      <c r="M14988"/>
      <c r="N14988"/>
      <c r="O14988"/>
      <c r="P14988"/>
      <c r="Q14988"/>
      <c r="R14988"/>
      <c r="S14988"/>
      <c r="T14988"/>
      <c r="U14988"/>
      <c r="V14988"/>
      <c r="W14988"/>
      <c r="X14988"/>
      <c r="Y14988"/>
      <c r="Z14988"/>
      <c r="AA14988"/>
      <c r="AB14988"/>
      <c r="AC14988"/>
      <c r="AD14988"/>
      <c r="AE14988"/>
      <c r="AF14988"/>
    </row>
    <row r="14989" spans="1:32" x14ac:dyDescent="0.2">
      <c r="A14989"/>
      <c r="B14989"/>
      <c r="C14989"/>
      <c r="D14989"/>
      <c r="E14989"/>
      <c r="F14989"/>
      <c r="G14989"/>
      <c r="H14989"/>
      <c r="I14989"/>
      <c r="J14989"/>
      <c r="K14989"/>
      <c r="L14989"/>
      <c r="M14989"/>
      <c r="N14989"/>
      <c r="O14989"/>
      <c r="P14989"/>
      <c r="Q14989"/>
      <c r="R14989"/>
      <c r="S14989"/>
      <c r="T14989"/>
      <c r="U14989"/>
      <c r="V14989"/>
      <c r="W14989"/>
      <c r="X14989"/>
      <c r="Y14989"/>
      <c r="Z14989"/>
      <c r="AA14989"/>
      <c r="AB14989"/>
      <c r="AC14989"/>
      <c r="AD14989"/>
      <c r="AE14989"/>
      <c r="AF14989"/>
    </row>
    <row r="14990" spans="1:32" x14ac:dyDescent="0.2">
      <c r="A14990"/>
      <c r="B14990"/>
      <c r="C14990"/>
      <c r="D14990"/>
      <c r="E14990"/>
      <c r="F14990"/>
      <c r="G14990"/>
      <c r="H14990"/>
      <c r="I14990"/>
      <c r="J14990"/>
      <c r="K14990"/>
      <c r="L14990"/>
      <c r="M14990"/>
      <c r="N14990"/>
      <c r="O14990"/>
      <c r="P14990"/>
      <c r="Q14990"/>
      <c r="R14990"/>
      <c r="S14990"/>
      <c r="T14990"/>
      <c r="U14990"/>
      <c r="V14990"/>
      <c r="W14990"/>
      <c r="X14990"/>
      <c r="Y14990"/>
      <c r="Z14990"/>
      <c r="AA14990"/>
      <c r="AB14990"/>
      <c r="AC14990"/>
      <c r="AD14990"/>
      <c r="AE14990"/>
      <c r="AF14990"/>
    </row>
    <row r="14991" spans="1:32" x14ac:dyDescent="0.2">
      <c r="A14991"/>
      <c r="B14991"/>
      <c r="C14991"/>
      <c r="D14991"/>
      <c r="E14991"/>
      <c r="F14991"/>
      <c r="G14991"/>
      <c r="H14991"/>
      <c r="I14991"/>
      <c r="J14991"/>
      <c r="K14991"/>
      <c r="L14991"/>
      <c r="M14991"/>
      <c r="N14991"/>
      <c r="O14991"/>
      <c r="P14991"/>
      <c r="Q14991"/>
      <c r="R14991"/>
      <c r="S14991"/>
      <c r="T14991"/>
      <c r="U14991"/>
      <c r="V14991"/>
      <c r="W14991"/>
      <c r="X14991"/>
      <c r="Y14991"/>
      <c r="Z14991"/>
      <c r="AA14991"/>
      <c r="AB14991"/>
      <c r="AC14991"/>
      <c r="AD14991"/>
      <c r="AE14991"/>
      <c r="AF14991"/>
    </row>
    <row r="14992" spans="1:32" x14ac:dyDescent="0.2">
      <c r="A14992"/>
      <c r="B14992"/>
      <c r="C14992"/>
      <c r="D14992"/>
      <c r="E14992"/>
      <c r="F14992"/>
      <c r="G14992"/>
      <c r="H14992"/>
      <c r="I14992"/>
      <c r="J14992"/>
      <c r="K14992"/>
      <c r="L14992"/>
      <c r="M14992"/>
      <c r="N14992"/>
      <c r="O14992"/>
      <c r="P14992"/>
      <c r="Q14992"/>
      <c r="R14992"/>
      <c r="S14992"/>
      <c r="T14992"/>
      <c r="U14992"/>
      <c r="V14992"/>
      <c r="W14992"/>
      <c r="X14992"/>
      <c r="Y14992"/>
      <c r="Z14992"/>
      <c r="AA14992"/>
      <c r="AB14992"/>
      <c r="AC14992"/>
      <c r="AD14992"/>
      <c r="AE14992"/>
      <c r="AF14992"/>
    </row>
    <row r="14993" spans="1:32" x14ac:dyDescent="0.2">
      <c r="A14993"/>
      <c r="B14993"/>
      <c r="C14993"/>
      <c r="D14993"/>
      <c r="E14993"/>
      <c r="F14993"/>
      <c r="G14993"/>
      <c r="H14993"/>
      <c r="I14993"/>
      <c r="J14993"/>
      <c r="K14993"/>
      <c r="L14993"/>
      <c r="M14993"/>
      <c r="N14993"/>
      <c r="O14993"/>
      <c r="P14993"/>
      <c r="Q14993"/>
      <c r="R14993"/>
      <c r="S14993"/>
      <c r="T14993"/>
      <c r="U14993"/>
      <c r="V14993"/>
      <c r="W14993"/>
      <c r="X14993"/>
      <c r="Y14993"/>
      <c r="Z14993"/>
      <c r="AA14993"/>
      <c r="AB14993"/>
      <c r="AC14993"/>
      <c r="AD14993"/>
      <c r="AE14993"/>
      <c r="AF14993"/>
    </row>
    <row r="14994" spans="1:32" x14ac:dyDescent="0.2">
      <c r="A14994"/>
      <c r="B14994"/>
      <c r="C14994"/>
      <c r="D14994"/>
      <c r="E14994"/>
      <c r="F14994"/>
      <c r="G14994"/>
      <c r="H14994"/>
      <c r="I14994"/>
      <c r="J14994"/>
      <c r="K14994"/>
      <c r="L14994"/>
      <c r="M14994"/>
      <c r="N14994"/>
      <c r="O14994"/>
      <c r="P14994"/>
      <c r="Q14994"/>
      <c r="R14994"/>
      <c r="S14994"/>
      <c r="T14994"/>
      <c r="U14994"/>
      <c r="V14994"/>
      <c r="W14994"/>
      <c r="X14994"/>
      <c r="Y14994"/>
      <c r="Z14994"/>
      <c r="AA14994"/>
      <c r="AB14994"/>
      <c r="AC14994"/>
      <c r="AD14994"/>
      <c r="AE14994"/>
      <c r="AF14994"/>
    </row>
    <row r="14995" spans="1:32" x14ac:dyDescent="0.2">
      <c r="A14995"/>
      <c r="B14995"/>
      <c r="C14995"/>
      <c r="D14995"/>
      <c r="E14995"/>
      <c r="F14995"/>
      <c r="G14995"/>
      <c r="H14995"/>
      <c r="I14995"/>
      <c r="J14995"/>
      <c r="K14995"/>
      <c r="L14995"/>
      <c r="M14995"/>
      <c r="N14995"/>
      <c r="O14995"/>
      <c r="P14995"/>
      <c r="Q14995"/>
      <c r="R14995"/>
      <c r="S14995"/>
      <c r="T14995"/>
      <c r="U14995"/>
      <c r="V14995"/>
      <c r="W14995"/>
      <c r="X14995"/>
      <c r="Y14995"/>
      <c r="Z14995"/>
      <c r="AA14995"/>
      <c r="AB14995"/>
      <c r="AC14995"/>
      <c r="AD14995"/>
      <c r="AE14995"/>
      <c r="AF14995"/>
    </row>
    <row r="14996" spans="1:32" x14ac:dyDescent="0.2">
      <c r="A14996"/>
      <c r="B14996"/>
      <c r="C14996"/>
      <c r="D14996"/>
      <c r="E14996"/>
      <c r="F14996"/>
      <c r="G14996"/>
      <c r="H14996"/>
      <c r="I14996"/>
      <c r="J14996"/>
      <c r="K14996"/>
      <c r="L14996"/>
      <c r="M14996"/>
      <c r="N14996"/>
      <c r="O14996"/>
      <c r="P14996"/>
      <c r="Q14996"/>
      <c r="R14996"/>
      <c r="S14996"/>
      <c r="T14996"/>
      <c r="U14996"/>
      <c r="V14996"/>
      <c r="W14996"/>
      <c r="X14996"/>
      <c r="Y14996"/>
      <c r="Z14996"/>
      <c r="AA14996"/>
      <c r="AB14996"/>
      <c r="AC14996"/>
      <c r="AD14996"/>
      <c r="AE14996"/>
      <c r="AF14996"/>
    </row>
    <row r="14997" spans="1:32" x14ac:dyDescent="0.2">
      <c r="A14997"/>
      <c r="B14997"/>
      <c r="C14997"/>
      <c r="D14997"/>
      <c r="E14997"/>
      <c r="F14997"/>
      <c r="G14997"/>
      <c r="H14997"/>
      <c r="I14997"/>
      <c r="J14997"/>
      <c r="K14997"/>
      <c r="L14997"/>
      <c r="M14997"/>
      <c r="N14997"/>
      <c r="O14997"/>
      <c r="P14997"/>
      <c r="Q14997"/>
      <c r="R14997"/>
      <c r="S14997"/>
      <c r="T14997"/>
      <c r="U14997"/>
      <c r="V14997"/>
      <c r="W14997"/>
      <c r="X14997"/>
      <c r="Y14997"/>
      <c r="Z14997"/>
      <c r="AA14997"/>
      <c r="AB14997"/>
      <c r="AC14997"/>
      <c r="AD14997"/>
      <c r="AE14997"/>
      <c r="AF14997"/>
    </row>
    <row r="14998" spans="1:32" x14ac:dyDescent="0.2">
      <c r="A14998"/>
      <c r="B14998"/>
      <c r="C14998"/>
      <c r="D14998"/>
      <c r="E14998"/>
      <c r="F14998"/>
      <c r="G14998"/>
      <c r="H14998"/>
      <c r="I14998"/>
      <c r="J14998"/>
      <c r="K14998"/>
      <c r="L14998"/>
      <c r="M14998"/>
      <c r="N14998"/>
      <c r="O14998"/>
      <c r="P14998"/>
      <c r="Q14998"/>
      <c r="R14998"/>
      <c r="S14998"/>
      <c r="T14998"/>
      <c r="U14998"/>
      <c r="V14998"/>
      <c r="W14998"/>
      <c r="X14998"/>
      <c r="Y14998"/>
      <c r="Z14998"/>
      <c r="AA14998"/>
      <c r="AB14998"/>
      <c r="AC14998"/>
      <c r="AD14998"/>
      <c r="AE14998"/>
      <c r="AF14998"/>
    </row>
    <row r="14999" spans="1:32" x14ac:dyDescent="0.2">
      <c r="A14999"/>
      <c r="B14999"/>
      <c r="C14999"/>
      <c r="D14999"/>
      <c r="E14999"/>
      <c r="F14999"/>
      <c r="G14999"/>
      <c r="H14999"/>
      <c r="I14999"/>
      <c r="J14999"/>
      <c r="K14999"/>
      <c r="L14999"/>
      <c r="M14999"/>
      <c r="N14999"/>
      <c r="O14999"/>
      <c r="P14999"/>
      <c r="Q14999"/>
      <c r="R14999"/>
      <c r="S14999"/>
      <c r="T14999"/>
      <c r="U14999"/>
      <c r="V14999"/>
      <c r="W14999"/>
      <c r="X14999"/>
      <c r="Y14999"/>
      <c r="Z14999"/>
      <c r="AA14999"/>
      <c r="AB14999"/>
      <c r="AC14999"/>
      <c r="AD14999"/>
      <c r="AE14999"/>
      <c r="AF14999"/>
    </row>
    <row r="15000" spans="1:32" x14ac:dyDescent="0.2">
      <c r="A15000"/>
      <c r="B15000"/>
      <c r="C15000"/>
      <c r="D15000"/>
      <c r="E15000"/>
      <c r="F15000"/>
      <c r="G15000"/>
      <c r="H15000"/>
      <c r="I15000"/>
      <c r="J15000"/>
      <c r="K15000"/>
      <c r="L15000"/>
      <c r="M15000"/>
      <c r="N15000"/>
      <c r="O15000"/>
      <c r="P15000"/>
      <c r="Q15000"/>
      <c r="R15000"/>
      <c r="S15000"/>
      <c r="T15000"/>
      <c r="U15000"/>
      <c r="V15000"/>
      <c r="W15000"/>
      <c r="X15000"/>
      <c r="Y15000"/>
      <c r="Z15000"/>
      <c r="AA15000"/>
      <c r="AB15000"/>
      <c r="AC15000"/>
      <c r="AD15000"/>
      <c r="AE15000"/>
      <c r="AF15000"/>
    </row>
    <row r="15001" spans="1:32" x14ac:dyDescent="0.2">
      <c r="A15001"/>
      <c r="B15001"/>
      <c r="C15001"/>
      <c r="D15001"/>
      <c r="E15001"/>
      <c r="F15001"/>
      <c r="G15001"/>
      <c r="H15001"/>
      <c r="I15001"/>
      <c r="J15001"/>
      <c r="K15001"/>
      <c r="L15001"/>
      <c r="M15001"/>
      <c r="N15001"/>
      <c r="O15001"/>
      <c r="P15001"/>
      <c r="Q15001"/>
      <c r="R15001"/>
      <c r="S15001"/>
      <c r="T15001"/>
      <c r="U15001"/>
      <c r="V15001"/>
      <c r="W15001"/>
      <c r="X15001"/>
      <c r="Y15001"/>
      <c r="Z15001"/>
      <c r="AA15001"/>
      <c r="AB15001"/>
      <c r="AC15001"/>
      <c r="AD15001"/>
      <c r="AE15001"/>
      <c r="AF15001"/>
    </row>
    <row r="15002" spans="1:32" x14ac:dyDescent="0.2">
      <c r="A15002"/>
      <c r="B15002"/>
      <c r="C15002"/>
      <c r="D15002"/>
      <c r="E15002"/>
      <c r="F15002"/>
      <c r="G15002"/>
      <c r="H15002"/>
      <c r="I15002"/>
      <c r="J15002"/>
      <c r="K15002"/>
      <c r="L15002"/>
      <c r="M15002"/>
      <c r="N15002"/>
      <c r="O15002"/>
      <c r="P15002"/>
      <c r="Q15002"/>
      <c r="R15002"/>
      <c r="S15002"/>
      <c r="T15002"/>
      <c r="U15002"/>
      <c r="V15002"/>
      <c r="W15002"/>
      <c r="X15002"/>
      <c r="Y15002"/>
      <c r="Z15002"/>
      <c r="AA15002"/>
      <c r="AB15002"/>
      <c r="AC15002"/>
      <c r="AD15002"/>
      <c r="AE15002"/>
      <c r="AF15002"/>
    </row>
    <row r="15003" spans="1:32" x14ac:dyDescent="0.2">
      <c r="A15003"/>
      <c r="B15003"/>
      <c r="C15003"/>
      <c r="D15003"/>
      <c r="E15003"/>
      <c r="F15003"/>
      <c r="G15003"/>
      <c r="H15003"/>
      <c r="I15003"/>
      <c r="J15003"/>
      <c r="K15003"/>
      <c r="L15003"/>
      <c r="M15003"/>
      <c r="N15003"/>
      <c r="O15003"/>
      <c r="P15003"/>
      <c r="Q15003"/>
      <c r="R15003"/>
      <c r="S15003"/>
      <c r="T15003"/>
      <c r="U15003"/>
      <c r="V15003"/>
      <c r="W15003"/>
      <c r="X15003"/>
      <c r="Y15003"/>
      <c r="Z15003"/>
      <c r="AA15003"/>
      <c r="AB15003"/>
      <c r="AC15003"/>
      <c r="AD15003"/>
      <c r="AE15003"/>
      <c r="AF15003"/>
    </row>
    <row r="15004" spans="1:32" x14ac:dyDescent="0.2">
      <c r="A15004"/>
      <c r="B15004"/>
      <c r="C15004"/>
      <c r="D15004"/>
      <c r="E15004"/>
      <c r="F15004"/>
      <c r="G15004"/>
      <c r="H15004"/>
      <c r="I15004"/>
      <c r="J15004"/>
      <c r="K15004"/>
      <c r="L15004"/>
      <c r="M15004"/>
      <c r="N15004"/>
      <c r="O15004"/>
      <c r="P15004"/>
      <c r="Q15004"/>
      <c r="R15004"/>
      <c r="S15004"/>
      <c r="T15004"/>
      <c r="U15004"/>
      <c r="V15004"/>
      <c r="W15004"/>
      <c r="X15004"/>
      <c r="Y15004"/>
      <c r="Z15004"/>
      <c r="AA15004"/>
      <c r="AB15004"/>
      <c r="AC15004"/>
      <c r="AD15004"/>
      <c r="AE15004"/>
      <c r="AF15004"/>
    </row>
    <row r="15005" spans="1:32" x14ac:dyDescent="0.2">
      <c r="A15005"/>
      <c r="B15005"/>
      <c r="C15005"/>
      <c r="D15005"/>
      <c r="E15005"/>
      <c r="F15005"/>
      <c r="G15005"/>
      <c r="H15005"/>
      <c r="I15005"/>
      <c r="J15005"/>
      <c r="K15005"/>
      <c r="L15005"/>
      <c r="M15005"/>
      <c r="N15005"/>
      <c r="O15005"/>
      <c r="P15005"/>
      <c r="Q15005"/>
      <c r="R15005"/>
      <c r="S15005"/>
      <c r="T15005"/>
      <c r="U15005"/>
      <c r="V15005"/>
      <c r="W15005"/>
      <c r="X15005"/>
      <c r="Y15005"/>
      <c r="Z15005"/>
      <c r="AA15005"/>
      <c r="AB15005"/>
      <c r="AC15005"/>
      <c r="AD15005"/>
      <c r="AE15005"/>
      <c r="AF15005"/>
    </row>
    <row r="15006" spans="1:32" x14ac:dyDescent="0.2">
      <c r="A15006"/>
      <c r="B15006"/>
      <c r="C15006"/>
      <c r="D15006"/>
      <c r="E15006"/>
      <c r="F15006"/>
      <c r="G15006"/>
      <c r="H15006"/>
      <c r="I15006"/>
      <c r="J15006"/>
      <c r="K15006"/>
      <c r="L15006"/>
      <c r="M15006"/>
      <c r="N15006"/>
      <c r="O15006"/>
      <c r="P15006"/>
      <c r="Q15006"/>
      <c r="R15006"/>
      <c r="S15006"/>
      <c r="T15006"/>
      <c r="U15006"/>
      <c r="V15006"/>
      <c r="W15006"/>
      <c r="X15006"/>
      <c r="Y15006"/>
      <c r="Z15006"/>
      <c r="AA15006"/>
      <c r="AB15006"/>
      <c r="AC15006"/>
      <c r="AD15006"/>
      <c r="AE15006"/>
      <c r="AF15006"/>
    </row>
    <row r="15007" spans="1:32" x14ac:dyDescent="0.2">
      <c r="A15007"/>
      <c r="B15007"/>
      <c r="C15007"/>
      <c r="D15007"/>
      <c r="E15007"/>
      <c r="F15007"/>
      <c r="G15007"/>
      <c r="H15007"/>
      <c r="I15007"/>
      <c r="J15007"/>
      <c r="K15007"/>
      <c r="L15007"/>
      <c r="M15007"/>
      <c r="N15007"/>
      <c r="O15007"/>
      <c r="P15007"/>
      <c r="Q15007"/>
      <c r="R15007"/>
      <c r="S15007"/>
      <c r="T15007"/>
      <c r="U15007"/>
      <c r="V15007"/>
      <c r="W15007"/>
      <c r="X15007"/>
      <c r="Y15007"/>
      <c r="Z15007"/>
      <c r="AA15007"/>
      <c r="AB15007"/>
      <c r="AC15007"/>
      <c r="AD15007"/>
      <c r="AE15007"/>
      <c r="AF15007"/>
    </row>
    <row r="15008" spans="1:32" x14ac:dyDescent="0.2">
      <c r="A15008"/>
      <c r="B15008"/>
      <c r="C15008"/>
      <c r="D15008"/>
      <c r="E15008"/>
      <c r="F15008"/>
      <c r="G15008"/>
      <c r="H15008"/>
      <c r="I15008"/>
      <c r="J15008"/>
      <c r="K15008"/>
      <c r="L15008"/>
      <c r="M15008"/>
      <c r="N15008"/>
      <c r="O15008"/>
      <c r="P15008"/>
      <c r="Q15008"/>
      <c r="R15008"/>
      <c r="S15008"/>
      <c r="T15008"/>
      <c r="U15008"/>
      <c r="V15008"/>
      <c r="W15008"/>
      <c r="X15008"/>
      <c r="Y15008"/>
      <c r="Z15008"/>
      <c r="AA15008"/>
      <c r="AB15008"/>
      <c r="AC15008"/>
      <c r="AD15008"/>
      <c r="AE15008"/>
      <c r="AF15008"/>
    </row>
    <row r="15009" spans="1:32" x14ac:dyDescent="0.2">
      <c r="A15009"/>
      <c r="B15009"/>
      <c r="C15009"/>
      <c r="D15009"/>
      <c r="E15009"/>
      <c r="F15009"/>
      <c r="G15009"/>
      <c r="H15009"/>
      <c r="I15009"/>
      <c r="J15009"/>
      <c r="K15009"/>
      <c r="L15009"/>
      <c r="M15009"/>
      <c r="N15009"/>
      <c r="O15009"/>
      <c r="P15009"/>
      <c r="Q15009"/>
      <c r="R15009"/>
      <c r="S15009"/>
      <c r="T15009"/>
      <c r="U15009"/>
      <c r="V15009"/>
      <c r="W15009"/>
      <c r="X15009"/>
      <c r="Y15009"/>
      <c r="Z15009"/>
      <c r="AA15009"/>
      <c r="AB15009"/>
      <c r="AC15009"/>
      <c r="AD15009"/>
      <c r="AE15009"/>
      <c r="AF15009"/>
    </row>
    <row r="15010" spans="1:32" x14ac:dyDescent="0.2">
      <c r="A15010"/>
      <c r="B15010"/>
      <c r="C15010"/>
      <c r="D15010"/>
      <c r="E15010"/>
      <c r="F15010"/>
      <c r="G15010"/>
      <c r="H15010"/>
      <c r="I15010"/>
      <c r="J15010"/>
      <c r="K15010"/>
      <c r="L15010"/>
      <c r="M15010"/>
      <c r="N15010"/>
      <c r="O15010"/>
      <c r="P15010"/>
      <c r="Q15010"/>
      <c r="R15010"/>
      <c r="S15010"/>
      <c r="T15010"/>
      <c r="U15010"/>
      <c r="V15010"/>
      <c r="W15010"/>
      <c r="X15010"/>
      <c r="Y15010"/>
      <c r="Z15010"/>
      <c r="AA15010"/>
      <c r="AB15010"/>
      <c r="AC15010"/>
      <c r="AD15010"/>
      <c r="AE15010"/>
      <c r="AF15010"/>
    </row>
    <row r="15011" spans="1:32" x14ac:dyDescent="0.2">
      <c r="A15011"/>
      <c r="B15011"/>
      <c r="C15011"/>
      <c r="D15011"/>
      <c r="E15011"/>
      <c r="F15011"/>
      <c r="G15011"/>
      <c r="H15011"/>
      <c r="I15011"/>
      <c r="J15011"/>
      <c r="K15011"/>
      <c r="L15011"/>
      <c r="M15011"/>
      <c r="N15011"/>
      <c r="O15011"/>
      <c r="P15011"/>
      <c r="Q15011"/>
      <c r="R15011"/>
      <c r="S15011"/>
      <c r="T15011"/>
      <c r="U15011"/>
      <c r="V15011"/>
      <c r="W15011"/>
      <c r="X15011"/>
      <c r="Y15011"/>
      <c r="Z15011"/>
      <c r="AA15011"/>
      <c r="AB15011"/>
      <c r="AC15011"/>
      <c r="AD15011"/>
      <c r="AE15011"/>
      <c r="AF15011"/>
    </row>
    <row r="15012" spans="1:32" x14ac:dyDescent="0.2">
      <c r="A15012"/>
      <c r="B15012"/>
      <c r="C15012"/>
      <c r="D15012"/>
      <c r="E15012"/>
      <c r="F15012"/>
      <c r="G15012"/>
      <c r="H15012"/>
      <c r="I15012"/>
      <c r="J15012"/>
      <c r="K15012"/>
      <c r="L15012"/>
      <c r="M15012"/>
      <c r="N15012"/>
      <c r="O15012"/>
      <c r="P15012"/>
      <c r="Q15012"/>
      <c r="R15012"/>
      <c r="S15012"/>
      <c r="T15012"/>
      <c r="U15012"/>
      <c r="V15012"/>
      <c r="W15012"/>
      <c r="X15012"/>
      <c r="Y15012"/>
      <c r="Z15012"/>
      <c r="AA15012"/>
      <c r="AB15012"/>
      <c r="AC15012"/>
      <c r="AD15012"/>
      <c r="AE15012"/>
      <c r="AF15012"/>
    </row>
    <row r="15013" spans="1:32" x14ac:dyDescent="0.2">
      <c r="A15013"/>
      <c r="B15013"/>
      <c r="C15013"/>
      <c r="D15013"/>
      <c r="E15013"/>
      <c r="F15013"/>
      <c r="G15013"/>
      <c r="H15013"/>
      <c r="I15013"/>
      <c r="J15013"/>
      <c r="K15013"/>
      <c r="L15013"/>
      <c r="M15013"/>
      <c r="N15013"/>
      <c r="O15013"/>
      <c r="P15013"/>
      <c r="Q15013"/>
      <c r="R15013"/>
      <c r="S15013"/>
      <c r="T15013"/>
      <c r="U15013"/>
      <c r="V15013"/>
      <c r="W15013"/>
      <c r="X15013"/>
      <c r="Y15013"/>
      <c r="Z15013"/>
      <c r="AA15013"/>
      <c r="AB15013"/>
      <c r="AC15013"/>
      <c r="AD15013"/>
      <c r="AE15013"/>
      <c r="AF15013"/>
    </row>
    <row r="15014" spans="1:32" x14ac:dyDescent="0.2">
      <c r="A15014"/>
      <c r="B15014"/>
      <c r="C15014"/>
      <c r="D15014"/>
      <c r="E15014"/>
      <c r="F15014"/>
      <c r="G15014"/>
      <c r="H15014"/>
      <c r="I15014"/>
      <c r="J15014"/>
      <c r="K15014"/>
      <c r="L15014"/>
      <c r="M15014"/>
      <c r="N15014"/>
      <c r="O15014"/>
      <c r="P15014"/>
      <c r="Q15014"/>
      <c r="R15014"/>
      <c r="S15014"/>
      <c r="T15014"/>
      <c r="U15014"/>
      <c r="V15014"/>
      <c r="W15014"/>
      <c r="X15014"/>
      <c r="Y15014"/>
      <c r="Z15014"/>
      <c r="AA15014"/>
      <c r="AB15014"/>
      <c r="AC15014"/>
      <c r="AD15014"/>
      <c r="AE15014"/>
      <c r="AF15014"/>
    </row>
    <row r="15015" spans="1:32" x14ac:dyDescent="0.2">
      <c r="A15015"/>
      <c r="B15015"/>
      <c r="C15015"/>
      <c r="D15015"/>
      <c r="E15015"/>
      <c r="F15015"/>
      <c r="G15015"/>
      <c r="H15015"/>
      <c r="I15015"/>
      <c r="J15015"/>
      <c r="K15015"/>
      <c r="L15015"/>
      <c r="M15015"/>
      <c r="N15015"/>
      <c r="O15015"/>
      <c r="P15015"/>
      <c r="Q15015"/>
      <c r="R15015"/>
      <c r="S15015"/>
      <c r="T15015"/>
      <c r="U15015"/>
      <c r="V15015"/>
      <c r="W15015"/>
      <c r="X15015"/>
      <c r="Y15015"/>
      <c r="Z15015"/>
      <c r="AA15015"/>
      <c r="AB15015"/>
      <c r="AC15015"/>
      <c r="AD15015"/>
      <c r="AE15015"/>
      <c r="AF15015"/>
    </row>
    <row r="15016" spans="1:32" x14ac:dyDescent="0.2">
      <c r="A15016"/>
      <c r="B15016"/>
      <c r="C15016"/>
      <c r="D15016"/>
      <c r="E15016"/>
      <c r="F15016"/>
      <c r="G15016"/>
      <c r="H15016"/>
      <c r="I15016"/>
      <c r="J15016"/>
      <c r="K15016"/>
      <c r="L15016"/>
      <c r="M15016"/>
      <c r="N15016"/>
      <c r="O15016"/>
      <c r="P15016"/>
      <c r="Q15016"/>
      <c r="R15016"/>
      <c r="S15016"/>
      <c r="T15016"/>
      <c r="U15016"/>
      <c r="V15016"/>
      <c r="W15016"/>
      <c r="X15016"/>
      <c r="Y15016"/>
      <c r="Z15016"/>
      <c r="AA15016"/>
      <c r="AB15016"/>
      <c r="AC15016"/>
      <c r="AD15016"/>
      <c r="AE15016"/>
      <c r="AF15016"/>
    </row>
    <row r="15017" spans="1:32" x14ac:dyDescent="0.2">
      <c r="A15017"/>
      <c r="B15017"/>
      <c r="C15017"/>
      <c r="D15017"/>
      <c r="E15017"/>
      <c r="F15017"/>
      <c r="G15017"/>
      <c r="H15017"/>
      <c r="I15017"/>
      <c r="J15017"/>
      <c r="K15017"/>
      <c r="L15017"/>
      <c r="M15017"/>
      <c r="N15017"/>
      <c r="O15017"/>
      <c r="P15017"/>
      <c r="Q15017"/>
      <c r="R15017"/>
      <c r="S15017"/>
      <c r="T15017"/>
      <c r="U15017"/>
      <c r="V15017"/>
      <c r="W15017"/>
      <c r="X15017"/>
      <c r="Y15017"/>
      <c r="Z15017"/>
      <c r="AA15017"/>
      <c r="AB15017"/>
      <c r="AC15017"/>
      <c r="AD15017"/>
      <c r="AE15017"/>
      <c r="AF15017"/>
    </row>
    <row r="15018" spans="1:32" x14ac:dyDescent="0.2">
      <c r="A15018"/>
      <c r="B15018"/>
      <c r="C15018"/>
      <c r="D15018"/>
      <c r="E15018"/>
      <c r="F15018"/>
      <c r="G15018"/>
      <c r="H15018"/>
      <c r="I15018"/>
      <c r="J15018"/>
      <c r="K15018"/>
      <c r="L15018"/>
      <c r="M15018"/>
      <c r="N15018"/>
      <c r="O15018"/>
      <c r="P15018"/>
      <c r="Q15018"/>
      <c r="R15018"/>
      <c r="S15018"/>
      <c r="T15018"/>
      <c r="U15018"/>
      <c r="V15018"/>
      <c r="W15018"/>
      <c r="X15018"/>
      <c r="Y15018"/>
      <c r="Z15018"/>
      <c r="AA15018"/>
      <c r="AB15018"/>
      <c r="AC15018"/>
      <c r="AD15018"/>
      <c r="AE15018"/>
      <c r="AF15018"/>
    </row>
    <row r="15019" spans="1:32" x14ac:dyDescent="0.2">
      <c r="A15019"/>
      <c r="B15019"/>
      <c r="C15019"/>
      <c r="D15019"/>
      <c r="E15019"/>
      <c r="F15019"/>
      <c r="G15019"/>
      <c r="H15019"/>
      <c r="I15019"/>
      <c r="J15019"/>
      <c r="K15019"/>
      <c r="L15019"/>
      <c r="M15019"/>
      <c r="N15019"/>
      <c r="O15019"/>
      <c r="P15019"/>
      <c r="Q15019"/>
      <c r="R15019"/>
      <c r="S15019"/>
      <c r="T15019"/>
      <c r="U15019"/>
      <c r="V15019"/>
      <c r="W15019"/>
      <c r="X15019"/>
      <c r="Y15019"/>
      <c r="Z15019"/>
      <c r="AA15019"/>
      <c r="AB15019"/>
      <c r="AC15019"/>
      <c r="AD15019"/>
      <c r="AE15019"/>
      <c r="AF15019"/>
    </row>
    <row r="15020" spans="1:32" x14ac:dyDescent="0.2">
      <c r="A15020"/>
      <c r="B15020"/>
      <c r="C15020"/>
      <c r="D15020"/>
      <c r="E15020"/>
      <c r="F15020"/>
      <c r="G15020"/>
      <c r="H15020"/>
      <c r="I15020"/>
      <c r="J15020"/>
      <c r="K15020"/>
      <c r="L15020"/>
      <c r="M15020"/>
      <c r="N15020"/>
      <c r="O15020"/>
      <c r="P15020"/>
      <c r="Q15020"/>
      <c r="R15020"/>
      <c r="S15020"/>
      <c r="T15020"/>
      <c r="U15020"/>
      <c r="V15020"/>
      <c r="W15020"/>
      <c r="X15020"/>
      <c r="Y15020"/>
      <c r="Z15020"/>
      <c r="AA15020"/>
      <c r="AB15020"/>
      <c r="AC15020"/>
      <c r="AD15020"/>
      <c r="AE15020"/>
      <c r="AF15020"/>
    </row>
    <row r="15021" spans="1:32" x14ac:dyDescent="0.2">
      <c r="A15021"/>
      <c r="B15021"/>
      <c r="C15021"/>
      <c r="D15021"/>
      <c r="E15021"/>
      <c r="F15021"/>
      <c r="G15021"/>
      <c r="H15021"/>
      <c r="I15021"/>
      <c r="J15021"/>
      <c r="K15021"/>
      <c r="L15021"/>
      <c r="M15021"/>
      <c r="N15021"/>
      <c r="O15021"/>
      <c r="P15021"/>
      <c r="Q15021"/>
      <c r="R15021"/>
      <c r="S15021"/>
      <c r="T15021"/>
      <c r="U15021"/>
      <c r="V15021"/>
      <c r="W15021"/>
      <c r="X15021"/>
      <c r="Y15021"/>
      <c r="Z15021"/>
      <c r="AA15021"/>
      <c r="AB15021"/>
      <c r="AC15021"/>
      <c r="AD15021"/>
      <c r="AE15021"/>
      <c r="AF15021"/>
    </row>
    <row r="15022" spans="1:32" x14ac:dyDescent="0.2">
      <c r="A15022"/>
      <c r="B15022"/>
      <c r="C15022"/>
      <c r="D15022"/>
      <c r="E15022"/>
      <c r="F15022"/>
      <c r="G15022"/>
      <c r="H15022"/>
      <c r="I15022"/>
      <c r="J15022"/>
      <c r="K15022"/>
      <c r="L15022"/>
      <c r="M15022"/>
      <c r="N15022"/>
      <c r="O15022"/>
      <c r="P15022"/>
      <c r="Q15022"/>
      <c r="R15022"/>
      <c r="S15022"/>
      <c r="T15022"/>
      <c r="U15022"/>
      <c r="V15022"/>
      <c r="W15022"/>
      <c r="X15022"/>
      <c r="Y15022"/>
      <c r="Z15022"/>
      <c r="AA15022"/>
      <c r="AB15022"/>
      <c r="AC15022"/>
      <c r="AD15022"/>
      <c r="AE15022"/>
      <c r="AF15022"/>
    </row>
    <row r="15023" spans="1:32" x14ac:dyDescent="0.2">
      <c r="A15023"/>
      <c r="B15023"/>
      <c r="C15023"/>
      <c r="D15023"/>
      <c r="E15023"/>
      <c r="F15023"/>
      <c r="G15023"/>
      <c r="H15023"/>
      <c r="I15023"/>
      <c r="J15023"/>
      <c r="K15023"/>
      <c r="L15023"/>
      <c r="M15023"/>
      <c r="N15023"/>
      <c r="O15023"/>
      <c r="P15023"/>
      <c r="Q15023"/>
      <c r="R15023"/>
      <c r="S15023"/>
      <c r="T15023"/>
      <c r="U15023"/>
      <c r="V15023"/>
      <c r="W15023"/>
      <c r="X15023"/>
      <c r="Y15023"/>
      <c r="Z15023"/>
      <c r="AA15023"/>
      <c r="AB15023"/>
      <c r="AC15023"/>
      <c r="AD15023"/>
      <c r="AE15023"/>
      <c r="AF15023"/>
    </row>
    <row r="15024" spans="1:32" x14ac:dyDescent="0.2">
      <c r="A15024"/>
      <c r="B15024"/>
      <c r="C15024"/>
      <c r="D15024"/>
      <c r="E15024"/>
      <c r="F15024"/>
      <c r="G15024"/>
      <c r="H15024"/>
      <c r="I15024"/>
      <c r="J15024"/>
      <c r="K15024"/>
      <c r="L15024"/>
      <c r="M15024"/>
      <c r="N15024"/>
      <c r="O15024"/>
      <c r="P15024"/>
      <c r="Q15024"/>
      <c r="R15024"/>
      <c r="S15024"/>
      <c r="T15024"/>
      <c r="U15024"/>
      <c r="V15024"/>
      <c r="W15024"/>
      <c r="X15024"/>
      <c r="Y15024"/>
      <c r="Z15024"/>
      <c r="AA15024"/>
      <c r="AB15024"/>
      <c r="AC15024"/>
      <c r="AD15024"/>
      <c r="AE15024"/>
      <c r="AF15024"/>
    </row>
    <row r="15025" spans="1:32" x14ac:dyDescent="0.2">
      <c r="A15025"/>
      <c r="B15025"/>
      <c r="C15025"/>
      <c r="D15025"/>
      <c r="E15025"/>
      <c r="F15025"/>
      <c r="G15025"/>
      <c r="H15025"/>
      <c r="I15025"/>
      <c r="J15025"/>
      <c r="K15025"/>
      <c r="L15025"/>
      <c r="M15025"/>
      <c r="N15025"/>
      <c r="O15025"/>
      <c r="P15025"/>
      <c r="Q15025"/>
      <c r="R15025"/>
      <c r="S15025"/>
      <c r="T15025"/>
      <c r="U15025"/>
      <c r="V15025"/>
      <c r="W15025"/>
      <c r="X15025"/>
      <c r="Y15025"/>
      <c r="Z15025"/>
      <c r="AA15025"/>
      <c r="AB15025"/>
      <c r="AC15025"/>
      <c r="AD15025"/>
      <c r="AE15025"/>
      <c r="AF15025"/>
    </row>
    <row r="15026" spans="1:32" x14ac:dyDescent="0.2">
      <c r="A15026"/>
      <c r="B15026"/>
      <c r="C15026"/>
      <c r="D15026"/>
      <c r="E15026"/>
      <c r="F15026"/>
      <c r="G15026"/>
      <c r="H15026"/>
      <c r="I15026"/>
      <c r="J15026"/>
      <c r="K15026"/>
      <c r="L15026"/>
      <c r="M15026"/>
      <c r="N15026"/>
      <c r="O15026"/>
      <c r="P15026"/>
      <c r="Q15026"/>
      <c r="R15026"/>
      <c r="S15026"/>
      <c r="T15026"/>
      <c r="U15026"/>
      <c r="V15026"/>
      <c r="W15026"/>
      <c r="X15026"/>
      <c r="Y15026"/>
      <c r="Z15026"/>
      <c r="AA15026"/>
      <c r="AB15026"/>
      <c r="AC15026"/>
      <c r="AD15026"/>
      <c r="AE15026"/>
      <c r="AF15026"/>
    </row>
    <row r="15027" spans="1:32" x14ac:dyDescent="0.2">
      <c r="A15027"/>
      <c r="B15027"/>
      <c r="C15027"/>
      <c r="D15027"/>
      <c r="E15027"/>
      <c r="F15027"/>
      <c r="G15027"/>
      <c r="H15027"/>
      <c r="I15027"/>
      <c r="J15027"/>
      <c r="K15027"/>
      <c r="L15027"/>
      <c r="M15027"/>
      <c r="N15027"/>
      <c r="O15027"/>
      <c r="P15027"/>
      <c r="Q15027"/>
      <c r="R15027"/>
      <c r="S15027"/>
      <c r="T15027"/>
      <c r="U15027"/>
      <c r="V15027"/>
      <c r="W15027"/>
      <c r="X15027"/>
      <c r="Y15027"/>
      <c r="Z15027"/>
      <c r="AA15027"/>
      <c r="AB15027"/>
      <c r="AC15027"/>
      <c r="AD15027"/>
      <c r="AE15027"/>
      <c r="AF15027"/>
    </row>
    <row r="15028" spans="1:32" x14ac:dyDescent="0.2">
      <c r="A15028"/>
      <c r="B15028"/>
      <c r="C15028"/>
      <c r="D15028"/>
      <c r="E15028"/>
      <c r="F15028"/>
      <c r="G15028"/>
      <c r="H15028"/>
      <c r="I15028"/>
      <c r="J15028"/>
      <c r="K15028"/>
      <c r="L15028"/>
      <c r="M15028"/>
      <c r="N15028"/>
      <c r="O15028"/>
      <c r="P15028"/>
      <c r="Q15028"/>
      <c r="R15028"/>
      <c r="S15028"/>
      <c r="T15028"/>
      <c r="U15028"/>
      <c r="V15028"/>
      <c r="W15028"/>
      <c r="X15028"/>
      <c r="Y15028"/>
      <c r="Z15028"/>
      <c r="AA15028"/>
      <c r="AB15028"/>
      <c r="AC15028"/>
      <c r="AD15028"/>
      <c r="AE15028"/>
      <c r="AF15028"/>
    </row>
    <row r="15029" spans="1:32" x14ac:dyDescent="0.2">
      <c r="A15029"/>
      <c r="B15029"/>
      <c r="C15029"/>
      <c r="D15029"/>
      <c r="E15029"/>
      <c r="F15029"/>
      <c r="G15029"/>
      <c r="H15029"/>
      <c r="I15029"/>
      <c r="J15029"/>
      <c r="K15029"/>
      <c r="L15029"/>
      <c r="M15029"/>
      <c r="N15029"/>
      <c r="O15029"/>
      <c r="P15029"/>
      <c r="Q15029"/>
      <c r="R15029"/>
      <c r="S15029"/>
      <c r="T15029"/>
      <c r="U15029"/>
      <c r="V15029"/>
      <c r="W15029"/>
      <c r="X15029"/>
      <c r="Y15029"/>
      <c r="Z15029"/>
      <c r="AA15029"/>
      <c r="AB15029"/>
      <c r="AC15029"/>
      <c r="AD15029"/>
      <c r="AE15029"/>
      <c r="AF15029"/>
    </row>
    <row r="15030" spans="1:32" x14ac:dyDescent="0.2">
      <c r="A15030"/>
      <c r="B15030"/>
      <c r="C15030"/>
      <c r="D15030"/>
      <c r="E15030"/>
      <c r="F15030"/>
      <c r="G15030"/>
      <c r="H15030"/>
      <c r="I15030"/>
      <c r="J15030"/>
      <c r="K15030"/>
      <c r="L15030"/>
      <c r="M15030"/>
      <c r="N15030"/>
      <c r="O15030"/>
      <c r="P15030"/>
      <c r="Q15030"/>
      <c r="R15030"/>
      <c r="S15030"/>
      <c r="T15030"/>
      <c r="U15030"/>
      <c r="V15030"/>
      <c r="W15030"/>
      <c r="X15030"/>
      <c r="Y15030"/>
      <c r="Z15030"/>
      <c r="AA15030"/>
      <c r="AB15030"/>
      <c r="AC15030"/>
      <c r="AD15030"/>
      <c r="AE15030"/>
      <c r="AF15030"/>
    </row>
    <row r="15031" spans="1:32" x14ac:dyDescent="0.2">
      <c r="A15031"/>
      <c r="B15031"/>
      <c r="C15031"/>
      <c r="D15031"/>
      <c r="E15031"/>
      <c r="F15031"/>
      <c r="G15031"/>
      <c r="H15031"/>
      <c r="I15031"/>
      <c r="J15031"/>
      <c r="K15031"/>
      <c r="L15031"/>
      <c r="M15031"/>
      <c r="N15031"/>
      <c r="O15031"/>
      <c r="P15031"/>
      <c r="Q15031"/>
      <c r="R15031"/>
      <c r="S15031"/>
      <c r="T15031"/>
      <c r="U15031"/>
      <c r="V15031"/>
      <c r="W15031"/>
      <c r="X15031"/>
      <c r="Y15031"/>
      <c r="Z15031"/>
      <c r="AA15031"/>
      <c r="AB15031"/>
      <c r="AC15031"/>
      <c r="AD15031"/>
      <c r="AE15031"/>
      <c r="AF15031"/>
    </row>
    <row r="15032" spans="1:32" x14ac:dyDescent="0.2">
      <c r="A15032"/>
      <c r="B15032"/>
      <c r="C15032"/>
      <c r="D15032"/>
      <c r="E15032"/>
      <c r="F15032"/>
      <c r="G15032"/>
      <c r="H15032"/>
      <c r="I15032"/>
      <c r="J15032"/>
      <c r="K15032"/>
      <c r="L15032"/>
      <c r="M15032"/>
      <c r="N15032"/>
      <c r="O15032"/>
      <c r="P15032"/>
      <c r="Q15032"/>
      <c r="R15032"/>
      <c r="S15032"/>
      <c r="T15032"/>
      <c r="U15032"/>
      <c r="V15032"/>
      <c r="W15032"/>
      <c r="X15032"/>
      <c r="Y15032"/>
      <c r="Z15032"/>
      <c r="AA15032"/>
      <c r="AB15032"/>
      <c r="AC15032"/>
      <c r="AD15032"/>
      <c r="AE15032"/>
      <c r="AF15032"/>
    </row>
    <row r="15033" spans="1:32" x14ac:dyDescent="0.2">
      <c r="A15033"/>
      <c r="B15033"/>
      <c r="C15033"/>
      <c r="D15033"/>
      <c r="E15033"/>
      <c r="F15033"/>
      <c r="G15033"/>
      <c r="H15033"/>
      <c r="I15033"/>
      <c r="J15033"/>
      <c r="K15033"/>
      <c r="L15033"/>
      <c r="M15033"/>
      <c r="N15033"/>
      <c r="O15033"/>
      <c r="P15033"/>
      <c r="Q15033"/>
      <c r="R15033"/>
      <c r="S15033"/>
      <c r="T15033"/>
      <c r="U15033"/>
      <c r="V15033"/>
      <c r="W15033"/>
      <c r="X15033"/>
      <c r="Y15033"/>
      <c r="Z15033"/>
      <c r="AA15033"/>
      <c r="AB15033"/>
      <c r="AC15033"/>
      <c r="AD15033"/>
      <c r="AE15033"/>
      <c r="AF15033"/>
    </row>
    <row r="15034" spans="1:32" x14ac:dyDescent="0.2">
      <c r="A15034"/>
      <c r="B15034"/>
      <c r="C15034"/>
      <c r="D15034"/>
      <c r="E15034"/>
      <c r="F15034"/>
      <c r="G15034"/>
      <c r="H15034"/>
      <c r="I15034"/>
      <c r="J15034"/>
      <c r="K15034"/>
      <c r="L15034"/>
      <c r="M15034"/>
      <c r="N15034"/>
      <c r="O15034"/>
      <c r="P15034"/>
      <c r="Q15034"/>
      <c r="R15034"/>
      <c r="S15034"/>
      <c r="T15034"/>
      <c r="U15034"/>
      <c r="V15034"/>
      <c r="W15034"/>
      <c r="X15034"/>
      <c r="Y15034"/>
      <c r="Z15034"/>
      <c r="AA15034"/>
      <c r="AB15034"/>
      <c r="AC15034"/>
      <c r="AD15034"/>
      <c r="AE15034"/>
      <c r="AF15034"/>
    </row>
    <row r="15035" spans="1:32" x14ac:dyDescent="0.2">
      <c r="A15035"/>
      <c r="B15035"/>
      <c r="C15035"/>
      <c r="D15035"/>
      <c r="E15035"/>
      <c r="F15035"/>
      <c r="G15035"/>
      <c r="H15035"/>
      <c r="I15035"/>
      <c r="J15035"/>
      <c r="K15035"/>
      <c r="L15035"/>
      <c r="M15035"/>
      <c r="N15035"/>
      <c r="O15035"/>
      <c r="P15035"/>
      <c r="Q15035"/>
      <c r="R15035"/>
      <c r="S15035"/>
      <c r="T15035"/>
      <c r="U15035"/>
      <c r="V15035"/>
      <c r="W15035"/>
      <c r="X15035"/>
      <c r="Y15035"/>
      <c r="Z15035"/>
      <c r="AA15035"/>
      <c r="AB15035"/>
      <c r="AC15035"/>
      <c r="AD15035"/>
      <c r="AE15035"/>
      <c r="AF15035"/>
    </row>
    <row r="15036" spans="1:32" x14ac:dyDescent="0.2">
      <c r="A15036"/>
      <c r="B15036"/>
      <c r="C15036"/>
      <c r="D15036"/>
      <c r="E15036"/>
      <c r="F15036"/>
      <c r="G15036"/>
      <c r="H15036"/>
      <c r="I15036"/>
      <c r="J15036"/>
      <c r="K15036"/>
      <c r="L15036"/>
      <c r="M15036"/>
      <c r="N15036"/>
      <c r="O15036"/>
      <c r="P15036"/>
      <c r="Q15036"/>
      <c r="R15036"/>
      <c r="S15036"/>
      <c r="T15036"/>
      <c r="U15036"/>
      <c r="V15036"/>
      <c r="W15036"/>
      <c r="X15036"/>
      <c r="Y15036"/>
      <c r="Z15036"/>
      <c r="AA15036"/>
      <c r="AB15036"/>
      <c r="AC15036"/>
      <c r="AD15036"/>
      <c r="AE15036"/>
      <c r="AF15036"/>
    </row>
    <row r="15037" spans="1:32" x14ac:dyDescent="0.2">
      <c r="A15037"/>
      <c r="B15037"/>
      <c r="C15037"/>
      <c r="D15037"/>
      <c r="E15037"/>
      <c r="F15037"/>
      <c r="G15037"/>
      <c r="H15037"/>
      <c r="I15037"/>
      <c r="J15037"/>
      <c r="K15037"/>
      <c r="L15037"/>
      <c r="M15037"/>
      <c r="N15037"/>
      <c r="O15037"/>
      <c r="P15037"/>
      <c r="Q15037"/>
      <c r="R15037"/>
      <c r="S15037"/>
      <c r="T15037"/>
      <c r="U15037"/>
      <c r="V15037"/>
      <c r="W15037"/>
      <c r="X15037"/>
      <c r="Y15037"/>
      <c r="Z15037"/>
      <c r="AA15037"/>
      <c r="AB15037"/>
      <c r="AC15037"/>
      <c r="AD15037"/>
      <c r="AE15037"/>
      <c r="AF15037"/>
    </row>
    <row r="15038" spans="1:32" x14ac:dyDescent="0.2">
      <c r="A15038"/>
      <c r="B15038"/>
      <c r="C15038"/>
      <c r="D15038"/>
      <c r="E15038"/>
      <c r="F15038"/>
      <c r="G15038"/>
      <c r="H15038"/>
      <c r="I15038"/>
      <c r="J15038"/>
      <c r="K15038"/>
      <c r="L15038"/>
      <c r="M15038"/>
      <c r="N15038"/>
      <c r="O15038"/>
      <c r="P15038"/>
      <c r="Q15038"/>
      <c r="R15038"/>
      <c r="S15038"/>
      <c r="T15038"/>
      <c r="U15038"/>
      <c r="V15038"/>
      <c r="W15038"/>
      <c r="X15038"/>
      <c r="Y15038"/>
      <c r="Z15038"/>
      <c r="AA15038"/>
      <c r="AB15038"/>
      <c r="AC15038"/>
      <c r="AD15038"/>
      <c r="AE15038"/>
      <c r="AF15038"/>
    </row>
    <row r="15039" spans="1:32" x14ac:dyDescent="0.2">
      <c r="A15039"/>
      <c r="B15039"/>
      <c r="C15039"/>
      <c r="D15039"/>
      <c r="E15039"/>
      <c r="F15039"/>
      <c r="G15039"/>
      <c r="H15039"/>
      <c r="I15039"/>
      <c r="J15039"/>
      <c r="K15039"/>
      <c r="L15039"/>
      <c r="M15039"/>
      <c r="N15039"/>
      <c r="O15039"/>
      <c r="P15039"/>
      <c r="Q15039"/>
      <c r="R15039"/>
      <c r="S15039"/>
      <c r="T15039"/>
      <c r="U15039"/>
      <c r="V15039"/>
      <c r="W15039"/>
      <c r="X15039"/>
      <c r="Y15039"/>
      <c r="Z15039"/>
      <c r="AA15039"/>
      <c r="AB15039"/>
      <c r="AC15039"/>
      <c r="AD15039"/>
      <c r="AE15039"/>
      <c r="AF15039"/>
    </row>
    <row r="15040" spans="1:32" x14ac:dyDescent="0.2">
      <c r="A15040"/>
      <c r="B15040"/>
      <c r="C15040"/>
      <c r="D15040"/>
      <c r="E15040"/>
      <c r="F15040"/>
      <c r="G15040"/>
      <c r="H15040"/>
      <c r="I15040"/>
      <c r="J15040"/>
      <c r="K15040"/>
      <c r="L15040"/>
      <c r="M15040"/>
      <c r="N15040"/>
      <c r="O15040"/>
      <c r="P15040"/>
      <c r="Q15040"/>
      <c r="R15040"/>
      <c r="S15040"/>
      <c r="T15040"/>
      <c r="U15040"/>
      <c r="V15040"/>
      <c r="W15040"/>
      <c r="X15040"/>
      <c r="Y15040"/>
      <c r="Z15040"/>
      <c r="AA15040"/>
      <c r="AB15040"/>
      <c r="AC15040"/>
      <c r="AD15040"/>
      <c r="AE15040"/>
      <c r="AF15040"/>
    </row>
    <row r="15041" spans="1:32" x14ac:dyDescent="0.2">
      <c r="A15041"/>
      <c r="B15041"/>
      <c r="C15041"/>
      <c r="D15041"/>
      <c r="E15041"/>
      <c r="F15041"/>
      <c r="G15041"/>
      <c r="H15041"/>
      <c r="I15041"/>
      <c r="J15041"/>
      <c r="K15041"/>
      <c r="L15041"/>
      <c r="M15041"/>
      <c r="N15041"/>
      <c r="O15041"/>
      <c r="P15041"/>
      <c r="Q15041"/>
      <c r="R15041"/>
      <c r="S15041"/>
      <c r="T15041"/>
      <c r="U15041"/>
      <c r="V15041"/>
      <c r="W15041"/>
      <c r="X15041"/>
      <c r="Y15041"/>
      <c r="Z15041"/>
      <c r="AA15041"/>
      <c r="AB15041"/>
      <c r="AC15041"/>
      <c r="AD15041"/>
      <c r="AE15041"/>
      <c r="AF15041"/>
    </row>
    <row r="15042" spans="1:32" x14ac:dyDescent="0.2">
      <c r="A15042"/>
      <c r="B15042"/>
      <c r="C15042"/>
      <c r="D15042"/>
      <c r="E15042"/>
      <c r="F15042"/>
      <c r="G15042"/>
      <c r="H15042"/>
      <c r="I15042"/>
      <c r="J15042"/>
      <c r="K15042"/>
      <c r="L15042"/>
      <c r="M15042"/>
      <c r="N15042"/>
      <c r="O15042"/>
      <c r="P15042"/>
      <c r="Q15042"/>
      <c r="R15042"/>
      <c r="S15042"/>
      <c r="T15042"/>
      <c r="U15042"/>
      <c r="V15042"/>
      <c r="W15042"/>
      <c r="X15042"/>
      <c r="Y15042"/>
      <c r="Z15042"/>
      <c r="AA15042"/>
      <c r="AB15042"/>
      <c r="AC15042"/>
      <c r="AD15042"/>
      <c r="AE15042"/>
      <c r="AF15042"/>
    </row>
    <row r="15043" spans="1:32" x14ac:dyDescent="0.2">
      <c r="A15043"/>
      <c r="B15043"/>
      <c r="C15043"/>
      <c r="D15043"/>
      <c r="E15043"/>
      <c r="F15043"/>
      <c r="G15043"/>
      <c r="H15043"/>
      <c r="I15043"/>
      <c r="J15043"/>
      <c r="K15043"/>
      <c r="L15043"/>
      <c r="M15043"/>
      <c r="N15043"/>
      <c r="O15043"/>
      <c r="P15043"/>
      <c r="Q15043"/>
      <c r="R15043"/>
      <c r="S15043"/>
      <c r="T15043"/>
      <c r="U15043"/>
      <c r="V15043"/>
      <c r="W15043"/>
      <c r="X15043"/>
      <c r="Y15043"/>
      <c r="Z15043"/>
      <c r="AA15043"/>
      <c r="AB15043"/>
      <c r="AC15043"/>
      <c r="AD15043"/>
      <c r="AE15043"/>
      <c r="AF15043"/>
    </row>
    <row r="15044" spans="1:32" x14ac:dyDescent="0.2">
      <c r="A15044"/>
      <c r="B15044"/>
      <c r="C15044"/>
      <c r="D15044"/>
      <c r="E15044"/>
      <c r="F15044"/>
      <c r="G15044"/>
      <c r="H15044"/>
      <c r="I15044"/>
      <c r="J15044"/>
      <c r="K15044"/>
      <c r="L15044"/>
      <c r="M15044"/>
      <c r="N15044"/>
      <c r="O15044"/>
      <c r="P15044"/>
      <c r="Q15044"/>
      <c r="R15044"/>
      <c r="S15044"/>
      <c r="T15044"/>
      <c r="U15044"/>
      <c r="V15044"/>
      <c r="W15044"/>
      <c r="X15044"/>
      <c r="Y15044"/>
      <c r="Z15044"/>
      <c r="AA15044"/>
      <c r="AB15044"/>
      <c r="AC15044"/>
      <c r="AD15044"/>
      <c r="AE15044"/>
      <c r="AF15044"/>
    </row>
    <row r="15045" spans="1:32" x14ac:dyDescent="0.2">
      <c r="A15045"/>
      <c r="B15045"/>
      <c r="C15045"/>
      <c r="D15045"/>
      <c r="E15045"/>
      <c r="F15045"/>
      <c r="G15045"/>
      <c r="H15045"/>
      <c r="I15045"/>
      <c r="J15045"/>
      <c r="K15045"/>
      <c r="L15045"/>
      <c r="M15045"/>
      <c r="N15045"/>
      <c r="O15045"/>
      <c r="P15045"/>
      <c r="Q15045"/>
      <c r="R15045"/>
      <c r="S15045"/>
      <c r="T15045"/>
      <c r="U15045"/>
      <c r="V15045"/>
      <c r="W15045"/>
      <c r="X15045"/>
      <c r="Y15045"/>
      <c r="Z15045"/>
      <c r="AA15045"/>
      <c r="AB15045"/>
      <c r="AC15045"/>
      <c r="AD15045"/>
      <c r="AE15045"/>
      <c r="AF15045"/>
    </row>
    <row r="15046" spans="1:32" x14ac:dyDescent="0.2">
      <c r="A15046"/>
      <c r="B15046"/>
      <c r="C15046"/>
      <c r="D15046"/>
      <c r="E15046"/>
      <c r="F15046"/>
      <c r="G15046"/>
      <c r="H15046"/>
      <c r="I15046"/>
      <c r="J15046"/>
      <c r="K15046"/>
      <c r="L15046"/>
      <c r="M15046"/>
      <c r="N15046"/>
      <c r="O15046"/>
      <c r="P15046"/>
      <c r="Q15046"/>
      <c r="R15046"/>
      <c r="S15046"/>
      <c r="T15046"/>
      <c r="U15046"/>
      <c r="V15046"/>
      <c r="W15046"/>
      <c r="X15046"/>
      <c r="Y15046"/>
      <c r="Z15046"/>
      <c r="AA15046"/>
      <c r="AB15046"/>
      <c r="AC15046"/>
      <c r="AD15046"/>
      <c r="AE15046"/>
      <c r="AF15046"/>
    </row>
    <row r="15047" spans="1:32" x14ac:dyDescent="0.2">
      <c r="A15047"/>
      <c r="B15047"/>
      <c r="C15047"/>
      <c r="D15047"/>
      <c r="E15047"/>
      <c r="F15047"/>
      <c r="G15047"/>
      <c r="H15047"/>
      <c r="I15047"/>
      <c r="J15047"/>
      <c r="K15047"/>
      <c r="L15047"/>
      <c r="M15047"/>
      <c r="N15047"/>
      <c r="O15047"/>
      <c r="P15047"/>
      <c r="Q15047"/>
      <c r="R15047"/>
      <c r="S15047"/>
      <c r="T15047"/>
      <c r="U15047"/>
      <c r="V15047"/>
      <c r="W15047"/>
      <c r="X15047"/>
      <c r="Y15047"/>
      <c r="Z15047"/>
      <c r="AA15047"/>
      <c r="AB15047"/>
      <c r="AC15047"/>
      <c r="AD15047"/>
      <c r="AE15047"/>
      <c r="AF15047"/>
    </row>
    <row r="15048" spans="1:32" x14ac:dyDescent="0.2">
      <c r="A15048"/>
      <c r="B15048"/>
      <c r="C15048"/>
      <c r="D15048"/>
      <c r="E15048"/>
      <c r="F15048"/>
      <c r="G15048"/>
      <c r="H15048"/>
      <c r="I15048"/>
      <c r="J15048"/>
      <c r="K15048"/>
      <c r="L15048"/>
      <c r="M15048"/>
      <c r="N15048"/>
      <c r="O15048"/>
      <c r="P15048"/>
      <c r="Q15048"/>
      <c r="R15048"/>
      <c r="S15048"/>
      <c r="T15048"/>
      <c r="U15048"/>
      <c r="V15048"/>
      <c r="W15048"/>
      <c r="X15048"/>
      <c r="Y15048"/>
      <c r="Z15048"/>
      <c r="AA15048"/>
      <c r="AB15048"/>
      <c r="AC15048"/>
      <c r="AD15048"/>
      <c r="AE15048"/>
      <c r="AF15048"/>
    </row>
    <row r="15049" spans="1:32" x14ac:dyDescent="0.2">
      <c r="A15049"/>
      <c r="B15049"/>
      <c r="C15049"/>
      <c r="D15049"/>
      <c r="E15049"/>
      <c r="F15049"/>
      <c r="G15049"/>
      <c r="H15049"/>
      <c r="I15049"/>
      <c r="J15049"/>
      <c r="K15049"/>
      <c r="L15049"/>
      <c r="M15049"/>
      <c r="N15049"/>
      <c r="O15049"/>
      <c r="P15049"/>
      <c r="Q15049"/>
      <c r="R15049"/>
      <c r="S15049"/>
      <c r="T15049"/>
      <c r="U15049"/>
      <c r="V15049"/>
      <c r="W15049"/>
      <c r="X15049"/>
      <c r="Y15049"/>
      <c r="Z15049"/>
      <c r="AA15049"/>
      <c r="AB15049"/>
      <c r="AC15049"/>
      <c r="AD15049"/>
      <c r="AE15049"/>
      <c r="AF15049"/>
    </row>
    <row r="15050" spans="1:32" x14ac:dyDescent="0.2">
      <c r="A15050"/>
      <c r="B15050"/>
      <c r="C15050"/>
      <c r="D15050"/>
      <c r="E15050"/>
      <c r="F15050"/>
      <c r="G15050"/>
      <c r="H15050"/>
      <c r="I15050"/>
      <c r="J15050"/>
      <c r="K15050"/>
      <c r="L15050"/>
      <c r="M15050"/>
      <c r="N15050"/>
      <c r="O15050"/>
      <c r="P15050"/>
      <c r="Q15050"/>
      <c r="R15050"/>
      <c r="S15050"/>
      <c r="T15050"/>
      <c r="U15050"/>
      <c r="V15050"/>
      <c r="W15050"/>
      <c r="X15050"/>
      <c r="Y15050"/>
      <c r="Z15050"/>
      <c r="AA15050"/>
      <c r="AB15050"/>
      <c r="AC15050"/>
      <c r="AD15050"/>
      <c r="AE15050"/>
      <c r="AF15050"/>
    </row>
    <row r="15051" spans="1:32" x14ac:dyDescent="0.2">
      <c r="A15051"/>
      <c r="B15051"/>
      <c r="C15051"/>
      <c r="D15051"/>
      <c r="E15051"/>
      <c r="F15051"/>
      <c r="G15051"/>
      <c r="H15051"/>
      <c r="I15051"/>
      <c r="J15051"/>
      <c r="K15051"/>
      <c r="L15051"/>
      <c r="M15051"/>
      <c r="N15051"/>
      <c r="O15051"/>
      <c r="P15051"/>
      <c r="Q15051"/>
      <c r="R15051"/>
      <c r="S15051"/>
      <c r="T15051"/>
      <c r="U15051"/>
      <c r="V15051"/>
      <c r="W15051"/>
      <c r="X15051"/>
      <c r="Y15051"/>
      <c r="Z15051"/>
      <c r="AA15051"/>
      <c r="AB15051"/>
      <c r="AC15051"/>
      <c r="AD15051"/>
      <c r="AE15051"/>
      <c r="AF15051"/>
    </row>
    <row r="15052" spans="1:32" x14ac:dyDescent="0.2">
      <c r="A15052"/>
      <c r="B15052"/>
      <c r="C15052"/>
      <c r="D15052"/>
      <c r="E15052"/>
      <c r="F15052"/>
      <c r="G15052"/>
      <c r="H15052"/>
      <c r="I15052"/>
      <c r="J15052"/>
      <c r="K15052"/>
      <c r="L15052"/>
      <c r="M15052"/>
      <c r="N15052"/>
      <c r="O15052"/>
      <c r="P15052"/>
      <c r="Q15052"/>
      <c r="R15052"/>
      <c r="S15052"/>
      <c r="T15052"/>
      <c r="U15052"/>
      <c r="V15052"/>
      <c r="W15052"/>
      <c r="X15052"/>
      <c r="Y15052"/>
      <c r="Z15052"/>
      <c r="AA15052"/>
      <c r="AB15052"/>
      <c r="AC15052"/>
      <c r="AD15052"/>
      <c r="AE15052"/>
      <c r="AF15052"/>
    </row>
    <row r="15053" spans="1:32" x14ac:dyDescent="0.2">
      <c r="A15053"/>
      <c r="B15053"/>
      <c r="C15053"/>
      <c r="D15053"/>
      <c r="E15053"/>
      <c r="F15053"/>
      <c r="G15053"/>
      <c r="H15053"/>
      <c r="I15053"/>
      <c r="J15053"/>
      <c r="K15053"/>
      <c r="L15053"/>
      <c r="M15053"/>
      <c r="N15053"/>
      <c r="O15053"/>
      <c r="P15053"/>
      <c r="Q15053"/>
      <c r="R15053"/>
      <c r="S15053"/>
      <c r="T15053"/>
      <c r="U15053"/>
      <c r="V15053"/>
      <c r="W15053"/>
      <c r="X15053"/>
      <c r="Y15053"/>
      <c r="Z15053"/>
      <c r="AA15053"/>
      <c r="AB15053"/>
      <c r="AC15053"/>
      <c r="AD15053"/>
      <c r="AE15053"/>
      <c r="AF15053"/>
    </row>
    <row r="15054" spans="1:32" x14ac:dyDescent="0.2">
      <c r="A15054"/>
      <c r="B15054"/>
      <c r="C15054"/>
      <c r="D15054"/>
      <c r="E15054"/>
      <c r="F15054"/>
      <c r="G15054"/>
      <c r="H15054"/>
      <c r="I15054"/>
      <c r="J15054"/>
      <c r="K15054"/>
      <c r="L15054"/>
      <c r="M15054"/>
      <c r="N15054"/>
      <c r="O15054"/>
      <c r="P15054"/>
      <c r="Q15054"/>
      <c r="R15054"/>
      <c r="S15054"/>
      <c r="T15054"/>
      <c r="U15054"/>
      <c r="V15054"/>
      <c r="W15054"/>
      <c r="X15054"/>
      <c r="Y15054"/>
      <c r="Z15054"/>
      <c r="AA15054"/>
      <c r="AB15054"/>
      <c r="AC15054"/>
      <c r="AD15054"/>
      <c r="AE15054"/>
      <c r="AF15054"/>
    </row>
    <row r="15055" spans="1:32" x14ac:dyDescent="0.2">
      <c r="A15055"/>
      <c r="B15055"/>
      <c r="C15055"/>
      <c r="D15055"/>
      <c r="E15055"/>
      <c r="F15055"/>
      <c r="G15055"/>
      <c r="H15055"/>
      <c r="I15055"/>
      <c r="J15055"/>
      <c r="K15055"/>
      <c r="L15055"/>
      <c r="M15055"/>
      <c r="N15055"/>
      <c r="O15055"/>
      <c r="P15055"/>
      <c r="Q15055"/>
      <c r="R15055"/>
      <c r="S15055"/>
      <c r="T15055"/>
      <c r="U15055"/>
      <c r="V15055"/>
      <c r="W15055"/>
      <c r="X15055"/>
      <c r="Y15055"/>
      <c r="Z15055"/>
      <c r="AA15055"/>
      <c r="AB15055"/>
      <c r="AC15055"/>
      <c r="AD15055"/>
      <c r="AE15055"/>
      <c r="AF15055"/>
    </row>
    <row r="15056" spans="1:32" x14ac:dyDescent="0.2">
      <c r="A15056"/>
      <c r="B15056"/>
      <c r="C15056"/>
      <c r="D15056"/>
      <c r="E15056"/>
      <c r="F15056"/>
      <c r="G15056"/>
      <c r="H15056"/>
      <c r="I15056"/>
      <c r="J15056"/>
      <c r="K15056"/>
      <c r="L15056"/>
      <c r="M15056"/>
      <c r="N15056"/>
      <c r="O15056"/>
      <c r="P15056"/>
      <c r="Q15056"/>
      <c r="R15056"/>
      <c r="S15056"/>
      <c r="T15056"/>
      <c r="U15056"/>
      <c r="V15056"/>
      <c r="W15056"/>
      <c r="X15056"/>
      <c r="Y15056"/>
      <c r="Z15056"/>
      <c r="AA15056"/>
      <c r="AB15056"/>
      <c r="AC15056"/>
      <c r="AD15056"/>
      <c r="AE15056"/>
      <c r="AF15056"/>
    </row>
    <row r="15057" spans="1:32" x14ac:dyDescent="0.2">
      <c r="A15057"/>
      <c r="B15057"/>
      <c r="C15057"/>
      <c r="D15057"/>
      <c r="E15057"/>
      <c r="F15057"/>
      <c r="G15057"/>
      <c r="H15057"/>
      <c r="I15057"/>
      <c r="J15057"/>
      <c r="K15057"/>
      <c r="L15057"/>
      <c r="M15057"/>
      <c r="N15057"/>
      <c r="O15057"/>
      <c r="P15057"/>
      <c r="Q15057"/>
      <c r="R15057"/>
      <c r="S15057"/>
      <c r="T15057"/>
      <c r="U15057"/>
      <c r="V15057"/>
      <c r="W15057"/>
      <c r="X15057"/>
      <c r="Y15057"/>
      <c r="Z15057"/>
      <c r="AA15057"/>
      <c r="AB15057"/>
      <c r="AC15057"/>
      <c r="AD15057"/>
      <c r="AE15057"/>
      <c r="AF15057"/>
    </row>
    <row r="15058" spans="1:32" x14ac:dyDescent="0.2">
      <c r="A15058"/>
      <c r="B15058"/>
      <c r="C15058"/>
      <c r="D15058"/>
      <c r="E15058"/>
      <c r="F15058"/>
      <c r="G15058"/>
      <c r="H15058"/>
      <c r="I15058"/>
      <c r="J15058"/>
      <c r="K15058"/>
      <c r="L15058"/>
      <c r="M15058"/>
      <c r="N15058"/>
      <c r="O15058"/>
      <c r="P15058"/>
      <c r="Q15058"/>
      <c r="R15058"/>
      <c r="S15058"/>
      <c r="T15058"/>
      <c r="U15058"/>
      <c r="V15058"/>
      <c r="W15058"/>
      <c r="X15058"/>
      <c r="Y15058"/>
      <c r="Z15058"/>
      <c r="AA15058"/>
      <c r="AB15058"/>
      <c r="AC15058"/>
      <c r="AD15058"/>
      <c r="AE15058"/>
      <c r="AF15058"/>
    </row>
    <row r="15059" spans="1:32" x14ac:dyDescent="0.2">
      <c r="A15059"/>
      <c r="B15059"/>
      <c r="C15059"/>
      <c r="D15059"/>
      <c r="E15059"/>
      <c r="F15059"/>
      <c r="G15059"/>
      <c r="H15059"/>
      <c r="I15059"/>
      <c r="J15059"/>
      <c r="K15059"/>
      <c r="L15059"/>
      <c r="M15059"/>
      <c r="N15059"/>
      <c r="O15059"/>
      <c r="P15059"/>
      <c r="Q15059"/>
      <c r="R15059"/>
      <c r="S15059"/>
      <c r="T15059"/>
      <c r="U15059"/>
      <c r="V15059"/>
      <c r="W15059"/>
      <c r="X15059"/>
      <c r="Y15059"/>
      <c r="Z15059"/>
      <c r="AA15059"/>
      <c r="AB15059"/>
      <c r="AC15059"/>
      <c r="AD15059"/>
      <c r="AE15059"/>
      <c r="AF15059"/>
    </row>
    <row r="15060" spans="1:32" x14ac:dyDescent="0.2">
      <c r="A15060"/>
      <c r="B15060"/>
      <c r="C15060"/>
      <c r="D15060"/>
      <c r="E15060"/>
      <c r="F15060"/>
      <c r="G15060"/>
      <c r="H15060"/>
      <c r="I15060"/>
      <c r="J15060"/>
      <c r="K15060"/>
      <c r="L15060"/>
      <c r="M15060"/>
      <c r="N15060"/>
      <c r="O15060"/>
      <c r="P15060"/>
      <c r="Q15060"/>
      <c r="R15060"/>
      <c r="S15060"/>
      <c r="T15060"/>
      <c r="U15060"/>
      <c r="V15060"/>
      <c r="W15060"/>
      <c r="X15060"/>
      <c r="Y15060"/>
      <c r="Z15060"/>
      <c r="AA15060"/>
      <c r="AB15060"/>
      <c r="AC15060"/>
      <c r="AD15060"/>
      <c r="AE15060"/>
      <c r="AF15060"/>
    </row>
    <row r="15061" spans="1:32" x14ac:dyDescent="0.2">
      <c r="A15061"/>
      <c r="B15061"/>
      <c r="C15061"/>
      <c r="D15061"/>
      <c r="E15061"/>
      <c r="F15061"/>
      <c r="G15061"/>
      <c r="H15061"/>
      <c r="I15061"/>
      <c r="J15061"/>
      <c r="K15061"/>
      <c r="L15061"/>
      <c r="M15061"/>
      <c r="N15061"/>
      <c r="O15061"/>
      <c r="P15061"/>
      <c r="Q15061"/>
      <c r="R15061"/>
      <c r="S15061"/>
      <c r="T15061"/>
      <c r="U15061"/>
      <c r="V15061"/>
      <c r="W15061"/>
      <c r="X15061"/>
      <c r="Y15061"/>
      <c r="Z15061"/>
      <c r="AA15061"/>
      <c r="AB15061"/>
      <c r="AC15061"/>
      <c r="AD15061"/>
      <c r="AE15061"/>
      <c r="AF15061"/>
    </row>
    <row r="15062" spans="1:32" x14ac:dyDescent="0.2">
      <c r="A15062"/>
      <c r="B15062"/>
      <c r="C15062"/>
      <c r="D15062"/>
      <c r="E15062"/>
      <c r="F15062"/>
      <c r="G15062"/>
      <c r="H15062"/>
      <c r="I15062"/>
      <c r="J15062"/>
      <c r="K15062"/>
      <c r="L15062"/>
      <c r="M15062"/>
      <c r="N15062"/>
      <c r="O15062"/>
      <c r="P15062"/>
      <c r="Q15062"/>
      <c r="R15062"/>
      <c r="S15062"/>
      <c r="T15062"/>
      <c r="U15062"/>
      <c r="V15062"/>
      <c r="W15062"/>
      <c r="X15062"/>
      <c r="Y15062"/>
      <c r="Z15062"/>
      <c r="AA15062"/>
      <c r="AB15062"/>
      <c r="AC15062"/>
      <c r="AD15062"/>
      <c r="AE15062"/>
      <c r="AF15062"/>
    </row>
    <row r="15063" spans="1:32" x14ac:dyDescent="0.2">
      <c r="A15063"/>
      <c r="B15063"/>
      <c r="C15063"/>
      <c r="D15063"/>
      <c r="E15063"/>
      <c r="F15063"/>
      <c r="G15063"/>
      <c r="H15063"/>
      <c r="I15063"/>
      <c r="J15063"/>
      <c r="K15063"/>
      <c r="L15063"/>
      <c r="M15063"/>
      <c r="N15063"/>
      <c r="O15063"/>
      <c r="P15063"/>
      <c r="Q15063"/>
      <c r="R15063"/>
      <c r="S15063"/>
      <c r="T15063"/>
      <c r="U15063"/>
      <c r="V15063"/>
      <c r="W15063"/>
      <c r="X15063"/>
      <c r="Y15063"/>
      <c r="Z15063"/>
      <c r="AA15063"/>
      <c r="AB15063"/>
      <c r="AC15063"/>
      <c r="AD15063"/>
      <c r="AE15063"/>
      <c r="AF15063"/>
    </row>
    <row r="15064" spans="1:32" x14ac:dyDescent="0.2">
      <c r="A15064"/>
      <c r="B15064"/>
      <c r="C15064"/>
      <c r="D15064"/>
      <c r="E15064"/>
      <c r="F15064"/>
      <c r="G15064"/>
      <c r="H15064"/>
      <c r="I15064"/>
      <c r="J15064"/>
      <c r="K15064"/>
      <c r="L15064"/>
      <c r="M15064"/>
      <c r="N15064"/>
      <c r="O15064"/>
      <c r="P15064"/>
      <c r="Q15064"/>
      <c r="R15064"/>
      <c r="S15064"/>
      <c r="T15064"/>
      <c r="U15064"/>
      <c r="V15064"/>
      <c r="W15064"/>
      <c r="X15064"/>
      <c r="Y15064"/>
      <c r="Z15064"/>
      <c r="AA15064"/>
      <c r="AB15064"/>
      <c r="AC15064"/>
      <c r="AD15064"/>
      <c r="AE15064"/>
      <c r="AF15064"/>
    </row>
    <row r="15065" spans="1:32" x14ac:dyDescent="0.2">
      <c r="A15065"/>
      <c r="B15065"/>
      <c r="C15065"/>
      <c r="D15065"/>
      <c r="E15065"/>
      <c r="F15065"/>
      <c r="G15065"/>
      <c r="H15065"/>
      <c r="I15065"/>
      <c r="J15065"/>
      <c r="K15065"/>
      <c r="L15065"/>
      <c r="M15065"/>
      <c r="N15065"/>
      <c r="O15065"/>
      <c r="P15065"/>
      <c r="Q15065"/>
      <c r="R15065"/>
      <c r="S15065"/>
      <c r="T15065"/>
      <c r="U15065"/>
      <c r="V15065"/>
      <c r="W15065"/>
      <c r="X15065"/>
      <c r="Y15065"/>
      <c r="Z15065"/>
      <c r="AA15065"/>
      <c r="AB15065"/>
      <c r="AC15065"/>
      <c r="AD15065"/>
      <c r="AE15065"/>
      <c r="AF15065"/>
    </row>
    <row r="15066" spans="1:32" x14ac:dyDescent="0.2">
      <c r="A15066"/>
      <c r="B15066"/>
      <c r="C15066"/>
      <c r="D15066"/>
      <c r="E15066"/>
      <c r="F15066"/>
      <c r="G15066"/>
      <c r="H15066"/>
      <c r="I15066"/>
      <c r="J15066"/>
      <c r="K15066"/>
      <c r="L15066"/>
      <c r="M15066"/>
      <c r="N15066"/>
      <c r="O15066"/>
      <c r="P15066"/>
      <c r="Q15066"/>
      <c r="R15066"/>
      <c r="S15066"/>
      <c r="T15066"/>
      <c r="U15066"/>
      <c r="V15066"/>
      <c r="W15066"/>
      <c r="X15066"/>
      <c r="Y15066"/>
      <c r="Z15066"/>
      <c r="AA15066"/>
      <c r="AB15066"/>
      <c r="AC15066"/>
      <c r="AD15066"/>
      <c r="AE15066"/>
      <c r="AF15066"/>
    </row>
    <row r="15067" spans="1:32" x14ac:dyDescent="0.2">
      <c r="A15067"/>
      <c r="B15067"/>
      <c r="C15067"/>
      <c r="D15067"/>
      <c r="E15067"/>
      <c r="F15067"/>
      <c r="G15067"/>
      <c r="H15067"/>
      <c r="I15067"/>
      <c r="J15067"/>
      <c r="K15067"/>
      <c r="L15067"/>
      <c r="M15067"/>
      <c r="N15067"/>
      <c r="O15067"/>
      <c r="P15067"/>
      <c r="Q15067"/>
      <c r="R15067"/>
      <c r="S15067"/>
      <c r="T15067"/>
      <c r="U15067"/>
      <c r="V15067"/>
      <c r="W15067"/>
      <c r="X15067"/>
      <c r="Y15067"/>
      <c r="Z15067"/>
      <c r="AA15067"/>
      <c r="AB15067"/>
      <c r="AC15067"/>
      <c r="AD15067"/>
      <c r="AE15067"/>
      <c r="AF15067"/>
    </row>
    <row r="15068" spans="1:32" x14ac:dyDescent="0.2">
      <c r="A15068"/>
      <c r="B15068"/>
      <c r="C15068"/>
      <c r="D15068"/>
      <c r="E15068"/>
      <c r="F15068"/>
      <c r="G15068"/>
      <c r="H15068"/>
      <c r="I15068"/>
      <c r="J15068"/>
      <c r="K15068"/>
      <c r="L15068"/>
      <c r="M15068"/>
      <c r="N15068"/>
      <c r="O15068"/>
      <c r="P15068"/>
      <c r="Q15068"/>
      <c r="R15068"/>
      <c r="S15068"/>
      <c r="T15068"/>
      <c r="U15068"/>
      <c r="V15068"/>
      <c r="W15068"/>
      <c r="X15068"/>
      <c r="Y15068"/>
      <c r="Z15068"/>
      <c r="AA15068"/>
      <c r="AB15068"/>
      <c r="AC15068"/>
      <c r="AD15068"/>
      <c r="AE15068"/>
      <c r="AF15068"/>
    </row>
    <row r="15069" spans="1:32" x14ac:dyDescent="0.2">
      <c r="A15069"/>
      <c r="B15069"/>
      <c r="C15069"/>
      <c r="D15069"/>
      <c r="E15069"/>
      <c r="F15069"/>
      <c r="G15069"/>
      <c r="H15069"/>
      <c r="I15069"/>
      <c r="J15069"/>
      <c r="K15069"/>
      <c r="L15069"/>
      <c r="M15069"/>
      <c r="N15069"/>
      <c r="O15069"/>
      <c r="P15069"/>
      <c r="Q15069"/>
      <c r="R15069"/>
      <c r="S15069"/>
      <c r="T15069"/>
      <c r="U15069"/>
      <c r="V15069"/>
      <c r="W15069"/>
      <c r="X15069"/>
      <c r="Y15069"/>
      <c r="Z15069"/>
      <c r="AA15069"/>
      <c r="AB15069"/>
      <c r="AC15069"/>
      <c r="AD15069"/>
      <c r="AE15069"/>
      <c r="AF15069"/>
    </row>
    <row r="15070" spans="1:32" x14ac:dyDescent="0.2">
      <c r="A15070"/>
      <c r="B15070"/>
      <c r="C15070"/>
      <c r="D15070"/>
      <c r="E15070"/>
      <c r="F15070"/>
      <c r="G15070"/>
      <c r="H15070"/>
      <c r="I15070"/>
      <c r="J15070"/>
      <c r="K15070"/>
      <c r="L15070"/>
      <c r="M15070"/>
      <c r="N15070"/>
      <c r="O15070"/>
      <c r="P15070"/>
      <c r="Q15070"/>
      <c r="R15070"/>
      <c r="S15070"/>
      <c r="T15070"/>
      <c r="U15070"/>
      <c r="V15070"/>
      <c r="W15070"/>
      <c r="X15070"/>
      <c r="Y15070"/>
      <c r="Z15070"/>
      <c r="AA15070"/>
      <c r="AB15070"/>
      <c r="AC15070"/>
      <c r="AD15070"/>
      <c r="AE15070"/>
      <c r="AF15070"/>
    </row>
    <row r="15071" spans="1:32" x14ac:dyDescent="0.2">
      <c r="A15071"/>
      <c r="B15071"/>
      <c r="C15071"/>
      <c r="D15071"/>
      <c r="E15071"/>
      <c r="F15071"/>
      <c r="G15071"/>
      <c r="H15071"/>
      <c r="I15071"/>
      <c r="J15071"/>
      <c r="K15071"/>
      <c r="L15071"/>
      <c r="M15071"/>
      <c r="N15071"/>
      <c r="O15071"/>
      <c r="P15071"/>
      <c r="Q15071"/>
      <c r="R15071"/>
      <c r="S15071"/>
      <c r="T15071"/>
      <c r="U15071"/>
      <c r="V15071"/>
      <c r="W15071"/>
      <c r="X15071"/>
      <c r="Y15071"/>
      <c r="Z15071"/>
      <c r="AA15071"/>
      <c r="AB15071"/>
      <c r="AC15071"/>
      <c r="AD15071"/>
      <c r="AE15071"/>
      <c r="AF15071"/>
    </row>
    <row r="15072" spans="1:32" x14ac:dyDescent="0.2">
      <c r="A15072"/>
      <c r="B15072"/>
      <c r="C15072"/>
      <c r="D15072"/>
      <c r="E15072"/>
      <c r="F15072"/>
      <c r="G15072"/>
      <c r="H15072"/>
      <c r="I15072"/>
      <c r="J15072"/>
      <c r="K15072"/>
      <c r="L15072"/>
      <c r="M15072"/>
      <c r="N15072"/>
      <c r="O15072"/>
      <c r="P15072"/>
      <c r="Q15072"/>
      <c r="R15072"/>
      <c r="S15072"/>
      <c r="T15072"/>
      <c r="U15072"/>
      <c r="V15072"/>
      <c r="W15072"/>
      <c r="X15072"/>
      <c r="Y15072"/>
      <c r="Z15072"/>
      <c r="AA15072"/>
      <c r="AB15072"/>
      <c r="AC15072"/>
      <c r="AD15072"/>
      <c r="AE15072"/>
      <c r="AF15072"/>
    </row>
    <row r="15073" spans="1:32" x14ac:dyDescent="0.2">
      <c r="A15073"/>
      <c r="B15073"/>
      <c r="C15073"/>
      <c r="D15073"/>
      <c r="E15073"/>
      <c r="F15073"/>
      <c r="G15073"/>
      <c r="H15073"/>
      <c r="I15073"/>
      <c r="J15073"/>
      <c r="K15073"/>
      <c r="L15073"/>
      <c r="M15073"/>
      <c r="N15073"/>
      <c r="O15073"/>
      <c r="P15073"/>
      <c r="Q15073"/>
      <c r="R15073"/>
      <c r="S15073"/>
      <c r="T15073"/>
      <c r="U15073"/>
      <c r="V15073"/>
      <c r="W15073"/>
      <c r="X15073"/>
      <c r="Y15073"/>
      <c r="Z15073"/>
      <c r="AA15073"/>
      <c r="AB15073"/>
      <c r="AC15073"/>
      <c r="AD15073"/>
      <c r="AE15073"/>
      <c r="AF15073"/>
    </row>
    <row r="15074" spans="1:32" x14ac:dyDescent="0.2">
      <c r="A15074"/>
      <c r="B15074"/>
      <c r="C15074"/>
      <c r="D15074"/>
      <c r="E15074"/>
      <c r="F15074"/>
      <c r="G15074"/>
      <c r="H15074"/>
      <c r="I15074"/>
      <c r="J15074"/>
      <c r="K15074"/>
      <c r="L15074"/>
      <c r="M15074"/>
      <c r="N15074"/>
      <c r="O15074"/>
      <c r="P15074"/>
      <c r="Q15074"/>
      <c r="R15074"/>
      <c r="S15074"/>
      <c r="T15074"/>
      <c r="U15074"/>
      <c r="V15074"/>
      <c r="W15074"/>
      <c r="X15074"/>
      <c r="Y15074"/>
      <c r="Z15074"/>
      <c r="AA15074"/>
      <c r="AB15074"/>
      <c r="AC15074"/>
      <c r="AD15074"/>
      <c r="AE15074"/>
      <c r="AF15074"/>
    </row>
    <row r="15075" spans="1:32" x14ac:dyDescent="0.2">
      <c r="A15075"/>
      <c r="B15075"/>
      <c r="C15075"/>
      <c r="D15075"/>
      <c r="E15075"/>
      <c r="F15075"/>
      <c r="G15075"/>
      <c r="H15075"/>
      <c r="I15075"/>
      <c r="J15075"/>
      <c r="K15075"/>
      <c r="L15075"/>
      <c r="M15075"/>
      <c r="N15075"/>
      <c r="O15075"/>
      <c r="P15075"/>
      <c r="Q15075"/>
      <c r="R15075"/>
      <c r="S15075"/>
      <c r="T15075"/>
      <c r="U15075"/>
      <c r="V15075"/>
      <c r="W15075"/>
      <c r="X15075"/>
      <c r="Y15075"/>
      <c r="Z15075"/>
      <c r="AA15075"/>
      <c r="AB15075"/>
      <c r="AC15075"/>
      <c r="AD15075"/>
      <c r="AE15075"/>
      <c r="AF15075"/>
    </row>
    <row r="15076" spans="1:32" x14ac:dyDescent="0.2">
      <c r="A15076"/>
      <c r="B15076"/>
      <c r="C15076"/>
      <c r="D15076"/>
      <c r="E15076"/>
      <c r="F15076"/>
      <c r="G15076"/>
      <c r="H15076"/>
      <c r="I15076"/>
      <c r="J15076"/>
      <c r="K15076"/>
      <c r="L15076"/>
      <c r="M15076"/>
      <c r="N15076"/>
      <c r="O15076"/>
      <c r="P15076"/>
      <c r="Q15076"/>
      <c r="R15076"/>
      <c r="S15076"/>
      <c r="T15076"/>
      <c r="U15076"/>
      <c r="V15076"/>
      <c r="W15076"/>
      <c r="X15076"/>
      <c r="Y15076"/>
      <c r="Z15076"/>
      <c r="AA15076"/>
      <c r="AB15076"/>
      <c r="AC15076"/>
      <c r="AD15076"/>
      <c r="AE15076"/>
      <c r="AF15076"/>
    </row>
    <row r="15077" spans="1:32" x14ac:dyDescent="0.2">
      <c r="A15077"/>
      <c r="B15077"/>
      <c r="C15077"/>
      <c r="D15077"/>
      <c r="E15077"/>
      <c r="F15077"/>
      <c r="G15077"/>
      <c r="H15077"/>
      <c r="I15077"/>
      <c r="J15077"/>
      <c r="K15077"/>
      <c r="L15077"/>
      <c r="M15077"/>
      <c r="N15077"/>
      <c r="O15077"/>
      <c r="P15077"/>
      <c r="Q15077"/>
      <c r="R15077"/>
      <c r="S15077"/>
      <c r="T15077"/>
      <c r="U15077"/>
      <c r="V15077"/>
      <c r="W15077"/>
      <c r="X15077"/>
      <c r="Y15077"/>
      <c r="Z15077"/>
      <c r="AA15077"/>
      <c r="AB15077"/>
      <c r="AC15077"/>
      <c r="AD15077"/>
      <c r="AE15077"/>
      <c r="AF15077"/>
    </row>
    <row r="15078" spans="1:32" x14ac:dyDescent="0.2">
      <c r="A15078"/>
      <c r="B15078"/>
      <c r="C15078"/>
      <c r="D15078"/>
      <c r="E15078"/>
      <c r="F15078"/>
      <c r="G15078"/>
      <c r="H15078"/>
      <c r="I15078"/>
      <c r="J15078"/>
      <c r="K15078"/>
      <c r="L15078"/>
      <c r="M15078"/>
      <c r="N15078"/>
      <c r="O15078"/>
      <c r="P15078"/>
      <c r="Q15078"/>
      <c r="R15078"/>
      <c r="S15078"/>
      <c r="T15078"/>
      <c r="U15078"/>
      <c r="V15078"/>
      <c r="W15078"/>
      <c r="X15078"/>
      <c r="Y15078"/>
      <c r="Z15078"/>
      <c r="AA15078"/>
      <c r="AB15078"/>
      <c r="AC15078"/>
      <c r="AD15078"/>
      <c r="AE15078"/>
      <c r="AF15078"/>
    </row>
    <row r="15079" spans="1:32" x14ac:dyDescent="0.2">
      <c r="A15079"/>
      <c r="B15079"/>
      <c r="C15079"/>
      <c r="D15079"/>
      <c r="E15079"/>
      <c r="F15079"/>
      <c r="G15079"/>
      <c r="H15079"/>
      <c r="I15079"/>
      <c r="J15079"/>
      <c r="K15079"/>
      <c r="L15079"/>
      <c r="M15079"/>
      <c r="N15079"/>
      <c r="O15079"/>
      <c r="P15079"/>
      <c r="Q15079"/>
      <c r="R15079"/>
      <c r="S15079"/>
      <c r="T15079"/>
      <c r="U15079"/>
      <c r="V15079"/>
      <c r="W15079"/>
      <c r="X15079"/>
      <c r="Y15079"/>
      <c r="Z15079"/>
      <c r="AA15079"/>
      <c r="AB15079"/>
      <c r="AC15079"/>
      <c r="AD15079"/>
      <c r="AE15079"/>
      <c r="AF15079"/>
    </row>
    <row r="15080" spans="1:32" x14ac:dyDescent="0.2">
      <c r="A15080"/>
      <c r="B15080"/>
      <c r="C15080"/>
      <c r="D15080"/>
      <c r="E15080"/>
      <c r="F15080"/>
      <c r="G15080"/>
      <c r="H15080"/>
      <c r="I15080"/>
      <c r="J15080"/>
      <c r="K15080"/>
      <c r="L15080"/>
      <c r="M15080"/>
      <c r="N15080"/>
      <c r="O15080"/>
      <c r="P15080"/>
      <c r="Q15080"/>
      <c r="R15080"/>
      <c r="S15080"/>
      <c r="T15080"/>
      <c r="U15080"/>
      <c r="V15080"/>
      <c r="W15080"/>
      <c r="X15080"/>
      <c r="Y15080"/>
      <c r="Z15080"/>
      <c r="AA15080"/>
      <c r="AB15080"/>
      <c r="AC15080"/>
      <c r="AD15080"/>
      <c r="AE15080"/>
      <c r="AF15080"/>
    </row>
    <row r="15081" spans="1:32" x14ac:dyDescent="0.2">
      <c r="A15081"/>
      <c r="B15081"/>
      <c r="C15081"/>
      <c r="D15081"/>
      <c r="E15081"/>
      <c r="F15081"/>
      <c r="G15081"/>
      <c r="H15081"/>
      <c r="I15081"/>
      <c r="J15081"/>
      <c r="K15081"/>
      <c r="L15081"/>
      <c r="M15081"/>
      <c r="N15081"/>
      <c r="O15081"/>
      <c r="P15081"/>
      <c r="Q15081"/>
      <c r="R15081"/>
      <c r="S15081"/>
      <c r="T15081"/>
      <c r="U15081"/>
      <c r="V15081"/>
      <c r="W15081"/>
      <c r="X15081"/>
      <c r="Y15081"/>
      <c r="Z15081"/>
      <c r="AA15081"/>
      <c r="AB15081"/>
      <c r="AC15081"/>
      <c r="AD15081"/>
      <c r="AE15081"/>
      <c r="AF15081"/>
    </row>
    <row r="15082" spans="1:32" x14ac:dyDescent="0.2">
      <c r="A15082"/>
      <c r="B15082"/>
      <c r="C15082"/>
      <c r="D15082"/>
      <c r="E15082"/>
      <c r="F15082"/>
      <c r="G15082"/>
      <c r="H15082"/>
      <c r="I15082"/>
      <c r="J15082"/>
      <c r="K15082"/>
      <c r="L15082"/>
      <c r="M15082"/>
      <c r="N15082"/>
      <c r="O15082"/>
      <c r="P15082"/>
      <c r="Q15082"/>
      <c r="R15082"/>
      <c r="S15082"/>
      <c r="T15082"/>
      <c r="U15082"/>
      <c r="V15082"/>
      <c r="W15082"/>
      <c r="X15082"/>
      <c r="Y15082"/>
      <c r="Z15082"/>
      <c r="AA15082"/>
      <c r="AB15082"/>
      <c r="AC15082"/>
      <c r="AD15082"/>
      <c r="AE15082"/>
      <c r="AF15082"/>
    </row>
    <row r="15083" spans="1:32" x14ac:dyDescent="0.2">
      <c r="A15083"/>
      <c r="B15083"/>
      <c r="C15083"/>
      <c r="D15083"/>
      <c r="E15083"/>
      <c r="F15083"/>
      <c r="G15083"/>
      <c r="H15083"/>
      <c r="I15083"/>
      <c r="J15083"/>
      <c r="K15083"/>
      <c r="L15083"/>
      <c r="M15083"/>
      <c r="N15083"/>
      <c r="O15083"/>
      <c r="P15083"/>
      <c r="Q15083"/>
      <c r="R15083"/>
      <c r="S15083"/>
      <c r="T15083"/>
      <c r="U15083"/>
      <c r="V15083"/>
      <c r="W15083"/>
      <c r="X15083"/>
      <c r="Y15083"/>
      <c r="Z15083"/>
      <c r="AA15083"/>
      <c r="AB15083"/>
      <c r="AC15083"/>
      <c r="AD15083"/>
      <c r="AE15083"/>
      <c r="AF15083"/>
    </row>
    <row r="15084" spans="1:32" x14ac:dyDescent="0.2">
      <c r="A15084"/>
      <c r="B15084"/>
      <c r="C15084"/>
      <c r="D15084"/>
      <c r="E15084"/>
      <c r="F15084"/>
      <c r="G15084"/>
      <c r="H15084"/>
      <c r="I15084"/>
      <c r="J15084"/>
      <c r="K15084"/>
      <c r="L15084"/>
      <c r="M15084"/>
      <c r="N15084"/>
      <c r="O15084"/>
      <c r="P15084"/>
      <c r="Q15084"/>
      <c r="R15084"/>
      <c r="S15084"/>
      <c r="T15084"/>
      <c r="U15084"/>
      <c r="V15084"/>
      <c r="W15084"/>
      <c r="X15084"/>
      <c r="Y15084"/>
      <c r="Z15084"/>
      <c r="AA15084"/>
      <c r="AB15084"/>
      <c r="AC15084"/>
      <c r="AD15084"/>
      <c r="AE15084"/>
      <c r="AF15084"/>
    </row>
    <row r="15085" spans="1:32" x14ac:dyDescent="0.2">
      <c r="A15085"/>
      <c r="B15085"/>
      <c r="C15085"/>
      <c r="D15085"/>
      <c r="E15085"/>
      <c r="F15085"/>
      <c r="G15085"/>
      <c r="H15085"/>
      <c r="I15085"/>
      <c r="J15085"/>
      <c r="K15085"/>
      <c r="L15085"/>
      <c r="M15085"/>
      <c r="N15085"/>
      <c r="O15085"/>
      <c r="P15085"/>
      <c r="Q15085"/>
      <c r="R15085"/>
      <c r="S15085"/>
      <c r="T15085"/>
      <c r="U15085"/>
      <c r="V15085"/>
      <c r="W15085"/>
      <c r="X15085"/>
      <c r="Y15085"/>
      <c r="Z15085"/>
      <c r="AA15085"/>
      <c r="AB15085"/>
      <c r="AC15085"/>
      <c r="AD15085"/>
      <c r="AE15085"/>
      <c r="AF15085"/>
    </row>
    <row r="15086" spans="1:32" x14ac:dyDescent="0.2">
      <c r="A15086"/>
      <c r="B15086"/>
      <c r="C15086"/>
      <c r="D15086"/>
      <c r="E15086"/>
      <c r="F15086"/>
      <c r="G15086"/>
      <c r="H15086"/>
      <c r="I15086"/>
      <c r="J15086"/>
      <c r="K15086"/>
      <c r="L15086"/>
      <c r="M15086"/>
      <c r="N15086"/>
      <c r="O15086"/>
      <c r="P15086"/>
      <c r="Q15086"/>
      <c r="R15086"/>
      <c r="S15086"/>
      <c r="T15086"/>
      <c r="U15086"/>
      <c r="V15086"/>
      <c r="W15086"/>
      <c r="X15086"/>
      <c r="Y15086"/>
      <c r="Z15086"/>
      <c r="AA15086"/>
      <c r="AB15086"/>
      <c r="AC15086"/>
      <c r="AD15086"/>
      <c r="AE15086"/>
      <c r="AF15086"/>
    </row>
    <row r="15087" spans="1:32" x14ac:dyDescent="0.2">
      <c r="A15087"/>
      <c r="B15087"/>
      <c r="C15087"/>
      <c r="D15087"/>
      <c r="E15087"/>
      <c r="F15087"/>
      <c r="G15087"/>
      <c r="H15087"/>
      <c r="I15087"/>
      <c r="J15087"/>
      <c r="K15087"/>
      <c r="L15087"/>
      <c r="M15087"/>
      <c r="N15087"/>
      <c r="O15087"/>
      <c r="P15087"/>
      <c r="Q15087"/>
      <c r="R15087"/>
      <c r="S15087"/>
      <c r="T15087"/>
      <c r="U15087"/>
      <c r="V15087"/>
      <c r="W15087"/>
      <c r="X15087"/>
      <c r="Y15087"/>
      <c r="Z15087"/>
      <c r="AA15087"/>
      <c r="AB15087"/>
      <c r="AC15087"/>
      <c r="AD15087"/>
      <c r="AE15087"/>
      <c r="AF15087"/>
    </row>
    <row r="15088" spans="1:32" x14ac:dyDescent="0.2">
      <c r="A15088"/>
      <c r="B15088"/>
      <c r="C15088"/>
      <c r="D15088"/>
      <c r="E15088"/>
      <c r="F15088"/>
      <c r="G15088"/>
      <c r="H15088"/>
      <c r="I15088"/>
      <c r="J15088"/>
      <c r="K15088"/>
      <c r="L15088"/>
      <c r="M15088"/>
      <c r="N15088"/>
      <c r="O15088"/>
      <c r="P15088"/>
      <c r="Q15088"/>
      <c r="R15088"/>
      <c r="S15088"/>
      <c r="T15088"/>
      <c r="U15088"/>
      <c r="V15088"/>
      <c r="W15088"/>
      <c r="X15088"/>
      <c r="Y15088"/>
      <c r="Z15088"/>
      <c r="AA15088"/>
      <c r="AB15088"/>
      <c r="AC15088"/>
      <c r="AD15088"/>
      <c r="AE15088"/>
      <c r="AF15088"/>
    </row>
    <row r="15089" spans="1:32" x14ac:dyDescent="0.2">
      <c r="A15089"/>
      <c r="B15089"/>
      <c r="C15089"/>
      <c r="D15089"/>
      <c r="E15089"/>
      <c r="F15089"/>
      <c r="G15089"/>
      <c r="H15089"/>
      <c r="I15089"/>
      <c r="J15089"/>
      <c r="K15089"/>
      <c r="L15089"/>
      <c r="M15089"/>
      <c r="N15089"/>
      <c r="O15089"/>
      <c r="P15089"/>
      <c r="Q15089"/>
      <c r="R15089"/>
      <c r="S15089"/>
      <c r="T15089"/>
      <c r="U15089"/>
      <c r="V15089"/>
      <c r="W15089"/>
      <c r="X15089"/>
      <c r="Y15089"/>
      <c r="Z15089"/>
      <c r="AA15089"/>
      <c r="AB15089"/>
      <c r="AC15089"/>
      <c r="AD15089"/>
      <c r="AE15089"/>
      <c r="AF15089"/>
    </row>
    <row r="15090" spans="1:32" x14ac:dyDescent="0.2">
      <c r="A15090"/>
      <c r="B15090"/>
      <c r="C15090"/>
      <c r="D15090"/>
      <c r="E15090"/>
      <c r="F15090"/>
      <c r="G15090"/>
      <c r="H15090"/>
      <c r="I15090"/>
      <c r="J15090"/>
      <c r="K15090"/>
      <c r="L15090"/>
      <c r="M15090"/>
      <c r="N15090"/>
      <c r="O15090"/>
      <c r="P15090"/>
      <c r="Q15090"/>
      <c r="R15090"/>
      <c r="S15090"/>
      <c r="T15090"/>
      <c r="U15090"/>
      <c r="V15090"/>
      <c r="W15090"/>
      <c r="X15090"/>
      <c r="Y15090"/>
      <c r="Z15090"/>
      <c r="AA15090"/>
      <c r="AB15090"/>
      <c r="AC15090"/>
      <c r="AD15090"/>
      <c r="AE15090"/>
      <c r="AF15090"/>
    </row>
    <row r="15091" spans="1:32" x14ac:dyDescent="0.2">
      <c r="A15091"/>
      <c r="B15091"/>
      <c r="C15091"/>
      <c r="D15091"/>
      <c r="E15091"/>
      <c r="F15091"/>
      <c r="G15091"/>
      <c r="H15091"/>
      <c r="I15091"/>
      <c r="J15091"/>
      <c r="K15091"/>
      <c r="L15091"/>
      <c r="M15091"/>
      <c r="N15091"/>
      <c r="O15091"/>
      <c r="P15091"/>
      <c r="Q15091"/>
      <c r="R15091"/>
      <c r="S15091"/>
      <c r="T15091"/>
      <c r="U15091"/>
      <c r="V15091"/>
      <c r="W15091"/>
      <c r="X15091"/>
      <c r="Y15091"/>
      <c r="Z15091"/>
      <c r="AA15091"/>
      <c r="AB15091"/>
      <c r="AC15091"/>
      <c r="AD15091"/>
      <c r="AE15091"/>
      <c r="AF15091"/>
    </row>
    <row r="15092" spans="1:32" x14ac:dyDescent="0.2">
      <c r="A15092"/>
      <c r="B15092"/>
      <c r="C15092"/>
      <c r="D15092"/>
      <c r="E15092"/>
      <c r="F15092"/>
      <c r="G15092"/>
      <c r="H15092"/>
      <c r="I15092"/>
      <c r="J15092"/>
      <c r="K15092"/>
      <c r="L15092"/>
      <c r="M15092"/>
      <c r="N15092"/>
      <c r="O15092"/>
      <c r="P15092"/>
      <c r="Q15092"/>
      <c r="R15092"/>
      <c r="S15092"/>
      <c r="T15092"/>
      <c r="U15092"/>
      <c r="V15092"/>
      <c r="W15092"/>
      <c r="X15092"/>
      <c r="Y15092"/>
      <c r="Z15092"/>
      <c r="AA15092"/>
      <c r="AB15092"/>
      <c r="AC15092"/>
      <c r="AD15092"/>
      <c r="AE15092"/>
      <c r="AF15092"/>
    </row>
    <row r="15093" spans="1:32" x14ac:dyDescent="0.2">
      <c r="A15093"/>
      <c r="B15093"/>
      <c r="C15093"/>
      <c r="D15093"/>
      <c r="E15093"/>
      <c r="F15093"/>
      <c r="G15093"/>
      <c r="H15093"/>
      <c r="I15093"/>
      <c r="J15093"/>
      <c r="K15093"/>
      <c r="L15093"/>
      <c r="M15093"/>
      <c r="N15093"/>
      <c r="O15093"/>
      <c r="P15093"/>
      <c r="Q15093"/>
      <c r="R15093"/>
      <c r="S15093"/>
      <c r="T15093"/>
      <c r="U15093"/>
      <c r="V15093"/>
      <c r="W15093"/>
      <c r="X15093"/>
      <c r="Y15093"/>
      <c r="Z15093"/>
      <c r="AA15093"/>
      <c r="AB15093"/>
      <c r="AC15093"/>
      <c r="AD15093"/>
      <c r="AE15093"/>
      <c r="AF15093"/>
    </row>
    <row r="15094" spans="1:32" x14ac:dyDescent="0.2">
      <c r="A15094"/>
      <c r="B15094"/>
      <c r="C15094"/>
      <c r="D15094"/>
      <c r="E15094"/>
      <c r="F15094"/>
      <c r="G15094"/>
      <c r="H15094"/>
      <c r="I15094"/>
      <c r="J15094"/>
      <c r="K15094"/>
      <c r="L15094"/>
      <c r="M15094"/>
      <c r="N15094"/>
      <c r="O15094"/>
      <c r="P15094"/>
      <c r="Q15094"/>
      <c r="R15094"/>
      <c r="S15094"/>
      <c r="T15094"/>
      <c r="U15094"/>
      <c r="V15094"/>
      <c r="W15094"/>
      <c r="X15094"/>
      <c r="Y15094"/>
      <c r="Z15094"/>
      <c r="AA15094"/>
      <c r="AB15094"/>
      <c r="AC15094"/>
      <c r="AD15094"/>
      <c r="AE15094"/>
      <c r="AF15094"/>
    </row>
    <row r="15095" spans="1:32" x14ac:dyDescent="0.2">
      <c r="A15095"/>
      <c r="B15095"/>
      <c r="C15095"/>
      <c r="D15095"/>
      <c r="E15095"/>
      <c r="F15095"/>
      <c r="G15095"/>
      <c r="H15095"/>
      <c r="I15095"/>
      <c r="J15095"/>
      <c r="K15095"/>
      <c r="L15095"/>
      <c r="M15095"/>
      <c r="N15095"/>
      <c r="O15095"/>
      <c r="P15095"/>
      <c r="Q15095"/>
      <c r="R15095"/>
      <c r="S15095"/>
      <c r="T15095"/>
      <c r="U15095"/>
      <c r="V15095"/>
      <c r="W15095"/>
      <c r="X15095"/>
      <c r="Y15095"/>
      <c r="Z15095"/>
      <c r="AA15095"/>
      <c r="AB15095"/>
      <c r="AC15095"/>
      <c r="AD15095"/>
      <c r="AE15095"/>
      <c r="AF15095"/>
    </row>
    <row r="15096" spans="1:32" x14ac:dyDescent="0.2">
      <c r="A15096"/>
      <c r="B15096"/>
      <c r="C15096"/>
      <c r="D15096"/>
      <c r="E15096"/>
      <c r="F15096"/>
      <c r="G15096"/>
      <c r="H15096"/>
      <c r="I15096"/>
      <c r="J15096"/>
      <c r="K15096"/>
      <c r="L15096"/>
      <c r="M15096"/>
      <c r="N15096"/>
      <c r="O15096"/>
      <c r="P15096"/>
      <c r="Q15096"/>
      <c r="R15096"/>
      <c r="S15096"/>
      <c r="T15096"/>
      <c r="U15096"/>
      <c r="V15096"/>
      <c r="W15096"/>
      <c r="X15096"/>
      <c r="Y15096"/>
      <c r="Z15096"/>
      <c r="AA15096"/>
      <c r="AB15096"/>
      <c r="AC15096"/>
      <c r="AD15096"/>
      <c r="AE15096"/>
      <c r="AF15096"/>
    </row>
    <row r="15097" spans="1:32" x14ac:dyDescent="0.2">
      <c r="A15097"/>
      <c r="B15097"/>
      <c r="C15097"/>
      <c r="D15097"/>
      <c r="E15097"/>
      <c r="F15097"/>
      <c r="G15097"/>
      <c r="H15097"/>
      <c r="I15097"/>
      <c r="J15097"/>
      <c r="K15097"/>
      <c r="L15097"/>
      <c r="M15097"/>
      <c r="N15097"/>
      <c r="O15097"/>
      <c r="P15097"/>
      <c r="Q15097"/>
      <c r="R15097"/>
      <c r="S15097"/>
      <c r="T15097"/>
      <c r="U15097"/>
      <c r="V15097"/>
      <c r="W15097"/>
      <c r="X15097"/>
      <c r="Y15097"/>
      <c r="Z15097"/>
      <c r="AA15097"/>
      <c r="AB15097"/>
      <c r="AC15097"/>
      <c r="AD15097"/>
      <c r="AE15097"/>
      <c r="AF15097"/>
    </row>
    <row r="15098" spans="1:32" x14ac:dyDescent="0.2">
      <c r="A15098"/>
      <c r="B15098"/>
      <c r="C15098"/>
      <c r="D15098"/>
      <c r="E15098"/>
      <c r="F15098"/>
      <c r="G15098"/>
      <c r="H15098"/>
      <c r="I15098"/>
      <c r="J15098"/>
      <c r="K15098"/>
      <c r="L15098"/>
      <c r="M15098"/>
      <c r="N15098"/>
      <c r="O15098"/>
      <c r="P15098"/>
      <c r="Q15098"/>
      <c r="R15098"/>
      <c r="S15098"/>
      <c r="T15098"/>
      <c r="U15098"/>
      <c r="V15098"/>
      <c r="W15098"/>
      <c r="X15098"/>
      <c r="Y15098"/>
      <c r="Z15098"/>
      <c r="AA15098"/>
      <c r="AB15098"/>
      <c r="AC15098"/>
      <c r="AD15098"/>
      <c r="AE15098"/>
      <c r="AF15098"/>
    </row>
    <row r="15099" spans="1:32" x14ac:dyDescent="0.2">
      <c r="A15099"/>
      <c r="B15099"/>
      <c r="C15099"/>
      <c r="D15099"/>
      <c r="E15099"/>
      <c r="F15099"/>
      <c r="G15099"/>
      <c r="H15099"/>
      <c r="I15099"/>
      <c r="J15099"/>
      <c r="K15099"/>
      <c r="L15099"/>
      <c r="M15099"/>
      <c r="N15099"/>
      <c r="O15099"/>
      <c r="P15099"/>
      <c r="Q15099"/>
      <c r="R15099"/>
      <c r="S15099"/>
      <c r="T15099"/>
      <c r="U15099"/>
      <c r="V15099"/>
      <c r="W15099"/>
      <c r="X15099"/>
      <c r="Y15099"/>
      <c r="Z15099"/>
      <c r="AA15099"/>
      <c r="AB15099"/>
      <c r="AC15099"/>
      <c r="AD15099"/>
      <c r="AE15099"/>
      <c r="AF15099"/>
    </row>
    <row r="15100" spans="1:32" x14ac:dyDescent="0.2">
      <c r="A15100"/>
      <c r="B15100"/>
      <c r="C15100"/>
      <c r="D15100"/>
      <c r="E15100"/>
      <c r="F15100"/>
      <c r="G15100"/>
      <c r="H15100"/>
      <c r="I15100"/>
      <c r="J15100"/>
      <c r="K15100"/>
      <c r="L15100"/>
      <c r="M15100"/>
      <c r="N15100"/>
      <c r="O15100"/>
      <c r="P15100"/>
      <c r="Q15100"/>
      <c r="R15100"/>
      <c r="S15100"/>
      <c r="T15100"/>
      <c r="U15100"/>
      <c r="V15100"/>
      <c r="W15100"/>
      <c r="X15100"/>
      <c r="Y15100"/>
      <c r="Z15100"/>
      <c r="AA15100"/>
      <c r="AB15100"/>
      <c r="AC15100"/>
      <c r="AD15100"/>
      <c r="AE15100"/>
      <c r="AF15100"/>
    </row>
    <row r="15101" spans="1:32" x14ac:dyDescent="0.2">
      <c r="A15101"/>
      <c r="B15101"/>
      <c r="C15101"/>
      <c r="D15101"/>
      <c r="E15101"/>
      <c r="F15101"/>
      <c r="G15101"/>
      <c r="H15101"/>
      <c r="I15101"/>
      <c r="J15101"/>
      <c r="K15101"/>
      <c r="L15101"/>
      <c r="M15101"/>
      <c r="N15101"/>
      <c r="O15101"/>
      <c r="P15101"/>
      <c r="Q15101"/>
      <c r="R15101"/>
      <c r="S15101"/>
      <c r="T15101"/>
      <c r="U15101"/>
      <c r="V15101"/>
      <c r="W15101"/>
      <c r="X15101"/>
      <c r="Y15101"/>
      <c r="Z15101"/>
      <c r="AA15101"/>
      <c r="AB15101"/>
      <c r="AC15101"/>
      <c r="AD15101"/>
      <c r="AE15101"/>
      <c r="AF15101"/>
    </row>
    <row r="15102" spans="1:32" x14ac:dyDescent="0.2">
      <c r="A15102"/>
      <c r="B15102"/>
      <c r="C15102"/>
      <c r="D15102"/>
      <c r="E15102"/>
      <c r="F15102"/>
      <c r="G15102"/>
      <c r="H15102"/>
      <c r="I15102"/>
      <c r="J15102"/>
      <c r="K15102"/>
      <c r="L15102"/>
      <c r="M15102"/>
      <c r="N15102"/>
      <c r="O15102"/>
      <c r="P15102"/>
      <c r="Q15102"/>
      <c r="R15102"/>
      <c r="S15102"/>
      <c r="T15102"/>
      <c r="U15102"/>
      <c r="V15102"/>
      <c r="W15102"/>
      <c r="X15102"/>
      <c r="Y15102"/>
      <c r="Z15102"/>
      <c r="AA15102"/>
      <c r="AB15102"/>
      <c r="AC15102"/>
      <c r="AD15102"/>
      <c r="AE15102"/>
      <c r="AF15102"/>
    </row>
    <row r="15103" spans="1:32" x14ac:dyDescent="0.2">
      <c r="A15103"/>
      <c r="B15103"/>
      <c r="C15103"/>
      <c r="D15103"/>
      <c r="E15103"/>
      <c r="F15103"/>
      <c r="G15103"/>
      <c r="H15103"/>
      <c r="I15103"/>
      <c r="J15103"/>
      <c r="K15103"/>
      <c r="L15103"/>
      <c r="M15103"/>
      <c r="N15103"/>
      <c r="O15103"/>
      <c r="P15103"/>
      <c r="Q15103"/>
      <c r="R15103"/>
      <c r="S15103"/>
      <c r="T15103"/>
      <c r="U15103"/>
      <c r="V15103"/>
      <c r="W15103"/>
      <c r="X15103"/>
      <c r="Y15103"/>
      <c r="Z15103"/>
      <c r="AA15103"/>
      <c r="AB15103"/>
      <c r="AC15103"/>
      <c r="AD15103"/>
      <c r="AE15103"/>
      <c r="AF15103"/>
    </row>
    <row r="15104" spans="1:32" x14ac:dyDescent="0.2">
      <c r="A15104"/>
      <c r="B15104"/>
      <c r="C15104"/>
      <c r="D15104"/>
      <c r="E15104"/>
      <c r="F15104"/>
      <c r="G15104"/>
      <c r="H15104"/>
      <c r="I15104"/>
      <c r="J15104"/>
      <c r="K15104"/>
      <c r="L15104"/>
      <c r="M15104"/>
      <c r="N15104"/>
      <c r="O15104"/>
      <c r="P15104"/>
      <c r="Q15104"/>
      <c r="R15104"/>
      <c r="S15104"/>
      <c r="T15104"/>
      <c r="U15104"/>
      <c r="V15104"/>
      <c r="W15104"/>
      <c r="X15104"/>
      <c r="Y15104"/>
      <c r="Z15104"/>
      <c r="AA15104"/>
      <c r="AB15104"/>
      <c r="AC15104"/>
      <c r="AD15104"/>
      <c r="AE15104"/>
      <c r="AF15104"/>
    </row>
    <row r="15105" spans="1:32" x14ac:dyDescent="0.2">
      <c r="A15105"/>
      <c r="B15105"/>
      <c r="C15105"/>
      <c r="D15105"/>
      <c r="E15105"/>
      <c r="F15105"/>
      <c r="G15105"/>
      <c r="H15105"/>
      <c r="I15105"/>
      <c r="J15105"/>
      <c r="K15105"/>
      <c r="L15105"/>
      <c r="M15105"/>
      <c r="N15105"/>
      <c r="O15105"/>
      <c r="P15105"/>
      <c r="Q15105"/>
      <c r="R15105"/>
      <c r="S15105"/>
      <c r="T15105"/>
      <c r="U15105"/>
      <c r="V15105"/>
      <c r="W15105"/>
      <c r="X15105"/>
      <c r="Y15105"/>
      <c r="Z15105"/>
      <c r="AA15105"/>
      <c r="AB15105"/>
      <c r="AC15105"/>
      <c r="AD15105"/>
      <c r="AE15105"/>
      <c r="AF15105"/>
    </row>
    <row r="15106" spans="1:32" x14ac:dyDescent="0.2">
      <c r="A15106"/>
      <c r="B15106"/>
      <c r="C15106"/>
      <c r="D15106"/>
      <c r="E15106"/>
      <c r="F15106"/>
      <c r="G15106"/>
      <c r="H15106"/>
      <c r="I15106"/>
      <c r="J15106"/>
      <c r="K15106"/>
      <c r="L15106"/>
      <c r="M15106"/>
      <c r="N15106"/>
      <c r="O15106"/>
      <c r="P15106"/>
      <c r="Q15106"/>
      <c r="R15106"/>
      <c r="S15106"/>
      <c r="T15106"/>
      <c r="U15106"/>
      <c r="V15106"/>
      <c r="W15106"/>
      <c r="X15106"/>
      <c r="Y15106"/>
      <c r="Z15106"/>
      <c r="AA15106"/>
      <c r="AB15106"/>
      <c r="AC15106"/>
      <c r="AD15106"/>
      <c r="AE15106"/>
      <c r="AF15106"/>
    </row>
    <row r="15107" spans="1:32" x14ac:dyDescent="0.2">
      <c r="A15107"/>
      <c r="B15107"/>
      <c r="C15107"/>
      <c r="D15107"/>
      <c r="E15107"/>
      <c r="F15107"/>
      <c r="G15107"/>
      <c r="H15107"/>
      <c r="I15107"/>
      <c r="J15107"/>
      <c r="K15107"/>
      <c r="L15107"/>
      <c r="M15107"/>
      <c r="N15107"/>
      <c r="O15107"/>
      <c r="P15107"/>
      <c r="Q15107"/>
      <c r="R15107"/>
      <c r="S15107"/>
      <c r="T15107"/>
      <c r="U15107"/>
      <c r="V15107"/>
      <c r="W15107"/>
      <c r="X15107"/>
      <c r="Y15107"/>
      <c r="Z15107"/>
      <c r="AA15107"/>
      <c r="AB15107"/>
      <c r="AC15107"/>
      <c r="AD15107"/>
      <c r="AE15107"/>
      <c r="AF15107"/>
    </row>
    <row r="15108" spans="1:32" x14ac:dyDescent="0.2">
      <c r="A15108"/>
      <c r="B15108"/>
      <c r="C15108"/>
      <c r="D15108"/>
      <c r="E15108"/>
      <c r="F15108"/>
      <c r="G15108"/>
      <c r="H15108"/>
      <c r="I15108"/>
      <c r="J15108"/>
      <c r="K15108"/>
      <c r="L15108"/>
      <c r="M15108"/>
      <c r="N15108"/>
      <c r="O15108"/>
      <c r="P15108"/>
      <c r="Q15108"/>
      <c r="R15108"/>
      <c r="S15108"/>
      <c r="T15108"/>
      <c r="U15108"/>
      <c r="V15108"/>
      <c r="W15108"/>
      <c r="X15108"/>
      <c r="Y15108"/>
      <c r="Z15108"/>
      <c r="AA15108"/>
      <c r="AB15108"/>
      <c r="AC15108"/>
      <c r="AD15108"/>
      <c r="AE15108"/>
      <c r="AF15108"/>
    </row>
    <row r="15109" spans="1:32" x14ac:dyDescent="0.2">
      <c r="A15109"/>
      <c r="B15109"/>
      <c r="C15109"/>
      <c r="D15109"/>
      <c r="E15109"/>
      <c r="F15109"/>
      <c r="G15109"/>
      <c r="H15109"/>
      <c r="I15109"/>
      <c r="J15109"/>
      <c r="K15109"/>
      <c r="L15109"/>
      <c r="M15109"/>
      <c r="N15109"/>
      <c r="O15109"/>
      <c r="P15109"/>
      <c r="Q15109"/>
      <c r="R15109"/>
      <c r="S15109"/>
      <c r="T15109"/>
      <c r="U15109"/>
      <c r="V15109"/>
      <c r="W15109"/>
      <c r="X15109"/>
      <c r="Y15109"/>
      <c r="Z15109"/>
      <c r="AA15109"/>
      <c r="AB15109"/>
      <c r="AC15109"/>
      <c r="AD15109"/>
      <c r="AE15109"/>
      <c r="AF15109"/>
    </row>
    <row r="15110" spans="1:32" x14ac:dyDescent="0.2">
      <c r="A15110"/>
      <c r="B15110"/>
      <c r="C15110"/>
      <c r="D15110"/>
      <c r="E15110"/>
      <c r="F15110"/>
      <c r="G15110"/>
      <c r="H15110"/>
      <c r="I15110"/>
      <c r="J15110"/>
      <c r="K15110"/>
      <c r="L15110"/>
      <c r="M15110"/>
      <c r="N15110"/>
      <c r="O15110"/>
      <c r="P15110"/>
      <c r="Q15110"/>
      <c r="R15110"/>
      <c r="S15110"/>
      <c r="T15110"/>
      <c r="U15110"/>
      <c r="V15110"/>
      <c r="W15110"/>
      <c r="X15110"/>
      <c r="Y15110"/>
      <c r="Z15110"/>
      <c r="AA15110"/>
      <c r="AB15110"/>
      <c r="AC15110"/>
      <c r="AD15110"/>
      <c r="AE15110"/>
      <c r="AF15110"/>
    </row>
    <row r="15111" spans="1:32" x14ac:dyDescent="0.2">
      <c r="A15111"/>
      <c r="B15111"/>
      <c r="C15111"/>
      <c r="D15111"/>
      <c r="E15111"/>
      <c r="F15111"/>
      <c r="G15111"/>
      <c r="H15111"/>
      <c r="I15111"/>
      <c r="J15111"/>
      <c r="K15111"/>
      <c r="L15111"/>
      <c r="M15111"/>
      <c r="N15111"/>
      <c r="O15111"/>
      <c r="P15111"/>
      <c r="Q15111"/>
      <c r="R15111"/>
      <c r="S15111"/>
      <c r="T15111"/>
      <c r="U15111"/>
      <c r="V15111"/>
      <c r="W15111"/>
      <c r="X15111"/>
      <c r="Y15111"/>
      <c r="Z15111"/>
      <c r="AA15111"/>
      <c r="AB15111"/>
      <c r="AC15111"/>
      <c r="AD15111"/>
      <c r="AE15111"/>
      <c r="AF15111"/>
    </row>
    <row r="15112" spans="1:32" x14ac:dyDescent="0.2">
      <c r="A15112"/>
      <c r="B15112"/>
      <c r="C15112"/>
      <c r="D15112"/>
      <c r="E15112"/>
      <c r="F15112"/>
      <c r="G15112"/>
      <c r="H15112"/>
      <c r="I15112"/>
      <c r="J15112"/>
      <c r="K15112"/>
      <c r="L15112"/>
      <c r="M15112"/>
      <c r="N15112"/>
      <c r="O15112"/>
      <c r="P15112"/>
      <c r="Q15112"/>
      <c r="R15112"/>
      <c r="S15112"/>
      <c r="T15112"/>
      <c r="U15112"/>
      <c r="V15112"/>
      <c r="W15112"/>
      <c r="X15112"/>
      <c r="Y15112"/>
      <c r="Z15112"/>
      <c r="AA15112"/>
      <c r="AB15112"/>
      <c r="AC15112"/>
      <c r="AD15112"/>
      <c r="AE15112"/>
      <c r="AF15112"/>
    </row>
    <row r="15113" spans="1:32" x14ac:dyDescent="0.2">
      <c r="A15113"/>
      <c r="B15113"/>
      <c r="C15113"/>
      <c r="D15113"/>
      <c r="E15113"/>
      <c r="F15113"/>
      <c r="G15113"/>
      <c r="H15113"/>
      <c r="I15113"/>
      <c r="J15113"/>
      <c r="K15113"/>
      <c r="L15113"/>
      <c r="M15113"/>
      <c r="N15113"/>
      <c r="O15113"/>
      <c r="P15113"/>
      <c r="Q15113"/>
      <c r="R15113"/>
      <c r="S15113"/>
      <c r="T15113"/>
      <c r="U15113"/>
      <c r="V15113"/>
      <c r="W15113"/>
      <c r="X15113"/>
      <c r="Y15113"/>
      <c r="Z15113"/>
      <c r="AA15113"/>
      <c r="AB15113"/>
      <c r="AC15113"/>
      <c r="AD15113"/>
      <c r="AE15113"/>
      <c r="AF15113"/>
    </row>
    <row r="15114" spans="1:32" x14ac:dyDescent="0.2">
      <c r="A15114"/>
      <c r="B15114"/>
      <c r="C15114"/>
      <c r="D15114"/>
      <c r="E15114"/>
      <c r="F15114"/>
      <c r="G15114"/>
      <c r="H15114"/>
      <c r="I15114"/>
      <c r="J15114"/>
      <c r="K15114"/>
      <c r="L15114"/>
      <c r="M15114"/>
      <c r="N15114"/>
      <c r="O15114"/>
      <c r="P15114"/>
      <c r="Q15114"/>
      <c r="R15114"/>
      <c r="S15114"/>
      <c r="T15114"/>
      <c r="U15114"/>
      <c r="V15114"/>
      <c r="W15114"/>
      <c r="X15114"/>
      <c r="Y15114"/>
      <c r="Z15114"/>
      <c r="AA15114"/>
      <c r="AB15114"/>
      <c r="AC15114"/>
      <c r="AD15114"/>
      <c r="AE15114"/>
      <c r="AF15114"/>
    </row>
    <row r="15115" spans="1:32" x14ac:dyDescent="0.2">
      <c r="A15115"/>
      <c r="B15115"/>
      <c r="C15115"/>
      <c r="D15115"/>
      <c r="E15115"/>
      <c r="F15115"/>
      <c r="G15115"/>
      <c r="H15115"/>
      <c r="I15115"/>
      <c r="J15115"/>
      <c r="K15115"/>
      <c r="L15115"/>
      <c r="M15115"/>
      <c r="N15115"/>
      <c r="O15115"/>
      <c r="P15115"/>
      <c r="Q15115"/>
      <c r="R15115"/>
      <c r="S15115"/>
      <c r="T15115"/>
      <c r="U15115"/>
      <c r="V15115"/>
      <c r="W15115"/>
      <c r="X15115"/>
      <c r="Y15115"/>
      <c r="Z15115"/>
      <c r="AA15115"/>
      <c r="AB15115"/>
      <c r="AC15115"/>
      <c r="AD15115"/>
      <c r="AE15115"/>
      <c r="AF15115"/>
    </row>
    <row r="15116" spans="1:32" x14ac:dyDescent="0.2">
      <c r="A15116"/>
      <c r="B15116"/>
      <c r="C15116"/>
      <c r="D15116"/>
      <c r="E15116"/>
      <c r="F15116"/>
      <c r="G15116"/>
      <c r="H15116"/>
      <c r="I15116"/>
      <c r="J15116"/>
      <c r="K15116"/>
      <c r="L15116"/>
      <c r="M15116"/>
      <c r="N15116"/>
      <c r="O15116"/>
      <c r="P15116"/>
      <c r="Q15116"/>
      <c r="R15116"/>
      <c r="S15116"/>
      <c r="T15116"/>
      <c r="U15116"/>
      <c r="V15116"/>
      <c r="W15116"/>
      <c r="X15116"/>
      <c r="Y15116"/>
      <c r="Z15116"/>
      <c r="AA15116"/>
      <c r="AB15116"/>
      <c r="AC15116"/>
      <c r="AD15116"/>
      <c r="AE15116"/>
      <c r="AF15116"/>
    </row>
    <row r="15117" spans="1:32" x14ac:dyDescent="0.2">
      <c r="A15117"/>
      <c r="B15117"/>
      <c r="C15117"/>
      <c r="D15117"/>
      <c r="E15117"/>
      <c r="F15117"/>
      <c r="G15117"/>
      <c r="H15117"/>
      <c r="I15117"/>
      <c r="J15117"/>
      <c r="K15117"/>
      <c r="L15117"/>
      <c r="M15117"/>
      <c r="N15117"/>
      <c r="O15117"/>
      <c r="P15117"/>
      <c r="Q15117"/>
      <c r="R15117"/>
      <c r="S15117"/>
      <c r="T15117"/>
      <c r="U15117"/>
      <c r="V15117"/>
      <c r="W15117"/>
      <c r="X15117"/>
      <c r="Y15117"/>
      <c r="Z15117"/>
      <c r="AA15117"/>
      <c r="AB15117"/>
      <c r="AC15117"/>
      <c r="AD15117"/>
      <c r="AE15117"/>
      <c r="AF15117"/>
    </row>
    <row r="15118" spans="1:32" x14ac:dyDescent="0.2">
      <c r="A15118"/>
      <c r="B15118"/>
      <c r="C15118"/>
      <c r="D15118"/>
      <c r="E15118"/>
      <c r="F15118"/>
      <c r="G15118"/>
      <c r="H15118"/>
      <c r="I15118"/>
      <c r="J15118"/>
      <c r="K15118"/>
      <c r="L15118"/>
      <c r="M15118"/>
      <c r="N15118"/>
      <c r="O15118"/>
      <c r="P15118"/>
      <c r="Q15118"/>
      <c r="R15118"/>
      <c r="S15118"/>
      <c r="T15118"/>
      <c r="U15118"/>
      <c r="V15118"/>
      <c r="W15118"/>
      <c r="X15118"/>
      <c r="Y15118"/>
      <c r="Z15118"/>
      <c r="AA15118"/>
      <c r="AB15118"/>
      <c r="AC15118"/>
      <c r="AD15118"/>
      <c r="AE15118"/>
      <c r="AF15118"/>
    </row>
    <row r="15119" spans="1:32" x14ac:dyDescent="0.2">
      <c r="A15119"/>
      <c r="B15119"/>
      <c r="C15119"/>
      <c r="D15119"/>
      <c r="E15119"/>
      <c r="F15119"/>
      <c r="G15119"/>
      <c r="H15119"/>
      <c r="I15119"/>
      <c r="J15119"/>
      <c r="K15119"/>
      <c r="L15119"/>
      <c r="M15119"/>
      <c r="N15119"/>
      <c r="O15119"/>
      <c r="P15119"/>
      <c r="Q15119"/>
      <c r="R15119"/>
      <c r="S15119"/>
      <c r="T15119"/>
      <c r="U15119"/>
      <c r="V15119"/>
      <c r="W15119"/>
      <c r="X15119"/>
      <c r="Y15119"/>
      <c r="Z15119"/>
      <c r="AA15119"/>
      <c r="AB15119"/>
      <c r="AC15119"/>
      <c r="AD15119"/>
      <c r="AE15119"/>
      <c r="AF15119"/>
    </row>
    <row r="15120" spans="1:32" x14ac:dyDescent="0.2">
      <c r="A15120"/>
      <c r="B15120"/>
      <c r="C15120"/>
      <c r="D15120"/>
      <c r="E15120"/>
      <c r="F15120"/>
      <c r="G15120"/>
      <c r="H15120"/>
      <c r="I15120"/>
      <c r="J15120"/>
      <c r="K15120"/>
      <c r="L15120"/>
      <c r="M15120"/>
      <c r="N15120"/>
      <c r="O15120"/>
      <c r="P15120"/>
      <c r="Q15120"/>
      <c r="R15120"/>
      <c r="S15120"/>
      <c r="T15120"/>
      <c r="U15120"/>
      <c r="V15120"/>
      <c r="W15120"/>
      <c r="X15120"/>
      <c r="Y15120"/>
      <c r="Z15120"/>
      <c r="AA15120"/>
      <c r="AB15120"/>
      <c r="AC15120"/>
      <c r="AD15120"/>
      <c r="AE15120"/>
      <c r="AF15120"/>
    </row>
    <row r="15121" spans="1:32" x14ac:dyDescent="0.2">
      <c r="A15121"/>
      <c r="B15121"/>
      <c r="C15121"/>
      <c r="D15121"/>
      <c r="E15121"/>
      <c r="F15121"/>
      <c r="G15121"/>
      <c r="H15121"/>
      <c r="I15121"/>
      <c r="J15121"/>
      <c r="K15121"/>
      <c r="L15121"/>
      <c r="M15121"/>
      <c r="N15121"/>
      <c r="O15121"/>
      <c r="P15121"/>
      <c r="Q15121"/>
      <c r="R15121"/>
      <c r="S15121"/>
      <c r="T15121"/>
      <c r="U15121"/>
      <c r="V15121"/>
      <c r="W15121"/>
      <c r="X15121"/>
      <c r="Y15121"/>
      <c r="Z15121"/>
      <c r="AA15121"/>
      <c r="AB15121"/>
      <c r="AC15121"/>
      <c r="AD15121"/>
      <c r="AE15121"/>
      <c r="AF15121"/>
    </row>
    <row r="15122" spans="1:32" x14ac:dyDescent="0.2">
      <c r="A15122"/>
      <c r="B15122"/>
      <c r="C15122"/>
      <c r="D15122"/>
      <c r="E15122"/>
      <c r="F15122"/>
      <c r="G15122"/>
      <c r="H15122"/>
      <c r="I15122"/>
      <c r="J15122"/>
      <c r="K15122"/>
      <c r="L15122"/>
      <c r="M15122"/>
      <c r="N15122"/>
      <c r="O15122"/>
      <c r="P15122"/>
      <c r="Q15122"/>
      <c r="R15122"/>
      <c r="S15122"/>
      <c r="T15122"/>
      <c r="U15122"/>
      <c r="V15122"/>
      <c r="W15122"/>
      <c r="X15122"/>
      <c r="Y15122"/>
      <c r="Z15122"/>
      <c r="AA15122"/>
      <c r="AB15122"/>
      <c r="AC15122"/>
      <c r="AD15122"/>
      <c r="AE15122"/>
      <c r="AF15122"/>
    </row>
    <row r="15123" spans="1:32" x14ac:dyDescent="0.2">
      <c r="A15123"/>
      <c r="B15123"/>
      <c r="C15123"/>
      <c r="D15123"/>
      <c r="E15123"/>
      <c r="F15123"/>
      <c r="G15123"/>
      <c r="H15123"/>
      <c r="I15123"/>
      <c r="J15123"/>
      <c r="K15123"/>
      <c r="L15123"/>
      <c r="M15123"/>
      <c r="N15123"/>
      <c r="O15123"/>
      <c r="P15123"/>
      <c r="Q15123"/>
      <c r="R15123"/>
      <c r="S15123"/>
      <c r="T15123"/>
      <c r="U15123"/>
      <c r="V15123"/>
      <c r="W15123"/>
      <c r="X15123"/>
      <c r="Y15123"/>
      <c r="Z15123"/>
      <c r="AA15123"/>
      <c r="AB15123"/>
      <c r="AC15123"/>
      <c r="AD15123"/>
      <c r="AE15123"/>
      <c r="AF15123"/>
    </row>
    <row r="15124" spans="1:32" x14ac:dyDescent="0.2">
      <c r="A15124"/>
      <c r="B15124"/>
      <c r="C15124"/>
      <c r="D15124"/>
      <c r="E15124"/>
      <c r="F15124"/>
      <c r="G15124"/>
      <c r="H15124"/>
      <c r="I15124"/>
      <c r="J15124"/>
      <c r="K15124"/>
      <c r="L15124"/>
      <c r="M15124"/>
      <c r="N15124"/>
      <c r="O15124"/>
      <c r="P15124"/>
      <c r="Q15124"/>
      <c r="R15124"/>
      <c r="S15124"/>
      <c r="T15124"/>
      <c r="U15124"/>
      <c r="V15124"/>
      <c r="W15124"/>
      <c r="X15124"/>
      <c r="Y15124"/>
      <c r="Z15124"/>
      <c r="AA15124"/>
      <c r="AB15124"/>
      <c r="AC15124"/>
      <c r="AD15124"/>
      <c r="AE15124"/>
      <c r="AF15124"/>
    </row>
    <row r="15125" spans="1:32" x14ac:dyDescent="0.2">
      <c r="A15125"/>
      <c r="B15125"/>
      <c r="C15125"/>
      <c r="D15125"/>
      <c r="E15125"/>
      <c r="F15125"/>
      <c r="G15125"/>
      <c r="H15125"/>
      <c r="I15125"/>
      <c r="J15125"/>
      <c r="K15125"/>
      <c r="L15125"/>
      <c r="M15125"/>
      <c r="N15125"/>
      <c r="O15125"/>
      <c r="P15125"/>
      <c r="Q15125"/>
      <c r="R15125"/>
      <c r="S15125"/>
      <c r="T15125"/>
      <c r="U15125"/>
      <c r="V15125"/>
      <c r="W15125"/>
      <c r="X15125"/>
      <c r="Y15125"/>
      <c r="Z15125"/>
      <c r="AA15125"/>
      <c r="AB15125"/>
      <c r="AC15125"/>
      <c r="AD15125"/>
      <c r="AE15125"/>
      <c r="AF15125"/>
    </row>
    <row r="15126" spans="1:32" x14ac:dyDescent="0.2">
      <c r="A15126"/>
      <c r="B15126"/>
      <c r="C15126"/>
      <c r="D15126"/>
      <c r="E15126"/>
      <c r="F15126"/>
      <c r="G15126"/>
      <c r="H15126"/>
      <c r="I15126"/>
      <c r="J15126"/>
      <c r="K15126"/>
      <c r="L15126"/>
      <c r="M15126"/>
      <c r="N15126"/>
      <c r="O15126"/>
      <c r="P15126"/>
      <c r="Q15126"/>
      <c r="R15126"/>
      <c r="S15126"/>
      <c r="T15126"/>
      <c r="U15126"/>
      <c r="V15126"/>
      <c r="W15126"/>
      <c r="X15126"/>
      <c r="Y15126"/>
      <c r="Z15126"/>
      <c r="AA15126"/>
      <c r="AB15126"/>
      <c r="AC15126"/>
      <c r="AD15126"/>
      <c r="AE15126"/>
      <c r="AF15126"/>
    </row>
    <row r="15127" spans="1:32" x14ac:dyDescent="0.2">
      <c r="A15127"/>
      <c r="B15127"/>
      <c r="C15127"/>
      <c r="D15127"/>
      <c r="E15127"/>
      <c r="F15127"/>
      <c r="G15127"/>
      <c r="H15127"/>
      <c r="I15127"/>
      <c r="J15127"/>
      <c r="K15127"/>
      <c r="L15127"/>
      <c r="M15127"/>
      <c r="N15127"/>
      <c r="O15127"/>
      <c r="P15127"/>
      <c r="Q15127"/>
      <c r="R15127"/>
      <c r="S15127"/>
      <c r="T15127"/>
      <c r="U15127"/>
      <c r="V15127"/>
      <c r="W15127"/>
      <c r="X15127"/>
      <c r="Y15127"/>
      <c r="Z15127"/>
      <c r="AA15127"/>
      <c r="AB15127"/>
      <c r="AC15127"/>
      <c r="AD15127"/>
      <c r="AE15127"/>
      <c r="AF15127"/>
    </row>
    <row r="15128" spans="1:32" x14ac:dyDescent="0.2">
      <c r="A15128"/>
      <c r="B15128"/>
      <c r="C15128"/>
      <c r="D15128"/>
      <c r="E15128"/>
      <c r="F15128"/>
      <c r="G15128"/>
      <c r="H15128"/>
      <c r="I15128"/>
      <c r="J15128"/>
      <c r="K15128"/>
      <c r="L15128"/>
      <c r="M15128"/>
      <c r="N15128"/>
      <c r="O15128"/>
      <c r="P15128"/>
      <c r="Q15128"/>
      <c r="R15128"/>
      <c r="S15128"/>
      <c r="T15128"/>
      <c r="U15128"/>
      <c r="V15128"/>
      <c r="W15128"/>
      <c r="X15128"/>
      <c r="Y15128"/>
      <c r="Z15128"/>
      <c r="AA15128"/>
      <c r="AB15128"/>
      <c r="AC15128"/>
      <c r="AD15128"/>
      <c r="AE15128"/>
      <c r="AF15128"/>
    </row>
    <row r="15129" spans="1:32" x14ac:dyDescent="0.2">
      <c r="A15129"/>
      <c r="B15129"/>
      <c r="C15129"/>
      <c r="D15129"/>
      <c r="E15129"/>
      <c r="F15129"/>
      <c r="G15129"/>
      <c r="H15129"/>
      <c r="I15129"/>
      <c r="J15129"/>
      <c r="K15129"/>
      <c r="L15129"/>
      <c r="M15129"/>
      <c r="N15129"/>
      <c r="O15129"/>
      <c r="P15129"/>
      <c r="Q15129"/>
      <c r="R15129"/>
      <c r="S15129"/>
      <c r="T15129"/>
      <c r="U15129"/>
      <c r="V15129"/>
      <c r="W15129"/>
      <c r="X15129"/>
      <c r="Y15129"/>
      <c r="Z15129"/>
      <c r="AA15129"/>
      <c r="AB15129"/>
      <c r="AC15129"/>
      <c r="AD15129"/>
      <c r="AE15129"/>
      <c r="AF15129"/>
    </row>
    <row r="15130" spans="1:32" x14ac:dyDescent="0.2">
      <c r="A15130"/>
      <c r="B15130"/>
      <c r="C15130"/>
      <c r="D15130"/>
      <c r="E15130"/>
      <c r="F15130"/>
      <c r="G15130"/>
      <c r="H15130"/>
      <c r="I15130"/>
      <c r="J15130"/>
      <c r="K15130"/>
      <c r="L15130"/>
      <c r="M15130"/>
      <c r="N15130"/>
      <c r="O15130"/>
      <c r="P15130"/>
      <c r="Q15130"/>
      <c r="R15130"/>
      <c r="S15130"/>
      <c r="T15130"/>
      <c r="U15130"/>
      <c r="V15130"/>
      <c r="W15130"/>
      <c r="X15130"/>
      <c r="Y15130"/>
      <c r="Z15130"/>
      <c r="AA15130"/>
      <c r="AB15130"/>
      <c r="AC15130"/>
      <c r="AD15130"/>
      <c r="AE15130"/>
      <c r="AF15130"/>
    </row>
    <row r="15131" spans="1:32" x14ac:dyDescent="0.2">
      <c r="A15131"/>
      <c r="B15131"/>
      <c r="C15131"/>
      <c r="D15131"/>
      <c r="E15131"/>
      <c r="F15131"/>
      <c r="G15131"/>
      <c r="H15131"/>
      <c r="I15131"/>
      <c r="J15131"/>
      <c r="K15131"/>
      <c r="L15131"/>
      <c r="M15131"/>
      <c r="N15131"/>
      <c r="O15131"/>
      <c r="P15131"/>
      <c r="Q15131"/>
      <c r="R15131"/>
      <c r="S15131"/>
      <c r="T15131"/>
      <c r="U15131"/>
      <c r="V15131"/>
      <c r="W15131"/>
      <c r="X15131"/>
      <c r="Y15131"/>
      <c r="Z15131"/>
      <c r="AA15131"/>
      <c r="AB15131"/>
      <c r="AC15131"/>
      <c r="AD15131"/>
      <c r="AE15131"/>
      <c r="AF15131"/>
    </row>
    <row r="15132" spans="1:32" x14ac:dyDescent="0.2">
      <c r="A15132"/>
      <c r="B15132"/>
      <c r="C15132"/>
      <c r="D15132"/>
      <c r="E15132"/>
      <c r="F15132"/>
      <c r="G15132"/>
      <c r="H15132"/>
      <c r="I15132"/>
      <c r="J15132"/>
      <c r="K15132"/>
      <c r="L15132"/>
      <c r="M15132"/>
      <c r="N15132"/>
      <c r="O15132"/>
      <c r="P15132"/>
      <c r="Q15132"/>
      <c r="R15132"/>
      <c r="S15132"/>
      <c r="T15132"/>
      <c r="U15132"/>
      <c r="V15132"/>
      <c r="W15132"/>
      <c r="X15132"/>
      <c r="Y15132"/>
      <c r="Z15132"/>
      <c r="AA15132"/>
      <c r="AB15132"/>
      <c r="AC15132"/>
      <c r="AD15132"/>
      <c r="AE15132"/>
      <c r="AF15132"/>
    </row>
    <row r="15133" spans="1:32" x14ac:dyDescent="0.2">
      <c r="A15133"/>
      <c r="B15133"/>
      <c r="C15133"/>
      <c r="D15133"/>
      <c r="E15133"/>
      <c r="F15133"/>
      <c r="G15133"/>
      <c r="H15133"/>
      <c r="I15133"/>
      <c r="J15133"/>
      <c r="K15133"/>
      <c r="L15133"/>
      <c r="M15133"/>
      <c r="N15133"/>
      <c r="O15133"/>
      <c r="P15133"/>
      <c r="Q15133"/>
      <c r="R15133"/>
      <c r="S15133"/>
      <c r="T15133"/>
      <c r="U15133"/>
      <c r="V15133"/>
      <c r="W15133"/>
      <c r="X15133"/>
      <c r="Y15133"/>
      <c r="Z15133"/>
      <c r="AA15133"/>
      <c r="AB15133"/>
      <c r="AC15133"/>
      <c r="AD15133"/>
      <c r="AE15133"/>
      <c r="AF15133"/>
    </row>
    <row r="15134" spans="1:32" x14ac:dyDescent="0.2">
      <c r="A15134"/>
      <c r="B15134"/>
      <c r="C15134"/>
      <c r="D15134"/>
      <c r="E15134"/>
      <c r="F15134"/>
      <c r="G15134"/>
      <c r="H15134"/>
      <c r="I15134"/>
      <c r="J15134"/>
      <c r="K15134"/>
      <c r="L15134"/>
      <c r="M15134"/>
      <c r="N15134"/>
      <c r="O15134"/>
      <c r="P15134"/>
      <c r="Q15134"/>
      <c r="R15134"/>
      <c r="S15134"/>
      <c r="T15134"/>
      <c r="U15134"/>
      <c r="V15134"/>
      <c r="W15134"/>
      <c r="X15134"/>
      <c r="Y15134"/>
      <c r="Z15134"/>
      <c r="AA15134"/>
      <c r="AB15134"/>
      <c r="AC15134"/>
      <c r="AD15134"/>
      <c r="AE15134"/>
      <c r="AF15134"/>
    </row>
    <row r="15135" spans="1:32" x14ac:dyDescent="0.2">
      <c r="A15135"/>
      <c r="B15135"/>
      <c r="C15135"/>
      <c r="D15135"/>
      <c r="E15135"/>
      <c r="F15135"/>
      <c r="G15135"/>
      <c r="H15135"/>
      <c r="I15135"/>
      <c r="J15135"/>
      <c r="K15135"/>
      <c r="L15135"/>
      <c r="M15135"/>
      <c r="N15135"/>
      <c r="O15135"/>
      <c r="P15135"/>
      <c r="Q15135"/>
      <c r="R15135"/>
      <c r="S15135"/>
      <c r="T15135"/>
      <c r="U15135"/>
      <c r="V15135"/>
      <c r="W15135"/>
      <c r="X15135"/>
      <c r="Y15135"/>
      <c r="Z15135"/>
      <c r="AA15135"/>
      <c r="AB15135"/>
      <c r="AC15135"/>
      <c r="AD15135"/>
      <c r="AE15135"/>
      <c r="AF15135"/>
    </row>
    <row r="15136" spans="1:32" x14ac:dyDescent="0.2">
      <c r="A15136"/>
      <c r="B15136"/>
      <c r="C15136"/>
      <c r="D15136"/>
      <c r="E15136"/>
      <c r="F15136"/>
      <c r="G15136"/>
      <c r="H15136"/>
      <c r="I15136"/>
      <c r="J15136"/>
      <c r="K15136"/>
      <c r="L15136"/>
      <c r="M15136"/>
      <c r="N15136"/>
      <c r="O15136"/>
      <c r="P15136"/>
      <c r="Q15136"/>
      <c r="R15136"/>
      <c r="S15136"/>
      <c r="T15136"/>
      <c r="U15136"/>
      <c r="V15136"/>
      <c r="W15136"/>
      <c r="X15136"/>
      <c r="Y15136"/>
      <c r="Z15136"/>
      <c r="AA15136"/>
      <c r="AB15136"/>
      <c r="AC15136"/>
      <c r="AD15136"/>
      <c r="AE15136"/>
      <c r="AF15136"/>
    </row>
    <row r="15137" spans="1:32" x14ac:dyDescent="0.2">
      <c r="A15137"/>
      <c r="B15137"/>
      <c r="C15137"/>
      <c r="D15137"/>
      <c r="E15137"/>
      <c r="F15137"/>
      <c r="G15137"/>
      <c r="H15137"/>
      <c r="I15137"/>
      <c r="J15137"/>
      <c r="K15137"/>
      <c r="L15137"/>
      <c r="M15137"/>
      <c r="N15137"/>
      <c r="O15137"/>
      <c r="P15137"/>
      <c r="Q15137"/>
      <c r="R15137"/>
      <c r="S15137"/>
      <c r="T15137"/>
      <c r="U15137"/>
      <c r="V15137"/>
      <c r="W15137"/>
      <c r="X15137"/>
      <c r="Y15137"/>
      <c r="Z15137"/>
      <c r="AA15137"/>
      <c r="AB15137"/>
      <c r="AC15137"/>
      <c r="AD15137"/>
      <c r="AE15137"/>
      <c r="AF15137"/>
    </row>
    <row r="15138" spans="1:32" x14ac:dyDescent="0.2">
      <c r="A15138"/>
      <c r="B15138"/>
      <c r="C15138"/>
      <c r="D15138"/>
      <c r="E15138"/>
      <c r="F15138"/>
      <c r="G15138"/>
      <c r="H15138"/>
      <c r="I15138"/>
      <c r="J15138"/>
      <c r="K15138"/>
      <c r="L15138"/>
      <c r="M15138"/>
      <c r="N15138"/>
      <c r="O15138"/>
      <c r="P15138"/>
      <c r="Q15138"/>
      <c r="R15138"/>
      <c r="S15138"/>
      <c r="T15138"/>
      <c r="U15138"/>
      <c r="V15138"/>
      <c r="W15138"/>
      <c r="X15138"/>
      <c r="Y15138"/>
      <c r="Z15138"/>
      <c r="AA15138"/>
      <c r="AB15138"/>
      <c r="AC15138"/>
      <c r="AD15138"/>
      <c r="AE15138"/>
      <c r="AF15138"/>
    </row>
    <row r="15139" spans="1:32" x14ac:dyDescent="0.2">
      <c r="A15139"/>
      <c r="B15139"/>
      <c r="C15139"/>
      <c r="D15139"/>
      <c r="E15139"/>
      <c r="F15139"/>
      <c r="G15139"/>
      <c r="H15139"/>
      <c r="I15139"/>
      <c r="J15139"/>
      <c r="K15139"/>
      <c r="L15139"/>
      <c r="M15139"/>
      <c r="N15139"/>
      <c r="O15139"/>
      <c r="P15139"/>
      <c r="Q15139"/>
      <c r="R15139"/>
      <c r="S15139"/>
      <c r="T15139"/>
      <c r="U15139"/>
      <c r="V15139"/>
      <c r="W15139"/>
      <c r="X15139"/>
      <c r="Y15139"/>
      <c r="Z15139"/>
      <c r="AA15139"/>
      <c r="AB15139"/>
      <c r="AC15139"/>
      <c r="AD15139"/>
      <c r="AE15139"/>
      <c r="AF15139"/>
    </row>
    <row r="15140" spans="1:32" x14ac:dyDescent="0.2">
      <c r="A15140"/>
      <c r="B15140"/>
      <c r="C15140"/>
      <c r="D15140"/>
      <c r="E15140"/>
      <c r="F15140"/>
      <c r="G15140"/>
      <c r="H15140"/>
      <c r="I15140"/>
      <c r="J15140"/>
      <c r="K15140"/>
      <c r="L15140"/>
      <c r="M15140"/>
      <c r="N15140"/>
      <c r="O15140"/>
      <c r="P15140"/>
      <c r="Q15140"/>
      <c r="R15140"/>
      <c r="S15140"/>
      <c r="T15140"/>
      <c r="U15140"/>
      <c r="V15140"/>
      <c r="W15140"/>
      <c r="X15140"/>
      <c r="Y15140"/>
      <c r="Z15140"/>
      <c r="AA15140"/>
      <c r="AB15140"/>
      <c r="AC15140"/>
      <c r="AD15140"/>
      <c r="AE15140"/>
      <c r="AF15140"/>
    </row>
    <row r="15141" spans="1:32" x14ac:dyDescent="0.2">
      <c r="A15141"/>
      <c r="B15141"/>
      <c r="C15141"/>
      <c r="D15141"/>
      <c r="E15141"/>
      <c r="F15141"/>
      <c r="G15141"/>
      <c r="H15141"/>
      <c r="I15141"/>
      <c r="J15141"/>
      <c r="K15141"/>
      <c r="L15141"/>
      <c r="M15141"/>
      <c r="N15141"/>
      <c r="O15141"/>
      <c r="P15141"/>
      <c r="Q15141"/>
      <c r="R15141"/>
      <c r="S15141"/>
      <c r="T15141"/>
      <c r="U15141"/>
      <c r="V15141"/>
      <c r="W15141"/>
      <c r="X15141"/>
      <c r="Y15141"/>
      <c r="Z15141"/>
      <c r="AA15141"/>
      <c r="AB15141"/>
      <c r="AC15141"/>
      <c r="AD15141"/>
      <c r="AE15141"/>
      <c r="AF15141"/>
    </row>
    <row r="15142" spans="1:32" x14ac:dyDescent="0.2">
      <c r="A15142"/>
      <c r="B15142"/>
      <c r="C15142"/>
      <c r="D15142"/>
      <c r="E15142"/>
      <c r="F15142"/>
      <c r="G15142"/>
      <c r="H15142"/>
      <c r="I15142"/>
      <c r="J15142"/>
      <c r="K15142"/>
      <c r="L15142"/>
      <c r="M15142"/>
      <c r="N15142"/>
      <c r="O15142"/>
      <c r="P15142"/>
      <c r="Q15142"/>
      <c r="R15142"/>
      <c r="S15142"/>
      <c r="T15142"/>
      <c r="U15142"/>
      <c r="V15142"/>
      <c r="W15142"/>
      <c r="X15142"/>
      <c r="Y15142"/>
      <c r="Z15142"/>
      <c r="AA15142"/>
      <c r="AB15142"/>
      <c r="AC15142"/>
      <c r="AD15142"/>
      <c r="AE15142"/>
      <c r="AF15142"/>
    </row>
    <row r="15143" spans="1:32" x14ac:dyDescent="0.2">
      <c r="A15143"/>
      <c r="B15143"/>
      <c r="C15143"/>
      <c r="D15143"/>
      <c r="E15143"/>
      <c r="F15143"/>
      <c r="G15143"/>
      <c r="H15143"/>
      <c r="I15143"/>
      <c r="J15143"/>
      <c r="K15143"/>
      <c r="L15143"/>
      <c r="M15143"/>
      <c r="N15143"/>
      <c r="O15143"/>
      <c r="P15143"/>
      <c r="Q15143"/>
      <c r="R15143"/>
      <c r="S15143"/>
      <c r="T15143"/>
      <c r="U15143"/>
      <c r="V15143"/>
      <c r="W15143"/>
      <c r="X15143"/>
      <c r="Y15143"/>
      <c r="Z15143"/>
      <c r="AA15143"/>
      <c r="AB15143"/>
      <c r="AC15143"/>
      <c r="AD15143"/>
      <c r="AE15143"/>
      <c r="AF15143"/>
    </row>
    <row r="15144" spans="1:32" x14ac:dyDescent="0.2">
      <c r="A15144"/>
      <c r="B15144"/>
      <c r="C15144"/>
      <c r="D15144"/>
      <c r="E15144"/>
      <c r="F15144"/>
      <c r="G15144"/>
      <c r="H15144"/>
      <c r="I15144"/>
      <c r="J15144"/>
      <c r="K15144"/>
      <c r="L15144"/>
      <c r="M15144"/>
      <c r="N15144"/>
      <c r="O15144"/>
      <c r="P15144"/>
      <c r="Q15144"/>
      <c r="R15144"/>
      <c r="S15144"/>
      <c r="T15144"/>
      <c r="U15144"/>
      <c r="V15144"/>
      <c r="W15144"/>
      <c r="X15144"/>
      <c r="Y15144"/>
      <c r="Z15144"/>
      <c r="AA15144"/>
      <c r="AB15144"/>
      <c r="AC15144"/>
      <c r="AD15144"/>
      <c r="AE15144"/>
      <c r="AF15144"/>
    </row>
    <row r="15145" spans="1:32" x14ac:dyDescent="0.2">
      <c r="A15145"/>
      <c r="B15145"/>
      <c r="C15145"/>
      <c r="D15145"/>
      <c r="E15145"/>
      <c r="F15145"/>
      <c r="G15145"/>
      <c r="H15145"/>
      <c r="I15145"/>
      <c r="J15145"/>
      <c r="K15145"/>
      <c r="L15145"/>
      <c r="M15145"/>
      <c r="N15145"/>
      <c r="O15145"/>
      <c r="P15145"/>
      <c r="Q15145"/>
      <c r="R15145"/>
      <c r="S15145"/>
      <c r="T15145"/>
      <c r="U15145"/>
      <c r="V15145"/>
      <c r="W15145"/>
      <c r="X15145"/>
      <c r="Y15145"/>
      <c r="Z15145"/>
      <c r="AA15145"/>
      <c r="AB15145"/>
      <c r="AC15145"/>
      <c r="AD15145"/>
      <c r="AE15145"/>
      <c r="AF15145"/>
    </row>
    <row r="15146" spans="1:32" x14ac:dyDescent="0.2">
      <c r="A15146"/>
      <c r="B15146"/>
      <c r="C15146"/>
      <c r="D15146"/>
      <c r="E15146"/>
      <c r="F15146"/>
      <c r="G15146"/>
      <c r="H15146"/>
      <c r="I15146"/>
      <c r="J15146"/>
      <c r="K15146"/>
      <c r="L15146"/>
      <c r="M15146"/>
      <c r="N15146"/>
      <c r="O15146"/>
      <c r="P15146"/>
      <c r="Q15146"/>
      <c r="R15146"/>
      <c r="S15146"/>
      <c r="T15146"/>
      <c r="U15146"/>
      <c r="V15146"/>
      <c r="W15146"/>
      <c r="X15146"/>
      <c r="Y15146"/>
      <c r="Z15146"/>
      <c r="AA15146"/>
      <c r="AB15146"/>
      <c r="AC15146"/>
      <c r="AD15146"/>
      <c r="AE15146"/>
      <c r="AF15146"/>
    </row>
    <row r="15147" spans="1:32" x14ac:dyDescent="0.2">
      <c r="A15147"/>
      <c r="B15147"/>
      <c r="C15147"/>
      <c r="D15147"/>
      <c r="E15147"/>
      <c r="F15147"/>
      <c r="G15147"/>
      <c r="H15147"/>
      <c r="I15147"/>
      <c r="J15147"/>
      <c r="K15147"/>
      <c r="L15147"/>
      <c r="M15147"/>
      <c r="N15147"/>
      <c r="O15147"/>
      <c r="P15147"/>
      <c r="Q15147"/>
      <c r="R15147"/>
      <c r="S15147"/>
      <c r="T15147"/>
      <c r="U15147"/>
      <c r="V15147"/>
      <c r="W15147"/>
      <c r="X15147"/>
      <c r="Y15147"/>
      <c r="Z15147"/>
      <c r="AA15147"/>
      <c r="AB15147"/>
      <c r="AC15147"/>
      <c r="AD15147"/>
      <c r="AE15147"/>
      <c r="AF15147"/>
    </row>
    <row r="15148" spans="1:32" x14ac:dyDescent="0.2">
      <c r="A15148"/>
      <c r="B15148"/>
      <c r="C15148"/>
      <c r="D15148"/>
      <c r="E15148"/>
      <c r="F15148"/>
      <c r="G15148"/>
      <c r="H15148"/>
      <c r="I15148"/>
      <c r="J15148"/>
      <c r="K15148"/>
      <c r="L15148"/>
      <c r="M15148"/>
      <c r="N15148"/>
      <c r="O15148"/>
      <c r="P15148"/>
      <c r="Q15148"/>
      <c r="R15148"/>
      <c r="S15148"/>
      <c r="T15148"/>
      <c r="U15148"/>
      <c r="V15148"/>
      <c r="W15148"/>
      <c r="X15148"/>
      <c r="Y15148"/>
      <c r="Z15148"/>
      <c r="AA15148"/>
      <c r="AB15148"/>
      <c r="AC15148"/>
      <c r="AD15148"/>
      <c r="AE15148"/>
      <c r="AF15148"/>
    </row>
    <row r="15149" spans="1:32" x14ac:dyDescent="0.2">
      <c r="A15149"/>
      <c r="B15149"/>
      <c r="C15149"/>
      <c r="D15149"/>
      <c r="E15149"/>
      <c r="F15149"/>
      <c r="G15149"/>
      <c r="H15149"/>
      <c r="I15149"/>
      <c r="J15149"/>
      <c r="K15149"/>
      <c r="L15149"/>
      <c r="M15149"/>
      <c r="N15149"/>
      <c r="O15149"/>
      <c r="P15149"/>
      <c r="Q15149"/>
      <c r="R15149"/>
      <c r="S15149"/>
      <c r="T15149"/>
      <c r="U15149"/>
      <c r="V15149"/>
      <c r="W15149"/>
      <c r="X15149"/>
      <c r="Y15149"/>
      <c r="Z15149"/>
      <c r="AA15149"/>
      <c r="AB15149"/>
      <c r="AC15149"/>
      <c r="AD15149"/>
      <c r="AE15149"/>
      <c r="AF15149"/>
    </row>
    <row r="15150" spans="1:32" x14ac:dyDescent="0.2">
      <c r="A15150"/>
      <c r="B15150"/>
      <c r="C15150"/>
      <c r="D15150"/>
      <c r="E15150"/>
      <c r="F15150"/>
      <c r="G15150"/>
      <c r="H15150"/>
      <c r="I15150"/>
      <c r="J15150"/>
      <c r="K15150"/>
      <c r="L15150"/>
      <c r="M15150"/>
      <c r="N15150"/>
      <c r="O15150"/>
      <c r="P15150"/>
      <c r="Q15150"/>
      <c r="R15150"/>
      <c r="S15150"/>
      <c r="T15150"/>
      <c r="U15150"/>
      <c r="V15150"/>
      <c r="W15150"/>
      <c r="X15150"/>
      <c r="Y15150"/>
      <c r="Z15150"/>
      <c r="AA15150"/>
      <c r="AB15150"/>
      <c r="AC15150"/>
      <c r="AD15150"/>
      <c r="AE15150"/>
      <c r="AF15150"/>
    </row>
    <row r="15151" spans="1:32" x14ac:dyDescent="0.2">
      <c r="A15151"/>
      <c r="B15151"/>
      <c r="C15151"/>
      <c r="D15151"/>
      <c r="E15151"/>
      <c r="F15151"/>
      <c r="G15151"/>
      <c r="H15151"/>
      <c r="I15151"/>
      <c r="J15151"/>
      <c r="K15151"/>
      <c r="L15151"/>
      <c r="M15151"/>
      <c r="N15151"/>
      <c r="O15151"/>
      <c r="P15151"/>
      <c r="Q15151"/>
      <c r="R15151"/>
      <c r="S15151"/>
      <c r="T15151"/>
      <c r="U15151"/>
      <c r="V15151"/>
      <c r="W15151"/>
      <c r="X15151"/>
      <c r="Y15151"/>
      <c r="Z15151"/>
      <c r="AA15151"/>
      <c r="AB15151"/>
      <c r="AC15151"/>
      <c r="AD15151"/>
      <c r="AE15151"/>
      <c r="AF15151"/>
    </row>
    <row r="15152" spans="1:32" x14ac:dyDescent="0.2">
      <c r="A15152"/>
      <c r="B15152"/>
      <c r="C15152"/>
      <c r="D15152"/>
      <c r="E15152"/>
      <c r="F15152"/>
      <c r="G15152"/>
      <c r="H15152"/>
      <c r="I15152"/>
      <c r="J15152"/>
      <c r="K15152"/>
      <c r="L15152"/>
      <c r="M15152"/>
      <c r="N15152"/>
      <c r="O15152"/>
      <c r="P15152"/>
      <c r="Q15152"/>
      <c r="R15152"/>
      <c r="S15152"/>
      <c r="T15152"/>
      <c r="U15152"/>
      <c r="V15152"/>
      <c r="W15152"/>
      <c r="X15152"/>
      <c r="Y15152"/>
      <c r="Z15152"/>
      <c r="AA15152"/>
      <c r="AB15152"/>
      <c r="AC15152"/>
      <c r="AD15152"/>
      <c r="AE15152"/>
      <c r="AF15152"/>
    </row>
    <row r="15153" spans="1:32" x14ac:dyDescent="0.2">
      <c r="A15153"/>
      <c r="B15153"/>
      <c r="C15153"/>
      <c r="D15153"/>
      <c r="E15153"/>
      <c r="F15153"/>
      <c r="G15153"/>
      <c r="H15153"/>
      <c r="I15153"/>
      <c r="J15153"/>
      <c r="K15153"/>
      <c r="L15153"/>
      <c r="M15153"/>
      <c r="N15153"/>
      <c r="O15153"/>
      <c r="P15153"/>
      <c r="Q15153"/>
      <c r="R15153"/>
      <c r="S15153"/>
      <c r="T15153"/>
      <c r="U15153"/>
      <c r="V15153"/>
      <c r="W15153"/>
      <c r="X15153"/>
      <c r="Y15153"/>
      <c r="Z15153"/>
      <c r="AA15153"/>
      <c r="AB15153"/>
      <c r="AC15153"/>
      <c r="AD15153"/>
      <c r="AE15153"/>
      <c r="AF15153"/>
    </row>
    <row r="15154" spans="1:32" x14ac:dyDescent="0.2">
      <c r="A15154"/>
      <c r="B15154"/>
      <c r="C15154"/>
      <c r="D15154"/>
      <c r="E15154"/>
      <c r="F15154"/>
      <c r="G15154"/>
      <c r="H15154"/>
      <c r="I15154"/>
      <c r="J15154"/>
      <c r="K15154"/>
      <c r="L15154"/>
      <c r="M15154"/>
      <c r="N15154"/>
      <c r="O15154"/>
      <c r="P15154"/>
      <c r="Q15154"/>
      <c r="R15154"/>
      <c r="S15154"/>
      <c r="T15154"/>
      <c r="U15154"/>
      <c r="V15154"/>
      <c r="W15154"/>
      <c r="X15154"/>
      <c r="Y15154"/>
      <c r="Z15154"/>
      <c r="AA15154"/>
      <c r="AB15154"/>
      <c r="AC15154"/>
      <c r="AD15154"/>
      <c r="AE15154"/>
      <c r="AF15154"/>
    </row>
    <row r="15155" spans="1:32" x14ac:dyDescent="0.2">
      <c r="A15155"/>
      <c r="B15155"/>
      <c r="C15155"/>
      <c r="D15155"/>
      <c r="E15155"/>
      <c r="F15155"/>
      <c r="G15155"/>
      <c r="H15155"/>
      <c r="I15155"/>
      <c r="J15155"/>
      <c r="K15155"/>
      <c r="L15155"/>
      <c r="M15155"/>
      <c r="N15155"/>
      <c r="O15155"/>
      <c r="P15155"/>
      <c r="Q15155"/>
      <c r="R15155"/>
      <c r="S15155"/>
      <c r="T15155"/>
      <c r="U15155"/>
      <c r="V15155"/>
      <c r="W15155"/>
      <c r="X15155"/>
      <c r="Y15155"/>
      <c r="Z15155"/>
      <c r="AA15155"/>
      <c r="AB15155"/>
      <c r="AC15155"/>
      <c r="AD15155"/>
      <c r="AE15155"/>
      <c r="AF15155"/>
    </row>
    <row r="15156" spans="1:32" x14ac:dyDescent="0.2">
      <c r="A15156"/>
      <c r="B15156"/>
      <c r="C15156"/>
      <c r="D15156"/>
      <c r="E15156"/>
      <c r="F15156"/>
      <c r="G15156"/>
      <c r="H15156"/>
      <c r="I15156"/>
      <c r="J15156"/>
      <c r="K15156"/>
      <c r="L15156"/>
      <c r="M15156"/>
      <c r="N15156"/>
      <c r="O15156"/>
      <c r="P15156"/>
      <c r="Q15156"/>
      <c r="R15156"/>
      <c r="S15156"/>
      <c r="T15156"/>
      <c r="U15156"/>
      <c r="V15156"/>
      <c r="W15156"/>
      <c r="X15156"/>
      <c r="Y15156"/>
      <c r="Z15156"/>
      <c r="AA15156"/>
      <c r="AB15156"/>
      <c r="AC15156"/>
      <c r="AD15156"/>
      <c r="AE15156"/>
      <c r="AF15156"/>
    </row>
    <row r="15157" spans="1:32" x14ac:dyDescent="0.2">
      <c r="A15157"/>
      <c r="B15157"/>
      <c r="C15157"/>
      <c r="D15157"/>
      <c r="E15157"/>
      <c r="F15157"/>
      <c r="G15157"/>
      <c r="H15157"/>
      <c r="I15157"/>
      <c r="J15157"/>
      <c r="K15157"/>
      <c r="L15157"/>
      <c r="M15157"/>
      <c r="N15157"/>
      <c r="O15157"/>
      <c r="P15157"/>
      <c r="Q15157"/>
      <c r="R15157"/>
      <c r="S15157"/>
      <c r="T15157"/>
      <c r="U15157"/>
      <c r="V15157"/>
      <c r="W15157"/>
      <c r="X15157"/>
      <c r="Y15157"/>
      <c r="Z15157"/>
      <c r="AA15157"/>
      <c r="AB15157"/>
      <c r="AC15157"/>
      <c r="AD15157"/>
      <c r="AE15157"/>
      <c r="AF15157"/>
    </row>
    <row r="15158" spans="1:32" x14ac:dyDescent="0.2">
      <c r="A15158"/>
      <c r="B15158"/>
      <c r="C15158"/>
      <c r="D15158"/>
      <c r="E15158"/>
      <c r="F15158"/>
      <c r="G15158"/>
      <c r="H15158"/>
      <c r="I15158"/>
      <c r="J15158"/>
      <c r="K15158"/>
      <c r="L15158"/>
      <c r="M15158"/>
      <c r="N15158"/>
      <c r="O15158"/>
      <c r="P15158"/>
      <c r="Q15158"/>
      <c r="R15158"/>
      <c r="S15158"/>
      <c r="T15158"/>
      <c r="U15158"/>
      <c r="V15158"/>
      <c r="W15158"/>
      <c r="X15158"/>
      <c r="Y15158"/>
      <c r="Z15158"/>
      <c r="AA15158"/>
      <c r="AB15158"/>
      <c r="AC15158"/>
      <c r="AD15158"/>
      <c r="AE15158"/>
      <c r="AF15158"/>
    </row>
    <row r="15159" spans="1:32" x14ac:dyDescent="0.2">
      <c r="A15159"/>
      <c r="B15159"/>
      <c r="C15159"/>
      <c r="D15159"/>
      <c r="E15159"/>
      <c r="F15159"/>
      <c r="G15159"/>
      <c r="H15159"/>
      <c r="I15159"/>
      <c r="J15159"/>
      <c r="K15159"/>
      <c r="L15159"/>
      <c r="M15159"/>
      <c r="N15159"/>
      <c r="O15159"/>
      <c r="P15159"/>
      <c r="Q15159"/>
      <c r="R15159"/>
      <c r="S15159"/>
      <c r="T15159"/>
      <c r="U15159"/>
      <c r="V15159"/>
      <c r="W15159"/>
      <c r="X15159"/>
      <c r="Y15159"/>
      <c r="Z15159"/>
      <c r="AA15159"/>
      <c r="AB15159"/>
      <c r="AC15159"/>
      <c r="AD15159"/>
      <c r="AE15159"/>
      <c r="AF15159"/>
    </row>
    <row r="15160" spans="1:32" x14ac:dyDescent="0.2">
      <c r="A15160"/>
      <c r="B15160"/>
      <c r="C15160"/>
      <c r="D15160"/>
      <c r="E15160"/>
      <c r="F15160"/>
      <c r="G15160"/>
      <c r="H15160"/>
      <c r="I15160"/>
      <c r="J15160"/>
      <c r="K15160"/>
      <c r="L15160"/>
      <c r="M15160"/>
      <c r="N15160"/>
      <c r="O15160"/>
      <c r="P15160"/>
      <c r="Q15160"/>
      <c r="R15160"/>
      <c r="S15160"/>
      <c r="T15160"/>
      <c r="U15160"/>
      <c r="V15160"/>
      <c r="W15160"/>
      <c r="X15160"/>
      <c r="Y15160"/>
      <c r="Z15160"/>
      <c r="AA15160"/>
      <c r="AB15160"/>
      <c r="AC15160"/>
      <c r="AD15160"/>
      <c r="AE15160"/>
      <c r="AF15160"/>
    </row>
    <row r="15161" spans="1:32" x14ac:dyDescent="0.2">
      <c r="A15161"/>
      <c r="B15161"/>
      <c r="C15161"/>
      <c r="D15161"/>
      <c r="E15161"/>
      <c r="F15161"/>
      <c r="G15161"/>
      <c r="H15161"/>
      <c r="I15161"/>
      <c r="J15161"/>
      <c r="K15161"/>
      <c r="L15161"/>
      <c r="M15161"/>
      <c r="N15161"/>
      <c r="O15161"/>
      <c r="P15161"/>
      <c r="Q15161"/>
      <c r="R15161"/>
      <c r="S15161"/>
      <c r="T15161"/>
      <c r="U15161"/>
      <c r="V15161"/>
      <c r="W15161"/>
      <c r="X15161"/>
      <c r="Y15161"/>
      <c r="Z15161"/>
      <c r="AA15161"/>
      <c r="AB15161"/>
      <c r="AC15161"/>
      <c r="AD15161"/>
      <c r="AE15161"/>
      <c r="AF15161"/>
    </row>
    <row r="15162" spans="1:32" x14ac:dyDescent="0.2">
      <c r="A15162"/>
      <c r="B15162"/>
      <c r="C15162"/>
      <c r="D15162"/>
      <c r="E15162"/>
      <c r="F15162"/>
      <c r="G15162"/>
      <c r="H15162"/>
      <c r="I15162"/>
      <c r="J15162"/>
      <c r="K15162"/>
      <c r="L15162"/>
      <c r="M15162"/>
      <c r="N15162"/>
      <c r="O15162"/>
      <c r="P15162"/>
      <c r="Q15162"/>
      <c r="R15162"/>
      <c r="S15162"/>
      <c r="T15162"/>
      <c r="U15162"/>
      <c r="V15162"/>
      <c r="W15162"/>
      <c r="X15162"/>
      <c r="Y15162"/>
      <c r="Z15162"/>
      <c r="AA15162"/>
      <c r="AB15162"/>
      <c r="AC15162"/>
      <c r="AD15162"/>
      <c r="AE15162"/>
      <c r="AF15162"/>
    </row>
    <row r="15163" spans="1:32" x14ac:dyDescent="0.2">
      <c r="A15163"/>
      <c r="B15163"/>
      <c r="C15163"/>
      <c r="D15163"/>
      <c r="E15163"/>
      <c r="F15163"/>
      <c r="G15163"/>
      <c r="H15163"/>
      <c r="I15163"/>
      <c r="J15163"/>
      <c r="K15163"/>
      <c r="L15163"/>
      <c r="M15163"/>
      <c r="N15163"/>
      <c r="O15163"/>
      <c r="P15163"/>
      <c r="Q15163"/>
      <c r="R15163"/>
      <c r="S15163"/>
      <c r="T15163"/>
      <c r="U15163"/>
      <c r="V15163"/>
      <c r="W15163"/>
      <c r="X15163"/>
      <c r="Y15163"/>
      <c r="Z15163"/>
      <c r="AA15163"/>
      <c r="AB15163"/>
      <c r="AC15163"/>
      <c r="AD15163"/>
      <c r="AE15163"/>
      <c r="AF15163"/>
    </row>
    <row r="15164" spans="1:32" x14ac:dyDescent="0.2">
      <c r="A15164"/>
      <c r="B15164"/>
      <c r="C15164"/>
      <c r="D15164"/>
      <c r="E15164"/>
      <c r="F15164"/>
      <c r="G15164"/>
      <c r="H15164"/>
      <c r="I15164"/>
      <c r="J15164"/>
      <c r="K15164"/>
      <c r="L15164"/>
      <c r="M15164"/>
      <c r="N15164"/>
      <c r="O15164"/>
      <c r="P15164"/>
      <c r="Q15164"/>
      <c r="R15164"/>
      <c r="S15164"/>
      <c r="T15164"/>
      <c r="U15164"/>
      <c r="V15164"/>
      <c r="W15164"/>
      <c r="X15164"/>
      <c r="Y15164"/>
      <c r="Z15164"/>
      <c r="AA15164"/>
      <c r="AB15164"/>
      <c r="AC15164"/>
      <c r="AD15164"/>
      <c r="AE15164"/>
      <c r="AF15164"/>
    </row>
    <row r="15165" spans="1:32" x14ac:dyDescent="0.2">
      <c r="A15165"/>
      <c r="B15165"/>
      <c r="C15165"/>
      <c r="D15165"/>
      <c r="E15165"/>
      <c r="F15165"/>
      <c r="G15165"/>
      <c r="H15165"/>
      <c r="I15165"/>
      <c r="J15165"/>
      <c r="K15165"/>
      <c r="L15165"/>
      <c r="M15165"/>
      <c r="N15165"/>
      <c r="O15165"/>
      <c r="P15165"/>
      <c r="Q15165"/>
      <c r="R15165"/>
      <c r="S15165"/>
      <c r="T15165"/>
      <c r="U15165"/>
      <c r="V15165"/>
      <c r="W15165"/>
      <c r="X15165"/>
      <c r="Y15165"/>
      <c r="Z15165"/>
      <c r="AA15165"/>
      <c r="AB15165"/>
      <c r="AC15165"/>
      <c r="AD15165"/>
      <c r="AE15165"/>
      <c r="AF15165"/>
    </row>
    <row r="15166" spans="1:32" x14ac:dyDescent="0.2">
      <c r="A15166"/>
      <c r="B15166"/>
      <c r="C15166"/>
      <c r="D15166"/>
      <c r="E15166"/>
      <c r="F15166"/>
      <c r="G15166"/>
      <c r="H15166"/>
      <c r="I15166"/>
      <c r="J15166"/>
      <c r="K15166"/>
      <c r="L15166"/>
      <c r="M15166"/>
      <c r="N15166"/>
      <c r="O15166"/>
      <c r="P15166"/>
      <c r="Q15166"/>
      <c r="R15166"/>
      <c r="S15166"/>
      <c r="T15166"/>
      <c r="U15166"/>
      <c r="V15166"/>
      <c r="W15166"/>
      <c r="X15166"/>
      <c r="Y15166"/>
      <c r="Z15166"/>
      <c r="AA15166"/>
      <c r="AB15166"/>
      <c r="AC15166"/>
      <c r="AD15166"/>
      <c r="AE15166"/>
      <c r="AF15166"/>
    </row>
    <row r="15167" spans="1:32" x14ac:dyDescent="0.2">
      <c r="A15167"/>
      <c r="B15167"/>
      <c r="C15167"/>
      <c r="D15167"/>
      <c r="E15167"/>
      <c r="F15167"/>
      <c r="G15167"/>
      <c r="H15167"/>
      <c r="I15167"/>
      <c r="J15167"/>
      <c r="K15167"/>
      <c r="L15167"/>
      <c r="M15167"/>
      <c r="N15167"/>
      <c r="O15167"/>
      <c r="P15167"/>
      <c r="Q15167"/>
      <c r="R15167"/>
      <c r="S15167"/>
      <c r="T15167"/>
      <c r="U15167"/>
      <c r="V15167"/>
      <c r="W15167"/>
      <c r="X15167"/>
      <c r="Y15167"/>
      <c r="Z15167"/>
      <c r="AA15167"/>
      <c r="AB15167"/>
      <c r="AC15167"/>
      <c r="AD15167"/>
      <c r="AE15167"/>
      <c r="AF15167"/>
    </row>
    <row r="15168" spans="1:32" x14ac:dyDescent="0.2">
      <c r="A15168"/>
      <c r="B15168"/>
      <c r="C15168"/>
      <c r="D15168"/>
      <c r="E15168"/>
      <c r="F15168"/>
      <c r="G15168"/>
      <c r="H15168"/>
      <c r="I15168"/>
      <c r="J15168"/>
      <c r="K15168"/>
      <c r="L15168"/>
      <c r="M15168"/>
      <c r="N15168"/>
      <c r="O15168"/>
      <c r="P15168"/>
      <c r="Q15168"/>
      <c r="R15168"/>
      <c r="S15168"/>
      <c r="T15168"/>
      <c r="U15168"/>
      <c r="V15168"/>
      <c r="W15168"/>
      <c r="X15168"/>
      <c r="Y15168"/>
      <c r="Z15168"/>
      <c r="AA15168"/>
      <c r="AB15168"/>
      <c r="AC15168"/>
      <c r="AD15168"/>
      <c r="AE15168"/>
      <c r="AF15168"/>
    </row>
    <row r="15169" spans="1:32" x14ac:dyDescent="0.2">
      <c r="A15169"/>
      <c r="B15169"/>
      <c r="C15169"/>
      <c r="D15169"/>
      <c r="E15169"/>
      <c r="F15169"/>
      <c r="G15169"/>
      <c r="H15169"/>
      <c r="I15169"/>
      <c r="J15169"/>
      <c r="K15169"/>
      <c r="L15169"/>
      <c r="M15169"/>
      <c r="N15169"/>
      <c r="O15169"/>
      <c r="P15169"/>
      <c r="Q15169"/>
      <c r="R15169"/>
      <c r="S15169"/>
      <c r="T15169"/>
      <c r="U15169"/>
      <c r="V15169"/>
      <c r="W15169"/>
      <c r="X15169"/>
      <c r="Y15169"/>
      <c r="Z15169"/>
      <c r="AA15169"/>
      <c r="AB15169"/>
      <c r="AC15169"/>
      <c r="AD15169"/>
      <c r="AE15169"/>
      <c r="AF15169"/>
    </row>
    <row r="15170" spans="1:32" x14ac:dyDescent="0.2">
      <c r="A15170"/>
      <c r="B15170"/>
      <c r="C15170"/>
      <c r="D15170"/>
      <c r="E15170"/>
      <c r="F15170"/>
      <c r="G15170"/>
      <c r="H15170"/>
      <c r="I15170"/>
      <c r="J15170"/>
      <c r="K15170"/>
      <c r="L15170"/>
      <c r="M15170"/>
      <c r="N15170"/>
      <c r="O15170"/>
      <c r="P15170"/>
      <c r="Q15170"/>
      <c r="R15170"/>
      <c r="S15170"/>
      <c r="T15170"/>
      <c r="U15170"/>
      <c r="V15170"/>
      <c r="W15170"/>
      <c r="X15170"/>
      <c r="Y15170"/>
      <c r="Z15170"/>
      <c r="AA15170"/>
      <c r="AB15170"/>
      <c r="AC15170"/>
      <c r="AD15170"/>
      <c r="AE15170"/>
      <c r="AF15170"/>
    </row>
    <row r="15171" spans="1:32" x14ac:dyDescent="0.2">
      <c r="A15171"/>
      <c r="B15171"/>
      <c r="C15171"/>
      <c r="D15171"/>
      <c r="E15171"/>
      <c r="F15171"/>
      <c r="G15171"/>
      <c r="H15171"/>
      <c r="I15171"/>
      <c r="J15171"/>
      <c r="K15171"/>
      <c r="L15171"/>
      <c r="M15171"/>
      <c r="N15171"/>
      <c r="O15171"/>
      <c r="P15171"/>
      <c r="Q15171"/>
      <c r="R15171"/>
      <c r="S15171"/>
      <c r="T15171"/>
      <c r="U15171"/>
      <c r="V15171"/>
      <c r="W15171"/>
      <c r="X15171"/>
      <c r="Y15171"/>
      <c r="Z15171"/>
      <c r="AA15171"/>
      <c r="AB15171"/>
      <c r="AC15171"/>
      <c r="AD15171"/>
      <c r="AE15171"/>
      <c r="AF15171"/>
    </row>
    <row r="15172" spans="1:32" x14ac:dyDescent="0.2">
      <c r="A15172"/>
      <c r="B15172"/>
      <c r="C15172"/>
      <c r="D15172"/>
      <c r="E15172"/>
      <c r="F15172"/>
      <c r="G15172"/>
      <c r="H15172"/>
      <c r="I15172"/>
      <c r="J15172"/>
      <c r="K15172"/>
      <c r="L15172"/>
      <c r="M15172"/>
      <c r="N15172"/>
      <c r="O15172"/>
      <c r="P15172"/>
      <c r="Q15172"/>
      <c r="R15172"/>
      <c r="S15172"/>
      <c r="T15172"/>
      <c r="U15172"/>
      <c r="V15172"/>
      <c r="W15172"/>
      <c r="X15172"/>
      <c r="Y15172"/>
      <c r="Z15172"/>
      <c r="AA15172"/>
      <c r="AB15172"/>
      <c r="AC15172"/>
      <c r="AD15172"/>
      <c r="AE15172"/>
      <c r="AF15172"/>
    </row>
    <row r="15173" spans="1:32" x14ac:dyDescent="0.2">
      <c r="A15173"/>
      <c r="B15173"/>
      <c r="C15173"/>
      <c r="D15173"/>
      <c r="E15173"/>
      <c r="F15173"/>
      <c r="G15173"/>
      <c r="H15173"/>
      <c r="I15173"/>
      <c r="J15173"/>
      <c r="K15173"/>
      <c r="L15173"/>
      <c r="M15173"/>
      <c r="N15173"/>
      <c r="O15173"/>
      <c r="P15173"/>
      <c r="Q15173"/>
      <c r="R15173"/>
      <c r="S15173"/>
      <c r="T15173"/>
      <c r="U15173"/>
      <c r="V15173"/>
      <c r="W15173"/>
      <c r="X15173"/>
      <c r="Y15173"/>
      <c r="Z15173"/>
      <c r="AA15173"/>
      <c r="AB15173"/>
      <c r="AC15173"/>
      <c r="AD15173"/>
      <c r="AE15173"/>
      <c r="AF15173"/>
    </row>
    <row r="15174" spans="1:32" x14ac:dyDescent="0.2">
      <c r="A15174"/>
      <c r="B15174"/>
      <c r="C15174"/>
      <c r="D15174"/>
      <c r="E15174"/>
      <c r="F15174"/>
      <c r="G15174"/>
      <c r="H15174"/>
      <c r="I15174"/>
      <c r="J15174"/>
      <c r="K15174"/>
      <c r="L15174"/>
      <c r="M15174"/>
      <c r="N15174"/>
      <c r="O15174"/>
      <c r="P15174"/>
      <c r="Q15174"/>
      <c r="R15174"/>
      <c r="S15174"/>
      <c r="T15174"/>
      <c r="U15174"/>
      <c r="V15174"/>
      <c r="W15174"/>
      <c r="X15174"/>
      <c r="Y15174"/>
      <c r="Z15174"/>
      <c r="AA15174"/>
      <c r="AB15174"/>
      <c r="AC15174"/>
      <c r="AD15174"/>
      <c r="AE15174"/>
      <c r="AF15174"/>
    </row>
    <row r="15175" spans="1:32" x14ac:dyDescent="0.2">
      <c r="A15175"/>
      <c r="B15175"/>
      <c r="C15175"/>
      <c r="D15175"/>
      <c r="E15175"/>
      <c r="F15175"/>
      <c r="G15175"/>
      <c r="H15175"/>
      <c r="I15175"/>
      <c r="J15175"/>
      <c r="K15175"/>
      <c r="L15175"/>
      <c r="M15175"/>
      <c r="N15175"/>
      <c r="O15175"/>
      <c r="P15175"/>
      <c r="Q15175"/>
      <c r="R15175"/>
      <c r="S15175"/>
      <c r="T15175"/>
      <c r="U15175"/>
      <c r="V15175"/>
      <c r="W15175"/>
      <c r="X15175"/>
      <c r="Y15175"/>
      <c r="Z15175"/>
      <c r="AA15175"/>
      <c r="AB15175"/>
      <c r="AC15175"/>
      <c r="AD15175"/>
      <c r="AE15175"/>
      <c r="AF15175"/>
    </row>
    <row r="15176" spans="1:32" x14ac:dyDescent="0.2">
      <c r="A15176"/>
      <c r="B15176"/>
      <c r="C15176"/>
      <c r="D15176"/>
      <c r="E15176"/>
      <c r="F15176"/>
      <c r="G15176"/>
      <c r="H15176"/>
      <c r="I15176"/>
      <c r="J15176"/>
      <c r="K15176"/>
      <c r="L15176"/>
      <c r="M15176"/>
      <c r="N15176"/>
      <c r="O15176"/>
      <c r="P15176"/>
      <c r="Q15176"/>
      <c r="R15176"/>
      <c r="S15176"/>
      <c r="T15176"/>
      <c r="U15176"/>
      <c r="V15176"/>
      <c r="W15176"/>
      <c r="X15176"/>
      <c r="Y15176"/>
      <c r="Z15176"/>
      <c r="AA15176"/>
      <c r="AB15176"/>
      <c r="AC15176"/>
      <c r="AD15176"/>
      <c r="AE15176"/>
      <c r="AF15176"/>
    </row>
    <row r="15177" spans="1:32" x14ac:dyDescent="0.2">
      <c r="A15177"/>
      <c r="B15177"/>
      <c r="C15177"/>
      <c r="D15177"/>
      <c r="E15177"/>
      <c r="F15177"/>
      <c r="G15177"/>
      <c r="H15177"/>
      <c r="I15177"/>
      <c r="J15177"/>
      <c r="K15177"/>
      <c r="L15177"/>
      <c r="M15177"/>
      <c r="N15177"/>
      <c r="O15177"/>
      <c r="P15177"/>
      <c r="Q15177"/>
      <c r="R15177"/>
      <c r="S15177"/>
      <c r="T15177"/>
      <c r="U15177"/>
      <c r="V15177"/>
      <c r="W15177"/>
      <c r="X15177"/>
      <c r="Y15177"/>
      <c r="Z15177"/>
      <c r="AA15177"/>
      <c r="AB15177"/>
      <c r="AC15177"/>
      <c r="AD15177"/>
      <c r="AE15177"/>
      <c r="AF15177"/>
    </row>
    <row r="15178" spans="1:32" x14ac:dyDescent="0.2">
      <c r="A15178"/>
      <c r="B15178"/>
      <c r="C15178"/>
      <c r="D15178"/>
      <c r="E15178"/>
      <c r="F15178"/>
      <c r="G15178"/>
      <c r="H15178"/>
      <c r="I15178"/>
      <c r="J15178"/>
      <c r="K15178"/>
      <c r="L15178"/>
      <c r="M15178"/>
      <c r="N15178"/>
      <c r="O15178"/>
      <c r="P15178"/>
      <c r="Q15178"/>
      <c r="R15178"/>
      <c r="S15178"/>
      <c r="T15178"/>
      <c r="U15178"/>
      <c r="V15178"/>
      <c r="W15178"/>
      <c r="X15178"/>
      <c r="Y15178"/>
      <c r="Z15178"/>
      <c r="AA15178"/>
      <c r="AB15178"/>
      <c r="AC15178"/>
      <c r="AD15178"/>
      <c r="AE15178"/>
      <c r="AF15178"/>
    </row>
    <row r="15179" spans="1:32" x14ac:dyDescent="0.2">
      <c r="A15179"/>
      <c r="B15179"/>
      <c r="C15179"/>
      <c r="D15179"/>
      <c r="E15179"/>
      <c r="F15179"/>
      <c r="G15179"/>
      <c r="H15179"/>
      <c r="I15179"/>
      <c r="J15179"/>
      <c r="K15179"/>
      <c r="L15179"/>
      <c r="M15179"/>
      <c r="N15179"/>
      <c r="O15179"/>
      <c r="P15179"/>
      <c r="Q15179"/>
      <c r="R15179"/>
      <c r="S15179"/>
      <c r="T15179"/>
      <c r="U15179"/>
      <c r="V15179"/>
      <c r="W15179"/>
      <c r="X15179"/>
      <c r="Y15179"/>
      <c r="Z15179"/>
      <c r="AA15179"/>
      <c r="AB15179"/>
      <c r="AC15179"/>
      <c r="AD15179"/>
      <c r="AE15179"/>
      <c r="AF15179"/>
    </row>
    <row r="15180" spans="1:32" x14ac:dyDescent="0.2">
      <c r="A15180"/>
      <c r="B15180"/>
      <c r="C15180"/>
      <c r="D15180"/>
      <c r="E15180"/>
      <c r="F15180"/>
      <c r="G15180"/>
      <c r="H15180"/>
      <c r="I15180"/>
      <c r="J15180"/>
      <c r="K15180"/>
      <c r="L15180"/>
      <c r="M15180"/>
      <c r="N15180"/>
      <c r="O15180"/>
      <c r="P15180"/>
      <c r="Q15180"/>
      <c r="R15180"/>
      <c r="S15180"/>
      <c r="T15180"/>
      <c r="U15180"/>
      <c r="V15180"/>
      <c r="W15180"/>
      <c r="X15180"/>
      <c r="Y15180"/>
      <c r="Z15180"/>
      <c r="AA15180"/>
      <c r="AB15180"/>
      <c r="AC15180"/>
      <c r="AD15180"/>
      <c r="AE15180"/>
      <c r="AF15180"/>
    </row>
    <row r="15181" spans="1:32" x14ac:dyDescent="0.2">
      <c r="A15181"/>
      <c r="B15181"/>
      <c r="C15181"/>
      <c r="D15181"/>
      <c r="E15181"/>
      <c r="F15181"/>
      <c r="G15181"/>
      <c r="H15181"/>
      <c r="I15181"/>
      <c r="J15181"/>
      <c r="K15181"/>
      <c r="L15181"/>
      <c r="M15181"/>
      <c r="N15181"/>
      <c r="O15181"/>
      <c r="P15181"/>
      <c r="Q15181"/>
      <c r="R15181"/>
      <c r="S15181"/>
      <c r="T15181"/>
      <c r="U15181"/>
      <c r="V15181"/>
      <c r="W15181"/>
      <c r="X15181"/>
      <c r="Y15181"/>
      <c r="Z15181"/>
      <c r="AA15181"/>
      <c r="AB15181"/>
      <c r="AC15181"/>
      <c r="AD15181"/>
      <c r="AE15181"/>
      <c r="AF15181"/>
    </row>
    <row r="15182" spans="1:32" x14ac:dyDescent="0.2">
      <c r="A15182"/>
      <c r="B15182"/>
      <c r="C15182"/>
      <c r="D15182"/>
      <c r="E15182"/>
      <c r="F15182"/>
      <c r="G15182"/>
      <c r="H15182"/>
      <c r="I15182"/>
      <c r="J15182"/>
      <c r="K15182"/>
      <c r="L15182"/>
      <c r="M15182"/>
      <c r="N15182"/>
      <c r="O15182"/>
      <c r="P15182"/>
      <c r="Q15182"/>
      <c r="R15182"/>
      <c r="S15182"/>
      <c r="T15182"/>
      <c r="U15182"/>
      <c r="V15182"/>
      <c r="W15182"/>
      <c r="X15182"/>
      <c r="Y15182"/>
      <c r="Z15182"/>
      <c r="AA15182"/>
      <c r="AB15182"/>
      <c r="AC15182"/>
      <c r="AD15182"/>
      <c r="AE15182"/>
      <c r="AF15182"/>
    </row>
    <row r="15183" spans="1:32" x14ac:dyDescent="0.2">
      <c r="A15183"/>
      <c r="B15183"/>
      <c r="C15183"/>
      <c r="D15183"/>
      <c r="E15183"/>
      <c r="F15183"/>
      <c r="G15183"/>
      <c r="H15183"/>
      <c r="I15183"/>
      <c r="J15183"/>
      <c r="K15183"/>
      <c r="L15183"/>
      <c r="M15183"/>
      <c r="N15183"/>
      <c r="O15183"/>
      <c r="P15183"/>
      <c r="Q15183"/>
      <c r="R15183"/>
      <c r="S15183"/>
      <c r="T15183"/>
      <c r="U15183"/>
      <c r="V15183"/>
      <c r="W15183"/>
      <c r="X15183"/>
      <c r="Y15183"/>
      <c r="Z15183"/>
      <c r="AA15183"/>
      <c r="AB15183"/>
      <c r="AC15183"/>
      <c r="AD15183"/>
      <c r="AE15183"/>
      <c r="AF15183"/>
    </row>
    <row r="15184" spans="1:32" x14ac:dyDescent="0.2">
      <c r="A15184"/>
      <c r="B15184"/>
      <c r="C15184"/>
      <c r="D15184"/>
      <c r="E15184"/>
      <c r="F15184"/>
      <c r="G15184"/>
      <c r="H15184"/>
      <c r="I15184"/>
      <c r="J15184"/>
      <c r="K15184"/>
      <c r="L15184"/>
      <c r="M15184"/>
      <c r="N15184"/>
      <c r="O15184"/>
      <c r="P15184"/>
      <c r="Q15184"/>
      <c r="R15184"/>
      <c r="S15184"/>
      <c r="T15184"/>
      <c r="U15184"/>
      <c r="V15184"/>
      <c r="W15184"/>
      <c r="X15184"/>
      <c r="Y15184"/>
      <c r="Z15184"/>
      <c r="AA15184"/>
      <c r="AB15184"/>
      <c r="AC15184"/>
      <c r="AD15184"/>
      <c r="AE15184"/>
      <c r="AF15184"/>
    </row>
    <row r="15185" spans="1:32" x14ac:dyDescent="0.2">
      <c r="A15185"/>
      <c r="B15185"/>
      <c r="C15185"/>
      <c r="D15185"/>
      <c r="E15185"/>
      <c r="F15185"/>
      <c r="G15185"/>
      <c r="H15185"/>
      <c r="I15185"/>
      <c r="J15185"/>
      <c r="K15185"/>
      <c r="L15185"/>
      <c r="M15185"/>
      <c r="N15185"/>
      <c r="O15185"/>
      <c r="P15185"/>
      <c r="Q15185"/>
      <c r="R15185"/>
      <c r="S15185"/>
      <c r="T15185"/>
      <c r="U15185"/>
      <c r="V15185"/>
      <c r="W15185"/>
      <c r="X15185"/>
      <c r="Y15185"/>
      <c r="Z15185"/>
      <c r="AA15185"/>
      <c r="AB15185"/>
      <c r="AC15185"/>
      <c r="AD15185"/>
      <c r="AE15185"/>
      <c r="AF15185"/>
    </row>
    <row r="15186" spans="1:32" x14ac:dyDescent="0.2">
      <c r="A15186"/>
      <c r="B15186"/>
      <c r="C15186"/>
      <c r="D15186"/>
      <c r="E15186"/>
      <c r="F15186"/>
      <c r="G15186"/>
      <c r="H15186"/>
      <c r="I15186"/>
      <c r="J15186"/>
      <c r="K15186"/>
      <c r="L15186"/>
      <c r="M15186"/>
      <c r="N15186"/>
      <c r="O15186"/>
      <c r="P15186"/>
      <c r="Q15186"/>
      <c r="R15186"/>
      <c r="S15186"/>
      <c r="T15186"/>
      <c r="U15186"/>
      <c r="V15186"/>
      <c r="W15186"/>
      <c r="X15186"/>
      <c r="Y15186"/>
      <c r="Z15186"/>
      <c r="AA15186"/>
      <c r="AB15186"/>
      <c r="AC15186"/>
      <c r="AD15186"/>
      <c r="AE15186"/>
      <c r="AF15186"/>
    </row>
    <row r="15187" spans="1:32" x14ac:dyDescent="0.2">
      <c r="A15187"/>
      <c r="B15187"/>
      <c r="C15187"/>
      <c r="D15187"/>
      <c r="E15187"/>
      <c r="F15187"/>
      <c r="G15187"/>
      <c r="H15187"/>
      <c r="I15187"/>
      <c r="J15187"/>
      <c r="K15187"/>
      <c r="L15187"/>
      <c r="M15187"/>
      <c r="N15187"/>
      <c r="O15187"/>
      <c r="P15187"/>
      <c r="Q15187"/>
      <c r="R15187"/>
      <c r="S15187"/>
      <c r="T15187"/>
      <c r="U15187"/>
      <c r="V15187"/>
      <c r="W15187"/>
      <c r="X15187"/>
      <c r="Y15187"/>
      <c r="Z15187"/>
      <c r="AA15187"/>
      <c r="AB15187"/>
      <c r="AC15187"/>
      <c r="AD15187"/>
      <c r="AE15187"/>
      <c r="AF15187"/>
    </row>
    <row r="15188" spans="1:32" x14ac:dyDescent="0.2">
      <c r="A15188"/>
      <c r="B15188"/>
      <c r="C15188"/>
      <c r="D15188"/>
      <c r="E15188"/>
      <c r="F15188"/>
      <c r="G15188"/>
      <c r="H15188"/>
      <c r="I15188"/>
      <c r="J15188"/>
      <c r="K15188"/>
      <c r="L15188"/>
      <c r="M15188"/>
      <c r="N15188"/>
      <c r="O15188"/>
      <c r="P15188"/>
      <c r="Q15188"/>
      <c r="R15188"/>
      <c r="S15188"/>
      <c r="T15188"/>
      <c r="U15188"/>
      <c r="V15188"/>
      <c r="W15188"/>
      <c r="X15188"/>
      <c r="Y15188"/>
      <c r="Z15188"/>
      <c r="AA15188"/>
      <c r="AB15188"/>
      <c r="AC15188"/>
      <c r="AD15188"/>
      <c r="AE15188"/>
      <c r="AF15188"/>
    </row>
    <row r="15189" spans="1:32" x14ac:dyDescent="0.2">
      <c r="A15189"/>
      <c r="B15189"/>
      <c r="C15189"/>
      <c r="D15189"/>
      <c r="E15189"/>
      <c r="F15189"/>
      <c r="G15189"/>
      <c r="H15189"/>
      <c r="I15189"/>
      <c r="J15189"/>
      <c r="K15189"/>
      <c r="L15189"/>
      <c r="M15189"/>
      <c r="N15189"/>
      <c r="O15189"/>
      <c r="P15189"/>
      <c r="Q15189"/>
      <c r="R15189"/>
      <c r="S15189"/>
      <c r="T15189"/>
      <c r="U15189"/>
      <c r="V15189"/>
      <c r="W15189"/>
      <c r="X15189"/>
      <c r="Y15189"/>
      <c r="Z15189"/>
      <c r="AA15189"/>
      <c r="AB15189"/>
      <c r="AC15189"/>
      <c r="AD15189"/>
      <c r="AE15189"/>
      <c r="AF15189"/>
    </row>
    <row r="15190" spans="1:32" x14ac:dyDescent="0.2">
      <c r="A15190"/>
      <c r="B15190"/>
      <c r="C15190"/>
      <c r="D15190"/>
      <c r="E15190"/>
      <c r="F15190"/>
      <c r="G15190"/>
      <c r="H15190"/>
      <c r="I15190"/>
      <c r="J15190"/>
      <c r="K15190"/>
      <c r="L15190"/>
      <c r="M15190"/>
      <c r="N15190"/>
      <c r="O15190"/>
      <c r="P15190"/>
      <c r="Q15190"/>
      <c r="R15190"/>
      <c r="S15190"/>
      <c r="T15190"/>
      <c r="U15190"/>
      <c r="V15190"/>
      <c r="W15190"/>
      <c r="X15190"/>
      <c r="Y15190"/>
      <c r="Z15190"/>
      <c r="AA15190"/>
      <c r="AB15190"/>
      <c r="AC15190"/>
      <c r="AD15190"/>
      <c r="AE15190"/>
      <c r="AF15190"/>
    </row>
    <row r="15191" spans="1:32" x14ac:dyDescent="0.2">
      <c r="A15191"/>
      <c r="B15191"/>
      <c r="C15191"/>
      <c r="D15191"/>
      <c r="E15191"/>
      <c r="F15191"/>
      <c r="G15191"/>
      <c r="H15191"/>
      <c r="I15191"/>
      <c r="J15191"/>
      <c r="K15191"/>
      <c r="L15191"/>
      <c r="M15191"/>
      <c r="N15191"/>
      <c r="O15191"/>
      <c r="P15191"/>
      <c r="Q15191"/>
      <c r="R15191"/>
      <c r="S15191"/>
      <c r="T15191"/>
      <c r="U15191"/>
      <c r="V15191"/>
      <c r="W15191"/>
      <c r="X15191"/>
      <c r="Y15191"/>
      <c r="Z15191"/>
      <c r="AA15191"/>
      <c r="AB15191"/>
      <c r="AC15191"/>
      <c r="AD15191"/>
      <c r="AE15191"/>
      <c r="AF15191"/>
    </row>
    <row r="15192" spans="1:32" x14ac:dyDescent="0.2">
      <c r="A15192"/>
      <c r="B15192"/>
      <c r="C15192"/>
      <c r="D15192"/>
      <c r="E15192"/>
      <c r="F15192"/>
      <c r="G15192"/>
      <c r="H15192"/>
      <c r="I15192"/>
      <c r="J15192"/>
      <c r="K15192"/>
      <c r="L15192"/>
      <c r="M15192"/>
      <c r="N15192"/>
      <c r="O15192"/>
      <c r="P15192"/>
      <c r="Q15192"/>
      <c r="R15192"/>
      <c r="S15192"/>
      <c r="T15192"/>
      <c r="U15192"/>
      <c r="V15192"/>
      <c r="W15192"/>
      <c r="X15192"/>
      <c r="Y15192"/>
      <c r="Z15192"/>
      <c r="AA15192"/>
      <c r="AB15192"/>
      <c r="AC15192"/>
      <c r="AD15192"/>
      <c r="AE15192"/>
      <c r="AF15192"/>
    </row>
    <row r="15193" spans="1:32" x14ac:dyDescent="0.2">
      <c r="A15193"/>
      <c r="B15193"/>
      <c r="C15193"/>
      <c r="D15193"/>
      <c r="E15193"/>
      <c r="F15193"/>
      <c r="G15193"/>
      <c r="H15193"/>
      <c r="I15193"/>
      <c r="J15193"/>
      <c r="K15193"/>
      <c r="L15193"/>
      <c r="M15193"/>
      <c r="N15193"/>
      <c r="O15193"/>
      <c r="P15193"/>
      <c r="Q15193"/>
      <c r="R15193"/>
      <c r="S15193"/>
      <c r="T15193"/>
      <c r="U15193"/>
      <c r="V15193"/>
      <c r="W15193"/>
      <c r="X15193"/>
      <c r="Y15193"/>
      <c r="Z15193"/>
      <c r="AA15193"/>
      <c r="AB15193"/>
      <c r="AC15193"/>
      <c r="AD15193"/>
      <c r="AE15193"/>
      <c r="AF15193"/>
    </row>
    <row r="15194" spans="1:32" x14ac:dyDescent="0.2">
      <c r="A15194"/>
      <c r="B15194"/>
      <c r="C15194"/>
      <c r="D15194"/>
      <c r="E15194"/>
      <c r="F15194"/>
      <c r="G15194"/>
      <c r="H15194"/>
      <c r="I15194"/>
      <c r="J15194"/>
      <c r="K15194"/>
      <c r="L15194"/>
      <c r="M15194"/>
      <c r="N15194"/>
      <c r="O15194"/>
      <c r="P15194"/>
      <c r="Q15194"/>
      <c r="R15194"/>
      <c r="S15194"/>
      <c r="T15194"/>
      <c r="U15194"/>
      <c r="V15194"/>
      <c r="W15194"/>
      <c r="X15194"/>
      <c r="Y15194"/>
      <c r="Z15194"/>
      <c r="AA15194"/>
      <c r="AB15194"/>
      <c r="AC15194"/>
      <c r="AD15194"/>
      <c r="AE15194"/>
      <c r="AF15194"/>
    </row>
    <row r="15195" spans="1:32" x14ac:dyDescent="0.2">
      <c r="A15195"/>
      <c r="B15195"/>
      <c r="C15195"/>
      <c r="D15195"/>
      <c r="E15195"/>
      <c r="F15195"/>
      <c r="G15195"/>
      <c r="H15195"/>
      <c r="I15195"/>
      <c r="J15195"/>
      <c r="K15195"/>
      <c r="L15195"/>
      <c r="M15195"/>
      <c r="N15195"/>
      <c r="O15195"/>
      <c r="P15195"/>
      <c r="Q15195"/>
      <c r="R15195"/>
      <c r="S15195"/>
      <c r="T15195"/>
      <c r="U15195"/>
      <c r="V15195"/>
      <c r="W15195"/>
      <c r="X15195"/>
      <c r="Y15195"/>
      <c r="Z15195"/>
      <c r="AA15195"/>
      <c r="AB15195"/>
      <c r="AC15195"/>
      <c r="AD15195"/>
      <c r="AE15195"/>
      <c r="AF15195"/>
    </row>
    <row r="15196" spans="1:32" x14ac:dyDescent="0.2">
      <c r="A15196"/>
      <c r="B15196"/>
      <c r="C15196"/>
      <c r="D15196"/>
      <c r="E15196"/>
      <c r="F15196"/>
      <c r="G15196"/>
      <c r="H15196"/>
      <c r="I15196"/>
      <c r="J15196"/>
      <c r="K15196"/>
      <c r="L15196"/>
      <c r="M15196"/>
      <c r="N15196"/>
      <c r="O15196"/>
      <c r="P15196"/>
      <c r="Q15196"/>
      <c r="R15196"/>
      <c r="S15196"/>
      <c r="T15196"/>
      <c r="U15196"/>
      <c r="V15196"/>
      <c r="W15196"/>
      <c r="X15196"/>
      <c r="Y15196"/>
      <c r="Z15196"/>
      <c r="AA15196"/>
      <c r="AB15196"/>
      <c r="AC15196"/>
      <c r="AD15196"/>
      <c r="AE15196"/>
      <c r="AF15196"/>
    </row>
    <row r="15197" spans="1:32" x14ac:dyDescent="0.2">
      <c r="A15197"/>
      <c r="B15197"/>
      <c r="C15197"/>
      <c r="D15197"/>
      <c r="E15197"/>
      <c r="F15197"/>
      <c r="G15197"/>
      <c r="H15197"/>
      <c r="I15197"/>
      <c r="J15197"/>
      <c r="K15197"/>
      <c r="L15197"/>
      <c r="M15197"/>
      <c r="N15197"/>
      <c r="O15197"/>
      <c r="P15197"/>
      <c r="Q15197"/>
      <c r="R15197"/>
      <c r="S15197"/>
      <c r="T15197"/>
      <c r="U15197"/>
      <c r="V15197"/>
      <c r="W15197"/>
      <c r="X15197"/>
      <c r="Y15197"/>
      <c r="Z15197"/>
      <c r="AA15197"/>
      <c r="AB15197"/>
      <c r="AC15197"/>
      <c r="AD15197"/>
      <c r="AE15197"/>
      <c r="AF15197"/>
    </row>
    <row r="15198" spans="1:32" x14ac:dyDescent="0.2">
      <c r="A15198"/>
      <c r="B15198"/>
      <c r="C15198"/>
      <c r="D15198"/>
      <c r="E15198"/>
      <c r="F15198"/>
      <c r="G15198"/>
      <c r="H15198"/>
      <c r="I15198"/>
      <c r="J15198"/>
      <c r="K15198"/>
      <c r="L15198"/>
      <c r="M15198"/>
      <c r="N15198"/>
      <c r="O15198"/>
      <c r="P15198"/>
      <c r="Q15198"/>
      <c r="R15198"/>
      <c r="S15198"/>
      <c r="T15198"/>
      <c r="U15198"/>
      <c r="V15198"/>
      <c r="W15198"/>
      <c r="X15198"/>
      <c r="Y15198"/>
      <c r="Z15198"/>
      <c r="AA15198"/>
      <c r="AB15198"/>
      <c r="AC15198"/>
      <c r="AD15198"/>
      <c r="AE15198"/>
      <c r="AF15198"/>
    </row>
    <row r="15199" spans="1:32" x14ac:dyDescent="0.2">
      <c r="A15199"/>
      <c r="B15199"/>
      <c r="C15199"/>
      <c r="D15199"/>
      <c r="E15199"/>
      <c r="F15199"/>
      <c r="G15199"/>
      <c r="H15199"/>
      <c r="I15199"/>
      <c r="J15199"/>
      <c r="K15199"/>
      <c r="L15199"/>
      <c r="M15199"/>
      <c r="N15199"/>
      <c r="O15199"/>
      <c r="P15199"/>
      <c r="Q15199"/>
      <c r="R15199"/>
      <c r="S15199"/>
      <c r="T15199"/>
      <c r="U15199"/>
      <c r="V15199"/>
      <c r="W15199"/>
      <c r="X15199"/>
      <c r="Y15199"/>
      <c r="Z15199"/>
      <c r="AA15199"/>
      <c r="AB15199"/>
      <c r="AC15199"/>
      <c r="AD15199"/>
      <c r="AE15199"/>
      <c r="AF15199"/>
    </row>
    <row r="15200" spans="1:32" x14ac:dyDescent="0.2">
      <c r="A15200"/>
      <c r="B15200"/>
      <c r="C15200"/>
      <c r="D15200"/>
      <c r="E15200"/>
      <c r="F15200"/>
      <c r="G15200"/>
      <c r="H15200"/>
      <c r="I15200"/>
      <c r="J15200"/>
      <c r="K15200"/>
      <c r="L15200"/>
      <c r="M15200"/>
      <c r="N15200"/>
      <c r="O15200"/>
      <c r="P15200"/>
      <c r="Q15200"/>
      <c r="R15200"/>
      <c r="S15200"/>
      <c r="T15200"/>
      <c r="U15200"/>
      <c r="V15200"/>
      <c r="W15200"/>
      <c r="X15200"/>
      <c r="Y15200"/>
      <c r="Z15200"/>
      <c r="AA15200"/>
      <c r="AB15200"/>
      <c r="AC15200"/>
      <c r="AD15200"/>
      <c r="AE15200"/>
      <c r="AF15200"/>
    </row>
    <row r="15201" spans="1:32" x14ac:dyDescent="0.2">
      <c r="A15201"/>
      <c r="B15201"/>
      <c r="C15201"/>
      <c r="D15201"/>
      <c r="E15201"/>
      <c r="F15201"/>
      <c r="G15201"/>
      <c r="H15201"/>
      <c r="I15201"/>
      <c r="J15201"/>
      <c r="K15201"/>
      <c r="L15201"/>
      <c r="M15201"/>
      <c r="N15201"/>
      <c r="O15201"/>
      <c r="P15201"/>
      <c r="Q15201"/>
      <c r="R15201"/>
      <c r="S15201"/>
      <c r="T15201"/>
      <c r="U15201"/>
      <c r="V15201"/>
      <c r="W15201"/>
      <c r="X15201"/>
      <c r="Y15201"/>
      <c r="Z15201"/>
      <c r="AA15201"/>
      <c r="AB15201"/>
      <c r="AC15201"/>
      <c r="AD15201"/>
      <c r="AE15201"/>
      <c r="AF15201"/>
    </row>
    <row r="15202" spans="1:32" x14ac:dyDescent="0.2">
      <c r="A15202"/>
      <c r="B15202"/>
      <c r="C15202"/>
      <c r="D15202"/>
      <c r="E15202"/>
      <c r="F15202"/>
      <c r="G15202"/>
      <c r="H15202"/>
      <c r="I15202"/>
      <c r="J15202"/>
      <c r="K15202"/>
      <c r="L15202"/>
      <c r="M15202"/>
      <c r="N15202"/>
      <c r="O15202"/>
      <c r="P15202"/>
      <c r="Q15202"/>
      <c r="R15202"/>
      <c r="S15202"/>
      <c r="T15202"/>
      <c r="U15202"/>
      <c r="V15202"/>
      <c r="W15202"/>
      <c r="X15202"/>
      <c r="Y15202"/>
      <c r="Z15202"/>
      <c r="AA15202"/>
      <c r="AB15202"/>
      <c r="AC15202"/>
      <c r="AD15202"/>
      <c r="AE15202"/>
      <c r="AF15202"/>
    </row>
    <row r="15203" spans="1:32" x14ac:dyDescent="0.2">
      <c r="A15203"/>
      <c r="B15203"/>
      <c r="C15203"/>
      <c r="D15203"/>
      <c r="E15203"/>
      <c r="F15203"/>
      <c r="G15203"/>
      <c r="H15203"/>
      <c r="I15203"/>
      <c r="J15203"/>
      <c r="K15203"/>
      <c r="L15203"/>
      <c r="M15203"/>
      <c r="N15203"/>
      <c r="O15203"/>
      <c r="P15203"/>
      <c r="Q15203"/>
      <c r="R15203"/>
      <c r="S15203"/>
      <c r="T15203"/>
      <c r="U15203"/>
      <c r="V15203"/>
      <c r="W15203"/>
      <c r="X15203"/>
      <c r="Y15203"/>
      <c r="Z15203"/>
      <c r="AA15203"/>
      <c r="AB15203"/>
      <c r="AC15203"/>
      <c r="AD15203"/>
      <c r="AE15203"/>
      <c r="AF15203"/>
    </row>
    <row r="15204" spans="1:32" x14ac:dyDescent="0.2">
      <c r="A15204"/>
      <c r="B15204"/>
      <c r="C15204"/>
      <c r="D15204"/>
      <c r="E15204"/>
      <c r="F15204"/>
      <c r="G15204"/>
      <c r="H15204"/>
      <c r="I15204"/>
      <c r="J15204"/>
      <c r="K15204"/>
      <c r="L15204"/>
      <c r="M15204"/>
      <c r="N15204"/>
      <c r="O15204"/>
      <c r="P15204"/>
      <c r="Q15204"/>
      <c r="R15204"/>
      <c r="S15204"/>
      <c r="T15204"/>
      <c r="U15204"/>
      <c r="V15204"/>
      <c r="W15204"/>
      <c r="X15204"/>
      <c r="Y15204"/>
      <c r="Z15204"/>
      <c r="AA15204"/>
      <c r="AB15204"/>
      <c r="AC15204"/>
      <c r="AD15204"/>
      <c r="AE15204"/>
      <c r="AF15204"/>
    </row>
    <row r="15205" spans="1:32" x14ac:dyDescent="0.2">
      <c r="A15205"/>
      <c r="B15205"/>
      <c r="C15205"/>
      <c r="D15205"/>
      <c r="E15205"/>
      <c r="F15205"/>
      <c r="G15205"/>
      <c r="H15205"/>
      <c r="I15205"/>
      <c r="J15205"/>
      <c r="K15205"/>
      <c r="L15205"/>
      <c r="M15205"/>
      <c r="N15205"/>
      <c r="O15205"/>
      <c r="P15205"/>
      <c r="Q15205"/>
      <c r="R15205"/>
      <c r="S15205"/>
      <c r="T15205"/>
      <c r="U15205"/>
      <c r="V15205"/>
      <c r="W15205"/>
      <c r="X15205"/>
      <c r="Y15205"/>
      <c r="Z15205"/>
      <c r="AA15205"/>
      <c r="AB15205"/>
      <c r="AC15205"/>
      <c r="AD15205"/>
      <c r="AE15205"/>
      <c r="AF15205"/>
    </row>
    <row r="15206" spans="1:32" x14ac:dyDescent="0.2">
      <c r="A15206"/>
      <c r="B15206"/>
      <c r="C15206"/>
      <c r="D15206"/>
      <c r="E15206"/>
      <c r="F15206"/>
      <c r="G15206"/>
      <c r="H15206"/>
      <c r="I15206"/>
      <c r="J15206"/>
      <c r="K15206"/>
      <c r="L15206"/>
      <c r="M15206"/>
      <c r="N15206"/>
      <c r="O15206"/>
      <c r="P15206"/>
      <c r="Q15206"/>
      <c r="R15206"/>
      <c r="S15206"/>
      <c r="T15206"/>
      <c r="U15206"/>
      <c r="V15206"/>
      <c r="W15206"/>
      <c r="X15206"/>
      <c r="Y15206"/>
      <c r="Z15206"/>
      <c r="AA15206"/>
      <c r="AB15206"/>
      <c r="AC15206"/>
      <c r="AD15206"/>
      <c r="AE15206"/>
      <c r="AF15206"/>
    </row>
    <row r="15207" spans="1:32" x14ac:dyDescent="0.2">
      <c r="A15207"/>
      <c r="B15207"/>
      <c r="C15207"/>
      <c r="D15207"/>
      <c r="E15207"/>
      <c r="F15207"/>
      <c r="G15207"/>
      <c r="H15207"/>
      <c r="I15207"/>
      <c r="J15207"/>
      <c r="K15207"/>
      <c r="L15207"/>
      <c r="M15207"/>
      <c r="N15207"/>
      <c r="O15207"/>
      <c r="P15207"/>
      <c r="Q15207"/>
      <c r="R15207"/>
      <c r="S15207"/>
      <c r="T15207"/>
      <c r="U15207"/>
      <c r="V15207"/>
      <c r="W15207"/>
      <c r="X15207"/>
      <c r="Y15207"/>
      <c r="Z15207"/>
      <c r="AA15207"/>
      <c r="AB15207"/>
      <c r="AC15207"/>
      <c r="AD15207"/>
      <c r="AE15207"/>
      <c r="AF15207"/>
    </row>
    <row r="15208" spans="1:32" x14ac:dyDescent="0.2">
      <c r="A15208"/>
      <c r="B15208"/>
      <c r="C15208"/>
      <c r="D15208"/>
      <c r="E15208"/>
      <c r="F15208"/>
      <c r="G15208"/>
      <c r="H15208"/>
      <c r="I15208"/>
      <c r="J15208"/>
      <c r="K15208"/>
      <c r="L15208"/>
      <c r="M15208"/>
      <c r="N15208"/>
      <c r="O15208"/>
      <c r="P15208"/>
      <c r="Q15208"/>
      <c r="R15208"/>
      <c r="S15208"/>
      <c r="T15208"/>
      <c r="U15208"/>
      <c r="V15208"/>
      <c r="W15208"/>
      <c r="X15208"/>
      <c r="Y15208"/>
      <c r="Z15208"/>
      <c r="AA15208"/>
      <c r="AB15208"/>
      <c r="AC15208"/>
      <c r="AD15208"/>
      <c r="AE15208"/>
      <c r="AF15208"/>
    </row>
    <row r="15209" spans="1:32" x14ac:dyDescent="0.2">
      <c r="A15209"/>
      <c r="B15209"/>
      <c r="C15209"/>
      <c r="D15209"/>
      <c r="E15209"/>
      <c r="F15209"/>
      <c r="G15209"/>
      <c r="H15209"/>
      <c r="I15209"/>
      <c r="J15209"/>
      <c r="K15209"/>
      <c r="L15209"/>
      <c r="M15209"/>
      <c r="N15209"/>
      <c r="O15209"/>
      <c r="P15209"/>
      <c r="Q15209"/>
      <c r="R15209"/>
      <c r="S15209"/>
      <c r="T15209"/>
      <c r="U15209"/>
      <c r="V15209"/>
      <c r="W15209"/>
      <c r="X15209"/>
      <c r="Y15209"/>
      <c r="Z15209"/>
      <c r="AA15209"/>
      <c r="AB15209"/>
      <c r="AC15209"/>
      <c r="AD15209"/>
      <c r="AE15209"/>
      <c r="AF15209"/>
    </row>
    <row r="15210" spans="1:32" x14ac:dyDescent="0.2">
      <c r="A15210"/>
      <c r="B15210"/>
      <c r="C15210"/>
      <c r="D15210"/>
      <c r="E15210"/>
      <c r="F15210"/>
      <c r="G15210"/>
      <c r="H15210"/>
      <c r="I15210"/>
      <c r="J15210"/>
      <c r="K15210"/>
      <c r="L15210"/>
      <c r="M15210"/>
      <c r="N15210"/>
      <c r="O15210"/>
      <c r="P15210"/>
      <c r="Q15210"/>
      <c r="R15210"/>
      <c r="S15210"/>
      <c r="T15210"/>
      <c r="U15210"/>
      <c r="V15210"/>
      <c r="W15210"/>
      <c r="X15210"/>
      <c r="Y15210"/>
      <c r="Z15210"/>
      <c r="AA15210"/>
      <c r="AB15210"/>
      <c r="AC15210"/>
      <c r="AD15210"/>
      <c r="AE15210"/>
      <c r="AF15210"/>
    </row>
    <row r="15211" spans="1:32" x14ac:dyDescent="0.2">
      <c r="A15211"/>
      <c r="B15211"/>
      <c r="C15211"/>
      <c r="D15211"/>
      <c r="E15211"/>
      <c r="F15211"/>
      <c r="G15211"/>
      <c r="H15211"/>
      <c r="I15211"/>
      <c r="J15211"/>
      <c r="K15211"/>
      <c r="L15211"/>
      <c r="M15211"/>
      <c r="N15211"/>
      <c r="O15211"/>
      <c r="P15211"/>
      <c r="Q15211"/>
      <c r="R15211"/>
      <c r="S15211"/>
      <c r="T15211"/>
      <c r="U15211"/>
      <c r="V15211"/>
      <c r="W15211"/>
      <c r="X15211"/>
      <c r="Y15211"/>
      <c r="Z15211"/>
      <c r="AA15211"/>
      <c r="AB15211"/>
      <c r="AC15211"/>
      <c r="AD15211"/>
      <c r="AE15211"/>
      <c r="AF15211"/>
    </row>
    <row r="15212" spans="1:32" x14ac:dyDescent="0.2">
      <c r="A15212"/>
      <c r="B15212"/>
      <c r="C15212"/>
      <c r="D15212"/>
      <c r="E15212"/>
      <c r="F15212"/>
      <c r="G15212"/>
      <c r="H15212"/>
      <c r="I15212"/>
      <c r="J15212"/>
      <c r="K15212"/>
      <c r="L15212"/>
      <c r="M15212"/>
      <c r="N15212"/>
      <c r="O15212"/>
      <c r="P15212"/>
      <c r="Q15212"/>
      <c r="R15212"/>
      <c r="S15212"/>
      <c r="T15212"/>
      <c r="U15212"/>
      <c r="V15212"/>
      <c r="W15212"/>
      <c r="X15212"/>
      <c r="Y15212"/>
      <c r="Z15212"/>
      <c r="AA15212"/>
      <c r="AB15212"/>
      <c r="AC15212"/>
      <c r="AD15212"/>
      <c r="AE15212"/>
      <c r="AF15212"/>
    </row>
    <row r="15213" spans="1:32" x14ac:dyDescent="0.2">
      <c r="A15213"/>
      <c r="B15213"/>
      <c r="C15213"/>
      <c r="D15213"/>
      <c r="E15213"/>
      <c r="F15213"/>
      <c r="G15213"/>
      <c r="H15213"/>
      <c r="I15213"/>
      <c r="J15213"/>
      <c r="K15213"/>
      <c r="L15213"/>
      <c r="M15213"/>
      <c r="N15213"/>
      <c r="O15213"/>
      <c r="P15213"/>
      <c r="Q15213"/>
      <c r="R15213"/>
      <c r="S15213"/>
      <c r="T15213"/>
      <c r="U15213"/>
      <c r="V15213"/>
      <c r="W15213"/>
      <c r="X15213"/>
      <c r="Y15213"/>
      <c r="Z15213"/>
      <c r="AA15213"/>
      <c r="AB15213"/>
      <c r="AC15213"/>
      <c r="AD15213"/>
      <c r="AE15213"/>
      <c r="AF15213"/>
    </row>
    <row r="15214" spans="1:32" x14ac:dyDescent="0.2">
      <c r="A15214"/>
      <c r="B15214"/>
      <c r="C15214"/>
      <c r="D15214"/>
      <c r="E15214"/>
      <c r="F15214"/>
      <c r="G15214"/>
      <c r="H15214"/>
      <c r="I15214"/>
      <c r="J15214"/>
      <c r="K15214"/>
      <c r="L15214"/>
      <c r="M15214"/>
      <c r="N15214"/>
      <c r="O15214"/>
      <c r="P15214"/>
      <c r="Q15214"/>
      <c r="R15214"/>
      <c r="S15214"/>
      <c r="T15214"/>
      <c r="U15214"/>
      <c r="V15214"/>
      <c r="W15214"/>
      <c r="X15214"/>
      <c r="Y15214"/>
      <c r="Z15214"/>
      <c r="AA15214"/>
      <c r="AB15214"/>
      <c r="AC15214"/>
      <c r="AD15214"/>
      <c r="AE15214"/>
      <c r="AF15214"/>
    </row>
    <row r="15215" spans="1:32" x14ac:dyDescent="0.2">
      <c r="A15215"/>
      <c r="B15215"/>
      <c r="C15215"/>
      <c r="D15215"/>
      <c r="E15215"/>
      <c r="F15215"/>
      <c r="G15215"/>
      <c r="H15215"/>
      <c r="I15215"/>
      <c r="J15215"/>
      <c r="K15215"/>
      <c r="L15215"/>
      <c r="M15215"/>
      <c r="N15215"/>
      <c r="O15215"/>
      <c r="P15215"/>
      <c r="Q15215"/>
      <c r="R15215"/>
      <c r="S15215"/>
      <c r="T15215"/>
      <c r="U15215"/>
      <c r="V15215"/>
      <c r="W15215"/>
      <c r="X15215"/>
      <c r="Y15215"/>
      <c r="Z15215"/>
      <c r="AA15215"/>
      <c r="AB15215"/>
      <c r="AC15215"/>
      <c r="AD15215"/>
      <c r="AE15215"/>
      <c r="AF15215"/>
    </row>
    <row r="15216" spans="1:32" x14ac:dyDescent="0.2">
      <c r="A15216"/>
      <c r="B15216"/>
      <c r="C15216"/>
      <c r="D15216"/>
      <c r="E15216"/>
      <c r="F15216"/>
      <c r="G15216"/>
      <c r="H15216"/>
      <c r="I15216"/>
      <c r="J15216"/>
      <c r="K15216"/>
      <c r="L15216"/>
      <c r="M15216"/>
      <c r="N15216"/>
      <c r="O15216"/>
      <c r="P15216"/>
      <c r="Q15216"/>
      <c r="R15216"/>
      <c r="S15216"/>
      <c r="T15216"/>
      <c r="U15216"/>
      <c r="V15216"/>
      <c r="W15216"/>
      <c r="X15216"/>
      <c r="Y15216"/>
      <c r="Z15216"/>
      <c r="AA15216"/>
      <c r="AB15216"/>
      <c r="AC15216"/>
      <c r="AD15216"/>
      <c r="AE15216"/>
      <c r="AF15216"/>
    </row>
    <row r="15217" spans="1:32" x14ac:dyDescent="0.2">
      <c r="A15217"/>
      <c r="B15217"/>
      <c r="C15217"/>
      <c r="D15217"/>
      <c r="E15217"/>
      <c r="F15217"/>
      <c r="G15217"/>
      <c r="H15217"/>
      <c r="I15217"/>
      <c r="J15217"/>
      <c r="K15217"/>
      <c r="L15217"/>
      <c r="M15217"/>
      <c r="N15217"/>
      <c r="O15217"/>
      <c r="P15217"/>
      <c r="Q15217"/>
      <c r="R15217"/>
      <c r="S15217"/>
      <c r="T15217"/>
      <c r="U15217"/>
      <c r="V15217"/>
      <c r="W15217"/>
      <c r="X15217"/>
      <c r="Y15217"/>
      <c r="Z15217"/>
      <c r="AA15217"/>
      <c r="AB15217"/>
      <c r="AC15217"/>
      <c r="AD15217"/>
      <c r="AE15217"/>
      <c r="AF15217"/>
    </row>
    <row r="15218" spans="1:32" x14ac:dyDescent="0.2">
      <c r="A15218"/>
      <c r="B15218"/>
      <c r="C15218"/>
      <c r="D15218"/>
      <c r="E15218"/>
      <c r="F15218"/>
      <c r="G15218"/>
      <c r="H15218"/>
      <c r="I15218"/>
      <c r="J15218"/>
      <c r="K15218"/>
      <c r="L15218"/>
      <c r="M15218"/>
      <c r="N15218"/>
      <c r="O15218"/>
      <c r="P15218"/>
      <c r="Q15218"/>
      <c r="R15218"/>
      <c r="S15218"/>
      <c r="T15218"/>
      <c r="U15218"/>
      <c r="V15218"/>
      <c r="W15218"/>
      <c r="X15218"/>
      <c r="Y15218"/>
      <c r="Z15218"/>
      <c r="AA15218"/>
      <c r="AB15218"/>
      <c r="AC15218"/>
      <c r="AD15218"/>
      <c r="AE15218"/>
      <c r="AF15218"/>
    </row>
    <row r="15219" spans="1:32" x14ac:dyDescent="0.2">
      <c r="A15219"/>
      <c r="B15219"/>
      <c r="C15219"/>
      <c r="D15219"/>
      <c r="E15219"/>
      <c r="F15219"/>
      <c r="G15219"/>
      <c r="H15219"/>
      <c r="I15219"/>
      <c r="J15219"/>
      <c r="K15219"/>
      <c r="L15219"/>
      <c r="M15219"/>
      <c r="N15219"/>
      <c r="O15219"/>
      <c r="P15219"/>
      <c r="Q15219"/>
      <c r="R15219"/>
      <c r="S15219"/>
      <c r="T15219"/>
      <c r="U15219"/>
      <c r="V15219"/>
      <c r="W15219"/>
      <c r="X15219"/>
      <c r="Y15219"/>
      <c r="Z15219"/>
      <c r="AA15219"/>
      <c r="AB15219"/>
      <c r="AC15219"/>
      <c r="AD15219"/>
      <c r="AE15219"/>
      <c r="AF15219"/>
    </row>
    <row r="15220" spans="1:32" x14ac:dyDescent="0.2">
      <c r="A15220"/>
      <c r="B15220"/>
      <c r="C15220"/>
      <c r="D15220"/>
      <c r="E15220"/>
      <c r="F15220"/>
      <c r="G15220"/>
      <c r="H15220"/>
      <c r="I15220"/>
      <c r="J15220"/>
      <c r="K15220"/>
      <c r="L15220"/>
      <c r="M15220"/>
      <c r="N15220"/>
      <c r="O15220"/>
      <c r="P15220"/>
      <c r="Q15220"/>
      <c r="R15220"/>
      <c r="S15220"/>
      <c r="T15220"/>
      <c r="U15220"/>
      <c r="V15220"/>
      <c r="W15220"/>
      <c r="X15220"/>
      <c r="Y15220"/>
      <c r="Z15220"/>
      <c r="AA15220"/>
      <c r="AB15220"/>
      <c r="AC15220"/>
      <c r="AD15220"/>
      <c r="AE15220"/>
      <c r="AF15220"/>
    </row>
    <row r="15221" spans="1:32" x14ac:dyDescent="0.2">
      <c r="A15221"/>
      <c r="B15221"/>
      <c r="C15221"/>
      <c r="D15221"/>
      <c r="E15221"/>
      <c r="F15221"/>
      <c r="G15221"/>
      <c r="H15221"/>
      <c r="I15221"/>
      <c r="J15221"/>
      <c r="K15221"/>
      <c r="L15221"/>
      <c r="M15221"/>
      <c r="N15221"/>
      <c r="O15221"/>
      <c r="P15221"/>
      <c r="Q15221"/>
      <c r="R15221"/>
      <c r="S15221"/>
      <c r="T15221"/>
      <c r="U15221"/>
      <c r="V15221"/>
      <c r="W15221"/>
      <c r="X15221"/>
      <c r="Y15221"/>
      <c r="Z15221"/>
      <c r="AA15221"/>
      <c r="AB15221"/>
      <c r="AC15221"/>
      <c r="AD15221"/>
      <c r="AE15221"/>
      <c r="AF15221"/>
    </row>
    <row r="15222" spans="1:32" x14ac:dyDescent="0.2">
      <c r="A15222"/>
      <c r="B15222"/>
      <c r="C15222"/>
      <c r="D15222"/>
      <c r="E15222"/>
      <c r="F15222"/>
      <c r="G15222"/>
      <c r="H15222"/>
      <c r="I15222"/>
      <c r="J15222"/>
      <c r="K15222"/>
      <c r="L15222"/>
      <c r="M15222"/>
      <c r="N15222"/>
      <c r="O15222"/>
      <c r="P15222"/>
      <c r="Q15222"/>
      <c r="R15222"/>
      <c r="S15222"/>
      <c r="T15222"/>
      <c r="U15222"/>
      <c r="V15222"/>
      <c r="W15222"/>
      <c r="X15222"/>
      <c r="Y15222"/>
      <c r="Z15222"/>
      <c r="AA15222"/>
      <c r="AB15222"/>
      <c r="AC15222"/>
      <c r="AD15222"/>
      <c r="AE15222"/>
      <c r="AF15222"/>
    </row>
    <row r="15223" spans="1:32" x14ac:dyDescent="0.2">
      <c r="A15223"/>
      <c r="B15223"/>
      <c r="C15223"/>
      <c r="D15223"/>
      <c r="E15223"/>
      <c r="F15223"/>
      <c r="G15223"/>
      <c r="H15223"/>
      <c r="I15223"/>
      <c r="J15223"/>
      <c r="K15223"/>
      <c r="L15223"/>
      <c r="M15223"/>
      <c r="N15223"/>
      <c r="O15223"/>
      <c r="P15223"/>
      <c r="Q15223"/>
      <c r="R15223"/>
      <c r="S15223"/>
      <c r="T15223"/>
      <c r="U15223"/>
      <c r="V15223"/>
      <c r="W15223"/>
      <c r="X15223"/>
      <c r="Y15223"/>
      <c r="Z15223"/>
      <c r="AA15223"/>
      <c r="AB15223"/>
      <c r="AC15223"/>
      <c r="AD15223"/>
      <c r="AE15223"/>
      <c r="AF15223"/>
    </row>
    <row r="15224" spans="1:32" x14ac:dyDescent="0.2">
      <c r="A15224"/>
      <c r="B15224"/>
      <c r="C15224"/>
      <c r="D15224"/>
      <c r="E15224"/>
      <c r="F15224"/>
      <c r="G15224"/>
      <c r="H15224"/>
      <c r="I15224"/>
      <c r="J15224"/>
      <c r="K15224"/>
      <c r="L15224"/>
      <c r="M15224"/>
      <c r="N15224"/>
      <c r="O15224"/>
      <c r="P15224"/>
      <c r="Q15224"/>
      <c r="R15224"/>
      <c r="S15224"/>
      <c r="T15224"/>
      <c r="U15224"/>
      <c r="V15224"/>
      <c r="W15224"/>
      <c r="X15224"/>
      <c r="Y15224"/>
      <c r="Z15224"/>
      <c r="AA15224"/>
      <c r="AB15224"/>
      <c r="AC15224"/>
      <c r="AD15224"/>
      <c r="AE15224"/>
      <c r="AF15224"/>
    </row>
    <row r="15225" spans="1:32" x14ac:dyDescent="0.2">
      <c r="A15225"/>
      <c r="B15225"/>
      <c r="C15225"/>
      <c r="D15225"/>
      <c r="E15225"/>
      <c r="F15225"/>
      <c r="G15225"/>
      <c r="H15225"/>
      <c r="I15225"/>
      <c r="J15225"/>
      <c r="K15225"/>
      <c r="L15225"/>
      <c r="M15225"/>
      <c r="N15225"/>
      <c r="O15225"/>
      <c r="P15225"/>
      <c r="Q15225"/>
      <c r="R15225"/>
      <c r="S15225"/>
      <c r="T15225"/>
      <c r="U15225"/>
      <c r="V15225"/>
      <c r="W15225"/>
      <c r="X15225"/>
      <c r="Y15225"/>
      <c r="Z15225"/>
      <c r="AA15225"/>
      <c r="AB15225"/>
      <c r="AC15225"/>
      <c r="AD15225"/>
      <c r="AE15225"/>
      <c r="AF15225"/>
    </row>
    <row r="15226" spans="1:32" x14ac:dyDescent="0.2">
      <c r="A15226"/>
      <c r="B15226"/>
      <c r="C15226"/>
      <c r="D15226"/>
      <c r="E15226"/>
      <c r="F15226"/>
      <c r="G15226"/>
      <c r="H15226"/>
      <c r="I15226"/>
      <c r="J15226"/>
      <c r="K15226"/>
      <c r="L15226"/>
      <c r="M15226"/>
      <c r="N15226"/>
      <c r="O15226"/>
      <c r="P15226"/>
      <c r="Q15226"/>
      <c r="R15226"/>
      <c r="S15226"/>
      <c r="T15226"/>
      <c r="U15226"/>
      <c r="V15226"/>
      <c r="W15226"/>
      <c r="X15226"/>
      <c r="Y15226"/>
      <c r="Z15226"/>
      <c r="AA15226"/>
      <c r="AB15226"/>
      <c r="AC15226"/>
      <c r="AD15226"/>
      <c r="AE15226"/>
      <c r="AF15226"/>
    </row>
    <row r="15227" spans="1:32" x14ac:dyDescent="0.2">
      <c r="A15227"/>
      <c r="B15227"/>
      <c r="C15227"/>
      <c r="D15227"/>
      <c r="E15227"/>
      <c r="F15227"/>
      <c r="G15227"/>
      <c r="H15227"/>
      <c r="I15227"/>
      <c r="J15227"/>
      <c r="K15227"/>
      <c r="L15227"/>
      <c r="M15227"/>
      <c r="N15227"/>
      <c r="O15227"/>
      <c r="P15227"/>
      <c r="Q15227"/>
      <c r="R15227"/>
      <c r="S15227"/>
      <c r="T15227"/>
      <c r="U15227"/>
      <c r="V15227"/>
      <c r="W15227"/>
      <c r="X15227"/>
      <c r="Y15227"/>
      <c r="Z15227"/>
      <c r="AA15227"/>
      <c r="AB15227"/>
      <c r="AC15227"/>
      <c r="AD15227"/>
      <c r="AE15227"/>
      <c r="AF15227"/>
    </row>
    <row r="15228" spans="1:32" x14ac:dyDescent="0.2">
      <c r="A15228"/>
      <c r="B15228"/>
      <c r="C15228"/>
      <c r="D15228"/>
      <c r="E15228"/>
      <c r="F15228"/>
      <c r="G15228"/>
      <c r="H15228"/>
      <c r="I15228"/>
      <c r="J15228"/>
      <c r="K15228"/>
      <c r="L15228"/>
      <c r="M15228"/>
      <c r="N15228"/>
      <c r="O15228"/>
      <c r="P15228"/>
      <c r="Q15228"/>
      <c r="R15228"/>
      <c r="S15228"/>
      <c r="T15228"/>
      <c r="U15228"/>
      <c r="V15228"/>
      <c r="W15228"/>
      <c r="X15228"/>
      <c r="Y15228"/>
      <c r="Z15228"/>
      <c r="AA15228"/>
      <c r="AB15228"/>
      <c r="AC15228"/>
      <c r="AD15228"/>
      <c r="AE15228"/>
      <c r="AF15228"/>
    </row>
    <row r="15229" spans="1:32" x14ac:dyDescent="0.2">
      <c r="A15229"/>
      <c r="B15229"/>
      <c r="C15229"/>
      <c r="D15229"/>
      <c r="E15229"/>
      <c r="F15229"/>
      <c r="G15229"/>
      <c r="H15229"/>
      <c r="I15229"/>
      <c r="J15229"/>
      <c r="K15229"/>
      <c r="L15229"/>
      <c r="M15229"/>
      <c r="N15229"/>
      <c r="O15229"/>
      <c r="P15229"/>
      <c r="Q15229"/>
      <c r="R15229"/>
      <c r="S15229"/>
      <c r="T15229"/>
      <c r="U15229"/>
      <c r="V15229"/>
      <c r="W15229"/>
      <c r="X15229"/>
      <c r="Y15229"/>
      <c r="Z15229"/>
      <c r="AA15229"/>
      <c r="AB15229"/>
      <c r="AC15229"/>
      <c r="AD15229"/>
      <c r="AE15229"/>
      <c r="AF15229"/>
    </row>
    <row r="15230" spans="1:32" x14ac:dyDescent="0.2">
      <c r="A15230"/>
      <c r="B15230"/>
      <c r="C15230"/>
      <c r="D15230"/>
      <c r="E15230"/>
      <c r="F15230"/>
      <c r="G15230"/>
      <c r="H15230"/>
      <c r="I15230"/>
      <c r="J15230"/>
      <c r="K15230"/>
      <c r="L15230"/>
      <c r="M15230"/>
      <c r="N15230"/>
      <c r="O15230"/>
      <c r="P15230"/>
      <c r="Q15230"/>
      <c r="R15230"/>
      <c r="S15230"/>
      <c r="T15230"/>
      <c r="U15230"/>
      <c r="V15230"/>
      <c r="W15230"/>
      <c r="X15230"/>
      <c r="Y15230"/>
      <c r="Z15230"/>
      <c r="AA15230"/>
      <c r="AB15230"/>
      <c r="AC15230"/>
      <c r="AD15230"/>
      <c r="AE15230"/>
      <c r="AF15230"/>
    </row>
    <row r="15231" spans="1:32" x14ac:dyDescent="0.2">
      <c r="A15231"/>
      <c r="B15231"/>
      <c r="C15231"/>
      <c r="D15231"/>
      <c r="E15231"/>
      <c r="F15231"/>
      <c r="G15231"/>
      <c r="H15231"/>
      <c r="I15231"/>
      <c r="J15231"/>
      <c r="K15231"/>
      <c r="L15231"/>
      <c r="M15231"/>
      <c r="N15231"/>
      <c r="O15231"/>
      <c r="P15231"/>
      <c r="Q15231"/>
      <c r="R15231"/>
      <c r="S15231"/>
      <c r="T15231"/>
      <c r="U15231"/>
      <c r="V15231"/>
      <c r="W15231"/>
      <c r="X15231"/>
      <c r="Y15231"/>
      <c r="Z15231"/>
      <c r="AA15231"/>
      <c r="AB15231"/>
      <c r="AC15231"/>
      <c r="AD15231"/>
      <c r="AE15231"/>
      <c r="AF15231"/>
    </row>
    <row r="15232" spans="1:32" x14ac:dyDescent="0.2">
      <c r="A15232"/>
      <c r="B15232"/>
      <c r="C15232"/>
      <c r="D15232"/>
      <c r="E15232"/>
      <c r="F15232"/>
      <c r="G15232"/>
      <c r="H15232"/>
      <c r="I15232"/>
      <c r="J15232"/>
      <c r="K15232"/>
      <c r="L15232"/>
      <c r="M15232"/>
      <c r="N15232"/>
      <c r="O15232"/>
      <c r="P15232"/>
      <c r="Q15232"/>
      <c r="R15232"/>
      <c r="S15232"/>
      <c r="T15232"/>
      <c r="U15232"/>
      <c r="V15232"/>
      <c r="W15232"/>
      <c r="X15232"/>
      <c r="Y15232"/>
      <c r="Z15232"/>
      <c r="AA15232"/>
      <c r="AB15232"/>
      <c r="AC15232"/>
      <c r="AD15232"/>
      <c r="AE15232"/>
      <c r="AF15232"/>
    </row>
    <row r="15233" spans="1:32" x14ac:dyDescent="0.2">
      <c r="A15233"/>
      <c r="B15233"/>
      <c r="C15233"/>
      <c r="D15233"/>
      <c r="E15233"/>
      <c r="F15233"/>
      <c r="G15233"/>
      <c r="H15233"/>
      <c r="I15233"/>
      <c r="J15233"/>
      <c r="K15233"/>
      <c r="L15233"/>
      <c r="M15233"/>
      <c r="N15233"/>
      <c r="O15233"/>
      <c r="P15233"/>
      <c r="Q15233"/>
      <c r="R15233"/>
      <c r="S15233"/>
      <c r="T15233"/>
      <c r="U15233"/>
      <c r="V15233"/>
      <c r="W15233"/>
      <c r="X15233"/>
      <c r="Y15233"/>
      <c r="Z15233"/>
      <c r="AA15233"/>
      <c r="AB15233"/>
      <c r="AC15233"/>
      <c r="AD15233"/>
      <c r="AE15233"/>
      <c r="AF15233"/>
    </row>
    <row r="15234" spans="1:32" x14ac:dyDescent="0.2">
      <c r="A15234"/>
      <c r="B15234"/>
      <c r="C15234"/>
      <c r="D15234"/>
      <c r="E15234"/>
      <c r="F15234"/>
      <c r="G15234"/>
      <c r="H15234"/>
      <c r="I15234"/>
      <c r="J15234"/>
      <c r="K15234"/>
      <c r="L15234"/>
      <c r="M15234"/>
      <c r="N15234"/>
      <c r="O15234"/>
      <c r="P15234"/>
      <c r="Q15234"/>
      <c r="R15234"/>
      <c r="S15234"/>
      <c r="T15234"/>
      <c r="U15234"/>
      <c r="V15234"/>
      <c r="W15234"/>
      <c r="X15234"/>
      <c r="Y15234"/>
      <c r="Z15234"/>
      <c r="AA15234"/>
      <c r="AB15234"/>
      <c r="AC15234"/>
      <c r="AD15234"/>
      <c r="AE15234"/>
      <c r="AF15234"/>
    </row>
    <row r="15235" spans="1:32" x14ac:dyDescent="0.2">
      <c r="A15235"/>
      <c r="B15235"/>
      <c r="C15235"/>
      <c r="D15235"/>
      <c r="E15235"/>
      <c r="F15235"/>
      <c r="G15235"/>
      <c r="H15235"/>
      <c r="I15235"/>
      <c r="J15235"/>
      <c r="K15235"/>
      <c r="L15235"/>
      <c r="M15235"/>
      <c r="N15235"/>
      <c r="O15235"/>
      <c r="P15235"/>
      <c r="Q15235"/>
      <c r="R15235"/>
      <c r="S15235"/>
      <c r="T15235"/>
      <c r="U15235"/>
      <c r="V15235"/>
      <c r="W15235"/>
      <c r="X15235"/>
      <c r="Y15235"/>
      <c r="Z15235"/>
      <c r="AA15235"/>
      <c r="AB15235"/>
      <c r="AC15235"/>
      <c r="AD15235"/>
      <c r="AE15235"/>
      <c r="AF15235"/>
    </row>
    <row r="15236" spans="1:32" x14ac:dyDescent="0.2">
      <c r="A15236"/>
      <c r="B15236"/>
      <c r="C15236"/>
      <c r="D15236"/>
      <c r="E15236"/>
      <c r="F15236"/>
      <c r="G15236"/>
      <c r="H15236"/>
      <c r="I15236"/>
      <c r="J15236"/>
      <c r="K15236"/>
      <c r="L15236"/>
      <c r="M15236"/>
      <c r="N15236"/>
      <c r="O15236"/>
      <c r="P15236"/>
      <c r="Q15236"/>
      <c r="R15236"/>
      <c r="S15236"/>
      <c r="T15236"/>
      <c r="U15236"/>
      <c r="V15236"/>
      <c r="W15236"/>
      <c r="X15236"/>
      <c r="Y15236"/>
      <c r="Z15236"/>
      <c r="AA15236"/>
      <c r="AB15236"/>
      <c r="AC15236"/>
      <c r="AD15236"/>
      <c r="AE15236"/>
      <c r="AF15236"/>
    </row>
    <row r="15237" spans="1:32" x14ac:dyDescent="0.2">
      <c r="A15237"/>
      <c r="B15237"/>
      <c r="C15237"/>
      <c r="D15237"/>
      <c r="E15237"/>
      <c r="F15237"/>
      <c r="G15237"/>
      <c r="H15237"/>
      <c r="I15237"/>
      <c r="J15237"/>
      <c r="K15237"/>
      <c r="L15237"/>
      <c r="M15237"/>
      <c r="N15237"/>
      <c r="O15237"/>
      <c r="P15237"/>
      <c r="Q15237"/>
      <c r="R15237"/>
      <c r="S15237"/>
      <c r="T15237"/>
      <c r="U15237"/>
      <c r="V15237"/>
      <c r="W15237"/>
      <c r="X15237"/>
      <c r="Y15237"/>
      <c r="Z15237"/>
      <c r="AA15237"/>
      <c r="AB15237"/>
      <c r="AC15237"/>
      <c r="AD15237"/>
      <c r="AE15237"/>
      <c r="AF15237"/>
    </row>
    <row r="15238" spans="1:32" x14ac:dyDescent="0.2">
      <c r="A15238"/>
      <c r="B15238"/>
      <c r="C15238"/>
      <c r="D15238"/>
      <c r="E15238"/>
      <c r="F15238"/>
      <c r="G15238"/>
      <c r="H15238"/>
      <c r="I15238"/>
      <c r="J15238"/>
      <c r="K15238"/>
      <c r="L15238"/>
      <c r="M15238"/>
      <c r="N15238"/>
      <c r="O15238"/>
      <c r="P15238"/>
      <c r="Q15238"/>
      <c r="R15238"/>
      <c r="S15238"/>
      <c r="T15238"/>
      <c r="U15238"/>
      <c r="V15238"/>
      <c r="W15238"/>
      <c r="X15238"/>
      <c r="Y15238"/>
      <c r="Z15238"/>
      <c r="AA15238"/>
      <c r="AB15238"/>
      <c r="AC15238"/>
      <c r="AD15238"/>
      <c r="AE15238"/>
      <c r="AF15238"/>
    </row>
    <row r="15239" spans="1:32" x14ac:dyDescent="0.2">
      <c r="A15239"/>
      <c r="B15239"/>
      <c r="C15239"/>
      <c r="D15239"/>
      <c r="E15239"/>
      <c r="F15239"/>
      <c r="G15239"/>
      <c r="H15239"/>
      <c r="I15239"/>
      <c r="J15239"/>
      <c r="K15239"/>
      <c r="L15239"/>
      <c r="M15239"/>
      <c r="N15239"/>
      <c r="O15239"/>
      <c r="P15239"/>
      <c r="Q15239"/>
      <c r="R15239"/>
      <c r="S15239"/>
      <c r="T15239"/>
      <c r="U15239"/>
      <c r="V15239"/>
      <c r="W15239"/>
      <c r="X15239"/>
      <c r="Y15239"/>
      <c r="Z15239"/>
      <c r="AA15239"/>
      <c r="AB15239"/>
      <c r="AC15239"/>
      <c r="AD15239"/>
      <c r="AE15239"/>
      <c r="AF15239"/>
    </row>
    <row r="15240" spans="1:32" x14ac:dyDescent="0.2">
      <c r="A15240"/>
      <c r="B15240"/>
      <c r="C15240"/>
      <c r="D15240"/>
      <c r="E15240"/>
      <c r="F15240"/>
      <c r="G15240"/>
      <c r="H15240"/>
      <c r="I15240"/>
      <c r="J15240"/>
      <c r="K15240"/>
      <c r="L15240"/>
      <c r="M15240"/>
      <c r="N15240"/>
      <c r="O15240"/>
      <c r="P15240"/>
      <c r="Q15240"/>
      <c r="R15240"/>
      <c r="S15240"/>
      <c r="T15240"/>
      <c r="U15240"/>
      <c r="V15240"/>
      <c r="W15240"/>
      <c r="X15240"/>
      <c r="Y15240"/>
      <c r="Z15240"/>
      <c r="AA15240"/>
      <c r="AB15240"/>
      <c r="AC15240"/>
      <c r="AD15240"/>
      <c r="AE15240"/>
      <c r="AF15240"/>
    </row>
    <row r="15241" spans="1:32" x14ac:dyDescent="0.2">
      <c r="A15241"/>
      <c r="B15241"/>
      <c r="C15241"/>
      <c r="D15241"/>
      <c r="E15241"/>
      <c r="F15241"/>
      <c r="G15241"/>
      <c r="H15241"/>
      <c r="I15241"/>
      <c r="J15241"/>
      <c r="K15241"/>
      <c r="L15241"/>
      <c r="M15241"/>
      <c r="N15241"/>
      <c r="O15241"/>
      <c r="P15241"/>
      <c r="Q15241"/>
      <c r="R15241"/>
      <c r="S15241"/>
      <c r="T15241"/>
      <c r="U15241"/>
      <c r="V15241"/>
      <c r="W15241"/>
      <c r="X15241"/>
      <c r="Y15241"/>
      <c r="Z15241"/>
      <c r="AA15241"/>
      <c r="AB15241"/>
      <c r="AC15241"/>
      <c r="AD15241"/>
      <c r="AE15241"/>
      <c r="AF15241"/>
    </row>
    <row r="15242" spans="1:32" x14ac:dyDescent="0.2">
      <c r="A15242"/>
      <c r="B15242"/>
      <c r="C15242"/>
      <c r="D15242"/>
      <c r="E15242"/>
      <c r="F15242"/>
      <c r="G15242"/>
      <c r="H15242"/>
      <c r="I15242"/>
      <c r="J15242"/>
      <c r="K15242"/>
      <c r="L15242"/>
      <c r="M15242"/>
      <c r="N15242"/>
      <c r="O15242"/>
      <c r="P15242"/>
      <c r="Q15242"/>
      <c r="R15242"/>
      <c r="S15242"/>
      <c r="T15242"/>
      <c r="U15242"/>
      <c r="V15242"/>
      <c r="W15242"/>
      <c r="X15242"/>
      <c r="Y15242"/>
      <c r="Z15242"/>
      <c r="AA15242"/>
      <c r="AB15242"/>
      <c r="AC15242"/>
      <c r="AD15242"/>
      <c r="AE15242"/>
      <c r="AF15242"/>
    </row>
    <row r="15243" spans="1:32" x14ac:dyDescent="0.2">
      <c r="A15243"/>
      <c r="B15243"/>
      <c r="C15243"/>
      <c r="D15243"/>
      <c r="E15243"/>
      <c r="F15243"/>
      <c r="G15243"/>
      <c r="H15243"/>
      <c r="I15243"/>
      <c r="J15243"/>
      <c r="K15243"/>
      <c r="L15243"/>
      <c r="M15243"/>
      <c r="N15243"/>
      <c r="O15243"/>
      <c r="P15243"/>
      <c r="Q15243"/>
      <c r="R15243"/>
      <c r="S15243"/>
      <c r="T15243"/>
      <c r="U15243"/>
      <c r="V15243"/>
      <c r="W15243"/>
      <c r="X15243"/>
      <c r="Y15243"/>
      <c r="Z15243"/>
      <c r="AA15243"/>
      <c r="AB15243"/>
      <c r="AC15243"/>
      <c r="AD15243"/>
      <c r="AE15243"/>
      <c r="AF15243"/>
    </row>
    <row r="15244" spans="1:32" x14ac:dyDescent="0.2">
      <c r="A15244"/>
      <c r="B15244"/>
      <c r="C15244"/>
      <c r="D15244"/>
      <c r="E15244"/>
      <c r="F15244"/>
      <c r="G15244"/>
      <c r="H15244"/>
      <c r="I15244"/>
      <c r="J15244"/>
      <c r="K15244"/>
      <c r="L15244"/>
      <c r="M15244"/>
      <c r="N15244"/>
      <c r="O15244"/>
      <c r="P15244"/>
      <c r="Q15244"/>
      <c r="R15244"/>
      <c r="S15244"/>
      <c r="T15244"/>
      <c r="U15244"/>
      <c r="V15244"/>
      <c r="W15244"/>
      <c r="X15244"/>
      <c r="Y15244"/>
      <c r="Z15244"/>
      <c r="AA15244"/>
      <c r="AB15244"/>
      <c r="AC15244"/>
      <c r="AD15244"/>
      <c r="AE15244"/>
      <c r="AF15244"/>
    </row>
    <row r="15245" spans="1:32" x14ac:dyDescent="0.2">
      <c r="A15245"/>
      <c r="B15245"/>
      <c r="C15245"/>
      <c r="D15245"/>
      <c r="E15245"/>
      <c r="F15245"/>
      <c r="G15245"/>
      <c r="H15245"/>
      <c r="I15245"/>
      <c r="J15245"/>
      <c r="K15245"/>
      <c r="L15245"/>
      <c r="M15245"/>
      <c r="N15245"/>
      <c r="O15245"/>
      <c r="P15245"/>
      <c r="Q15245"/>
      <c r="R15245"/>
      <c r="S15245"/>
      <c r="T15245"/>
      <c r="U15245"/>
      <c r="V15245"/>
      <c r="W15245"/>
      <c r="X15245"/>
      <c r="Y15245"/>
      <c r="Z15245"/>
      <c r="AA15245"/>
      <c r="AB15245"/>
      <c r="AC15245"/>
      <c r="AD15245"/>
      <c r="AE15245"/>
      <c r="AF15245"/>
    </row>
    <row r="15246" spans="1:32" x14ac:dyDescent="0.2">
      <c r="A15246"/>
      <c r="B15246"/>
      <c r="C15246"/>
      <c r="D15246"/>
      <c r="E15246"/>
      <c r="F15246"/>
      <c r="G15246"/>
      <c r="H15246"/>
      <c r="I15246"/>
      <c r="J15246"/>
      <c r="K15246"/>
      <c r="L15246"/>
      <c r="M15246"/>
      <c r="N15246"/>
      <c r="O15246"/>
      <c r="P15246"/>
      <c r="Q15246"/>
      <c r="R15246"/>
      <c r="S15246"/>
      <c r="T15246"/>
      <c r="U15246"/>
      <c r="V15246"/>
      <c r="W15246"/>
      <c r="X15246"/>
      <c r="Y15246"/>
      <c r="Z15246"/>
      <c r="AA15246"/>
      <c r="AB15246"/>
      <c r="AC15246"/>
      <c r="AD15246"/>
      <c r="AE15246"/>
      <c r="AF15246"/>
    </row>
    <row r="15247" spans="1:32" x14ac:dyDescent="0.2">
      <c r="A15247"/>
      <c r="B15247"/>
      <c r="C15247"/>
      <c r="D15247"/>
      <c r="E15247"/>
      <c r="F15247"/>
      <c r="G15247"/>
      <c r="H15247"/>
      <c r="I15247"/>
      <c r="J15247"/>
      <c r="K15247"/>
      <c r="L15247"/>
      <c r="M15247"/>
      <c r="N15247"/>
      <c r="O15247"/>
      <c r="P15247"/>
      <c r="Q15247"/>
      <c r="R15247"/>
      <c r="S15247"/>
      <c r="T15247"/>
      <c r="U15247"/>
      <c r="V15247"/>
      <c r="W15247"/>
      <c r="X15247"/>
      <c r="Y15247"/>
      <c r="Z15247"/>
      <c r="AA15247"/>
      <c r="AB15247"/>
      <c r="AC15247"/>
      <c r="AD15247"/>
      <c r="AE15247"/>
      <c r="AF15247"/>
    </row>
    <row r="15248" spans="1:32" x14ac:dyDescent="0.2">
      <c r="A15248"/>
      <c r="B15248"/>
      <c r="C15248"/>
      <c r="D15248"/>
      <c r="E15248"/>
      <c r="F15248"/>
      <c r="G15248"/>
      <c r="H15248"/>
      <c r="I15248"/>
      <c r="J15248"/>
      <c r="K15248"/>
      <c r="L15248"/>
      <c r="M15248"/>
      <c r="N15248"/>
      <c r="O15248"/>
      <c r="P15248"/>
      <c r="Q15248"/>
      <c r="R15248"/>
      <c r="S15248"/>
      <c r="T15248"/>
      <c r="U15248"/>
      <c r="V15248"/>
      <c r="W15248"/>
      <c r="X15248"/>
      <c r="Y15248"/>
      <c r="Z15248"/>
      <c r="AA15248"/>
      <c r="AB15248"/>
      <c r="AC15248"/>
      <c r="AD15248"/>
      <c r="AE15248"/>
      <c r="AF15248"/>
    </row>
    <row r="15249" spans="1:32" x14ac:dyDescent="0.2">
      <c r="A15249"/>
      <c r="B15249"/>
      <c r="C15249"/>
      <c r="D15249"/>
      <c r="E15249"/>
      <c r="F15249"/>
      <c r="G15249"/>
      <c r="H15249"/>
      <c r="I15249"/>
      <c r="J15249"/>
      <c r="K15249"/>
      <c r="L15249"/>
      <c r="M15249"/>
      <c r="N15249"/>
      <c r="O15249"/>
      <c r="P15249"/>
      <c r="Q15249"/>
      <c r="R15249"/>
      <c r="S15249"/>
      <c r="T15249"/>
      <c r="U15249"/>
      <c r="V15249"/>
      <c r="W15249"/>
      <c r="X15249"/>
      <c r="Y15249"/>
      <c r="Z15249"/>
      <c r="AA15249"/>
      <c r="AB15249"/>
      <c r="AC15249"/>
      <c r="AD15249"/>
      <c r="AE15249"/>
      <c r="AF15249"/>
    </row>
    <row r="15250" spans="1:32" x14ac:dyDescent="0.2">
      <c r="A15250"/>
      <c r="B15250"/>
      <c r="C15250"/>
      <c r="D15250"/>
      <c r="E15250"/>
      <c r="F15250"/>
      <c r="G15250"/>
      <c r="H15250"/>
      <c r="I15250"/>
      <c r="J15250"/>
      <c r="K15250"/>
      <c r="L15250"/>
      <c r="M15250"/>
      <c r="N15250"/>
      <c r="O15250"/>
      <c r="P15250"/>
      <c r="Q15250"/>
      <c r="R15250"/>
      <c r="S15250"/>
      <c r="T15250"/>
      <c r="U15250"/>
      <c r="V15250"/>
      <c r="W15250"/>
      <c r="X15250"/>
      <c r="Y15250"/>
      <c r="Z15250"/>
      <c r="AA15250"/>
      <c r="AB15250"/>
      <c r="AC15250"/>
      <c r="AD15250"/>
      <c r="AE15250"/>
      <c r="AF15250"/>
    </row>
    <row r="15251" spans="1:32" x14ac:dyDescent="0.2">
      <c r="A15251"/>
      <c r="B15251"/>
      <c r="C15251"/>
      <c r="D15251"/>
      <c r="E15251"/>
      <c r="F15251"/>
      <c r="G15251"/>
      <c r="H15251"/>
      <c r="I15251"/>
      <c r="J15251"/>
      <c r="K15251"/>
      <c r="L15251"/>
      <c r="M15251"/>
      <c r="N15251"/>
      <c r="O15251"/>
      <c r="P15251"/>
      <c r="Q15251"/>
      <c r="R15251"/>
      <c r="S15251"/>
      <c r="T15251"/>
      <c r="U15251"/>
      <c r="V15251"/>
      <c r="W15251"/>
      <c r="X15251"/>
      <c r="Y15251"/>
      <c r="Z15251"/>
      <c r="AA15251"/>
      <c r="AB15251"/>
      <c r="AC15251"/>
      <c r="AD15251"/>
      <c r="AE15251"/>
      <c r="AF15251"/>
    </row>
    <row r="15252" spans="1:32" x14ac:dyDescent="0.2">
      <c r="A15252"/>
      <c r="B15252"/>
      <c r="C15252"/>
      <c r="D15252"/>
      <c r="E15252"/>
      <c r="F15252"/>
      <c r="G15252"/>
      <c r="H15252"/>
      <c r="I15252"/>
      <c r="J15252"/>
      <c r="K15252"/>
      <c r="L15252"/>
      <c r="M15252"/>
      <c r="N15252"/>
      <c r="O15252"/>
      <c r="P15252"/>
      <c r="Q15252"/>
      <c r="R15252"/>
      <c r="S15252"/>
      <c r="T15252"/>
      <c r="U15252"/>
      <c r="V15252"/>
      <c r="W15252"/>
      <c r="X15252"/>
      <c r="Y15252"/>
      <c r="Z15252"/>
      <c r="AA15252"/>
      <c r="AB15252"/>
      <c r="AC15252"/>
      <c r="AD15252"/>
      <c r="AE15252"/>
      <c r="AF15252"/>
    </row>
    <row r="15253" spans="1:32" x14ac:dyDescent="0.2">
      <c r="A15253"/>
      <c r="B15253"/>
      <c r="C15253"/>
      <c r="D15253"/>
      <c r="E15253"/>
      <c r="F15253"/>
      <c r="G15253"/>
      <c r="H15253"/>
      <c r="I15253"/>
      <c r="J15253"/>
      <c r="K15253"/>
      <c r="L15253"/>
      <c r="M15253"/>
      <c r="N15253"/>
      <c r="O15253"/>
      <c r="P15253"/>
      <c r="Q15253"/>
      <c r="R15253"/>
      <c r="S15253"/>
      <c r="T15253"/>
      <c r="U15253"/>
      <c r="V15253"/>
      <c r="W15253"/>
      <c r="X15253"/>
      <c r="Y15253"/>
      <c r="Z15253"/>
      <c r="AA15253"/>
      <c r="AB15253"/>
      <c r="AC15253"/>
      <c r="AD15253"/>
      <c r="AE15253"/>
      <c r="AF15253"/>
    </row>
    <row r="15254" spans="1:32" x14ac:dyDescent="0.2">
      <c r="A15254"/>
      <c r="B15254"/>
      <c r="C15254"/>
      <c r="D15254"/>
      <c r="E15254"/>
      <c r="F15254"/>
      <c r="G15254"/>
      <c r="H15254"/>
      <c r="I15254"/>
      <c r="J15254"/>
      <c r="K15254"/>
      <c r="L15254"/>
      <c r="M15254"/>
      <c r="N15254"/>
      <c r="O15254"/>
      <c r="P15254"/>
      <c r="Q15254"/>
      <c r="R15254"/>
      <c r="S15254"/>
      <c r="T15254"/>
      <c r="U15254"/>
      <c r="V15254"/>
      <c r="W15254"/>
      <c r="X15254"/>
      <c r="Y15254"/>
      <c r="Z15254"/>
      <c r="AA15254"/>
      <c r="AB15254"/>
      <c r="AC15254"/>
      <c r="AD15254"/>
      <c r="AE15254"/>
      <c r="AF15254"/>
    </row>
    <row r="15255" spans="1:32" x14ac:dyDescent="0.2">
      <c r="A15255"/>
      <c r="B15255"/>
      <c r="C15255"/>
      <c r="D15255"/>
      <c r="E15255"/>
      <c r="F15255"/>
      <c r="G15255"/>
      <c r="H15255"/>
      <c r="I15255"/>
      <c r="J15255"/>
      <c r="K15255"/>
      <c r="L15255"/>
      <c r="M15255"/>
      <c r="N15255"/>
      <c r="O15255"/>
      <c r="P15255"/>
      <c r="Q15255"/>
      <c r="R15255"/>
      <c r="S15255"/>
      <c r="T15255"/>
      <c r="U15255"/>
      <c r="V15255"/>
      <c r="W15255"/>
      <c r="X15255"/>
      <c r="Y15255"/>
      <c r="Z15255"/>
      <c r="AA15255"/>
      <c r="AB15255"/>
      <c r="AC15255"/>
      <c r="AD15255"/>
      <c r="AE15255"/>
      <c r="AF15255"/>
    </row>
    <row r="15256" spans="1:32" x14ac:dyDescent="0.2">
      <c r="A15256"/>
      <c r="B15256"/>
      <c r="C15256"/>
      <c r="D15256"/>
      <c r="E15256"/>
      <c r="F15256"/>
      <c r="G15256"/>
      <c r="H15256"/>
      <c r="I15256"/>
      <c r="J15256"/>
      <c r="K15256"/>
      <c r="L15256"/>
      <c r="M15256"/>
      <c r="N15256"/>
      <c r="O15256"/>
      <c r="P15256"/>
      <c r="Q15256"/>
      <c r="R15256"/>
      <c r="S15256"/>
      <c r="T15256"/>
      <c r="U15256"/>
      <c r="V15256"/>
      <c r="W15256"/>
      <c r="X15256"/>
      <c r="Y15256"/>
      <c r="Z15256"/>
      <c r="AA15256"/>
      <c r="AB15256"/>
      <c r="AC15256"/>
      <c r="AD15256"/>
      <c r="AE15256"/>
      <c r="AF15256"/>
    </row>
    <row r="15257" spans="1:32" x14ac:dyDescent="0.2">
      <c r="A15257"/>
      <c r="B15257"/>
      <c r="C15257"/>
      <c r="D15257"/>
      <c r="E15257"/>
      <c r="F15257"/>
      <c r="G15257"/>
      <c r="H15257"/>
      <c r="I15257"/>
      <c r="J15257"/>
      <c r="K15257"/>
      <c r="L15257"/>
      <c r="M15257"/>
      <c r="N15257"/>
      <c r="O15257"/>
      <c r="P15257"/>
      <c r="Q15257"/>
      <c r="R15257"/>
      <c r="S15257"/>
      <c r="T15257"/>
      <c r="U15257"/>
      <c r="V15257"/>
      <c r="W15257"/>
      <c r="X15257"/>
      <c r="Y15257"/>
      <c r="Z15257"/>
      <c r="AA15257"/>
      <c r="AB15257"/>
      <c r="AC15257"/>
      <c r="AD15257"/>
      <c r="AE15257"/>
      <c r="AF15257"/>
    </row>
    <row r="15258" spans="1:32" x14ac:dyDescent="0.2">
      <c r="A15258"/>
      <c r="B15258"/>
      <c r="C15258"/>
      <c r="D15258"/>
      <c r="E15258"/>
      <c r="F15258"/>
      <c r="G15258"/>
      <c r="H15258"/>
      <c r="I15258"/>
      <c r="J15258"/>
      <c r="K15258"/>
      <c r="L15258"/>
      <c r="M15258"/>
      <c r="N15258"/>
      <c r="O15258"/>
      <c r="P15258"/>
      <c r="Q15258"/>
      <c r="R15258"/>
      <c r="S15258"/>
      <c r="T15258"/>
      <c r="U15258"/>
      <c r="V15258"/>
      <c r="W15258"/>
      <c r="X15258"/>
      <c r="Y15258"/>
      <c r="Z15258"/>
      <c r="AA15258"/>
      <c r="AB15258"/>
      <c r="AC15258"/>
      <c r="AD15258"/>
      <c r="AE15258"/>
      <c r="AF15258"/>
    </row>
    <row r="15259" spans="1:32" x14ac:dyDescent="0.2">
      <c r="A15259"/>
      <c r="B15259"/>
      <c r="C15259"/>
      <c r="D15259"/>
      <c r="E15259"/>
      <c r="F15259"/>
      <c r="G15259"/>
      <c r="H15259"/>
      <c r="I15259"/>
      <c r="J15259"/>
      <c r="K15259"/>
      <c r="L15259"/>
      <c r="M15259"/>
      <c r="N15259"/>
      <c r="O15259"/>
      <c r="P15259"/>
      <c r="Q15259"/>
      <c r="R15259"/>
      <c r="S15259"/>
      <c r="T15259"/>
      <c r="U15259"/>
      <c r="V15259"/>
      <c r="W15259"/>
      <c r="X15259"/>
      <c r="Y15259"/>
      <c r="Z15259"/>
      <c r="AA15259"/>
      <c r="AB15259"/>
      <c r="AC15259"/>
      <c r="AD15259"/>
      <c r="AE15259"/>
      <c r="AF15259"/>
    </row>
    <row r="15260" spans="1:32" x14ac:dyDescent="0.2">
      <c r="A15260"/>
      <c r="B15260"/>
      <c r="C15260"/>
      <c r="D15260"/>
      <c r="E15260"/>
      <c r="F15260"/>
      <c r="G15260"/>
      <c r="H15260"/>
      <c r="I15260"/>
      <c r="J15260"/>
      <c r="K15260"/>
      <c r="L15260"/>
      <c r="M15260"/>
      <c r="N15260"/>
      <c r="O15260"/>
      <c r="P15260"/>
      <c r="Q15260"/>
      <c r="R15260"/>
      <c r="S15260"/>
      <c r="T15260"/>
      <c r="U15260"/>
      <c r="V15260"/>
      <c r="W15260"/>
      <c r="X15260"/>
      <c r="Y15260"/>
      <c r="Z15260"/>
      <c r="AA15260"/>
      <c r="AB15260"/>
      <c r="AC15260"/>
      <c r="AD15260"/>
      <c r="AE15260"/>
      <c r="AF15260"/>
    </row>
    <row r="15261" spans="1:32" x14ac:dyDescent="0.2">
      <c r="A15261"/>
      <c r="B15261"/>
      <c r="C15261"/>
      <c r="D15261"/>
      <c r="E15261"/>
      <c r="F15261"/>
      <c r="G15261"/>
      <c r="H15261"/>
      <c r="I15261"/>
      <c r="J15261"/>
      <c r="K15261"/>
      <c r="L15261"/>
      <c r="M15261"/>
      <c r="N15261"/>
      <c r="O15261"/>
      <c r="P15261"/>
      <c r="Q15261"/>
      <c r="R15261"/>
      <c r="S15261"/>
      <c r="T15261"/>
      <c r="U15261"/>
      <c r="V15261"/>
      <c r="W15261"/>
      <c r="X15261"/>
      <c r="Y15261"/>
      <c r="Z15261"/>
      <c r="AA15261"/>
      <c r="AB15261"/>
      <c r="AC15261"/>
      <c r="AD15261"/>
      <c r="AE15261"/>
      <c r="AF15261"/>
    </row>
    <row r="15262" spans="1:32" x14ac:dyDescent="0.2">
      <c r="A15262"/>
      <c r="B15262"/>
      <c r="C15262"/>
      <c r="D15262"/>
      <c r="E15262"/>
      <c r="F15262"/>
      <c r="G15262"/>
      <c r="H15262"/>
      <c r="I15262"/>
      <c r="J15262"/>
      <c r="K15262"/>
      <c r="L15262"/>
      <c r="M15262"/>
      <c r="N15262"/>
      <c r="O15262"/>
      <c r="P15262"/>
      <c r="Q15262"/>
      <c r="R15262"/>
      <c r="S15262"/>
      <c r="T15262"/>
      <c r="U15262"/>
      <c r="V15262"/>
      <c r="W15262"/>
      <c r="X15262"/>
      <c r="Y15262"/>
      <c r="Z15262"/>
      <c r="AA15262"/>
      <c r="AB15262"/>
      <c r="AC15262"/>
      <c r="AD15262"/>
      <c r="AE15262"/>
      <c r="AF15262"/>
    </row>
    <row r="15263" spans="1:32" x14ac:dyDescent="0.2">
      <c r="A15263"/>
      <c r="B15263"/>
      <c r="C15263"/>
      <c r="D15263"/>
      <c r="E15263"/>
      <c r="F15263"/>
      <c r="G15263"/>
      <c r="H15263"/>
      <c r="I15263"/>
      <c r="J15263"/>
      <c r="K15263"/>
      <c r="L15263"/>
      <c r="M15263"/>
      <c r="N15263"/>
      <c r="O15263"/>
      <c r="P15263"/>
      <c r="Q15263"/>
      <c r="R15263"/>
      <c r="S15263"/>
      <c r="T15263"/>
      <c r="U15263"/>
      <c r="V15263"/>
      <c r="W15263"/>
      <c r="X15263"/>
      <c r="Y15263"/>
      <c r="Z15263"/>
      <c r="AA15263"/>
      <c r="AB15263"/>
      <c r="AC15263"/>
      <c r="AD15263"/>
      <c r="AE15263"/>
      <c r="AF15263"/>
    </row>
    <row r="15264" spans="1:32" x14ac:dyDescent="0.2">
      <c r="A15264"/>
      <c r="B15264"/>
      <c r="C15264"/>
      <c r="D15264"/>
      <c r="E15264"/>
      <c r="F15264"/>
      <c r="G15264"/>
      <c r="H15264"/>
      <c r="I15264"/>
      <c r="J15264"/>
      <c r="K15264"/>
      <c r="L15264"/>
      <c r="M15264"/>
      <c r="N15264"/>
      <c r="O15264"/>
      <c r="P15264"/>
      <c r="Q15264"/>
      <c r="R15264"/>
      <c r="S15264"/>
      <c r="T15264"/>
      <c r="U15264"/>
      <c r="V15264"/>
      <c r="W15264"/>
      <c r="X15264"/>
      <c r="Y15264"/>
      <c r="Z15264"/>
      <c r="AA15264"/>
      <c r="AB15264"/>
      <c r="AC15264"/>
      <c r="AD15264"/>
      <c r="AE15264"/>
      <c r="AF15264"/>
    </row>
    <row r="15265" spans="1:32" x14ac:dyDescent="0.2">
      <c r="A15265"/>
      <c r="B15265"/>
      <c r="C15265"/>
      <c r="D15265"/>
      <c r="E15265"/>
      <c r="F15265"/>
      <c r="G15265"/>
      <c r="H15265"/>
      <c r="I15265"/>
      <c r="J15265"/>
      <c r="K15265"/>
      <c r="L15265"/>
      <c r="M15265"/>
      <c r="N15265"/>
      <c r="O15265"/>
      <c r="P15265"/>
      <c r="Q15265"/>
      <c r="R15265"/>
      <c r="S15265"/>
      <c r="T15265"/>
      <c r="U15265"/>
      <c r="V15265"/>
      <c r="W15265"/>
      <c r="X15265"/>
      <c r="Y15265"/>
      <c r="Z15265"/>
      <c r="AA15265"/>
      <c r="AB15265"/>
      <c r="AC15265"/>
      <c r="AD15265"/>
      <c r="AE15265"/>
      <c r="AF15265"/>
    </row>
    <row r="15266" spans="1:32" x14ac:dyDescent="0.2">
      <c r="A15266"/>
      <c r="B15266"/>
      <c r="C15266"/>
      <c r="D15266"/>
      <c r="E15266"/>
      <c r="F15266"/>
      <c r="G15266"/>
      <c r="H15266"/>
      <c r="I15266"/>
      <c r="J15266"/>
      <c r="K15266"/>
      <c r="L15266"/>
      <c r="M15266"/>
      <c r="N15266"/>
      <c r="O15266"/>
      <c r="P15266"/>
      <c r="Q15266"/>
      <c r="R15266"/>
      <c r="S15266"/>
      <c r="T15266"/>
      <c r="U15266"/>
      <c r="V15266"/>
      <c r="W15266"/>
      <c r="X15266"/>
      <c r="Y15266"/>
      <c r="Z15266"/>
      <c r="AA15266"/>
      <c r="AB15266"/>
      <c r="AC15266"/>
      <c r="AD15266"/>
      <c r="AE15266"/>
      <c r="AF15266"/>
    </row>
    <row r="15267" spans="1:32" x14ac:dyDescent="0.2">
      <c r="A15267"/>
      <c r="B15267"/>
      <c r="C15267"/>
      <c r="D15267"/>
      <c r="E15267"/>
      <c r="F15267"/>
      <c r="G15267"/>
      <c r="H15267"/>
      <c r="I15267"/>
      <c r="J15267"/>
      <c r="K15267"/>
      <c r="L15267"/>
      <c r="M15267"/>
      <c r="N15267"/>
      <c r="O15267"/>
      <c r="P15267"/>
      <c r="Q15267"/>
      <c r="R15267"/>
      <c r="S15267"/>
      <c r="T15267"/>
      <c r="U15267"/>
      <c r="V15267"/>
      <c r="W15267"/>
      <c r="X15267"/>
      <c r="Y15267"/>
      <c r="Z15267"/>
      <c r="AA15267"/>
      <c r="AB15267"/>
      <c r="AC15267"/>
      <c r="AD15267"/>
      <c r="AE15267"/>
      <c r="AF15267"/>
    </row>
    <row r="15268" spans="1:32" x14ac:dyDescent="0.2">
      <c r="A15268"/>
      <c r="B15268"/>
      <c r="C15268"/>
      <c r="D15268"/>
      <c r="E15268"/>
      <c r="F15268"/>
      <c r="G15268"/>
      <c r="H15268"/>
      <c r="I15268"/>
      <c r="J15268"/>
      <c r="K15268"/>
      <c r="L15268"/>
      <c r="M15268"/>
      <c r="N15268"/>
      <c r="O15268"/>
      <c r="P15268"/>
      <c r="Q15268"/>
      <c r="R15268"/>
      <c r="S15268"/>
      <c r="T15268"/>
      <c r="U15268"/>
      <c r="V15268"/>
      <c r="W15268"/>
      <c r="X15268"/>
      <c r="Y15268"/>
      <c r="Z15268"/>
      <c r="AA15268"/>
      <c r="AB15268"/>
      <c r="AC15268"/>
      <c r="AD15268"/>
      <c r="AE15268"/>
      <c r="AF15268"/>
    </row>
    <row r="15269" spans="1:32" x14ac:dyDescent="0.2">
      <c r="A15269"/>
      <c r="B15269"/>
      <c r="C15269"/>
      <c r="D15269"/>
      <c r="E15269"/>
      <c r="F15269"/>
      <c r="G15269"/>
      <c r="H15269"/>
      <c r="I15269"/>
      <c r="J15269"/>
      <c r="K15269"/>
      <c r="L15269"/>
      <c r="M15269"/>
      <c r="N15269"/>
      <c r="O15269"/>
      <c r="P15269"/>
      <c r="Q15269"/>
      <c r="R15269"/>
      <c r="S15269"/>
      <c r="T15269"/>
      <c r="U15269"/>
      <c r="V15269"/>
      <c r="W15269"/>
      <c r="X15269"/>
      <c r="Y15269"/>
      <c r="Z15269"/>
      <c r="AA15269"/>
      <c r="AB15269"/>
      <c r="AC15269"/>
      <c r="AD15269"/>
      <c r="AE15269"/>
      <c r="AF15269"/>
    </row>
    <row r="15270" spans="1:32" x14ac:dyDescent="0.2">
      <c r="A15270"/>
      <c r="B15270"/>
      <c r="C15270"/>
      <c r="D15270"/>
      <c r="E15270"/>
      <c r="F15270"/>
      <c r="G15270"/>
      <c r="H15270"/>
      <c r="I15270"/>
      <c r="J15270"/>
      <c r="K15270"/>
      <c r="L15270"/>
      <c r="M15270"/>
      <c r="N15270"/>
      <c r="O15270"/>
      <c r="P15270"/>
      <c r="Q15270"/>
      <c r="R15270"/>
      <c r="S15270"/>
      <c r="T15270"/>
      <c r="U15270"/>
      <c r="V15270"/>
      <c r="W15270"/>
      <c r="X15270"/>
      <c r="Y15270"/>
      <c r="Z15270"/>
      <c r="AA15270"/>
      <c r="AB15270"/>
      <c r="AC15270"/>
      <c r="AD15270"/>
      <c r="AE15270"/>
      <c r="AF15270"/>
    </row>
    <row r="15271" spans="1:32" x14ac:dyDescent="0.2">
      <c r="A15271"/>
      <c r="B15271"/>
      <c r="C15271"/>
      <c r="D15271"/>
      <c r="E15271"/>
      <c r="F15271"/>
      <c r="G15271"/>
      <c r="H15271"/>
      <c r="I15271"/>
      <c r="J15271"/>
      <c r="K15271"/>
      <c r="L15271"/>
      <c r="M15271"/>
      <c r="N15271"/>
      <c r="O15271"/>
      <c r="P15271"/>
      <c r="Q15271"/>
      <c r="R15271"/>
      <c r="S15271"/>
      <c r="T15271"/>
      <c r="U15271"/>
      <c r="V15271"/>
      <c r="W15271"/>
      <c r="X15271"/>
      <c r="Y15271"/>
      <c r="Z15271"/>
      <c r="AA15271"/>
      <c r="AB15271"/>
      <c r="AC15271"/>
      <c r="AD15271"/>
      <c r="AE15271"/>
      <c r="AF15271"/>
    </row>
    <row r="15272" spans="1:32" x14ac:dyDescent="0.2">
      <c r="A15272"/>
      <c r="B15272"/>
      <c r="C15272"/>
      <c r="D15272"/>
      <c r="E15272"/>
      <c r="F15272"/>
      <c r="G15272"/>
      <c r="H15272"/>
      <c r="I15272"/>
      <c r="J15272"/>
      <c r="K15272"/>
      <c r="L15272"/>
      <c r="M15272"/>
      <c r="N15272"/>
      <c r="O15272"/>
      <c r="P15272"/>
      <c r="Q15272"/>
      <c r="R15272"/>
      <c r="S15272"/>
      <c r="T15272"/>
      <c r="U15272"/>
      <c r="V15272"/>
      <c r="W15272"/>
      <c r="X15272"/>
      <c r="Y15272"/>
      <c r="Z15272"/>
      <c r="AA15272"/>
      <c r="AB15272"/>
      <c r="AC15272"/>
      <c r="AD15272"/>
      <c r="AE15272"/>
      <c r="AF15272"/>
    </row>
    <row r="15273" spans="1:32" x14ac:dyDescent="0.2">
      <c r="A15273"/>
      <c r="B15273"/>
      <c r="C15273"/>
      <c r="D15273"/>
      <c r="E15273"/>
      <c r="F15273"/>
      <c r="G15273"/>
      <c r="H15273"/>
      <c r="I15273"/>
      <c r="J15273"/>
      <c r="K15273"/>
      <c r="L15273"/>
      <c r="M15273"/>
      <c r="N15273"/>
      <c r="O15273"/>
      <c r="P15273"/>
      <c r="Q15273"/>
      <c r="R15273"/>
      <c r="S15273"/>
      <c r="T15273"/>
      <c r="U15273"/>
      <c r="V15273"/>
      <c r="W15273"/>
      <c r="X15273"/>
      <c r="Y15273"/>
      <c r="Z15273"/>
      <c r="AA15273"/>
      <c r="AB15273"/>
      <c r="AC15273"/>
      <c r="AD15273"/>
      <c r="AE15273"/>
      <c r="AF15273"/>
    </row>
    <row r="15274" spans="1:32" x14ac:dyDescent="0.2">
      <c r="A15274"/>
      <c r="B15274"/>
      <c r="C15274"/>
      <c r="D15274"/>
      <c r="E15274"/>
      <c r="F15274"/>
      <c r="G15274"/>
      <c r="H15274"/>
      <c r="I15274"/>
      <c r="J15274"/>
      <c r="K15274"/>
      <c r="L15274"/>
      <c r="M15274"/>
      <c r="N15274"/>
      <c r="O15274"/>
      <c r="P15274"/>
      <c r="Q15274"/>
      <c r="R15274"/>
      <c r="S15274"/>
      <c r="T15274"/>
      <c r="U15274"/>
      <c r="V15274"/>
      <c r="W15274"/>
      <c r="X15274"/>
      <c r="Y15274"/>
      <c r="Z15274"/>
      <c r="AA15274"/>
      <c r="AB15274"/>
      <c r="AC15274"/>
      <c r="AD15274"/>
      <c r="AE15274"/>
      <c r="AF15274"/>
    </row>
    <row r="15275" spans="1:32" x14ac:dyDescent="0.2">
      <c r="A15275"/>
      <c r="B15275"/>
      <c r="C15275"/>
      <c r="D15275"/>
      <c r="E15275"/>
      <c r="F15275"/>
      <c r="G15275"/>
      <c r="H15275"/>
      <c r="I15275"/>
      <c r="J15275"/>
      <c r="K15275"/>
      <c r="L15275"/>
      <c r="M15275"/>
      <c r="N15275"/>
      <c r="O15275"/>
      <c r="P15275"/>
      <c r="Q15275"/>
      <c r="R15275"/>
      <c r="S15275"/>
      <c r="T15275"/>
      <c r="U15275"/>
      <c r="V15275"/>
      <c r="W15275"/>
      <c r="X15275"/>
      <c r="Y15275"/>
      <c r="Z15275"/>
      <c r="AA15275"/>
      <c r="AB15275"/>
      <c r="AC15275"/>
      <c r="AD15275"/>
      <c r="AE15275"/>
      <c r="AF15275"/>
    </row>
    <row r="15276" spans="1:32" x14ac:dyDescent="0.2">
      <c r="A15276"/>
      <c r="B15276"/>
      <c r="C15276"/>
      <c r="D15276"/>
      <c r="E15276"/>
      <c r="F15276"/>
      <c r="G15276"/>
      <c r="H15276"/>
      <c r="I15276"/>
      <c r="J15276"/>
      <c r="K15276"/>
      <c r="L15276"/>
      <c r="M15276"/>
      <c r="N15276"/>
      <c r="O15276"/>
      <c r="P15276"/>
      <c r="Q15276"/>
      <c r="R15276"/>
      <c r="S15276"/>
      <c r="T15276"/>
      <c r="U15276"/>
      <c r="V15276"/>
      <c r="W15276"/>
      <c r="X15276"/>
      <c r="Y15276"/>
      <c r="Z15276"/>
      <c r="AA15276"/>
      <c r="AB15276"/>
      <c r="AC15276"/>
      <c r="AD15276"/>
      <c r="AE15276"/>
      <c r="AF15276"/>
    </row>
    <row r="15277" spans="1:32" x14ac:dyDescent="0.2">
      <c r="A15277"/>
      <c r="B15277"/>
      <c r="C15277"/>
      <c r="D15277"/>
      <c r="E15277"/>
      <c r="F15277"/>
      <c r="G15277"/>
      <c r="H15277"/>
      <c r="I15277"/>
      <c r="J15277"/>
      <c r="K15277"/>
      <c r="L15277"/>
      <c r="M15277"/>
      <c r="N15277"/>
      <c r="O15277"/>
      <c r="P15277"/>
      <c r="Q15277"/>
      <c r="R15277"/>
      <c r="S15277"/>
      <c r="T15277"/>
      <c r="U15277"/>
      <c r="V15277"/>
      <c r="W15277"/>
      <c r="X15277"/>
      <c r="Y15277"/>
      <c r="Z15277"/>
      <c r="AA15277"/>
      <c r="AB15277"/>
      <c r="AC15277"/>
      <c r="AD15277"/>
      <c r="AE15277"/>
      <c r="AF15277"/>
    </row>
    <row r="15278" spans="1:32" x14ac:dyDescent="0.2">
      <c r="A15278"/>
      <c r="B15278"/>
      <c r="C15278"/>
      <c r="D15278"/>
      <c r="E15278"/>
      <c r="F15278"/>
      <c r="G15278"/>
      <c r="H15278"/>
      <c r="I15278"/>
      <c r="J15278"/>
      <c r="K15278"/>
      <c r="L15278"/>
      <c r="M15278"/>
      <c r="N15278"/>
      <c r="O15278"/>
      <c r="P15278"/>
      <c r="Q15278"/>
      <c r="R15278"/>
      <c r="S15278"/>
      <c r="T15278"/>
      <c r="U15278"/>
      <c r="V15278"/>
      <c r="W15278"/>
      <c r="X15278"/>
      <c r="Y15278"/>
      <c r="Z15278"/>
      <c r="AA15278"/>
      <c r="AB15278"/>
      <c r="AC15278"/>
      <c r="AD15278"/>
      <c r="AE15278"/>
      <c r="AF15278"/>
    </row>
    <row r="15279" spans="1:32" x14ac:dyDescent="0.2">
      <c r="A15279"/>
      <c r="B15279"/>
      <c r="C15279"/>
      <c r="D15279"/>
      <c r="E15279"/>
      <c r="F15279"/>
      <c r="G15279"/>
      <c r="H15279"/>
      <c r="I15279"/>
      <c r="J15279"/>
      <c r="K15279"/>
      <c r="L15279"/>
      <c r="M15279"/>
      <c r="N15279"/>
      <c r="O15279"/>
      <c r="P15279"/>
      <c r="Q15279"/>
      <c r="R15279"/>
      <c r="S15279"/>
      <c r="T15279"/>
      <c r="U15279"/>
      <c r="V15279"/>
      <c r="W15279"/>
      <c r="X15279"/>
      <c r="Y15279"/>
      <c r="Z15279"/>
      <c r="AA15279"/>
      <c r="AB15279"/>
      <c r="AC15279"/>
      <c r="AD15279"/>
      <c r="AE15279"/>
      <c r="AF15279"/>
    </row>
    <row r="15280" spans="1:32" x14ac:dyDescent="0.2">
      <c r="A15280"/>
      <c r="B15280"/>
      <c r="C15280"/>
      <c r="D15280"/>
      <c r="E15280"/>
      <c r="F15280"/>
      <c r="G15280"/>
      <c r="H15280"/>
      <c r="I15280"/>
      <c r="J15280"/>
      <c r="K15280"/>
      <c r="L15280"/>
      <c r="M15280"/>
      <c r="N15280"/>
      <c r="O15280"/>
      <c r="P15280"/>
      <c r="Q15280"/>
      <c r="R15280"/>
      <c r="S15280"/>
      <c r="T15280"/>
      <c r="U15280"/>
      <c r="V15280"/>
      <c r="W15280"/>
      <c r="X15280"/>
      <c r="Y15280"/>
      <c r="Z15280"/>
      <c r="AA15280"/>
      <c r="AB15280"/>
      <c r="AC15280"/>
      <c r="AD15280"/>
      <c r="AE15280"/>
      <c r="AF15280"/>
    </row>
    <row r="15281" spans="1:32" x14ac:dyDescent="0.2">
      <c r="A15281"/>
      <c r="B15281"/>
      <c r="C15281"/>
      <c r="D15281"/>
      <c r="E15281"/>
      <c r="F15281"/>
      <c r="G15281"/>
      <c r="H15281"/>
      <c r="I15281"/>
      <c r="J15281"/>
      <c r="K15281"/>
      <c r="L15281"/>
      <c r="M15281"/>
      <c r="N15281"/>
      <c r="O15281"/>
      <c r="P15281"/>
      <c r="Q15281"/>
      <c r="R15281"/>
      <c r="S15281"/>
      <c r="T15281"/>
      <c r="U15281"/>
      <c r="V15281"/>
      <c r="W15281"/>
      <c r="X15281"/>
      <c r="Y15281"/>
      <c r="Z15281"/>
      <c r="AA15281"/>
      <c r="AB15281"/>
      <c r="AC15281"/>
      <c r="AD15281"/>
      <c r="AE15281"/>
      <c r="AF15281"/>
    </row>
    <row r="15282" spans="1:32" x14ac:dyDescent="0.2">
      <c r="A15282"/>
      <c r="B15282"/>
      <c r="C15282"/>
      <c r="D15282"/>
      <c r="E15282"/>
      <c r="F15282"/>
      <c r="G15282"/>
      <c r="H15282"/>
      <c r="I15282"/>
      <c r="J15282"/>
      <c r="K15282"/>
      <c r="L15282"/>
      <c r="M15282"/>
      <c r="N15282"/>
      <c r="O15282"/>
      <c r="P15282"/>
      <c r="Q15282"/>
      <c r="R15282"/>
      <c r="S15282"/>
      <c r="T15282"/>
      <c r="U15282"/>
      <c r="V15282"/>
      <c r="W15282"/>
      <c r="X15282"/>
      <c r="Y15282"/>
      <c r="Z15282"/>
      <c r="AA15282"/>
      <c r="AB15282"/>
      <c r="AC15282"/>
      <c r="AD15282"/>
      <c r="AE15282"/>
      <c r="AF15282"/>
    </row>
    <row r="15283" spans="1:32" x14ac:dyDescent="0.2">
      <c r="A15283"/>
      <c r="B15283"/>
      <c r="C15283"/>
      <c r="D15283"/>
      <c r="E15283"/>
      <c r="F15283"/>
      <c r="G15283"/>
      <c r="H15283"/>
      <c r="I15283"/>
      <c r="J15283"/>
      <c r="K15283"/>
      <c r="L15283"/>
      <c r="M15283"/>
      <c r="N15283"/>
      <c r="O15283"/>
      <c r="P15283"/>
      <c r="Q15283"/>
      <c r="R15283"/>
      <c r="S15283"/>
      <c r="T15283"/>
      <c r="U15283"/>
      <c r="V15283"/>
      <c r="W15283"/>
      <c r="X15283"/>
      <c r="Y15283"/>
      <c r="Z15283"/>
      <c r="AA15283"/>
      <c r="AB15283"/>
      <c r="AC15283"/>
      <c r="AD15283"/>
      <c r="AE15283"/>
      <c r="AF15283"/>
    </row>
    <row r="15284" spans="1:32" x14ac:dyDescent="0.2">
      <c r="A15284"/>
      <c r="B15284"/>
      <c r="C15284"/>
      <c r="D15284"/>
      <c r="E15284"/>
      <c r="F15284"/>
      <c r="G15284"/>
      <c r="H15284"/>
      <c r="I15284"/>
      <c r="J15284"/>
      <c r="K15284"/>
      <c r="L15284"/>
      <c r="M15284"/>
      <c r="N15284"/>
      <c r="O15284"/>
      <c r="P15284"/>
      <c r="Q15284"/>
      <c r="R15284"/>
      <c r="S15284"/>
      <c r="T15284"/>
      <c r="U15284"/>
      <c r="V15284"/>
      <c r="W15284"/>
      <c r="X15284"/>
      <c r="Y15284"/>
      <c r="Z15284"/>
      <c r="AA15284"/>
      <c r="AB15284"/>
      <c r="AC15284"/>
      <c r="AD15284"/>
      <c r="AE15284"/>
      <c r="AF15284"/>
    </row>
    <row r="15285" spans="1:32" x14ac:dyDescent="0.2">
      <c r="A15285"/>
      <c r="B15285"/>
      <c r="C15285"/>
      <c r="D15285"/>
      <c r="E15285"/>
      <c r="F15285"/>
      <c r="G15285"/>
      <c r="H15285"/>
      <c r="I15285"/>
      <c r="J15285"/>
      <c r="K15285"/>
      <c r="L15285"/>
      <c r="M15285"/>
      <c r="N15285"/>
      <c r="O15285"/>
      <c r="P15285"/>
      <c r="Q15285"/>
      <c r="R15285"/>
      <c r="S15285"/>
      <c r="T15285"/>
      <c r="U15285"/>
      <c r="V15285"/>
      <c r="W15285"/>
      <c r="X15285"/>
      <c r="Y15285"/>
      <c r="Z15285"/>
      <c r="AA15285"/>
      <c r="AB15285"/>
      <c r="AC15285"/>
      <c r="AD15285"/>
      <c r="AE15285"/>
      <c r="AF15285"/>
    </row>
    <row r="15286" spans="1:32" x14ac:dyDescent="0.2">
      <c r="A15286"/>
      <c r="B15286"/>
      <c r="C15286"/>
      <c r="D15286"/>
      <c r="E15286"/>
      <c r="F15286"/>
      <c r="G15286"/>
      <c r="H15286"/>
      <c r="I15286"/>
      <c r="J15286"/>
      <c r="K15286"/>
      <c r="L15286"/>
      <c r="M15286"/>
      <c r="N15286"/>
      <c r="O15286"/>
      <c r="P15286"/>
      <c r="Q15286"/>
      <c r="R15286"/>
      <c r="S15286"/>
      <c r="T15286"/>
      <c r="U15286"/>
      <c r="V15286"/>
      <c r="W15286"/>
      <c r="X15286"/>
      <c r="Y15286"/>
      <c r="Z15286"/>
      <c r="AA15286"/>
      <c r="AB15286"/>
      <c r="AC15286"/>
      <c r="AD15286"/>
      <c r="AE15286"/>
      <c r="AF15286"/>
    </row>
    <row r="15287" spans="1:32" x14ac:dyDescent="0.2">
      <c r="A15287"/>
      <c r="B15287"/>
      <c r="C15287"/>
      <c r="D15287"/>
      <c r="E15287"/>
      <c r="F15287"/>
      <c r="G15287"/>
      <c r="H15287"/>
      <c r="I15287"/>
      <c r="J15287"/>
      <c r="K15287"/>
      <c r="L15287"/>
      <c r="M15287"/>
      <c r="N15287"/>
      <c r="O15287"/>
      <c r="P15287"/>
      <c r="Q15287"/>
      <c r="R15287"/>
      <c r="S15287"/>
      <c r="T15287"/>
      <c r="U15287"/>
      <c r="V15287"/>
      <c r="W15287"/>
      <c r="X15287"/>
      <c r="Y15287"/>
      <c r="Z15287"/>
      <c r="AA15287"/>
      <c r="AB15287"/>
      <c r="AC15287"/>
      <c r="AD15287"/>
      <c r="AE15287"/>
      <c r="AF15287"/>
    </row>
    <row r="15288" spans="1:32" x14ac:dyDescent="0.2">
      <c r="A15288"/>
      <c r="B15288"/>
      <c r="C15288"/>
      <c r="D15288"/>
      <c r="E15288"/>
      <c r="F15288"/>
      <c r="G15288"/>
      <c r="H15288"/>
      <c r="I15288"/>
      <c r="J15288"/>
      <c r="K15288"/>
      <c r="L15288"/>
      <c r="M15288"/>
      <c r="N15288"/>
      <c r="O15288"/>
      <c r="P15288"/>
      <c r="Q15288"/>
      <c r="R15288"/>
      <c r="S15288"/>
      <c r="T15288"/>
      <c r="U15288"/>
      <c r="V15288"/>
      <c r="W15288"/>
      <c r="X15288"/>
      <c r="Y15288"/>
      <c r="Z15288"/>
      <c r="AA15288"/>
      <c r="AB15288"/>
      <c r="AC15288"/>
      <c r="AD15288"/>
      <c r="AE15288"/>
      <c r="AF15288"/>
    </row>
    <row r="15289" spans="1:32" x14ac:dyDescent="0.2">
      <c r="A15289"/>
      <c r="B15289"/>
      <c r="C15289"/>
      <c r="D15289"/>
      <c r="E15289"/>
      <c r="F15289"/>
      <c r="G15289"/>
      <c r="H15289"/>
      <c r="I15289"/>
      <c r="J15289"/>
      <c r="K15289"/>
      <c r="L15289"/>
      <c r="M15289"/>
      <c r="N15289"/>
      <c r="O15289"/>
      <c r="P15289"/>
      <c r="Q15289"/>
      <c r="R15289"/>
      <c r="S15289"/>
      <c r="T15289"/>
      <c r="U15289"/>
      <c r="V15289"/>
      <c r="W15289"/>
      <c r="X15289"/>
      <c r="Y15289"/>
      <c r="Z15289"/>
      <c r="AA15289"/>
      <c r="AB15289"/>
      <c r="AC15289"/>
      <c r="AD15289"/>
      <c r="AE15289"/>
      <c r="AF15289"/>
    </row>
    <row r="15290" spans="1:32" x14ac:dyDescent="0.2">
      <c r="A15290"/>
      <c r="B15290"/>
      <c r="C15290"/>
      <c r="D15290"/>
      <c r="E15290"/>
      <c r="F15290"/>
      <c r="G15290"/>
      <c r="H15290"/>
      <c r="I15290"/>
      <c r="J15290"/>
      <c r="K15290"/>
      <c r="L15290"/>
      <c r="M15290"/>
      <c r="N15290"/>
      <c r="O15290"/>
      <c r="P15290"/>
      <c r="Q15290"/>
      <c r="R15290"/>
      <c r="S15290"/>
      <c r="T15290"/>
      <c r="U15290"/>
      <c r="V15290"/>
      <c r="W15290"/>
      <c r="X15290"/>
      <c r="Y15290"/>
      <c r="Z15290"/>
      <c r="AA15290"/>
      <c r="AB15290"/>
      <c r="AC15290"/>
      <c r="AD15290"/>
      <c r="AE15290"/>
      <c r="AF15290"/>
    </row>
    <row r="15291" spans="1:32" x14ac:dyDescent="0.2">
      <c r="A15291"/>
      <c r="B15291"/>
      <c r="C15291"/>
      <c r="D15291"/>
      <c r="E15291"/>
      <c r="F15291"/>
      <c r="G15291"/>
      <c r="H15291"/>
      <c r="I15291"/>
      <c r="J15291"/>
      <c r="K15291"/>
      <c r="L15291"/>
      <c r="M15291"/>
      <c r="N15291"/>
      <c r="O15291"/>
      <c r="P15291"/>
      <c r="Q15291"/>
      <c r="R15291"/>
      <c r="S15291"/>
      <c r="T15291"/>
      <c r="U15291"/>
      <c r="V15291"/>
      <c r="W15291"/>
      <c r="X15291"/>
      <c r="Y15291"/>
      <c r="Z15291"/>
      <c r="AA15291"/>
      <c r="AB15291"/>
      <c r="AC15291"/>
      <c r="AD15291"/>
      <c r="AE15291"/>
      <c r="AF15291"/>
    </row>
    <row r="15292" spans="1:32" x14ac:dyDescent="0.2">
      <c r="A15292"/>
      <c r="B15292"/>
      <c r="C15292"/>
      <c r="D15292"/>
      <c r="E15292"/>
      <c r="F15292"/>
      <c r="G15292"/>
      <c r="H15292"/>
      <c r="I15292"/>
      <c r="J15292"/>
      <c r="K15292"/>
      <c r="L15292"/>
      <c r="M15292"/>
      <c r="N15292"/>
      <c r="O15292"/>
      <c r="P15292"/>
      <c r="Q15292"/>
      <c r="R15292"/>
      <c r="S15292"/>
      <c r="T15292"/>
      <c r="U15292"/>
      <c r="V15292"/>
      <c r="W15292"/>
      <c r="X15292"/>
      <c r="Y15292"/>
      <c r="Z15292"/>
      <c r="AA15292"/>
      <c r="AB15292"/>
      <c r="AC15292"/>
      <c r="AD15292"/>
      <c r="AE15292"/>
      <c r="AF15292"/>
    </row>
    <row r="15293" spans="1:32" x14ac:dyDescent="0.2">
      <c r="A15293"/>
      <c r="B15293"/>
      <c r="C15293"/>
      <c r="D15293"/>
      <c r="E15293"/>
      <c r="F15293"/>
      <c r="G15293"/>
      <c r="H15293"/>
      <c r="I15293"/>
      <c r="J15293"/>
      <c r="K15293"/>
      <c r="L15293"/>
      <c r="M15293"/>
      <c r="N15293"/>
      <c r="O15293"/>
      <c r="P15293"/>
      <c r="Q15293"/>
      <c r="R15293"/>
      <c r="S15293"/>
      <c r="T15293"/>
      <c r="U15293"/>
      <c r="V15293"/>
      <c r="W15293"/>
      <c r="X15293"/>
      <c r="Y15293"/>
      <c r="Z15293"/>
      <c r="AA15293"/>
      <c r="AB15293"/>
      <c r="AC15293"/>
      <c r="AD15293"/>
      <c r="AE15293"/>
      <c r="AF15293"/>
    </row>
    <row r="15294" spans="1:32" x14ac:dyDescent="0.2">
      <c r="A15294"/>
      <c r="B15294"/>
      <c r="C15294"/>
      <c r="D15294"/>
      <c r="E15294"/>
      <c r="F15294"/>
      <c r="G15294"/>
      <c r="H15294"/>
      <c r="I15294"/>
      <c r="J15294"/>
      <c r="K15294"/>
      <c r="L15294"/>
      <c r="M15294"/>
      <c r="N15294"/>
      <c r="O15294"/>
      <c r="P15294"/>
      <c r="Q15294"/>
      <c r="R15294"/>
      <c r="S15294"/>
      <c r="T15294"/>
      <c r="U15294"/>
      <c r="V15294"/>
      <c r="W15294"/>
      <c r="X15294"/>
      <c r="Y15294"/>
      <c r="Z15294"/>
      <c r="AA15294"/>
      <c r="AB15294"/>
      <c r="AC15294"/>
      <c r="AD15294"/>
      <c r="AE15294"/>
      <c r="AF15294"/>
    </row>
    <row r="15295" spans="1:32" x14ac:dyDescent="0.2">
      <c r="A15295"/>
      <c r="B15295"/>
      <c r="C15295"/>
      <c r="D15295"/>
      <c r="E15295"/>
      <c r="F15295"/>
      <c r="G15295"/>
      <c r="H15295"/>
      <c r="I15295"/>
      <c r="J15295"/>
      <c r="K15295"/>
      <c r="L15295"/>
      <c r="M15295"/>
      <c r="N15295"/>
      <c r="O15295"/>
      <c r="P15295"/>
      <c r="Q15295"/>
      <c r="R15295"/>
      <c r="S15295"/>
      <c r="T15295"/>
      <c r="U15295"/>
      <c r="V15295"/>
      <c r="W15295"/>
      <c r="X15295"/>
      <c r="Y15295"/>
      <c r="Z15295"/>
      <c r="AA15295"/>
      <c r="AB15295"/>
      <c r="AC15295"/>
      <c r="AD15295"/>
      <c r="AE15295"/>
      <c r="AF15295"/>
    </row>
    <row r="15296" spans="1:32" x14ac:dyDescent="0.2">
      <c r="A15296"/>
      <c r="B15296"/>
      <c r="C15296"/>
      <c r="D15296"/>
      <c r="E15296"/>
      <c r="F15296"/>
      <c r="G15296"/>
      <c r="H15296"/>
      <c r="I15296"/>
      <c r="J15296"/>
      <c r="K15296"/>
      <c r="L15296"/>
      <c r="M15296"/>
      <c r="N15296"/>
      <c r="O15296"/>
      <c r="P15296"/>
      <c r="Q15296"/>
      <c r="R15296"/>
      <c r="S15296"/>
      <c r="T15296"/>
      <c r="U15296"/>
      <c r="V15296"/>
      <c r="W15296"/>
      <c r="X15296"/>
      <c r="Y15296"/>
      <c r="Z15296"/>
      <c r="AA15296"/>
      <c r="AB15296"/>
      <c r="AC15296"/>
      <c r="AD15296"/>
      <c r="AE15296"/>
      <c r="AF15296"/>
    </row>
    <row r="15297" spans="1:32" x14ac:dyDescent="0.2">
      <c r="A15297"/>
      <c r="B15297"/>
      <c r="C15297"/>
      <c r="D15297"/>
      <c r="E15297"/>
      <c r="F15297"/>
      <c r="G15297"/>
      <c r="H15297"/>
      <c r="I15297"/>
      <c r="J15297"/>
      <c r="K15297"/>
      <c r="L15297"/>
      <c r="M15297"/>
      <c r="N15297"/>
      <c r="O15297"/>
      <c r="P15297"/>
      <c r="Q15297"/>
      <c r="R15297"/>
      <c r="S15297"/>
      <c r="T15297"/>
      <c r="U15297"/>
      <c r="V15297"/>
      <c r="W15297"/>
      <c r="X15297"/>
      <c r="Y15297"/>
      <c r="Z15297"/>
      <c r="AA15297"/>
      <c r="AB15297"/>
      <c r="AC15297"/>
      <c r="AD15297"/>
      <c r="AE15297"/>
      <c r="AF15297"/>
    </row>
    <row r="15298" spans="1:32" x14ac:dyDescent="0.2">
      <c r="A15298"/>
      <c r="B15298"/>
      <c r="C15298"/>
      <c r="D15298"/>
      <c r="E15298"/>
      <c r="F15298"/>
      <c r="G15298"/>
      <c r="H15298"/>
      <c r="I15298"/>
      <c r="J15298"/>
      <c r="K15298"/>
      <c r="L15298"/>
      <c r="M15298"/>
      <c r="N15298"/>
      <c r="O15298"/>
      <c r="P15298"/>
      <c r="Q15298"/>
      <c r="R15298"/>
      <c r="S15298"/>
      <c r="T15298"/>
      <c r="U15298"/>
      <c r="V15298"/>
      <c r="W15298"/>
      <c r="X15298"/>
      <c r="Y15298"/>
      <c r="Z15298"/>
      <c r="AA15298"/>
      <c r="AB15298"/>
      <c r="AC15298"/>
      <c r="AD15298"/>
      <c r="AE15298"/>
      <c r="AF15298"/>
    </row>
    <row r="15299" spans="1:32" x14ac:dyDescent="0.2">
      <c r="A15299"/>
      <c r="B15299"/>
      <c r="C15299"/>
      <c r="D15299"/>
      <c r="E15299"/>
      <c r="F15299"/>
      <c r="G15299"/>
      <c r="H15299"/>
      <c r="I15299"/>
      <c r="J15299"/>
      <c r="K15299"/>
      <c r="L15299"/>
      <c r="M15299"/>
      <c r="N15299"/>
      <c r="O15299"/>
      <c r="P15299"/>
      <c r="Q15299"/>
      <c r="R15299"/>
      <c r="S15299"/>
      <c r="T15299"/>
      <c r="U15299"/>
      <c r="V15299"/>
      <c r="W15299"/>
      <c r="X15299"/>
      <c r="Y15299"/>
      <c r="Z15299"/>
      <c r="AA15299"/>
      <c r="AB15299"/>
      <c r="AC15299"/>
      <c r="AD15299"/>
      <c r="AE15299"/>
      <c r="AF15299"/>
    </row>
    <row r="15300" spans="1:32" x14ac:dyDescent="0.2">
      <c r="A15300"/>
      <c r="B15300"/>
      <c r="C15300"/>
      <c r="D15300"/>
      <c r="E15300"/>
      <c r="F15300"/>
      <c r="G15300"/>
      <c r="H15300"/>
      <c r="I15300"/>
      <c r="J15300"/>
      <c r="K15300"/>
      <c r="L15300"/>
      <c r="M15300"/>
      <c r="N15300"/>
      <c r="O15300"/>
      <c r="P15300"/>
      <c r="Q15300"/>
      <c r="R15300"/>
      <c r="S15300"/>
      <c r="T15300"/>
      <c r="U15300"/>
      <c r="V15300"/>
      <c r="W15300"/>
      <c r="X15300"/>
      <c r="Y15300"/>
      <c r="Z15300"/>
      <c r="AA15300"/>
      <c r="AB15300"/>
      <c r="AC15300"/>
      <c r="AD15300"/>
      <c r="AE15300"/>
      <c r="AF15300"/>
    </row>
    <row r="15301" spans="1:32" x14ac:dyDescent="0.2">
      <c r="A15301"/>
      <c r="B15301"/>
      <c r="C15301"/>
      <c r="D15301"/>
      <c r="E15301"/>
      <c r="F15301"/>
      <c r="G15301"/>
      <c r="H15301"/>
      <c r="I15301"/>
      <c r="J15301"/>
      <c r="K15301"/>
      <c r="L15301"/>
      <c r="M15301"/>
      <c r="N15301"/>
      <c r="O15301"/>
      <c r="P15301"/>
      <c r="Q15301"/>
      <c r="R15301"/>
      <c r="S15301"/>
      <c r="T15301"/>
      <c r="U15301"/>
      <c r="V15301"/>
      <c r="W15301"/>
      <c r="X15301"/>
      <c r="Y15301"/>
      <c r="Z15301"/>
      <c r="AA15301"/>
      <c r="AB15301"/>
      <c r="AC15301"/>
      <c r="AD15301"/>
      <c r="AE15301"/>
      <c r="AF15301"/>
    </row>
    <row r="15302" spans="1:32" x14ac:dyDescent="0.2">
      <c r="A15302"/>
      <c r="B15302"/>
      <c r="C15302"/>
      <c r="D15302"/>
      <c r="E15302"/>
      <c r="F15302"/>
      <c r="G15302"/>
      <c r="H15302"/>
      <c r="I15302"/>
      <c r="J15302"/>
      <c r="K15302"/>
      <c r="L15302"/>
      <c r="M15302"/>
      <c r="N15302"/>
      <c r="O15302"/>
      <c r="P15302"/>
      <c r="Q15302"/>
      <c r="R15302"/>
      <c r="S15302"/>
      <c r="T15302"/>
      <c r="U15302"/>
      <c r="V15302"/>
      <c r="W15302"/>
      <c r="X15302"/>
      <c r="Y15302"/>
      <c r="Z15302"/>
      <c r="AA15302"/>
      <c r="AB15302"/>
      <c r="AC15302"/>
      <c r="AD15302"/>
      <c r="AE15302"/>
      <c r="AF15302"/>
    </row>
    <row r="15303" spans="1:32" x14ac:dyDescent="0.2">
      <c r="A15303"/>
      <c r="B15303"/>
      <c r="C15303"/>
      <c r="D15303"/>
      <c r="E15303"/>
      <c r="F15303"/>
      <c r="G15303"/>
      <c r="H15303"/>
      <c r="I15303"/>
      <c r="J15303"/>
      <c r="K15303"/>
      <c r="L15303"/>
      <c r="M15303"/>
      <c r="N15303"/>
      <c r="O15303"/>
      <c r="P15303"/>
      <c r="Q15303"/>
      <c r="R15303"/>
      <c r="S15303"/>
      <c r="T15303"/>
      <c r="U15303"/>
      <c r="V15303"/>
      <c r="W15303"/>
      <c r="X15303"/>
      <c r="Y15303"/>
      <c r="Z15303"/>
      <c r="AA15303"/>
      <c r="AB15303"/>
      <c r="AC15303"/>
      <c r="AD15303"/>
      <c r="AE15303"/>
      <c r="AF15303"/>
    </row>
    <row r="15304" spans="1:32" x14ac:dyDescent="0.2">
      <c r="A15304"/>
      <c r="B15304"/>
      <c r="C15304"/>
      <c r="D15304"/>
      <c r="E15304"/>
      <c r="F15304"/>
      <c r="G15304"/>
      <c r="H15304"/>
      <c r="I15304"/>
      <c r="J15304"/>
      <c r="K15304"/>
      <c r="L15304"/>
      <c r="M15304"/>
      <c r="N15304"/>
      <c r="O15304"/>
      <c r="P15304"/>
      <c r="Q15304"/>
      <c r="R15304"/>
      <c r="S15304"/>
      <c r="T15304"/>
      <c r="U15304"/>
      <c r="V15304"/>
      <c r="W15304"/>
      <c r="X15304"/>
      <c r="Y15304"/>
      <c r="Z15304"/>
      <c r="AA15304"/>
      <c r="AB15304"/>
      <c r="AC15304"/>
      <c r="AD15304"/>
      <c r="AE15304"/>
      <c r="AF15304"/>
    </row>
    <row r="15305" spans="1:32" x14ac:dyDescent="0.2">
      <c r="A15305"/>
      <c r="B15305"/>
      <c r="C15305"/>
      <c r="D15305"/>
      <c r="E15305"/>
      <c r="F15305"/>
      <c r="G15305"/>
      <c r="H15305"/>
      <c r="I15305"/>
      <c r="J15305"/>
      <c r="K15305"/>
      <c r="L15305"/>
      <c r="M15305"/>
      <c r="N15305"/>
      <c r="O15305"/>
      <c r="P15305"/>
      <c r="Q15305"/>
      <c r="R15305"/>
      <c r="S15305"/>
      <c r="T15305"/>
      <c r="U15305"/>
      <c r="V15305"/>
      <c r="W15305"/>
      <c r="X15305"/>
      <c r="Y15305"/>
      <c r="Z15305"/>
      <c r="AA15305"/>
      <c r="AB15305"/>
      <c r="AC15305"/>
      <c r="AD15305"/>
      <c r="AE15305"/>
      <c r="AF15305"/>
    </row>
    <row r="15306" spans="1:32" x14ac:dyDescent="0.2">
      <c r="A15306"/>
      <c r="B15306"/>
      <c r="C15306"/>
      <c r="D15306"/>
      <c r="E15306"/>
      <c r="F15306"/>
      <c r="G15306"/>
      <c r="H15306"/>
      <c r="I15306"/>
      <c r="J15306"/>
      <c r="K15306"/>
      <c r="L15306"/>
      <c r="M15306"/>
      <c r="N15306"/>
      <c r="O15306"/>
      <c r="P15306"/>
      <c r="Q15306"/>
      <c r="R15306"/>
      <c r="S15306"/>
      <c r="T15306"/>
      <c r="U15306"/>
      <c r="V15306"/>
      <c r="W15306"/>
      <c r="X15306"/>
      <c r="Y15306"/>
      <c r="Z15306"/>
      <c r="AA15306"/>
      <c r="AB15306"/>
      <c r="AC15306"/>
      <c r="AD15306"/>
      <c r="AE15306"/>
      <c r="AF15306"/>
    </row>
    <row r="15307" spans="1:32" x14ac:dyDescent="0.2">
      <c r="A15307"/>
      <c r="B15307"/>
      <c r="C15307"/>
      <c r="D15307"/>
      <c r="E15307"/>
      <c r="F15307"/>
      <c r="G15307"/>
      <c r="H15307"/>
      <c r="I15307"/>
      <c r="J15307"/>
      <c r="K15307"/>
      <c r="L15307"/>
      <c r="M15307"/>
      <c r="N15307"/>
      <c r="O15307"/>
      <c r="P15307"/>
      <c r="Q15307"/>
      <c r="R15307"/>
      <c r="S15307"/>
      <c r="T15307"/>
      <c r="U15307"/>
      <c r="V15307"/>
      <c r="W15307"/>
      <c r="X15307"/>
      <c r="Y15307"/>
      <c r="Z15307"/>
      <c r="AA15307"/>
      <c r="AB15307"/>
      <c r="AC15307"/>
      <c r="AD15307"/>
      <c r="AE15307"/>
      <c r="AF15307"/>
    </row>
    <row r="15308" spans="1:32" x14ac:dyDescent="0.2">
      <c r="A15308"/>
      <c r="B15308"/>
      <c r="C15308"/>
      <c r="D15308"/>
      <c r="E15308"/>
      <c r="F15308"/>
      <c r="G15308"/>
      <c r="H15308"/>
      <c r="I15308"/>
      <c r="J15308"/>
      <c r="K15308"/>
      <c r="L15308"/>
      <c r="M15308"/>
      <c r="N15308"/>
      <c r="O15308"/>
      <c r="P15308"/>
      <c r="Q15308"/>
      <c r="R15308"/>
      <c r="S15308"/>
      <c r="T15308"/>
      <c r="U15308"/>
      <c r="V15308"/>
      <c r="W15308"/>
      <c r="X15308"/>
      <c r="Y15308"/>
      <c r="Z15308"/>
      <c r="AA15308"/>
      <c r="AB15308"/>
      <c r="AC15308"/>
      <c r="AD15308"/>
      <c r="AE15308"/>
      <c r="AF15308"/>
    </row>
    <row r="15309" spans="1:32" x14ac:dyDescent="0.2">
      <c r="A15309"/>
      <c r="B15309"/>
      <c r="C15309"/>
      <c r="D15309"/>
      <c r="E15309"/>
      <c r="F15309"/>
      <c r="G15309"/>
      <c r="H15309"/>
      <c r="I15309"/>
      <c r="J15309"/>
      <c r="K15309"/>
      <c r="L15309"/>
      <c r="M15309"/>
      <c r="N15309"/>
      <c r="O15309"/>
      <c r="P15309"/>
      <c r="Q15309"/>
      <c r="R15309"/>
      <c r="S15309"/>
      <c r="T15309"/>
      <c r="U15309"/>
      <c r="V15309"/>
      <c r="W15309"/>
      <c r="X15309"/>
      <c r="Y15309"/>
      <c r="Z15309"/>
      <c r="AA15309"/>
      <c r="AB15309"/>
      <c r="AC15309"/>
      <c r="AD15309"/>
      <c r="AE15309"/>
      <c r="AF15309"/>
    </row>
    <row r="15310" spans="1:32" x14ac:dyDescent="0.2">
      <c r="A15310"/>
      <c r="B15310"/>
      <c r="C15310"/>
      <c r="D15310"/>
      <c r="E15310"/>
      <c r="F15310"/>
      <c r="G15310"/>
      <c r="H15310"/>
      <c r="I15310"/>
      <c r="J15310"/>
      <c r="K15310"/>
      <c r="L15310"/>
      <c r="M15310"/>
      <c r="N15310"/>
      <c r="O15310"/>
      <c r="P15310"/>
      <c r="Q15310"/>
      <c r="R15310"/>
      <c r="S15310"/>
      <c r="T15310"/>
      <c r="U15310"/>
      <c r="V15310"/>
      <c r="W15310"/>
      <c r="X15310"/>
      <c r="Y15310"/>
      <c r="Z15310"/>
      <c r="AA15310"/>
      <c r="AB15310"/>
      <c r="AC15310"/>
      <c r="AD15310"/>
      <c r="AE15310"/>
      <c r="AF15310"/>
    </row>
    <row r="15311" spans="1:32" x14ac:dyDescent="0.2">
      <c r="A15311"/>
      <c r="B15311"/>
      <c r="C15311"/>
      <c r="D15311"/>
      <c r="E15311"/>
      <c r="F15311"/>
      <c r="G15311"/>
      <c r="H15311"/>
      <c r="I15311"/>
      <c r="J15311"/>
      <c r="K15311"/>
      <c r="L15311"/>
      <c r="M15311"/>
      <c r="N15311"/>
      <c r="O15311"/>
      <c r="P15311"/>
      <c r="Q15311"/>
      <c r="R15311"/>
      <c r="S15311"/>
      <c r="T15311"/>
      <c r="U15311"/>
      <c r="V15311"/>
      <c r="W15311"/>
      <c r="X15311"/>
      <c r="Y15311"/>
      <c r="Z15311"/>
      <c r="AA15311"/>
      <c r="AB15311"/>
      <c r="AC15311"/>
      <c r="AD15311"/>
      <c r="AE15311"/>
      <c r="AF15311"/>
    </row>
    <row r="15312" spans="1:32" x14ac:dyDescent="0.2">
      <c r="A15312"/>
      <c r="B15312"/>
      <c r="C15312"/>
      <c r="D15312"/>
      <c r="E15312"/>
      <c r="F15312"/>
      <c r="G15312"/>
      <c r="H15312"/>
      <c r="I15312"/>
      <c r="J15312"/>
      <c r="K15312"/>
      <c r="L15312"/>
      <c r="M15312"/>
      <c r="N15312"/>
      <c r="O15312"/>
      <c r="P15312"/>
      <c r="Q15312"/>
      <c r="R15312"/>
      <c r="S15312"/>
      <c r="T15312"/>
      <c r="U15312"/>
      <c r="V15312"/>
      <c r="W15312"/>
      <c r="X15312"/>
      <c r="Y15312"/>
      <c r="Z15312"/>
      <c r="AA15312"/>
      <c r="AB15312"/>
      <c r="AC15312"/>
      <c r="AD15312"/>
      <c r="AE15312"/>
      <c r="AF15312"/>
    </row>
    <row r="15313" spans="1:32" x14ac:dyDescent="0.2">
      <c r="A15313"/>
      <c r="B15313"/>
      <c r="C15313"/>
      <c r="D15313"/>
      <c r="E15313"/>
      <c r="F15313"/>
      <c r="G15313"/>
      <c r="H15313"/>
      <c r="I15313"/>
      <c r="J15313"/>
      <c r="K15313"/>
      <c r="L15313"/>
      <c r="M15313"/>
      <c r="N15313"/>
      <c r="O15313"/>
      <c r="P15313"/>
      <c r="Q15313"/>
      <c r="R15313"/>
      <c r="S15313"/>
      <c r="T15313"/>
      <c r="U15313"/>
      <c r="V15313"/>
      <c r="W15313"/>
      <c r="X15313"/>
      <c r="Y15313"/>
      <c r="Z15313"/>
      <c r="AA15313"/>
      <c r="AB15313"/>
      <c r="AC15313"/>
      <c r="AD15313"/>
      <c r="AE15313"/>
      <c r="AF15313"/>
    </row>
    <row r="15314" spans="1:32" x14ac:dyDescent="0.2">
      <c r="A15314"/>
      <c r="B15314"/>
      <c r="C15314"/>
      <c r="D15314"/>
      <c r="E15314"/>
      <c r="F15314"/>
      <c r="G15314"/>
      <c r="H15314"/>
      <c r="I15314"/>
      <c r="J15314"/>
      <c r="K15314"/>
      <c r="L15314"/>
      <c r="M15314"/>
      <c r="N15314"/>
      <c r="O15314"/>
      <c r="P15314"/>
      <c r="Q15314"/>
      <c r="R15314"/>
      <c r="S15314"/>
      <c r="T15314"/>
      <c r="U15314"/>
      <c r="V15314"/>
      <c r="W15314"/>
      <c r="X15314"/>
      <c r="Y15314"/>
      <c r="Z15314"/>
      <c r="AA15314"/>
      <c r="AB15314"/>
      <c r="AC15314"/>
      <c r="AD15314"/>
      <c r="AE15314"/>
      <c r="AF15314"/>
    </row>
    <row r="15315" spans="1:32" x14ac:dyDescent="0.2">
      <c r="A15315"/>
      <c r="B15315"/>
      <c r="C15315"/>
      <c r="D15315"/>
      <c r="E15315"/>
      <c r="F15315"/>
      <c r="G15315"/>
      <c r="H15315"/>
      <c r="I15315"/>
      <c r="J15315"/>
      <c r="K15315"/>
      <c r="L15315"/>
      <c r="M15315"/>
      <c r="N15315"/>
      <c r="O15315"/>
      <c r="P15315"/>
      <c r="Q15315"/>
      <c r="R15315"/>
      <c r="S15315"/>
      <c r="T15315"/>
      <c r="U15315"/>
      <c r="V15315"/>
      <c r="W15315"/>
      <c r="X15315"/>
      <c r="Y15315"/>
      <c r="Z15315"/>
      <c r="AA15315"/>
      <c r="AB15315"/>
      <c r="AC15315"/>
      <c r="AD15315"/>
      <c r="AE15315"/>
      <c r="AF15315"/>
    </row>
    <row r="15316" spans="1:32" x14ac:dyDescent="0.2">
      <c r="A15316"/>
      <c r="B15316"/>
      <c r="C15316"/>
      <c r="D15316"/>
      <c r="E15316"/>
      <c r="F15316"/>
      <c r="G15316"/>
      <c r="H15316"/>
      <c r="I15316"/>
      <c r="J15316"/>
      <c r="K15316"/>
      <c r="L15316"/>
      <c r="M15316"/>
      <c r="N15316"/>
      <c r="O15316"/>
      <c r="P15316"/>
      <c r="Q15316"/>
      <c r="R15316"/>
      <c r="S15316"/>
      <c r="T15316"/>
      <c r="U15316"/>
      <c r="V15316"/>
      <c r="W15316"/>
      <c r="X15316"/>
      <c r="Y15316"/>
      <c r="Z15316"/>
      <c r="AA15316"/>
      <c r="AB15316"/>
      <c r="AC15316"/>
      <c r="AD15316"/>
      <c r="AE15316"/>
      <c r="AF15316"/>
    </row>
    <row r="15317" spans="1:32" x14ac:dyDescent="0.2">
      <c r="A15317"/>
      <c r="B15317"/>
      <c r="C15317"/>
      <c r="D15317"/>
      <c r="E15317"/>
      <c r="F15317"/>
      <c r="G15317"/>
      <c r="H15317"/>
      <c r="I15317"/>
      <c r="J15317"/>
      <c r="K15317"/>
      <c r="L15317"/>
      <c r="M15317"/>
      <c r="N15317"/>
      <c r="O15317"/>
      <c r="P15317"/>
      <c r="Q15317"/>
      <c r="R15317"/>
      <c r="S15317"/>
      <c r="T15317"/>
      <c r="U15317"/>
      <c r="V15317"/>
      <c r="W15317"/>
      <c r="X15317"/>
      <c r="Y15317"/>
      <c r="Z15317"/>
      <c r="AA15317"/>
      <c r="AB15317"/>
      <c r="AC15317"/>
      <c r="AD15317"/>
      <c r="AE15317"/>
      <c r="AF15317"/>
    </row>
    <row r="15318" spans="1:32" x14ac:dyDescent="0.2">
      <c r="A15318"/>
      <c r="B15318"/>
      <c r="C15318"/>
      <c r="D15318"/>
      <c r="E15318"/>
      <c r="F15318"/>
      <c r="G15318"/>
      <c r="H15318"/>
      <c r="I15318"/>
      <c r="J15318"/>
      <c r="K15318"/>
      <c r="L15318"/>
      <c r="M15318"/>
      <c r="N15318"/>
      <c r="O15318"/>
      <c r="P15318"/>
      <c r="Q15318"/>
      <c r="R15318"/>
      <c r="S15318"/>
      <c r="T15318"/>
      <c r="U15318"/>
      <c r="V15318"/>
      <c r="W15318"/>
      <c r="X15318"/>
      <c r="Y15318"/>
      <c r="Z15318"/>
      <c r="AA15318"/>
      <c r="AB15318"/>
      <c r="AC15318"/>
      <c r="AD15318"/>
      <c r="AE15318"/>
      <c r="AF15318"/>
    </row>
    <row r="15319" spans="1:32" x14ac:dyDescent="0.2">
      <c r="A15319"/>
      <c r="B15319"/>
      <c r="C15319"/>
      <c r="D15319"/>
      <c r="E15319"/>
      <c r="F15319"/>
      <c r="G15319"/>
      <c r="H15319"/>
      <c r="I15319"/>
      <c r="J15319"/>
      <c r="K15319"/>
      <c r="L15319"/>
      <c r="M15319"/>
      <c r="N15319"/>
      <c r="O15319"/>
      <c r="P15319"/>
      <c r="Q15319"/>
      <c r="R15319"/>
      <c r="S15319"/>
      <c r="T15319"/>
      <c r="U15319"/>
      <c r="V15319"/>
      <c r="W15319"/>
      <c r="X15319"/>
      <c r="Y15319"/>
      <c r="Z15319"/>
      <c r="AA15319"/>
      <c r="AB15319"/>
      <c r="AC15319"/>
      <c r="AD15319"/>
      <c r="AE15319"/>
      <c r="AF15319"/>
    </row>
    <row r="15320" spans="1:32" x14ac:dyDescent="0.2">
      <c r="A15320"/>
      <c r="B15320"/>
      <c r="C15320"/>
      <c r="D15320"/>
      <c r="E15320"/>
      <c r="F15320"/>
      <c r="G15320"/>
      <c r="H15320"/>
      <c r="I15320"/>
      <c r="J15320"/>
      <c r="K15320"/>
      <c r="L15320"/>
      <c r="M15320"/>
      <c r="N15320"/>
      <c r="O15320"/>
      <c r="P15320"/>
      <c r="Q15320"/>
      <c r="R15320"/>
      <c r="S15320"/>
      <c r="T15320"/>
      <c r="U15320"/>
      <c r="V15320"/>
      <c r="W15320"/>
      <c r="X15320"/>
      <c r="Y15320"/>
      <c r="Z15320"/>
      <c r="AA15320"/>
      <c r="AB15320"/>
      <c r="AC15320"/>
      <c r="AD15320"/>
      <c r="AE15320"/>
      <c r="AF15320"/>
    </row>
    <row r="15321" spans="1:32" x14ac:dyDescent="0.2">
      <c r="A15321"/>
      <c r="B15321"/>
      <c r="C15321"/>
      <c r="D15321"/>
      <c r="E15321"/>
      <c r="F15321"/>
      <c r="G15321"/>
      <c r="H15321"/>
      <c r="I15321"/>
      <c r="J15321"/>
      <c r="K15321"/>
      <c r="L15321"/>
      <c r="M15321"/>
      <c r="N15321"/>
      <c r="O15321"/>
      <c r="P15321"/>
      <c r="Q15321"/>
      <c r="R15321"/>
      <c r="S15321"/>
      <c r="T15321"/>
      <c r="U15321"/>
      <c r="V15321"/>
      <c r="W15321"/>
      <c r="X15321"/>
      <c r="Y15321"/>
      <c r="Z15321"/>
      <c r="AA15321"/>
      <c r="AB15321"/>
      <c r="AC15321"/>
      <c r="AD15321"/>
      <c r="AE15321"/>
      <c r="AF15321"/>
    </row>
    <row r="15322" spans="1:32" x14ac:dyDescent="0.2">
      <c r="A15322"/>
      <c r="B15322"/>
      <c r="C15322"/>
      <c r="D15322"/>
      <c r="E15322"/>
      <c r="F15322"/>
      <c r="G15322"/>
      <c r="H15322"/>
      <c r="I15322"/>
      <c r="J15322"/>
      <c r="K15322"/>
      <c r="L15322"/>
      <c r="M15322"/>
      <c r="N15322"/>
      <c r="O15322"/>
      <c r="P15322"/>
      <c r="Q15322"/>
      <c r="R15322"/>
      <c r="S15322"/>
      <c r="T15322"/>
      <c r="U15322"/>
      <c r="V15322"/>
      <c r="W15322"/>
      <c r="X15322"/>
      <c r="Y15322"/>
      <c r="Z15322"/>
      <c r="AA15322"/>
      <c r="AB15322"/>
      <c r="AC15322"/>
      <c r="AD15322"/>
      <c r="AE15322"/>
      <c r="AF15322"/>
    </row>
    <row r="15323" spans="1:32" x14ac:dyDescent="0.2">
      <c r="A15323"/>
      <c r="B15323"/>
      <c r="C15323"/>
      <c r="D15323"/>
      <c r="E15323"/>
      <c r="F15323"/>
      <c r="G15323"/>
      <c r="H15323"/>
      <c r="I15323"/>
      <c r="J15323"/>
      <c r="K15323"/>
      <c r="L15323"/>
      <c r="M15323"/>
      <c r="N15323"/>
      <c r="O15323"/>
      <c r="P15323"/>
      <c r="Q15323"/>
      <c r="R15323"/>
      <c r="S15323"/>
      <c r="T15323"/>
      <c r="U15323"/>
      <c r="V15323"/>
      <c r="W15323"/>
      <c r="X15323"/>
      <c r="Y15323"/>
      <c r="Z15323"/>
      <c r="AA15323"/>
      <c r="AB15323"/>
      <c r="AC15323"/>
      <c r="AD15323"/>
      <c r="AE15323"/>
      <c r="AF15323"/>
    </row>
    <row r="15324" spans="1:32" x14ac:dyDescent="0.2">
      <c r="A15324"/>
      <c r="B15324"/>
      <c r="C15324"/>
      <c r="D15324"/>
      <c r="E15324"/>
      <c r="F15324"/>
      <c r="G15324"/>
      <c r="H15324"/>
      <c r="I15324"/>
      <c r="J15324"/>
      <c r="K15324"/>
      <c r="L15324"/>
      <c r="M15324"/>
      <c r="N15324"/>
      <c r="O15324"/>
      <c r="P15324"/>
      <c r="Q15324"/>
      <c r="R15324"/>
      <c r="S15324"/>
      <c r="T15324"/>
      <c r="U15324"/>
      <c r="V15324"/>
      <c r="W15324"/>
      <c r="X15324"/>
      <c r="Y15324"/>
      <c r="Z15324"/>
      <c r="AA15324"/>
      <c r="AB15324"/>
      <c r="AC15324"/>
      <c r="AD15324"/>
      <c r="AE15324"/>
      <c r="AF15324"/>
    </row>
    <row r="15325" spans="1:32" x14ac:dyDescent="0.2">
      <c r="A15325"/>
      <c r="B15325"/>
      <c r="C15325"/>
      <c r="D15325"/>
      <c r="E15325"/>
      <c r="F15325"/>
      <c r="G15325"/>
      <c r="H15325"/>
      <c r="I15325"/>
      <c r="J15325"/>
      <c r="K15325"/>
      <c r="L15325"/>
      <c r="M15325"/>
      <c r="N15325"/>
      <c r="O15325"/>
      <c r="P15325"/>
      <c r="Q15325"/>
      <c r="R15325"/>
      <c r="S15325"/>
      <c r="T15325"/>
      <c r="U15325"/>
      <c r="V15325"/>
      <c r="W15325"/>
      <c r="X15325"/>
      <c r="Y15325"/>
      <c r="Z15325"/>
      <c r="AA15325"/>
      <c r="AB15325"/>
      <c r="AC15325"/>
      <c r="AD15325"/>
      <c r="AE15325"/>
      <c r="AF15325"/>
    </row>
    <row r="15326" spans="1:32" x14ac:dyDescent="0.2">
      <c r="A15326"/>
      <c r="B15326"/>
      <c r="C15326"/>
      <c r="D15326"/>
      <c r="E15326"/>
      <c r="F15326"/>
      <c r="G15326"/>
      <c r="H15326"/>
      <c r="I15326"/>
      <c r="J15326"/>
      <c r="K15326"/>
      <c r="L15326"/>
      <c r="M15326"/>
      <c r="N15326"/>
      <c r="O15326"/>
      <c r="P15326"/>
      <c r="Q15326"/>
      <c r="R15326"/>
      <c r="S15326"/>
      <c r="T15326"/>
      <c r="U15326"/>
      <c r="V15326"/>
      <c r="W15326"/>
      <c r="X15326"/>
      <c r="Y15326"/>
      <c r="Z15326"/>
      <c r="AA15326"/>
      <c r="AB15326"/>
      <c r="AC15326"/>
      <c r="AD15326"/>
      <c r="AE15326"/>
      <c r="AF15326"/>
    </row>
    <row r="15327" spans="1:32" x14ac:dyDescent="0.2">
      <c r="A15327"/>
      <c r="B15327"/>
      <c r="C15327"/>
      <c r="D15327"/>
      <c r="E15327"/>
      <c r="F15327"/>
      <c r="G15327"/>
      <c r="H15327"/>
      <c r="I15327"/>
      <c r="J15327"/>
      <c r="K15327"/>
      <c r="L15327"/>
      <c r="M15327"/>
      <c r="N15327"/>
      <c r="O15327"/>
      <c r="P15327"/>
      <c r="Q15327"/>
      <c r="R15327"/>
      <c r="S15327"/>
      <c r="T15327"/>
      <c r="U15327"/>
      <c r="V15327"/>
      <c r="W15327"/>
      <c r="X15327"/>
      <c r="Y15327"/>
      <c r="Z15327"/>
      <c r="AA15327"/>
      <c r="AB15327"/>
      <c r="AC15327"/>
      <c r="AD15327"/>
      <c r="AE15327"/>
      <c r="AF15327"/>
    </row>
    <row r="15328" spans="1:32" x14ac:dyDescent="0.2">
      <c r="A15328"/>
      <c r="B15328"/>
      <c r="C15328"/>
      <c r="D15328"/>
      <c r="E15328"/>
      <c r="F15328"/>
      <c r="G15328"/>
      <c r="H15328"/>
      <c r="I15328"/>
      <c r="J15328"/>
      <c r="K15328"/>
      <c r="L15328"/>
      <c r="M15328"/>
      <c r="N15328"/>
      <c r="O15328"/>
      <c r="P15328"/>
      <c r="Q15328"/>
      <c r="R15328"/>
      <c r="S15328"/>
      <c r="T15328"/>
      <c r="U15328"/>
      <c r="V15328"/>
      <c r="W15328"/>
      <c r="X15328"/>
      <c r="Y15328"/>
      <c r="Z15328"/>
      <c r="AA15328"/>
      <c r="AB15328"/>
      <c r="AC15328"/>
      <c r="AD15328"/>
      <c r="AE15328"/>
      <c r="AF15328"/>
    </row>
    <row r="15329" spans="1:32" x14ac:dyDescent="0.2">
      <c r="A15329"/>
      <c r="B15329"/>
      <c r="C15329"/>
      <c r="D15329"/>
      <c r="E15329"/>
      <c r="F15329"/>
      <c r="G15329"/>
      <c r="H15329"/>
      <c r="I15329"/>
      <c r="J15329"/>
      <c r="K15329"/>
      <c r="L15329"/>
      <c r="M15329"/>
      <c r="N15329"/>
      <c r="O15329"/>
      <c r="P15329"/>
      <c r="Q15329"/>
      <c r="R15329"/>
      <c r="S15329"/>
      <c r="T15329"/>
      <c r="U15329"/>
      <c r="V15329"/>
      <c r="W15329"/>
      <c r="X15329"/>
      <c r="Y15329"/>
      <c r="Z15329"/>
      <c r="AA15329"/>
      <c r="AB15329"/>
      <c r="AC15329"/>
      <c r="AD15329"/>
      <c r="AE15329"/>
      <c r="AF15329"/>
    </row>
    <row r="15330" spans="1:32" x14ac:dyDescent="0.2">
      <c r="A15330"/>
      <c r="B15330"/>
      <c r="C15330"/>
      <c r="D15330"/>
      <c r="E15330"/>
      <c r="F15330"/>
      <c r="G15330"/>
      <c r="H15330"/>
      <c r="I15330"/>
      <c r="J15330"/>
      <c r="K15330"/>
      <c r="L15330"/>
      <c r="M15330"/>
      <c r="N15330"/>
      <c r="O15330"/>
      <c r="P15330"/>
      <c r="Q15330"/>
      <c r="R15330"/>
      <c r="S15330"/>
      <c r="T15330"/>
      <c r="U15330"/>
      <c r="V15330"/>
      <c r="W15330"/>
      <c r="X15330"/>
      <c r="Y15330"/>
      <c r="Z15330"/>
      <c r="AA15330"/>
      <c r="AB15330"/>
      <c r="AC15330"/>
      <c r="AD15330"/>
      <c r="AE15330"/>
      <c r="AF15330"/>
    </row>
    <row r="15331" spans="1:32" x14ac:dyDescent="0.2">
      <c r="A15331"/>
      <c r="B15331"/>
      <c r="C15331"/>
      <c r="D15331"/>
      <c r="E15331"/>
      <c r="F15331"/>
      <c r="G15331"/>
      <c r="H15331"/>
      <c r="I15331"/>
      <c r="J15331"/>
      <c r="K15331"/>
      <c r="L15331"/>
      <c r="M15331"/>
      <c r="N15331"/>
      <c r="O15331"/>
      <c r="P15331"/>
      <c r="Q15331"/>
      <c r="R15331"/>
      <c r="S15331"/>
      <c r="T15331"/>
      <c r="U15331"/>
      <c r="V15331"/>
      <c r="W15331"/>
      <c r="X15331"/>
      <c r="Y15331"/>
      <c r="Z15331"/>
      <c r="AA15331"/>
      <c r="AB15331"/>
      <c r="AC15331"/>
      <c r="AD15331"/>
      <c r="AE15331"/>
      <c r="AF15331"/>
    </row>
    <row r="15332" spans="1:32" x14ac:dyDescent="0.2">
      <c r="A15332"/>
      <c r="B15332"/>
      <c r="C15332"/>
      <c r="D15332"/>
      <c r="E15332"/>
      <c r="F15332"/>
      <c r="G15332"/>
      <c r="H15332"/>
      <c r="I15332"/>
      <c r="J15332"/>
      <c r="K15332"/>
      <c r="L15332"/>
      <c r="M15332"/>
      <c r="N15332"/>
      <c r="O15332"/>
      <c r="P15332"/>
      <c r="Q15332"/>
      <c r="R15332"/>
      <c r="S15332"/>
      <c r="T15332"/>
      <c r="U15332"/>
      <c r="V15332"/>
      <c r="W15332"/>
      <c r="X15332"/>
      <c r="Y15332"/>
      <c r="Z15332"/>
      <c r="AA15332"/>
      <c r="AB15332"/>
      <c r="AC15332"/>
      <c r="AD15332"/>
      <c r="AE15332"/>
      <c r="AF15332"/>
    </row>
    <row r="15333" spans="1:32" x14ac:dyDescent="0.2">
      <c r="A15333"/>
      <c r="B15333"/>
      <c r="C15333"/>
      <c r="D15333"/>
      <c r="E15333"/>
      <c r="F15333"/>
      <c r="G15333"/>
      <c r="H15333"/>
      <c r="I15333"/>
      <c r="J15333"/>
      <c r="K15333"/>
      <c r="L15333"/>
      <c r="M15333"/>
      <c r="N15333"/>
      <c r="O15333"/>
      <c r="P15333"/>
      <c r="Q15333"/>
      <c r="R15333"/>
      <c r="S15333"/>
      <c r="T15333"/>
      <c r="U15333"/>
      <c r="V15333"/>
      <c r="W15333"/>
      <c r="X15333"/>
      <c r="Y15333"/>
      <c r="Z15333"/>
      <c r="AA15333"/>
      <c r="AB15333"/>
      <c r="AC15333"/>
      <c r="AD15333"/>
      <c r="AE15333"/>
      <c r="AF15333"/>
    </row>
    <row r="15334" spans="1:32" x14ac:dyDescent="0.2">
      <c r="A15334"/>
      <c r="B15334"/>
      <c r="C15334"/>
      <c r="D15334"/>
      <c r="E15334"/>
      <c r="F15334"/>
      <c r="G15334"/>
      <c r="H15334"/>
      <c r="I15334"/>
      <c r="J15334"/>
      <c r="K15334"/>
      <c r="L15334"/>
      <c r="M15334"/>
      <c r="N15334"/>
      <c r="O15334"/>
      <c r="P15334"/>
      <c r="Q15334"/>
      <c r="R15334"/>
      <c r="S15334"/>
      <c r="T15334"/>
      <c r="U15334"/>
      <c r="V15334"/>
      <c r="W15334"/>
      <c r="X15334"/>
      <c r="Y15334"/>
      <c r="Z15334"/>
      <c r="AA15334"/>
      <c r="AB15334"/>
      <c r="AC15334"/>
      <c r="AD15334"/>
      <c r="AE15334"/>
      <c r="AF15334"/>
    </row>
    <row r="15335" spans="1:32" x14ac:dyDescent="0.2">
      <c r="A15335"/>
      <c r="B15335"/>
      <c r="C15335"/>
      <c r="D15335"/>
      <c r="E15335"/>
      <c r="F15335"/>
      <c r="G15335"/>
      <c r="H15335"/>
      <c r="I15335"/>
      <c r="J15335"/>
      <c r="K15335"/>
      <c r="L15335"/>
      <c r="M15335"/>
      <c r="N15335"/>
      <c r="O15335"/>
      <c r="P15335"/>
      <c r="Q15335"/>
      <c r="R15335"/>
      <c r="S15335"/>
      <c r="T15335"/>
      <c r="U15335"/>
      <c r="V15335"/>
      <c r="W15335"/>
      <c r="X15335"/>
      <c r="Y15335"/>
      <c r="Z15335"/>
      <c r="AA15335"/>
      <c r="AB15335"/>
      <c r="AC15335"/>
      <c r="AD15335"/>
      <c r="AE15335"/>
      <c r="AF15335"/>
    </row>
    <row r="15336" spans="1:32" x14ac:dyDescent="0.2">
      <c r="A15336"/>
      <c r="B15336"/>
      <c r="C15336"/>
      <c r="D15336"/>
      <c r="E15336"/>
      <c r="F15336"/>
      <c r="G15336"/>
      <c r="H15336"/>
      <c r="I15336"/>
      <c r="J15336"/>
      <c r="K15336"/>
      <c r="L15336"/>
      <c r="M15336"/>
      <c r="N15336"/>
      <c r="O15336"/>
      <c r="P15336"/>
      <c r="Q15336"/>
      <c r="R15336"/>
      <c r="S15336"/>
      <c r="T15336"/>
      <c r="U15336"/>
      <c r="V15336"/>
      <c r="W15336"/>
      <c r="X15336"/>
      <c r="Y15336"/>
      <c r="Z15336"/>
      <c r="AA15336"/>
      <c r="AB15336"/>
      <c r="AC15336"/>
      <c r="AD15336"/>
      <c r="AE15336"/>
      <c r="AF15336"/>
    </row>
    <row r="15337" spans="1:32" x14ac:dyDescent="0.2">
      <c r="A15337"/>
      <c r="B15337"/>
      <c r="C15337"/>
      <c r="D15337"/>
      <c r="E15337"/>
      <c r="F15337"/>
      <c r="G15337"/>
      <c r="H15337"/>
      <c r="I15337"/>
      <c r="J15337"/>
      <c r="K15337"/>
      <c r="L15337"/>
      <c r="M15337"/>
      <c r="N15337"/>
      <c r="O15337"/>
      <c r="P15337"/>
      <c r="Q15337"/>
      <c r="R15337"/>
      <c r="S15337"/>
      <c r="T15337"/>
      <c r="U15337"/>
      <c r="V15337"/>
      <c r="W15337"/>
      <c r="X15337"/>
      <c r="Y15337"/>
      <c r="Z15337"/>
      <c r="AA15337"/>
      <c r="AB15337"/>
      <c r="AC15337"/>
      <c r="AD15337"/>
      <c r="AE15337"/>
      <c r="AF15337"/>
    </row>
    <row r="15338" spans="1:32" x14ac:dyDescent="0.2">
      <c r="A15338"/>
      <c r="B15338"/>
      <c r="C15338"/>
      <c r="D15338"/>
      <c r="E15338"/>
      <c r="F15338"/>
      <c r="G15338"/>
      <c r="H15338"/>
      <c r="I15338"/>
      <c r="J15338"/>
      <c r="K15338"/>
      <c r="L15338"/>
      <c r="M15338"/>
      <c r="N15338"/>
      <c r="O15338"/>
      <c r="P15338"/>
      <c r="Q15338"/>
      <c r="R15338"/>
      <c r="S15338"/>
      <c r="T15338"/>
      <c r="U15338"/>
      <c r="V15338"/>
      <c r="W15338"/>
      <c r="X15338"/>
      <c r="Y15338"/>
      <c r="Z15338"/>
      <c r="AA15338"/>
      <c r="AB15338"/>
      <c r="AC15338"/>
      <c r="AD15338"/>
      <c r="AE15338"/>
      <c r="AF15338"/>
    </row>
    <row r="15339" spans="1:32" x14ac:dyDescent="0.2">
      <c r="A15339"/>
      <c r="B15339"/>
      <c r="C15339"/>
      <c r="D15339"/>
      <c r="E15339"/>
      <c r="F15339"/>
      <c r="G15339"/>
      <c r="H15339"/>
      <c r="I15339"/>
      <c r="J15339"/>
      <c r="K15339"/>
      <c r="L15339"/>
      <c r="M15339"/>
      <c r="N15339"/>
      <c r="O15339"/>
      <c r="P15339"/>
      <c r="Q15339"/>
      <c r="R15339"/>
      <c r="S15339"/>
      <c r="T15339"/>
      <c r="U15339"/>
      <c r="V15339"/>
      <c r="W15339"/>
      <c r="X15339"/>
      <c r="Y15339"/>
      <c r="Z15339"/>
      <c r="AA15339"/>
      <c r="AB15339"/>
      <c r="AC15339"/>
      <c r="AD15339"/>
      <c r="AE15339"/>
      <c r="AF15339"/>
    </row>
    <row r="15340" spans="1:32" x14ac:dyDescent="0.2">
      <c r="A15340"/>
      <c r="B15340"/>
      <c r="C15340"/>
      <c r="D15340"/>
      <c r="E15340"/>
      <c r="F15340"/>
      <c r="G15340"/>
      <c r="H15340"/>
      <c r="I15340"/>
      <c r="J15340"/>
      <c r="K15340"/>
      <c r="L15340"/>
      <c r="M15340"/>
      <c r="N15340"/>
      <c r="O15340"/>
      <c r="P15340"/>
      <c r="Q15340"/>
      <c r="R15340"/>
      <c r="S15340"/>
      <c r="T15340"/>
      <c r="U15340"/>
      <c r="V15340"/>
      <c r="W15340"/>
      <c r="X15340"/>
      <c r="Y15340"/>
      <c r="Z15340"/>
      <c r="AA15340"/>
      <c r="AB15340"/>
      <c r="AC15340"/>
      <c r="AD15340"/>
      <c r="AE15340"/>
      <c r="AF15340"/>
    </row>
    <row r="15341" spans="1:32" x14ac:dyDescent="0.2">
      <c r="A15341"/>
      <c r="B15341"/>
      <c r="C15341"/>
      <c r="D15341"/>
      <c r="E15341"/>
      <c r="F15341"/>
      <c r="G15341"/>
      <c r="H15341"/>
      <c r="I15341"/>
      <c r="J15341"/>
      <c r="K15341"/>
      <c r="L15341"/>
      <c r="M15341"/>
      <c r="N15341"/>
      <c r="O15341"/>
      <c r="P15341"/>
      <c r="Q15341"/>
      <c r="R15341"/>
      <c r="S15341"/>
      <c r="T15341"/>
      <c r="U15341"/>
      <c r="V15341"/>
      <c r="W15341"/>
      <c r="X15341"/>
      <c r="Y15341"/>
      <c r="Z15341"/>
      <c r="AA15341"/>
      <c r="AB15341"/>
      <c r="AC15341"/>
      <c r="AD15341"/>
      <c r="AE15341"/>
      <c r="AF15341"/>
    </row>
    <row r="15342" spans="1:32" x14ac:dyDescent="0.2">
      <c r="A15342"/>
      <c r="B15342"/>
      <c r="C15342"/>
      <c r="D15342"/>
      <c r="E15342"/>
      <c r="F15342"/>
      <c r="G15342"/>
      <c r="H15342"/>
      <c r="I15342"/>
      <c r="J15342"/>
      <c r="K15342"/>
      <c r="L15342"/>
      <c r="M15342"/>
      <c r="N15342"/>
      <c r="O15342"/>
      <c r="P15342"/>
      <c r="Q15342"/>
      <c r="R15342"/>
      <c r="S15342"/>
      <c r="T15342"/>
      <c r="U15342"/>
      <c r="V15342"/>
      <c r="W15342"/>
      <c r="X15342"/>
      <c r="Y15342"/>
      <c r="Z15342"/>
      <c r="AA15342"/>
      <c r="AB15342"/>
      <c r="AC15342"/>
      <c r="AD15342"/>
      <c r="AE15342"/>
      <c r="AF15342"/>
    </row>
    <row r="15343" spans="1:32" x14ac:dyDescent="0.2">
      <c r="A15343"/>
      <c r="B15343"/>
      <c r="C15343"/>
      <c r="D15343"/>
      <c r="E15343"/>
      <c r="F15343"/>
      <c r="G15343"/>
      <c r="H15343"/>
      <c r="I15343"/>
      <c r="J15343"/>
      <c r="K15343"/>
      <c r="L15343"/>
      <c r="M15343"/>
      <c r="N15343"/>
      <c r="O15343"/>
      <c r="P15343"/>
      <c r="Q15343"/>
      <c r="R15343"/>
      <c r="S15343"/>
      <c r="T15343"/>
      <c r="U15343"/>
      <c r="V15343"/>
      <c r="W15343"/>
      <c r="X15343"/>
      <c r="Y15343"/>
      <c r="Z15343"/>
      <c r="AA15343"/>
      <c r="AB15343"/>
      <c r="AC15343"/>
      <c r="AD15343"/>
      <c r="AE15343"/>
      <c r="AF15343"/>
    </row>
    <row r="15344" spans="1:32" x14ac:dyDescent="0.2">
      <c r="A15344"/>
      <c r="B15344"/>
      <c r="C15344"/>
      <c r="D15344"/>
      <c r="E15344"/>
      <c r="F15344"/>
      <c r="G15344"/>
      <c r="H15344"/>
      <c r="I15344"/>
      <c r="J15344"/>
      <c r="K15344"/>
      <c r="L15344"/>
      <c r="M15344"/>
      <c r="N15344"/>
      <c r="O15344"/>
      <c r="P15344"/>
      <c r="Q15344"/>
      <c r="R15344"/>
      <c r="S15344"/>
      <c r="T15344"/>
      <c r="U15344"/>
      <c r="V15344"/>
      <c r="W15344"/>
      <c r="X15344"/>
      <c r="Y15344"/>
      <c r="Z15344"/>
      <c r="AA15344"/>
      <c r="AB15344"/>
      <c r="AC15344"/>
      <c r="AD15344"/>
      <c r="AE15344"/>
      <c r="AF15344"/>
    </row>
    <row r="15345" spans="1:32" x14ac:dyDescent="0.2">
      <c r="A15345"/>
      <c r="B15345"/>
      <c r="C15345"/>
      <c r="D15345"/>
      <c r="E15345"/>
      <c r="F15345"/>
      <c r="G15345"/>
      <c r="H15345"/>
      <c r="I15345"/>
      <c r="J15345"/>
      <c r="K15345"/>
      <c r="L15345"/>
      <c r="M15345"/>
      <c r="N15345"/>
      <c r="O15345"/>
      <c r="P15345"/>
      <c r="Q15345"/>
      <c r="R15345"/>
      <c r="S15345"/>
      <c r="T15345"/>
      <c r="U15345"/>
      <c r="V15345"/>
      <c r="W15345"/>
      <c r="X15345"/>
      <c r="Y15345"/>
      <c r="Z15345"/>
      <c r="AA15345"/>
      <c r="AB15345"/>
      <c r="AC15345"/>
      <c r="AD15345"/>
      <c r="AE15345"/>
      <c r="AF15345"/>
    </row>
    <row r="15346" spans="1:32" x14ac:dyDescent="0.2">
      <c r="A15346"/>
      <c r="B15346"/>
      <c r="C15346"/>
      <c r="D15346"/>
      <c r="E15346"/>
      <c r="F15346"/>
      <c r="G15346"/>
      <c r="H15346"/>
      <c r="I15346"/>
      <c r="J15346"/>
      <c r="K15346"/>
      <c r="L15346"/>
      <c r="M15346"/>
      <c r="N15346"/>
      <c r="O15346"/>
      <c r="P15346"/>
      <c r="Q15346"/>
      <c r="R15346"/>
      <c r="S15346"/>
      <c r="T15346"/>
      <c r="U15346"/>
      <c r="V15346"/>
      <c r="W15346"/>
      <c r="X15346"/>
      <c r="Y15346"/>
      <c r="Z15346"/>
      <c r="AA15346"/>
      <c r="AB15346"/>
      <c r="AC15346"/>
      <c r="AD15346"/>
      <c r="AE15346"/>
      <c r="AF15346"/>
    </row>
    <row r="15347" spans="1:32" x14ac:dyDescent="0.2">
      <c r="A15347"/>
      <c r="B15347"/>
      <c r="C15347"/>
      <c r="D15347"/>
      <c r="E15347"/>
      <c r="F15347"/>
      <c r="G15347"/>
      <c r="H15347"/>
      <c r="I15347"/>
      <c r="J15347"/>
      <c r="K15347"/>
      <c r="L15347"/>
      <c r="M15347"/>
      <c r="N15347"/>
      <c r="O15347"/>
      <c r="P15347"/>
      <c r="Q15347"/>
      <c r="R15347"/>
      <c r="S15347"/>
      <c r="T15347"/>
      <c r="U15347"/>
      <c r="V15347"/>
      <c r="W15347"/>
      <c r="X15347"/>
      <c r="Y15347"/>
      <c r="Z15347"/>
      <c r="AA15347"/>
      <c r="AB15347"/>
      <c r="AC15347"/>
      <c r="AD15347"/>
      <c r="AE15347"/>
      <c r="AF15347"/>
    </row>
    <row r="15348" spans="1:32" x14ac:dyDescent="0.2">
      <c r="A15348"/>
      <c r="B15348"/>
      <c r="C15348"/>
      <c r="D15348"/>
      <c r="E15348"/>
      <c r="F15348"/>
      <c r="G15348"/>
      <c r="H15348"/>
      <c r="I15348"/>
      <c r="J15348"/>
      <c r="K15348"/>
      <c r="L15348"/>
      <c r="M15348"/>
      <c r="N15348"/>
      <c r="O15348"/>
      <c r="P15348"/>
      <c r="Q15348"/>
      <c r="R15348"/>
      <c r="S15348"/>
      <c r="T15348"/>
      <c r="U15348"/>
      <c r="V15348"/>
      <c r="W15348"/>
      <c r="X15348"/>
      <c r="Y15348"/>
      <c r="Z15348"/>
      <c r="AA15348"/>
      <c r="AB15348"/>
      <c r="AC15348"/>
      <c r="AD15348"/>
      <c r="AE15348"/>
      <c r="AF15348"/>
    </row>
    <row r="15349" spans="1:32" x14ac:dyDescent="0.2">
      <c r="A15349"/>
      <c r="B15349"/>
      <c r="C15349"/>
      <c r="D15349"/>
      <c r="E15349"/>
      <c r="F15349"/>
      <c r="G15349"/>
      <c r="H15349"/>
      <c r="I15349"/>
      <c r="J15349"/>
      <c r="K15349"/>
      <c r="L15349"/>
      <c r="M15349"/>
      <c r="N15349"/>
      <c r="O15349"/>
      <c r="P15349"/>
      <c r="Q15349"/>
      <c r="R15349"/>
      <c r="S15349"/>
      <c r="T15349"/>
      <c r="U15349"/>
      <c r="V15349"/>
      <c r="W15349"/>
      <c r="X15349"/>
      <c r="Y15349"/>
      <c r="Z15349"/>
      <c r="AA15349"/>
      <c r="AB15349"/>
      <c r="AC15349"/>
      <c r="AD15349"/>
      <c r="AE15349"/>
      <c r="AF15349"/>
    </row>
    <row r="15350" spans="1:32" x14ac:dyDescent="0.2">
      <c r="A15350"/>
      <c r="B15350"/>
      <c r="C15350"/>
      <c r="D15350"/>
      <c r="E15350"/>
      <c r="F15350"/>
      <c r="G15350"/>
      <c r="H15350"/>
      <c r="I15350"/>
      <c r="J15350"/>
      <c r="K15350"/>
      <c r="L15350"/>
      <c r="M15350"/>
      <c r="N15350"/>
      <c r="O15350"/>
      <c r="P15350"/>
      <c r="Q15350"/>
      <c r="R15350"/>
      <c r="S15350"/>
      <c r="T15350"/>
      <c r="U15350"/>
      <c r="V15350"/>
      <c r="W15350"/>
      <c r="X15350"/>
      <c r="Y15350"/>
      <c r="Z15350"/>
      <c r="AA15350"/>
      <c r="AB15350"/>
      <c r="AC15350"/>
      <c r="AD15350"/>
      <c r="AE15350"/>
      <c r="AF15350"/>
    </row>
    <row r="15351" spans="1:32" x14ac:dyDescent="0.2">
      <c r="A15351"/>
      <c r="B15351"/>
      <c r="C15351"/>
      <c r="D15351"/>
      <c r="E15351"/>
      <c r="F15351"/>
      <c r="G15351"/>
      <c r="H15351"/>
      <c r="I15351"/>
      <c r="J15351"/>
      <c r="K15351"/>
      <c r="L15351"/>
      <c r="M15351"/>
      <c r="N15351"/>
      <c r="O15351"/>
      <c r="P15351"/>
      <c r="Q15351"/>
      <c r="R15351"/>
      <c r="S15351"/>
      <c r="T15351"/>
      <c r="U15351"/>
      <c r="V15351"/>
      <c r="W15351"/>
      <c r="X15351"/>
      <c r="Y15351"/>
      <c r="Z15351"/>
      <c r="AA15351"/>
      <c r="AB15351"/>
      <c r="AC15351"/>
      <c r="AD15351"/>
      <c r="AE15351"/>
      <c r="AF15351"/>
    </row>
    <row r="15352" spans="1:32" x14ac:dyDescent="0.2">
      <c r="A15352"/>
      <c r="B15352"/>
      <c r="C15352"/>
      <c r="D15352"/>
      <c r="E15352"/>
      <c r="F15352"/>
      <c r="G15352"/>
      <c r="H15352"/>
      <c r="I15352"/>
      <c r="J15352"/>
      <c r="K15352"/>
      <c r="L15352"/>
      <c r="M15352"/>
      <c r="N15352"/>
      <c r="O15352"/>
      <c r="P15352"/>
      <c r="Q15352"/>
      <c r="R15352"/>
      <c r="S15352"/>
      <c r="T15352"/>
      <c r="U15352"/>
      <c r="V15352"/>
      <c r="W15352"/>
      <c r="X15352"/>
      <c r="Y15352"/>
      <c r="Z15352"/>
      <c r="AA15352"/>
      <c r="AB15352"/>
      <c r="AC15352"/>
      <c r="AD15352"/>
      <c r="AE15352"/>
      <c r="AF15352"/>
    </row>
    <row r="15353" spans="1:32" x14ac:dyDescent="0.2">
      <c r="A15353"/>
      <c r="B15353"/>
      <c r="C15353"/>
      <c r="D15353"/>
      <c r="E15353"/>
      <c r="F15353"/>
      <c r="G15353"/>
      <c r="H15353"/>
      <c r="I15353"/>
      <c r="J15353"/>
      <c r="K15353"/>
      <c r="L15353"/>
      <c r="M15353"/>
      <c r="N15353"/>
      <c r="O15353"/>
      <c r="P15353"/>
      <c r="Q15353"/>
      <c r="R15353"/>
      <c r="S15353"/>
      <c r="T15353"/>
      <c r="U15353"/>
      <c r="V15353"/>
      <c r="W15353"/>
      <c r="X15353"/>
      <c r="Y15353"/>
      <c r="Z15353"/>
      <c r="AA15353"/>
      <c r="AB15353"/>
      <c r="AC15353"/>
      <c r="AD15353"/>
      <c r="AE15353"/>
      <c r="AF15353"/>
    </row>
    <row r="15354" spans="1:32" x14ac:dyDescent="0.2">
      <c r="A15354"/>
      <c r="B15354"/>
      <c r="C15354"/>
      <c r="D15354"/>
      <c r="E15354"/>
      <c r="F15354"/>
      <c r="G15354"/>
      <c r="H15354"/>
      <c r="I15354"/>
      <c r="J15354"/>
      <c r="K15354"/>
      <c r="L15354"/>
      <c r="M15354"/>
      <c r="N15354"/>
      <c r="O15354"/>
      <c r="P15354"/>
      <c r="Q15354"/>
      <c r="R15354"/>
      <c r="S15354"/>
      <c r="T15354"/>
      <c r="U15354"/>
      <c r="V15354"/>
      <c r="W15354"/>
      <c r="X15354"/>
      <c r="Y15354"/>
      <c r="Z15354"/>
      <c r="AA15354"/>
      <c r="AB15354"/>
      <c r="AC15354"/>
      <c r="AD15354"/>
      <c r="AE15354"/>
      <c r="AF15354"/>
    </row>
    <row r="15355" spans="1:32" x14ac:dyDescent="0.2">
      <c r="A15355"/>
      <c r="B15355"/>
      <c r="C15355"/>
      <c r="D15355"/>
      <c r="E15355"/>
      <c r="F15355"/>
      <c r="G15355"/>
      <c r="H15355"/>
      <c r="I15355"/>
      <c r="J15355"/>
      <c r="K15355"/>
      <c r="L15355"/>
      <c r="M15355"/>
      <c r="N15355"/>
      <c r="O15355"/>
      <c r="P15355"/>
      <c r="Q15355"/>
      <c r="R15355"/>
      <c r="S15355"/>
      <c r="T15355"/>
      <c r="U15355"/>
      <c r="V15355"/>
      <c r="W15355"/>
      <c r="X15355"/>
      <c r="Y15355"/>
      <c r="Z15355"/>
      <c r="AA15355"/>
      <c r="AB15355"/>
      <c r="AC15355"/>
      <c r="AD15355"/>
      <c r="AE15355"/>
      <c r="AF15355"/>
    </row>
    <row r="15356" spans="1:32" x14ac:dyDescent="0.2">
      <c r="A15356"/>
      <c r="B15356"/>
      <c r="C15356"/>
      <c r="D15356"/>
      <c r="E15356"/>
      <c r="F15356"/>
      <c r="G15356"/>
      <c r="H15356"/>
      <c r="I15356"/>
      <c r="J15356"/>
      <c r="K15356"/>
      <c r="L15356"/>
      <c r="M15356"/>
      <c r="N15356"/>
      <c r="O15356"/>
      <c r="P15356"/>
      <c r="Q15356"/>
      <c r="R15356"/>
      <c r="S15356"/>
      <c r="T15356"/>
      <c r="U15356"/>
      <c r="V15356"/>
      <c r="W15356"/>
      <c r="X15356"/>
      <c r="Y15356"/>
      <c r="Z15356"/>
      <c r="AA15356"/>
      <c r="AB15356"/>
      <c r="AC15356"/>
      <c r="AD15356"/>
      <c r="AE15356"/>
      <c r="AF15356"/>
    </row>
    <row r="15357" spans="1:32" x14ac:dyDescent="0.2">
      <c r="A15357"/>
      <c r="B15357"/>
      <c r="C15357"/>
      <c r="D15357"/>
      <c r="E15357"/>
      <c r="F15357"/>
      <c r="G15357"/>
      <c r="H15357"/>
      <c r="I15357"/>
      <c r="J15357"/>
      <c r="K15357"/>
      <c r="L15357"/>
      <c r="M15357"/>
      <c r="N15357"/>
      <c r="O15357"/>
      <c r="P15357"/>
      <c r="Q15357"/>
      <c r="R15357"/>
      <c r="S15357"/>
      <c r="T15357"/>
      <c r="U15357"/>
      <c r="V15357"/>
      <c r="W15357"/>
      <c r="X15357"/>
      <c r="Y15357"/>
      <c r="Z15357"/>
      <c r="AA15357"/>
      <c r="AB15357"/>
      <c r="AC15357"/>
      <c r="AD15357"/>
      <c r="AE15357"/>
      <c r="AF15357"/>
    </row>
    <row r="15358" spans="1:32" x14ac:dyDescent="0.2">
      <c r="A15358"/>
      <c r="B15358"/>
      <c r="C15358"/>
      <c r="D15358"/>
      <c r="E15358"/>
      <c r="F15358"/>
      <c r="G15358"/>
      <c r="H15358"/>
      <c r="I15358"/>
      <c r="J15358"/>
      <c r="K15358"/>
      <c r="L15358"/>
      <c r="M15358"/>
      <c r="N15358"/>
      <c r="O15358"/>
      <c r="P15358"/>
      <c r="Q15358"/>
      <c r="R15358"/>
      <c r="S15358"/>
      <c r="T15358"/>
      <c r="U15358"/>
      <c r="V15358"/>
      <c r="W15358"/>
      <c r="X15358"/>
      <c r="Y15358"/>
      <c r="Z15358"/>
      <c r="AA15358"/>
      <c r="AB15358"/>
      <c r="AC15358"/>
      <c r="AD15358"/>
      <c r="AE15358"/>
      <c r="AF15358"/>
    </row>
    <row r="15359" spans="1:32" x14ac:dyDescent="0.2">
      <c r="A15359"/>
      <c r="B15359"/>
      <c r="C15359"/>
      <c r="D15359"/>
      <c r="E15359"/>
      <c r="F15359"/>
      <c r="G15359"/>
      <c r="H15359"/>
      <c r="I15359"/>
      <c r="J15359"/>
      <c r="K15359"/>
      <c r="L15359"/>
      <c r="M15359"/>
      <c r="N15359"/>
      <c r="O15359"/>
      <c r="P15359"/>
      <c r="Q15359"/>
      <c r="R15359"/>
      <c r="S15359"/>
      <c r="T15359"/>
      <c r="U15359"/>
      <c r="V15359"/>
      <c r="W15359"/>
      <c r="X15359"/>
      <c r="Y15359"/>
      <c r="Z15359"/>
      <c r="AA15359"/>
      <c r="AB15359"/>
      <c r="AC15359"/>
      <c r="AD15359"/>
      <c r="AE15359"/>
      <c r="AF15359"/>
    </row>
    <row r="15360" spans="1:32" x14ac:dyDescent="0.2">
      <c r="A15360"/>
      <c r="B15360"/>
      <c r="C15360"/>
      <c r="D15360"/>
      <c r="E15360"/>
      <c r="F15360"/>
      <c r="G15360"/>
      <c r="H15360"/>
      <c r="I15360"/>
      <c r="J15360"/>
      <c r="K15360"/>
      <c r="L15360"/>
      <c r="M15360"/>
      <c r="N15360"/>
      <c r="O15360"/>
      <c r="P15360"/>
      <c r="Q15360"/>
      <c r="R15360"/>
      <c r="S15360"/>
      <c r="T15360"/>
      <c r="U15360"/>
      <c r="V15360"/>
      <c r="W15360"/>
      <c r="X15360"/>
      <c r="Y15360"/>
      <c r="Z15360"/>
      <c r="AA15360"/>
      <c r="AB15360"/>
      <c r="AC15360"/>
      <c r="AD15360"/>
      <c r="AE15360"/>
      <c r="AF15360"/>
    </row>
    <row r="15361" spans="1:32" x14ac:dyDescent="0.2">
      <c r="A15361"/>
      <c r="B15361"/>
      <c r="C15361"/>
      <c r="D15361"/>
      <c r="E15361"/>
      <c r="F15361"/>
      <c r="G15361"/>
      <c r="H15361"/>
      <c r="I15361"/>
      <c r="J15361"/>
      <c r="K15361"/>
      <c r="L15361"/>
      <c r="M15361"/>
      <c r="N15361"/>
      <c r="O15361"/>
      <c r="P15361"/>
      <c r="Q15361"/>
      <c r="R15361"/>
      <c r="S15361"/>
      <c r="T15361"/>
      <c r="U15361"/>
      <c r="V15361"/>
      <c r="W15361"/>
      <c r="X15361"/>
      <c r="Y15361"/>
      <c r="Z15361"/>
      <c r="AA15361"/>
      <c r="AB15361"/>
      <c r="AC15361"/>
      <c r="AD15361"/>
      <c r="AE15361"/>
      <c r="AF15361"/>
    </row>
    <row r="15362" spans="1:32" x14ac:dyDescent="0.2">
      <c r="A15362"/>
      <c r="B15362"/>
      <c r="C15362"/>
      <c r="D15362"/>
      <c r="E15362"/>
      <c r="F15362"/>
      <c r="G15362"/>
      <c r="H15362"/>
      <c r="I15362"/>
      <c r="J15362"/>
      <c r="K15362"/>
      <c r="L15362"/>
      <c r="M15362"/>
      <c r="N15362"/>
      <c r="O15362"/>
      <c r="P15362"/>
      <c r="Q15362"/>
      <c r="R15362"/>
      <c r="S15362"/>
      <c r="T15362"/>
      <c r="U15362"/>
      <c r="V15362"/>
      <c r="W15362"/>
      <c r="X15362"/>
      <c r="Y15362"/>
      <c r="Z15362"/>
      <c r="AA15362"/>
      <c r="AB15362"/>
      <c r="AC15362"/>
      <c r="AD15362"/>
      <c r="AE15362"/>
      <c r="AF15362"/>
    </row>
    <row r="15363" spans="1:32" x14ac:dyDescent="0.2">
      <c r="A15363"/>
      <c r="B15363"/>
      <c r="C15363"/>
      <c r="D15363"/>
      <c r="E15363"/>
      <c r="F15363"/>
      <c r="G15363"/>
      <c r="H15363"/>
      <c r="I15363"/>
      <c r="J15363"/>
      <c r="K15363"/>
      <c r="L15363"/>
      <c r="M15363"/>
      <c r="N15363"/>
      <c r="O15363"/>
      <c r="P15363"/>
      <c r="Q15363"/>
      <c r="R15363"/>
      <c r="S15363"/>
      <c r="T15363"/>
      <c r="U15363"/>
      <c r="V15363"/>
      <c r="W15363"/>
      <c r="X15363"/>
      <c r="Y15363"/>
      <c r="Z15363"/>
      <c r="AA15363"/>
      <c r="AB15363"/>
      <c r="AC15363"/>
      <c r="AD15363"/>
      <c r="AE15363"/>
      <c r="AF15363"/>
    </row>
    <row r="15364" spans="1:32" x14ac:dyDescent="0.2">
      <c r="A15364"/>
      <c r="B15364"/>
      <c r="C15364"/>
      <c r="D15364"/>
      <c r="E15364"/>
      <c r="F15364"/>
      <c r="G15364"/>
      <c r="H15364"/>
      <c r="I15364"/>
      <c r="J15364"/>
      <c r="K15364"/>
      <c r="L15364"/>
      <c r="M15364"/>
      <c r="N15364"/>
      <c r="O15364"/>
      <c r="P15364"/>
      <c r="Q15364"/>
      <c r="R15364"/>
      <c r="S15364"/>
      <c r="T15364"/>
      <c r="U15364"/>
      <c r="V15364"/>
      <c r="W15364"/>
      <c r="X15364"/>
      <c r="Y15364"/>
      <c r="Z15364"/>
      <c r="AA15364"/>
      <c r="AB15364"/>
      <c r="AC15364"/>
      <c r="AD15364"/>
      <c r="AE15364"/>
      <c r="AF15364"/>
    </row>
    <row r="15365" spans="1:32" x14ac:dyDescent="0.2">
      <c r="A15365"/>
      <c r="B15365"/>
      <c r="C15365"/>
      <c r="D15365"/>
      <c r="E15365"/>
      <c r="F15365"/>
      <c r="G15365"/>
      <c r="H15365"/>
      <c r="I15365"/>
      <c r="J15365"/>
      <c r="K15365"/>
      <c r="L15365"/>
      <c r="M15365"/>
      <c r="N15365"/>
      <c r="O15365"/>
      <c r="P15365"/>
      <c r="Q15365"/>
      <c r="R15365"/>
      <c r="S15365"/>
      <c r="T15365"/>
      <c r="U15365"/>
      <c r="V15365"/>
      <c r="W15365"/>
      <c r="X15365"/>
      <c r="Y15365"/>
      <c r="Z15365"/>
      <c r="AA15365"/>
      <c r="AB15365"/>
      <c r="AC15365"/>
      <c r="AD15365"/>
      <c r="AE15365"/>
      <c r="AF15365"/>
    </row>
    <row r="15366" spans="1:32" x14ac:dyDescent="0.2">
      <c r="A15366"/>
      <c r="B15366"/>
      <c r="C15366"/>
      <c r="D15366"/>
      <c r="E15366"/>
      <c r="F15366"/>
      <c r="G15366"/>
      <c r="H15366"/>
      <c r="I15366"/>
      <c r="J15366"/>
      <c r="K15366"/>
      <c r="L15366"/>
      <c r="M15366"/>
      <c r="N15366"/>
      <c r="O15366"/>
      <c r="P15366"/>
      <c r="Q15366"/>
      <c r="R15366"/>
      <c r="S15366"/>
      <c r="T15366"/>
      <c r="U15366"/>
      <c r="V15366"/>
      <c r="W15366"/>
      <c r="X15366"/>
      <c r="Y15366"/>
      <c r="Z15366"/>
      <c r="AA15366"/>
      <c r="AB15366"/>
      <c r="AC15366"/>
      <c r="AD15366"/>
      <c r="AE15366"/>
      <c r="AF15366"/>
    </row>
    <row r="15367" spans="1:32" x14ac:dyDescent="0.2">
      <c r="A15367"/>
      <c r="B15367"/>
      <c r="C15367"/>
      <c r="D15367"/>
      <c r="E15367"/>
      <c r="F15367"/>
      <c r="G15367"/>
      <c r="H15367"/>
      <c r="I15367"/>
      <c r="J15367"/>
      <c r="K15367"/>
      <c r="L15367"/>
      <c r="M15367"/>
      <c r="N15367"/>
      <c r="O15367"/>
      <c r="P15367"/>
      <c r="Q15367"/>
      <c r="R15367"/>
      <c r="S15367"/>
      <c r="T15367"/>
      <c r="U15367"/>
      <c r="V15367"/>
      <c r="W15367"/>
      <c r="X15367"/>
      <c r="Y15367"/>
      <c r="Z15367"/>
      <c r="AA15367"/>
      <c r="AB15367"/>
      <c r="AC15367"/>
      <c r="AD15367"/>
      <c r="AE15367"/>
      <c r="AF15367"/>
    </row>
    <row r="15368" spans="1:32" x14ac:dyDescent="0.2">
      <c r="A15368"/>
      <c r="B15368"/>
      <c r="C15368"/>
      <c r="D15368"/>
      <c r="E15368"/>
      <c r="F15368"/>
      <c r="G15368"/>
      <c r="H15368"/>
      <c r="I15368"/>
      <c r="J15368"/>
      <c r="K15368"/>
      <c r="L15368"/>
      <c r="M15368"/>
      <c r="N15368"/>
      <c r="O15368"/>
      <c r="P15368"/>
      <c r="Q15368"/>
      <c r="R15368"/>
      <c r="S15368"/>
      <c r="T15368"/>
      <c r="U15368"/>
      <c r="V15368"/>
      <c r="W15368"/>
      <c r="X15368"/>
      <c r="Y15368"/>
      <c r="Z15368"/>
      <c r="AA15368"/>
      <c r="AB15368"/>
      <c r="AC15368"/>
      <c r="AD15368"/>
      <c r="AE15368"/>
      <c r="AF15368"/>
    </row>
    <row r="15369" spans="1:32" x14ac:dyDescent="0.2">
      <c r="A15369"/>
      <c r="B15369"/>
      <c r="C15369"/>
      <c r="D15369"/>
      <c r="E15369"/>
      <c r="F15369"/>
      <c r="G15369"/>
      <c r="H15369"/>
      <c r="I15369"/>
      <c r="J15369"/>
      <c r="K15369"/>
      <c r="L15369"/>
      <c r="M15369"/>
      <c r="N15369"/>
      <c r="O15369"/>
      <c r="P15369"/>
      <c r="Q15369"/>
      <c r="R15369"/>
      <c r="S15369"/>
      <c r="T15369"/>
      <c r="U15369"/>
      <c r="V15369"/>
      <c r="W15369"/>
      <c r="X15369"/>
      <c r="Y15369"/>
      <c r="Z15369"/>
      <c r="AA15369"/>
      <c r="AB15369"/>
      <c r="AC15369"/>
      <c r="AD15369"/>
      <c r="AE15369"/>
      <c r="AF15369"/>
    </row>
    <row r="15370" spans="1:32" x14ac:dyDescent="0.2">
      <c r="A15370"/>
      <c r="B15370"/>
      <c r="C15370"/>
      <c r="D15370"/>
      <c r="E15370"/>
      <c r="F15370"/>
      <c r="G15370"/>
      <c r="H15370"/>
      <c r="I15370"/>
      <c r="J15370"/>
      <c r="K15370"/>
      <c r="L15370"/>
      <c r="M15370"/>
      <c r="N15370"/>
      <c r="O15370"/>
      <c r="P15370"/>
      <c r="Q15370"/>
      <c r="R15370"/>
      <c r="S15370"/>
      <c r="T15370"/>
      <c r="U15370"/>
      <c r="V15370"/>
      <c r="W15370"/>
      <c r="X15370"/>
      <c r="Y15370"/>
      <c r="Z15370"/>
      <c r="AA15370"/>
      <c r="AB15370"/>
      <c r="AC15370"/>
      <c r="AD15370"/>
      <c r="AE15370"/>
      <c r="AF15370"/>
    </row>
    <row r="15371" spans="1:32" x14ac:dyDescent="0.2">
      <c r="A15371"/>
      <c r="B15371"/>
      <c r="C15371"/>
      <c r="D15371"/>
      <c r="E15371"/>
      <c r="F15371"/>
      <c r="G15371"/>
      <c r="H15371"/>
      <c r="I15371"/>
      <c r="J15371"/>
      <c r="K15371"/>
      <c r="L15371"/>
      <c r="M15371"/>
      <c r="N15371"/>
      <c r="O15371"/>
      <c r="P15371"/>
      <c r="Q15371"/>
      <c r="R15371"/>
      <c r="S15371"/>
      <c r="T15371"/>
      <c r="U15371"/>
      <c r="V15371"/>
      <c r="W15371"/>
      <c r="X15371"/>
      <c r="Y15371"/>
      <c r="Z15371"/>
      <c r="AA15371"/>
      <c r="AB15371"/>
      <c r="AC15371"/>
      <c r="AD15371"/>
      <c r="AE15371"/>
      <c r="AF15371"/>
    </row>
    <row r="15372" spans="1:32" x14ac:dyDescent="0.2">
      <c r="A15372"/>
      <c r="B15372"/>
      <c r="C15372"/>
      <c r="D15372"/>
      <c r="E15372"/>
      <c r="F15372"/>
      <c r="G15372"/>
      <c r="H15372"/>
      <c r="I15372"/>
      <c r="J15372"/>
      <c r="K15372"/>
      <c r="L15372"/>
      <c r="M15372"/>
      <c r="N15372"/>
      <c r="O15372"/>
      <c r="P15372"/>
      <c r="Q15372"/>
      <c r="R15372"/>
      <c r="S15372"/>
      <c r="T15372"/>
      <c r="U15372"/>
      <c r="V15372"/>
      <c r="W15372"/>
      <c r="X15372"/>
      <c r="Y15372"/>
      <c r="Z15372"/>
      <c r="AA15372"/>
      <c r="AB15372"/>
      <c r="AC15372"/>
      <c r="AD15372"/>
      <c r="AE15372"/>
      <c r="AF15372"/>
    </row>
    <row r="15373" spans="1:32" x14ac:dyDescent="0.2">
      <c r="A15373"/>
      <c r="B15373"/>
      <c r="C15373"/>
      <c r="D15373"/>
      <c r="E15373"/>
      <c r="F15373"/>
      <c r="G15373"/>
      <c r="H15373"/>
      <c r="I15373"/>
      <c r="J15373"/>
      <c r="K15373"/>
      <c r="L15373"/>
      <c r="M15373"/>
      <c r="N15373"/>
      <c r="O15373"/>
      <c r="P15373"/>
      <c r="Q15373"/>
      <c r="R15373"/>
      <c r="S15373"/>
      <c r="T15373"/>
      <c r="U15373"/>
      <c r="V15373"/>
      <c r="W15373"/>
      <c r="X15373"/>
      <c r="Y15373"/>
      <c r="Z15373"/>
      <c r="AA15373"/>
      <c r="AB15373"/>
      <c r="AC15373"/>
      <c r="AD15373"/>
      <c r="AE15373"/>
      <c r="AF15373"/>
    </row>
    <row r="15374" spans="1:32" x14ac:dyDescent="0.2">
      <c r="A15374"/>
      <c r="B15374"/>
      <c r="C15374"/>
      <c r="D15374"/>
      <c r="E15374"/>
      <c r="F15374"/>
      <c r="G15374"/>
      <c r="H15374"/>
      <c r="I15374"/>
      <c r="J15374"/>
      <c r="K15374"/>
      <c r="L15374"/>
      <c r="M15374"/>
      <c r="N15374"/>
      <c r="O15374"/>
      <c r="P15374"/>
      <c r="Q15374"/>
      <c r="R15374"/>
      <c r="S15374"/>
      <c r="T15374"/>
      <c r="U15374"/>
      <c r="V15374"/>
      <c r="W15374"/>
      <c r="X15374"/>
      <c r="Y15374"/>
      <c r="Z15374"/>
      <c r="AA15374"/>
      <c r="AB15374"/>
      <c r="AC15374"/>
      <c r="AD15374"/>
      <c r="AE15374"/>
      <c r="AF15374"/>
    </row>
    <row r="15375" spans="1:32" x14ac:dyDescent="0.2">
      <c r="A15375"/>
      <c r="B15375"/>
      <c r="C15375"/>
      <c r="D15375"/>
      <c r="E15375"/>
      <c r="F15375"/>
      <c r="G15375"/>
      <c r="H15375"/>
      <c r="I15375"/>
      <c r="J15375"/>
      <c r="K15375"/>
      <c r="L15375"/>
      <c r="M15375"/>
      <c r="N15375"/>
      <c r="O15375"/>
      <c r="P15375"/>
      <c r="Q15375"/>
      <c r="R15375"/>
      <c r="S15375"/>
      <c r="T15375"/>
      <c r="U15375"/>
      <c r="V15375"/>
      <c r="W15375"/>
      <c r="X15375"/>
      <c r="Y15375"/>
      <c r="Z15375"/>
      <c r="AA15375"/>
      <c r="AB15375"/>
      <c r="AC15375"/>
      <c r="AD15375"/>
      <c r="AE15375"/>
      <c r="AF15375"/>
    </row>
    <row r="15376" spans="1:32" x14ac:dyDescent="0.2">
      <c r="A15376"/>
      <c r="B15376"/>
      <c r="C15376"/>
      <c r="D15376"/>
      <c r="E15376"/>
      <c r="F15376"/>
      <c r="G15376"/>
      <c r="H15376"/>
      <c r="I15376"/>
      <c r="J15376"/>
      <c r="K15376"/>
      <c r="L15376"/>
      <c r="M15376"/>
      <c r="N15376"/>
      <c r="O15376"/>
      <c r="P15376"/>
      <c r="Q15376"/>
      <c r="R15376"/>
      <c r="S15376"/>
      <c r="T15376"/>
      <c r="U15376"/>
      <c r="V15376"/>
      <c r="W15376"/>
      <c r="X15376"/>
      <c r="Y15376"/>
      <c r="Z15376"/>
      <c r="AA15376"/>
      <c r="AB15376"/>
      <c r="AC15376"/>
      <c r="AD15376"/>
      <c r="AE15376"/>
      <c r="AF15376"/>
    </row>
    <row r="15377" spans="1:32" x14ac:dyDescent="0.2">
      <c r="A15377"/>
      <c r="B15377"/>
      <c r="C15377"/>
      <c r="D15377"/>
      <c r="E15377"/>
      <c r="F15377"/>
      <c r="G15377"/>
      <c r="H15377"/>
      <c r="I15377"/>
      <c r="J15377"/>
      <c r="K15377"/>
      <c r="L15377"/>
      <c r="M15377"/>
      <c r="N15377"/>
      <c r="O15377"/>
      <c r="P15377"/>
      <c r="Q15377"/>
      <c r="R15377"/>
      <c r="S15377"/>
      <c r="T15377"/>
      <c r="U15377"/>
      <c r="V15377"/>
      <c r="W15377"/>
      <c r="X15377"/>
      <c r="Y15377"/>
      <c r="Z15377"/>
      <c r="AA15377"/>
      <c r="AB15377"/>
      <c r="AC15377"/>
      <c r="AD15377"/>
      <c r="AE15377"/>
      <c r="AF15377"/>
    </row>
    <row r="15378" spans="1:32" x14ac:dyDescent="0.2">
      <c r="A15378"/>
      <c r="B15378"/>
      <c r="C15378"/>
      <c r="D15378"/>
      <c r="E15378"/>
      <c r="F15378"/>
      <c r="G15378"/>
      <c r="H15378"/>
      <c r="I15378"/>
      <c r="J15378"/>
      <c r="K15378"/>
      <c r="L15378"/>
      <c r="M15378"/>
      <c r="N15378"/>
      <c r="O15378"/>
      <c r="P15378"/>
      <c r="Q15378"/>
      <c r="R15378"/>
      <c r="S15378"/>
      <c r="T15378"/>
      <c r="U15378"/>
      <c r="V15378"/>
      <c r="W15378"/>
      <c r="X15378"/>
      <c r="Y15378"/>
      <c r="Z15378"/>
      <c r="AA15378"/>
      <c r="AB15378"/>
      <c r="AC15378"/>
      <c r="AD15378"/>
      <c r="AE15378"/>
      <c r="AF15378"/>
    </row>
    <row r="15379" spans="1:32" x14ac:dyDescent="0.2">
      <c r="A15379"/>
      <c r="B15379"/>
      <c r="C15379"/>
      <c r="D15379"/>
      <c r="E15379"/>
      <c r="F15379"/>
      <c r="G15379"/>
      <c r="H15379"/>
      <c r="I15379"/>
      <c r="J15379"/>
      <c r="K15379"/>
      <c r="L15379"/>
      <c r="M15379"/>
      <c r="N15379"/>
      <c r="O15379"/>
      <c r="P15379"/>
      <c r="Q15379"/>
      <c r="R15379"/>
      <c r="S15379"/>
      <c r="T15379"/>
      <c r="U15379"/>
      <c r="V15379"/>
      <c r="W15379"/>
      <c r="X15379"/>
      <c r="Y15379"/>
      <c r="Z15379"/>
      <c r="AA15379"/>
      <c r="AB15379"/>
      <c r="AC15379"/>
      <c r="AD15379"/>
      <c r="AE15379"/>
      <c r="AF15379"/>
    </row>
    <row r="15380" spans="1:32" x14ac:dyDescent="0.2">
      <c r="A15380"/>
      <c r="B15380"/>
      <c r="C15380"/>
      <c r="D15380"/>
      <c r="E15380"/>
      <c r="F15380"/>
      <c r="G15380"/>
      <c r="H15380"/>
      <c r="I15380"/>
      <c r="J15380"/>
      <c r="K15380"/>
      <c r="L15380"/>
      <c r="M15380"/>
      <c r="N15380"/>
      <c r="O15380"/>
      <c r="P15380"/>
      <c r="Q15380"/>
      <c r="R15380"/>
      <c r="S15380"/>
      <c r="T15380"/>
      <c r="U15380"/>
      <c r="V15380"/>
      <c r="W15380"/>
      <c r="X15380"/>
      <c r="Y15380"/>
      <c r="Z15380"/>
      <c r="AA15380"/>
      <c r="AB15380"/>
      <c r="AC15380"/>
      <c r="AD15380"/>
      <c r="AE15380"/>
      <c r="AF15380"/>
    </row>
    <row r="15381" spans="1:32" x14ac:dyDescent="0.2">
      <c r="A15381"/>
      <c r="B15381"/>
      <c r="C15381"/>
      <c r="D15381"/>
      <c r="E15381"/>
      <c r="F15381"/>
      <c r="G15381"/>
      <c r="H15381"/>
      <c r="I15381"/>
      <c r="J15381"/>
      <c r="K15381"/>
      <c r="L15381"/>
      <c r="M15381"/>
      <c r="N15381"/>
      <c r="O15381"/>
      <c r="P15381"/>
      <c r="Q15381"/>
      <c r="R15381"/>
      <c r="S15381"/>
      <c r="T15381"/>
      <c r="U15381"/>
      <c r="V15381"/>
      <c r="W15381"/>
      <c r="X15381"/>
      <c r="Y15381"/>
      <c r="Z15381"/>
      <c r="AA15381"/>
      <c r="AB15381"/>
      <c r="AC15381"/>
      <c r="AD15381"/>
      <c r="AE15381"/>
      <c r="AF15381"/>
    </row>
    <row r="15382" spans="1:32" x14ac:dyDescent="0.2">
      <c r="A15382"/>
      <c r="B15382"/>
      <c r="C15382"/>
      <c r="D15382"/>
      <c r="E15382"/>
      <c r="F15382"/>
      <c r="G15382"/>
      <c r="H15382"/>
      <c r="I15382"/>
      <c r="J15382"/>
      <c r="K15382"/>
      <c r="L15382"/>
      <c r="M15382"/>
      <c r="N15382"/>
      <c r="O15382"/>
      <c r="P15382"/>
      <c r="Q15382"/>
      <c r="R15382"/>
      <c r="S15382"/>
      <c r="T15382"/>
      <c r="U15382"/>
      <c r="V15382"/>
      <c r="W15382"/>
      <c r="X15382"/>
      <c r="Y15382"/>
      <c r="Z15382"/>
      <c r="AA15382"/>
      <c r="AB15382"/>
      <c r="AC15382"/>
      <c r="AD15382"/>
      <c r="AE15382"/>
      <c r="AF15382"/>
    </row>
    <row r="15383" spans="1:32" x14ac:dyDescent="0.2">
      <c r="A15383"/>
      <c r="B15383"/>
      <c r="C15383"/>
      <c r="D15383"/>
      <c r="E15383"/>
      <c r="F15383"/>
      <c r="G15383"/>
      <c r="H15383"/>
      <c r="I15383"/>
      <c r="J15383"/>
      <c r="K15383"/>
      <c r="L15383"/>
      <c r="M15383"/>
      <c r="N15383"/>
      <c r="O15383"/>
      <c r="P15383"/>
      <c r="Q15383"/>
      <c r="R15383"/>
      <c r="S15383"/>
      <c r="T15383"/>
      <c r="U15383"/>
      <c r="V15383"/>
      <c r="W15383"/>
      <c r="X15383"/>
      <c r="Y15383"/>
      <c r="Z15383"/>
      <c r="AA15383"/>
      <c r="AB15383"/>
      <c r="AC15383"/>
      <c r="AD15383"/>
      <c r="AE15383"/>
      <c r="AF15383"/>
    </row>
    <row r="15384" spans="1:32" x14ac:dyDescent="0.2">
      <c r="A15384"/>
      <c r="B15384"/>
      <c r="C15384"/>
      <c r="D15384"/>
      <c r="E15384"/>
      <c r="F15384"/>
      <c r="G15384"/>
      <c r="H15384"/>
      <c r="I15384"/>
      <c r="J15384"/>
      <c r="K15384"/>
      <c r="L15384"/>
      <c r="M15384"/>
      <c r="N15384"/>
      <c r="O15384"/>
      <c r="P15384"/>
      <c r="Q15384"/>
      <c r="R15384"/>
      <c r="S15384"/>
      <c r="T15384"/>
      <c r="U15384"/>
      <c r="V15384"/>
      <c r="W15384"/>
      <c r="X15384"/>
      <c r="Y15384"/>
      <c r="Z15384"/>
      <c r="AA15384"/>
      <c r="AB15384"/>
      <c r="AC15384"/>
      <c r="AD15384"/>
      <c r="AE15384"/>
      <c r="AF15384"/>
    </row>
    <row r="15385" spans="1:32" x14ac:dyDescent="0.2">
      <c r="A15385"/>
      <c r="B15385"/>
      <c r="C15385"/>
      <c r="D15385"/>
      <c r="E15385"/>
      <c r="F15385"/>
      <c r="G15385"/>
      <c r="H15385"/>
      <c r="I15385"/>
      <c r="J15385"/>
      <c r="K15385"/>
      <c r="L15385"/>
      <c r="M15385"/>
      <c r="N15385"/>
      <c r="O15385"/>
      <c r="P15385"/>
      <c r="Q15385"/>
      <c r="R15385"/>
      <c r="S15385"/>
      <c r="T15385"/>
      <c r="U15385"/>
      <c r="V15385"/>
      <c r="W15385"/>
      <c r="X15385"/>
      <c r="Y15385"/>
      <c r="Z15385"/>
      <c r="AA15385"/>
      <c r="AB15385"/>
      <c r="AC15385"/>
      <c r="AD15385"/>
      <c r="AE15385"/>
      <c r="AF15385"/>
    </row>
    <row r="15386" spans="1:32" x14ac:dyDescent="0.2">
      <c r="A15386"/>
      <c r="B15386"/>
      <c r="C15386"/>
      <c r="D15386"/>
      <c r="E15386"/>
      <c r="F15386"/>
      <c r="G15386"/>
      <c r="H15386"/>
      <c r="I15386"/>
      <c r="J15386"/>
      <c r="K15386"/>
      <c r="L15386"/>
      <c r="M15386"/>
      <c r="N15386"/>
      <c r="O15386"/>
      <c r="P15386"/>
      <c r="Q15386"/>
      <c r="R15386"/>
      <c r="S15386"/>
      <c r="T15386"/>
      <c r="U15386"/>
      <c r="V15386"/>
      <c r="W15386"/>
      <c r="X15386"/>
      <c r="Y15386"/>
      <c r="Z15386"/>
      <c r="AA15386"/>
      <c r="AB15386"/>
      <c r="AC15386"/>
      <c r="AD15386"/>
      <c r="AE15386"/>
      <c r="AF15386"/>
    </row>
    <row r="15387" spans="1:32" x14ac:dyDescent="0.2">
      <c r="A15387"/>
      <c r="B15387"/>
      <c r="C15387"/>
      <c r="D15387"/>
      <c r="E15387"/>
      <c r="F15387"/>
      <c r="G15387"/>
      <c r="H15387"/>
      <c r="I15387"/>
      <c r="J15387"/>
      <c r="K15387"/>
      <c r="L15387"/>
      <c r="M15387"/>
      <c r="N15387"/>
      <c r="O15387"/>
      <c r="P15387"/>
      <c r="Q15387"/>
      <c r="R15387"/>
      <c r="S15387"/>
      <c r="T15387"/>
      <c r="U15387"/>
      <c r="V15387"/>
      <c r="W15387"/>
      <c r="X15387"/>
      <c r="Y15387"/>
      <c r="Z15387"/>
      <c r="AA15387"/>
      <c r="AB15387"/>
      <c r="AC15387"/>
      <c r="AD15387"/>
      <c r="AE15387"/>
      <c r="AF15387"/>
    </row>
    <row r="15388" spans="1:32" x14ac:dyDescent="0.2">
      <c r="A15388"/>
      <c r="B15388"/>
      <c r="C15388"/>
      <c r="D15388"/>
      <c r="E15388"/>
      <c r="F15388"/>
      <c r="G15388"/>
      <c r="H15388"/>
      <c r="I15388"/>
      <c r="J15388"/>
      <c r="K15388"/>
      <c r="L15388"/>
      <c r="M15388"/>
      <c r="N15388"/>
      <c r="O15388"/>
      <c r="P15388"/>
      <c r="Q15388"/>
      <c r="R15388"/>
      <c r="S15388"/>
      <c r="T15388"/>
      <c r="U15388"/>
      <c r="V15388"/>
      <c r="W15388"/>
      <c r="X15388"/>
      <c r="Y15388"/>
      <c r="Z15388"/>
      <c r="AA15388"/>
      <c r="AB15388"/>
      <c r="AC15388"/>
      <c r="AD15388"/>
      <c r="AE15388"/>
      <c r="AF15388"/>
    </row>
    <row r="15389" spans="1:32" x14ac:dyDescent="0.2">
      <c r="A15389"/>
      <c r="B15389"/>
      <c r="C15389"/>
      <c r="D15389"/>
      <c r="E15389"/>
      <c r="F15389"/>
      <c r="G15389"/>
      <c r="H15389"/>
      <c r="I15389"/>
      <c r="J15389"/>
      <c r="K15389"/>
      <c r="L15389"/>
      <c r="M15389"/>
      <c r="N15389"/>
      <c r="O15389"/>
      <c r="P15389"/>
      <c r="Q15389"/>
      <c r="R15389"/>
      <c r="S15389"/>
      <c r="T15389"/>
      <c r="U15389"/>
      <c r="V15389"/>
      <c r="W15389"/>
      <c r="X15389"/>
      <c r="Y15389"/>
      <c r="Z15389"/>
      <c r="AA15389"/>
      <c r="AB15389"/>
      <c r="AC15389"/>
      <c r="AD15389"/>
      <c r="AE15389"/>
      <c r="AF15389"/>
    </row>
    <row r="15390" spans="1:32" x14ac:dyDescent="0.2">
      <c r="A15390"/>
      <c r="B15390"/>
      <c r="C15390"/>
      <c r="D15390"/>
      <c r="E15390"/>
      <c r="F15390"/>
      <c r="G15390"/>
      <c r="H15390"/>
      <c r="I15390"/>
      <c r="J15390"/>
      <c r="K15390"/>
      <c r="L15390"/>
      <c r="M15390"/>
      <c r="N15390"/>
      <c r="O15390"/>
      <c r="P15390"/>
      <c r="Q15390"/>
      <c r="R15390"/>
      <c r="S15390"/>
      <c r="T15390"/>
      <c r="U15390"/>
      <c r="V15390"/>
      <c r="W15390"/>
      <c r="X15390"/>
      <c r="Y15390"/>
      <c r="Z15390"/>
      <c r="AA15390"/>
      <c r="AB15390"/>
      <c r="AC15390"/>
      <c r="AD15390"/>
      <c r="AE15390"/>
      <c r="AF15390"/>
    </row>
    <row r="15391" spans="1:32" x14ac:dyDescent="0.2">
      <c r="A15391"/>
      <c r="B15391"/>
      <c r="C15391"/>
      <c r="D15391"/>
      <c r="E15391"/>
      <c r="F15391"/>
      <c r="G15391"/>
      <c r="H15391"/>
      <c r="I15391"/>
      <c r="J15391"/>
      <c r="K15391"/>
      <c r="L15391"/>
      <c r="M15391"/>
      <c r="N15391"/>
      <c r="O15391"/>
      <c r="P15391"/>
      <c r="Q15391"/>
      <c r="R15391"/>
      <c r="S15391"/>
      <c r="T15391"/>
      <c r="U15391"/>
      <c r="V15391"/>
      <c r="W15391"/>
      <c r="X15391"/>
      <c r="Y15391"/>
      <c r="Z15391"/>
      <c r="AA15391"/>
      <c r="AB15391"/>
      <c r="AC15391"/>
      <c r="AD15391"/>
      <c r="AE15391"/>
      <c r="AF15391"/>
    </row>
    <row r="15392" spans="1:32" x14ac:dyDescent="0.2">
      <c r="A15392"/>
      <c r="B15392"/>
      <c r="C15392"/>
      <c r="D15392"/>
      <c r="E15392"/>
      <c r="F15392"/>
      <c r="G15392"/>
      <c r="H15392"/>
      <c r="I15392"/>
      <c r="J15392"/>
      <c r="K15392"/>
      <c r="L15392"/>
      <c r="M15392"/>
      <c r="N15392"/>
      <c r="O15392"/>
      <c r="P15392"/>
      <c r="Q15392"/>
      <c r="R15392"/>
      <c r="S15392"/>
      <c r="T15392"/>
      <c r="U15392"/>
      <c r="V15392"/>
      <c r="W15392"/>
      <c r="X15392"/>
      <c r="Y15392"/>
      <c r="Z15392"/>
      <c r="AA15392"/>
      <c r="AB15392"/>
      <c r="AC15392"/>
      <c r="AD15392"/>
      <c r="AE15392"/>
      <c r="AF15392"/>
    </row>
    <row r="15393" spans="1:32" x14ac:dyDescent="0.2">
      <c r="A15393"/>
      <c r="B15393"/>
      <c r="C15393"/>
      <c r="D15393"/>
      <c r="E15393"/>
      <c r="F15393"/>
      <c r="G15393"/>
      <c r="H15393"/>
      <c r="I15393"/>
      <c r="J15393"/>
      <c r="K15393"/>
      <c r="L15393"/>
      <c r="M15393"/>
      <c r="N15393"/>
      <c r="O15393"/>
      <c r="P15393"/>
      <c r="Q15393"/>
      <c r="R15393"/>
      <c r="S15393"/>
      <c r="T15393"/>
      <c r="U15393"/>
      <c r="V15393"/>
      <c r="W15393"/>
      <c r="X15393"/>
      <c r="Y15393"/>
      <c r="Z15393"/>
      <c r="AA15393"/>
      <c r="AB15393"/>
      <c r="AC15393"/>
      <c r="AD15393"/>
      <c r="AE15393"/>
      <c r="AF15393"/>
    </row>
    <row r="15394" spans="1:32" x14ac:dyDescent="0.2">
      <c r="A15394"/>
      <c r="B15394"/>
      <c r="C15394"/>
      <c r="D15394"/>
      <c r="E15394"/>
      <c r="F15394"/>
      <c r="G15394"/>
      <c r="H15394"/>
      <c r="I15394"/>
      <c r="J15394"/>
      <c r="K15394"/>
      <c r="L15394"/>
      <c r="M15394"/>
      <c r="N15394"/>
      <c r="O15394"/>
      <c r="P15394"/>
      <c r="Q15394"/>
      <c r="R15394"/>
      <c r="S15394"/>
      <c r="T15394"/>
      <c r="U15394"/>
      <c r="V15394"/>
      <c r="W15394"/>
      <c r="X15394"/>
      <c r="Y15394"/>
      <c r="Z15394"/>
      <c r="AA15394"/>
      <c r="AB15394"/>
      <c r="AC15394"/>
      <c r="AD15394"/>
      <c r="AE15394"/>
      <c r="AF15394"/>
    </row>
    <row r="15395" spans="1:32" x14ac:dyDescent="0.2">
      <c r="A15395"/>
      <c r="B15395"/>
      <c r="C15395"/>
      <c r="D15395"/>
      <c r="E15395"/>
      <c r="F15395"/>
      <c r="G15395"/>
      <c r="H15395"/>
      <c r="I15395"/>
      <c r="J15395"/>
      <c r="K15395"/>
      <c r="L15395"/>
      <c r="M15395"/>
      <c r="N15395"/>
      <c r="O15395"/>
      <c r="P15395"/>
      <c r="Q15395"/>
      <c r="R15395"/>
      <c r="S15395"/>
      <c r="T15395"/>
      <c r="U15395"/>
      <c r="V15395"/>
      <c r="W15395"/>
      <c r="X15395"/>
      <c r="Y15395"/>
      <c r="Z15395"/>
      <c r="AA15395"/>
      <c r="AB15395"/>
      <c r="AC15395"/>
      <c r="AD15395"/>
      <c r="AE15395"/>
      <c r="AF15395"/>
    </row>
    <row r="15396" spans="1:32" x14ac:dyDescent="0.2">
      <c r="A15396"/>
      <c r="B15396"/>
      <c r="C15396"/>
      <c r="D15396"/>
      <c r="E15396"/>
      <c r="F15396"/>
      <c r="G15396"/>
      <c r="H15396"/>
      <c r="I15396"/>
      <c r="J15396"/>
      <c r="K15396"/>
      <c r="L15396"/>
      <c r="M15396"/>
      <c r="N15396"/>
      <c r="O15396"/>
      <c r="P15396"/>
      <c r="Q15396"/>
      <c r="R15396"/>
      <c r="S15396"/>
      <c r="T15396"/>
      <c r="U15396"/>
      <c r="V15396"/>
      <c r="W15396"/>
      <c r="X15396"/>
      <c r="Y15396"/>
      <c r="Z15396"/>
      <c r="AA15396"/>
      <c r="AB15396"/>
      <c r="AC15396"/>
      <c r="AD15396"/>
      <c r="AE15396"/>
      <c r="AF15396"/>
    </row>
    <row r="15397" spans="1:32" x14ac:dyDescent="0.2">
      <c r="A15397"/>
      <c r="B15397"/>
      <c r="C15397"/>
      <c r="D15397"/>
      <c r="E15397"/>
      <c r="F15397"/>
      <c r="G15397"/>
      <c r="H15397"/>
      <c r="I15397"/>
      <c r="J15397"/>
      <c r="K15397"/>
      <c r="L15397"/>
      <c r="M15397"/>
      <c r="N15397"/>
      <c r="O15397"/>
      <c r="P15397"/>
      <c r="Q15397"/>
      <c r="R15397"/>
      <c r="S15397"/>
      <c r="T15397"/>
      <c r="U15397"/>
      <c r="V15397"/>
      <c r="W15397"/>
      <c r="X15397"/>
      <c r="Y15397"/>
      <c r="Z15397"/>
      <c r="AA15397"/>
      <c r="AB15397"/>
      <c r="AC15397"/>
      <c r="AD15397"/>
      <c r="AE15397"/>
      <c r="AF15397"/>
    </row>
    <row r="15398" spans="1:32" x14ac:dyDescent="0.2">
      <c r="A15398"/>
      <c r="B15398"/>
      <c r="C15398"/>
      <c r="D15398"/>
      <c r="E15398"/>
      <c r="F15398"/>
      <c r="G15398"/>
      <c r="H15398"/>
      <c r="I15398"/>
      <c r="J15398"/>
      <c r="K15398"/>
      <c r="L15398"/>
      <c r="M15398"/>
      <c r="N15398"/>
      <c r="O15398"/>
      <c r="P15398"/>
      <c r="Q15398"/>
      <c r="R15398"/>
      <c r="S15398"/>
      <c r="T15398"/>
      <c r="U15398"/>
      <c r="V15398"/>
      <c r="W15398"/>
      <c r="X15398"/>
      <c r="Y15398"/>
      <c r="Z15398"/>
      <c r="AA15398"/>
      <c r="AB15398"/>
      <c r="AC15398"/>
      <c r="AD15398"/>
      <c r="AE15398"/>
      <c r="AF15398"/>
    </row>
    <row r="15399" spans="1:32" x14ac:dyDescent="0.2">
      <c r="A15399"/>
      <c r="B15399"/>
      <c r="C15399"/>
      <c r="D15399"/>
      <c r="E15399"/>
      <c r="F15399"/>
      <c r="G15399"/>
      <c r="H15399"/>
      <c r="I15399"/>
      <c r="J15399"/>
      <c r="K15399"/>
      <c r="L15399"/>
      <c r="M15399"/>
      <c r="N15399"/>
      <c r="O15399"/>
      <c r="P15399"/>
      <c r="Q15399"/>
      <c r="R15399"/>
      <c r="S15399"/>
      <c r="T15399"/>
      <c r="U15399"/>
      <c r="V15399"/>
      <c r="W15399"/>
      <c r="X15399"/>
      <c r="Y15399"/>
      <c r="Z15399"/>
      <c r="AA15399"/>
      <c r="AB15399"/>
      <c r="AC15399"/>
      <c r="AD15399"/>
      <c r="AE15399"/>
      <c r="AF15399"/>
    </row>
    <row r="15400" spans="1:32" x14ac:dyDescent="0.2">
      <c r="A15400"/>
      <c r="B15400"/>
      <c r="C15400"/>
      <c r="D15400"/>
      <c r="E15400"/>
      <c r="F15400"/>
      <c r="G15400"/>
      <c r="H15400"/>
      <c r="I15400"/>
      <c r="J15400"/>
      <c r="K15400"/>
      <c r="L15400"/>
      <c r="M15400"/>
      <c r="N15400"/>
      <c r="O15400"/>
      <c r="P15400"/>
      <c r="Q15400"/>
      <c r="R15400"/>
      <c r="S15400"/>
      <c r="T15400"/>
      <c r="U15400"/>
      <c r="V15400"/>
      <c r="W15400"/>
      <c r="X15400"/>
      <c r="Y15400"/>
      <c r="Z15400"/>
      <c r="AA15400"/>
      <c r="AB15400"/>
      <c r="AC15400"/>
      <c r="AD15400"/>
      <c r="AE15400"/>
      <c r="AF15400"/>
    </row>
    <row r="15401" spans="1:32" x14ac:dyDescent="0.2">
      <c r="A15401"/>
      <c r="B15401"/>
      <c r="C15401"/>
      <c r="D15401"/>
      <c r="E15401"/>
      <c r="F15401"/>
      <c r="G15401"/>
      <c r="H15401"/>
      <c r="I15401"/>
      <c r="J15401"/>
      <c r="K15401"/>
      <c r="L15401"/>
      <c r="M15401"/>
      <c r="N15401"/>
      <c r="O15401"/>
      <c r="P15401"/>
      <c r="Q15401"/>
      <c r="R15401"/>
      <c r="S15401"/>
      <c r="T15401"/>
      <c r="U15401"/>
      <c r="V15401"/>
      <c r="W15401"/>
      <c r="X15401"/>
      <c r="Y15401"/>
      <c r="Z15401"/>
      <c r="AA15401"/>
      <c r="AB15401"/>
      <c r="AC15401"/>
      <c r="AD15401"/>
      <c r="AE15401"/>
      <c r="AF15401"/>
    </row>
    <row r="15402" spans="1:32" x14ac:dyDescent="0.2">
      <c r="A15402"/>
      <c r="B15402"/>
      <c r="C15402"/>
      <c r="D15402"/>
      <c r="E15402"/>
      <c r="F15402"/>
      <c r="G15402"/>
      <c r="H15402"/>
      <c r="I15402"/>
      <c r="J15402"/>
      <c r="K15402"/>
      <c r="L15402"/>
      <c r="M15402"/>
      <c r="N15402"/>
      <c r="O15402"/>
      <c r="P15402"/>
      <c r="Q15402"/>
      <c r="R15402"/>
      <c r="S15402"/>
      <c r="T15402"/>
      <c r="U15402"/>
      <c r="V15402"/>
      <c r="W15402"/>
      <c r="X15402"/>
      <c r="Y15402"/>
      <c r="Z15402"/>
      <c r="AA15402"/>
      <c r="AB15402"/>
      <c r="AC15402"/>
      <c r="AD15402"/>
      <c r="AE15402"/>
      <c r="AF15402"/>
    </row>
    <row r="15403" spans="1:32" x14ac:dyDescent="0.2">
      <c r="A15403"/>
      <c r="B15403"/>
      <c r="C15403"/>
      <c r="D15403"/>
      <c r="E15403"/>
      <c r="F15403"/>
      <c r="G15403"/>
      <c r="H15403"/>
      <c r="I15403"/>
      <c r="J15403"/>
      <c r="K15403"/>
      <c r="L15403"/>
      <c r="M15403"/>
      <c r="N15403"/>
      <c r="O15403"/>
      <c r="P15403"/>
      <c r="Q15403"/>
      <c r="R15403"/>
      <c r="S15403"/>
      <c r="T15403"/>
      <c r="U15403"/>
      <c r="V15403"/>
      <c r="W15403"/>
      <c r="X15403"/>
      <c r="Y15403"/>
      <c r="Z15403"/>
      <c r="AA15403"/>
      <c r="AB15403"/>
      <c r="AC15403"/>
      <c r="AD15403"/>
      <c r="AE15403"/>
      <c r="AF15403"/>
    </row>
    <row r="15404" spans="1:32" x14ac:dyDescent="0.2">
      <c r="A15404"/>
      <c r="B15404"/>
      <c r="C15404"/>
      <c r="D15404"/>
      <c r="E15404"/>
      <c r="F15404"/>
      <c r="G15404"/>
      <c r="H15404"/>
      <c r="I15404"/>
      <c r="J15404"/>
      <c r="K15404"/>
      <c r="L15404"/>
      <c r="M15404"/>
      <c r="N15404"/>
      <c r="O15404"/>
      <c r="P15404"/>
      <c r="Q15404"/>
      <c r="R15404"/>
      <c r="S15404"/>
      <c r="T15404"/>
      <c r="U15404"/>
      <c r="V15404"/>
      <c r="W15404"/>
      <c r="X15404"/>
      <c r="Y15404"/>
      <c r="Z15404"/>
      <c r="AA15404"/>
      <c r="AB15404"/>
      <c r="AC15404"/>
      <c r="AD15404"/>
      <c r="AE15404"/>
      <c r="AF15404"/>
    </row>
    <row r="15405" spans="1:32" x14ac:dyDescent="0.2">
      <c r="A15405"/>
      <c r="B15405"/>
      <c r="C15405"/>
      <c r="D15405"/>
      <c r="E15405"/>
      <c r="F15405"/>
      <c r="G15405"/>
      <c r="H15405"/>
      <c r="I15405"/>
      <c r="J15405"/>
      <c r="K15405"/>
      <c r="L15405"/>
      <c r="M15405"/>
      <c r="N15405"/>
      <c r="O15405"/>
      <c r="P15405"/>
      <c r="Q15405"/>
      <c r="R15405"/>
      <c r="S15405"/>
      <c r="T15405"/>
      <c r="U15405"/>
      <c r="V15405"/>
      <c r="W15405"/>
      <c r="X15405"/>
      <c r="Y15405"/>
      <c r="Z15405"/>
      <c r="AA15405"/>
      <c r="AB15405"/>
      <c r="AC15405"/>
      <c r="AD15405"/>
      <c r="AE15405"/>
      <c r="AF15405"/>
    </row>
    <row r="15406" spans="1:32" x14ac:dyDescent="0.2">
      <c r="A15406"/>
      <c r="B15406"/>
      <c r="C15406"/>
      <c r="D15406"/>
      <c r="E15406"/>
      <c r="F15406"/>
      <c r="G15406"/>
      <c r="H15406"/>
      <c r="I15406"/>
      <c r="J15406"/>
      <c r="K15406"/>
      <c r="L15406"/>
      <c r="M15406"/>
      <c r="N15406"/>
      <c r="O15406"/>
      <c r="P15406"/>
      <c r="Q15406"/>
      <c r="R15406"/>
      <c r="S15406"/>
      <c r="T15406"/>
      <c r="U15406"/>
      <c r="V15406"/>
      <c r="W15406"/>
      <c r="X15406"/>
      <c r="Y15406"/>
      <c r="Z15406"/>
      <c r="AA15406"/>
      <c r="AB15406"/>
      <c r="AC15406"/>
      <c r="AD15406"/>
      <c r="AE15406"/>
      <c r="AF15406"/>
    </row>
    <row r="15407" spans="1:32" x14ac:dyDescent="0.2">
      <c r="A15407"/>
      <c r="B15407"/>
      <c r="C15407"/>
      <c r="D15407"/>
      <c r="E15407"/>
      <c r="F15407"/>
      <c r="G15407"/>
      <c r="H15407"/>
      <c r="I15407"/>
      <c r="J15407"/>
      <c r="K15407"/>
      <c r="L15407"/>
      <c r="M15407"/>
      <c r="N15407"/>
      <c r="O15407"/>
      <c r="P15407"/>
      <c r="Q15407"/>
      <c r="R15407"/>
      <c r="S15407"/>
      <c r="T15407"/>
      <c r="U15407"/>
      <c r="V15407"/>
      <c r="W15407"/>
      <c r="X15407"/>
      <c r="Y15407"/>
      <c r="Z15407"/>
      <c r="AA15407"/>
      <c r="AB15407"/>
      <c r="AC15407"/>
      <c r="AD15407"/>
      <c r="AE15407"/>
      <c r="AF15407"/>
    </row>
    <row r="15408" spans="1:32" x14ac:dyDescent="0.2">
      <c r="A15408"/>
      <c r="B15408"/>
      <c r="C15408"/>
      <c r="D15408"/>
      <c r="E15408"/>
      <c r="F15408"/>
      <c r="G15408"/>
      <c r="H15408"/>
      <c r="I15408"/>
      <c r="J15408"/>
      <c r="K15408"/>
      <c r="L15408"/>
      <c r="M15408"/>
      <c r="N15408"/>
      <c r="O15408"/>
      <c r="P15408"/>
      <c r="Q15408"/>
      <c r="R15408"/>
      <c r="S15408"/>
      <c r="T15408"/>
      <c r="U15408"/>
      <c r="V15408"/>
      <c r="W15408"/>
      <c r="X15408"/>
      <c r="Y15408"/>
      <c r="Z15408"/>
      <c r="AA15408"/>
      <c r="AB15408"/>
      <c r="AC15408"/>
      <c r="AD15408"/>
      <c r="AE15408"/>
      <c r="AF15408"/>
    </row>
    <row r="15409" spans="1:32" x14ac:dyDescent="0.2">
      <c r="A15409"/>
      <c r="B15409"/>
      <c r="C15409"/>
      <c r="D15409"/>
      <c r="E15409"/>
      <c r="F15409"/>
      <c r="G15409"/>
      <c r="H15409"/>
      <c r="I15409"/>
      <c r="J15409"/>
      <c r="K15409"/>
      <c r="L15409"/>
      <c r="M15409"/>
      <c r="N15409"/>
      <c r="O15409"/>
      <c r="P15409"/>
      <c r="Q15409"/>
      <c r="R15409"/>
      <c r="S15409"/>
      <c r="T15409"/>
      <c r="U15409"/>
      <c r="V15409"/>
      <c r="W15409"/>
      <c r="X15409"/>
      <c r="Y15409"/>
      <c r="Z15409"/>
      <c r="AA15409"/>
      <c r="AB15409"/>
      <c r="AC15409"/>
      <c r="AD15409"/>
      <c r="AE15409"/>
      <c r="AF15409"/>
    </row>
    <row r="15410" spans="1:32" x14ac:dyDescent="0.2">
      <c r="A15410"/>
      <c r="B15410"/>
      <c r="C15410"/>
      <c r="D15410"/>
      <c r="E15410"/>
      <c r="F15410"/>
      <c r="G15410"/>
      <c r="H15410"/>
      <c r="I15410"/>
      <c r="J15410"/>
      <c r="K15410"/>
      <c r="L15410"/>
      <c r="M15410"/>
      <c r="N15410"/>
      <c r="O15410"/>
      <c r="P15410"/>
      <c r="Q15410"/>
      <c r="R15410"/>
      <c r="S15410"/>
      <c r="T15410"/>
      <c r="U15410"/>
      <c r="V15410"/>
      <c r="W15410"/>
      <c r="X15410"/>
      <c r="Y15410"/>
      <c r="Z15410"/>
      <c r="AA15410"/>
      <c r="AB15410"/>
      <c r="AC15410"/>
      <c r="AD15410"/>
      <c r="AE15410"/>
      <c r="AF15410"/>
    </row>
    <row r="15411" spans="1:32" x14ac:dyDescent="0.2">
      <c r="A15411"/>
      <c r="B15411"/>
      <c r="C15411"/>
      <c r="D15411"/>
      <c r="E15411"/>
      <c r="F15411"/>
      <c r="G15411"/>
      <c r="H15411"/>
      <c r="I15411"/>
      <c r="J15411"/>
      <c r="K15411"/>
      <c r="L15411"/>
      <c r="M15411"/>
      <c r="N15411"/>
      <c r="O15411"/>
      <c r="P15411"/>
      <c r="Q15411"/>
      <c r="R15411"/>
      <c r="S15411"/>
      <c r="T15411"/>
      <c r="U15411"/>
      <c r="V15411"/>
      <c r="W15411"/>
      <c r="X15411"/>
      <c r="Y15411"/>
      <c r="Z15411"/>
      <c r="AA15411"/>
      <c r="AB15411"/>
      <c r="AC15411"/>
      <c r="AD15411"/>
      <c r="AE15411"/>
      <c r="AF15411"/>
    </row>
    <row r="15412" spans="1:32" x14ac:dyDescent="0.2">
      <c r="A15412"/>
      <c r="B15412"/>
      <c r="C15412"/>
      <c r="D15412"/>
      <c r="E15412"/>
      <c r="F15412"/>
      <c r="G15412"/>
      <c r="H15412"/>
      <c r="I15412"/>
      <c r="J15412"/>
      <c r="K15412"/>
      <c r="L15412"/>
      <c r="M15412"/>
      <c r="N15412"/>
      <c r="O15412"/>
      <c r="P15412"/>
      <c r="Q15412"/>
      <c r="R15412"/>
      <c r="S15412"/>
      <c r="T15412"/>
      <c r="U15412"/>
      <c r="V15412"/>
      <c r="W15412"/>
      <c r="X15412"/>
      <c r="Y15412"/>
      <c r="Z15412"/>
      <c r="AA15412"/>
      <c r="AB15412"/>
      <c r="AC15412"/>
      <c r="AD15412"/>
      <c r="AE15412"/>
      <c r="AF15412"/>
    </row>
    <row r="15413" spans="1:32" x14ac:dyDescent="0.2">
      <c r="A15413"/>
      <c r="B15413"/>
      <c r="C15413"/>
      <c r="D15413"/>
      <c r="E15413"/>
      <c r="F15413"/>
      <c r="G15413"/>
      <c r="H15413"/>
      <c r="I15413"/>
      <c r="J15413"/>
      <c r="K15413"/>
      <c r="L15413"/>
      <c r="M15413"/>
      <c r="N15413"/>
      <c r="O15413"/>
      <c r="P15413"/>
      <c r="Q15413"/>
      <c r="R15413"/>
      <c r="S15413"/>
      <c r="T15413"/>
      <c r="U15413"/>
      <c r="V15413"/>
      <c r="W15413"/>
      <c r="X15413"/>
      <c r="Y15413"/>
      <c r="Z15413"/>
      <c r="AA15413"/>
      <c r="AB15413"/>
      <c r="AC15413"/>
      <c r="AD15413"/>
      <c r="AE15413"/>
      <c r="AF15413"/>
    </row>
    <row r="15414" spans="1:32" x14ac:dyDescent="0.2">
      <c r="A15414"/>
      <c r="B15414"/>
      <c r="C15414"/>
      <c r="D15414"/>
      <c r="E15414"/>
      <c r="F15414"/>
      <c r="G15414"/>
      <c r="H15414"/>
      <c r="I15414"/>
      <c r="J15414"/>
      <c r="K15414"/>
      <c r="L15414"/>
      <c r="M15414"/>
      <c r="N15414"/>
      <c r="O15414"/>
      <c r="P15414"/>
      <c r="Q15414"/>
      <c r="R15414"/>
      <c r="S15414"/>
      <c r="T15414"/>
      <c r="U15414"/>
      <c r="V15414"/>
      <c r="W15414"/>
      <c r="X15414"/>
      <c r="Y15414"/>
      <c r="Z15414"/>
      <c r="AA15414"/>
      <c r="AB15414"/>
      <c r="AC15414"/>
      <c r="AD15414"/>
      <c r="AE15414"/>
      <c r="AF15414"/>
    </row>
    <row r="15415" spans="1:32" x14ac:dyDescent="0.2">
      <c r="A15415"/>
      <c r="B15415"/>
      <c r="C15415"/>
      <c r="D15415"/>
      <c r="E15415"/>
      <c r="F15415"/>
      <c r="G15415"/>
      <c r="H15415"/>
      <c r="I15415"/>
      <c r="J15415"/>
      <c r="K15415"/>
      <c r="L15415"/>
      <c r="M15415"/>
      <c r="N15415"/>
      <c r="O15415"/>
      <c r="P15415"/>
      <c r="Q15415"/>
      <c r="R15415"/>
      <c r="S15415"/>
      <c r="T15415"/>
      <c r="U15415"/>
      <c r="V15415"/>
      <c r="W15415"/>
      <c r="X15415"/>
      <c r="Y15415"/>
      <c r="Z15415"/>
      <c r="AA15415"/>
      <c r="AB15415"/>
      <c r="AC15415"/>
      <c r="AD15415"/>
      <c r="AE15415"/>
      <c r="AF15415"/>
    </row>
    <row r="15416" spans="1:32" x14ac:dyDescent="0.2">
      <c r="A15416"/>
      <c r="B15416"/>
      <c r="C15416"/>
      <c r="D15416"/>
      <c r="E15416"/>
      <c r="F15416"/>
      <c r="G15416"/>
      <c r="H15416"/>
      <c r="I15416"/>
      <c r="J15416"/>
      <c r="K15416"/>
      <c r="L15416"/>
      <c r="M15416"/>
      <c r="N15416"/>
      <c r="O15416"/>
      <c r="P15416"/>
      <c r="Q15416"/>
      <c r="R15416"/>
      <c r="S15416"/>
      <c r="T15416"/>
      <c r="U15416"/>
      <c r="V15416"/>
      <c r="W15416"/>
      <c r="X15416"/>
      <c r="Y15416"/>
      <c r="Z15416"/>
      <c r="AA15416"/>
      <c r="AB15416"/>
      <c r="AC15416"/>
      <c r="AD15416"/>
      <c r="AE15416"/>
      <c r="AF15416"/>
    </row>
    <row r="15417" spans="1:32" x14ac:dyDescent="0.2">
      <c r="A15417"/>
      <c r="B15417"/>
      <c r="C15417"/>
      <c r="D15417"/>
      <c r="E15417"/>
      <c r="F15417"/>
      <c r="G15417"/>
      <c r="H15417"/>
      <c r="I15417"/>
      <c r="J15417"/>
      <c r="K15417"/>
      <c r="L15417"/>
      <c r="M15417"/>
      <c r="N15417"/>
      <c r="O15417"/>
      <c r="P15417"/>
      <c r="Q15417"/>
      <c r="R15417"/>
      <c r="S15417"/>
      <c r="T15417"/>
      <c r="U15417"/>
      <c r="V15417"/>
      <c r="W15417"/>
      <c r="X15417"/>
      <c r="Y15417"/>
      <c r="Z15417"/>
      <c r="AA15417"/>
      <c r="AB15417"/>
      <c r="AC15417"/>
      <c r="AD15417"/>
      <c r="AE15417"/>
      <c r="AF15417"/>
    </row>
    <row r="15418" spans="1:32" x14ac:dyDescent="0.2">
      <c r="A15418"/>
      <c r="B15418"/>
      <c r="C15418"/>
      <c r="D15418"/>
      <c r="E15418"/>
      <c r="F15418"/>
      <c r="G15418"/>
      <c r="H15418"/>
      <c r="I15418"/>
      <c r="J15418"/>
      <c r="K15418"/>
      <c r="L15418"/>
      <c r="M15418"/>
      <c r="N15418"/>
      <c r="O15418"/>
      <c r="P15418"/>
      <c r="Q15418"/>
      <c r="R15418"/>
      <c r="S15418"/>
      <c r="T15418"/>
      <c r="U15418"/>
      <c r="V15418"/>
      <c r="W15418"/>
      <c r="X15418"/>
      <c r="Y15418"/>
      <c r="Z15418"/>
      <c r="AA15418"/>
      <c r="AB15418"/>
      <c r="AC15418"/>
      <c r="AD15418"/>
      <c r="AE15418"/>
      <c r="AF15418"/>
    </row>
    <row r="15419" spans="1:32" x14ac:dyDescent="0.2">
      <c r="A15419"/>
      <c r="B15419"/>
      <c r="C15419"/>
      <c r="D15419"/>
      <c r="E15419"/>
      <c r="F15419"/>
      <c r="G15419"/>
      <c r="H15419"/>
      <c r="I15419"/>
      <c r="J15419"/>
      <c r="K15419"/>
      <c r="L15419"/>
      <c r="M15419"/>
      <c r="N15419"/>
      <c r="O15419"/>
      <c r="P15419"/>
      <c r="Q15419"/>
      <c r="R15419"/>
      <c r="S15419"/>
      <c r="T15419"/>
      <c r="U15419"/>
      <c r="V15419"/>
      <c r="W15419"/>
      <c r="X15419"/>
      <c r="Y15419"/>
      <c r="Z15419"/>
      <c r="AA15419"/>
      <c r="AB15419"/>
      <c r="AC15419"/>
      <c r="AD15419"/>
      <c r="AE15419"/>
      <c r="AF15419"/>
    </row>
    <row r="15420" spans="1:32" x14ac:dyDescent="0.2">
      <c r="A15420"/>
      <c r="B15420"/>
      <c r="C15420"/>
      <c r="D15420"/>
      <c r="E15420"/>
      <c r="F15420"/>
      <c r="G15420"/>
      <c r="H15420"/>
      <c r="I15420"/>
      <c r="J15420"/>
      <c r="K15420"/>
      <c r="L15420"/>
      <c r="M15420"/>
      <c r="N15420"/>
      <c r="O15420"/>
      <c r="P15420"/>
      <c r="Q15420"/>
      <c r="R15420"/>
      <c r="S15420"/>
      <c r="T15420"/>
      <c r="U15420"/>
      <c r="V15420"/>
      <c r="W15420"/>
      <c r="X15420"/>
      <c r="Y15420"/>
      <c r="Z15420"/>
      <c r="AA15420"/>
      <c r="AB15420"/>
      <c r="AC15420"/>
      <c r="AD15420"/>
      <c r="AE15420"/>
      <c r="AF15420"/>
    </row>
    <row r="15421" spans="1:32" x14ac:dyDescent="0.2">
      <c r="A15421"/>
      <c r="B15421"/>
      <c r="C15421"/>
      <c r="D15421"/>
      <c r="E15421"/>
      <c r="F15421"/>
      <c r="G15421"/>
      <c r="H15421"/>
      <c r="I15421"/>
      <c r="J15421"/>
      <c r="K15421"/>
      <c r="L15421"/>
      <c r="M15421"/>
      <c r="N15421"/>
      <c r="O15421"/>
      <c r="P15421"/>
      <c r="Q15421"/>
      <c r="R15421"/>
      <c r="S15421"/>
      <c r="T15421"/>
      <c r="U15421"/>
      <c r="V15421"/>
      <c r="W15421"/>
      <c r="X15421"/>
      <c r="Y15421"/>
      <c r="Z15421"/>
      <c r="AA15421"/>
      <c r="AB15421"/>
      <c r="AC15421"/>
      <c r="AD15421"/>
      <c r="AE15421"/>
      <c r="AF15421"/>
    </row>
    <row r="15422" spans="1:32" x14ac:dyDescent="0.2">
      <c r="A15422"/>
      <c r="B15422"/>
      <c r="C15422"/>
      <c r="D15422"/>
      <c r="E15422"/>
      <c r="F15422"/>
      <c r="G15422"/>
      <c r="H15422"/>
      <c r="I15422"/>
      <c r="J15422"/>
      <c r="K15422"/>
      <c r="L15422"/>
      <c r="M15422"/>
      <c r="N15422"/>
      <c r="O15422"/>
      <c r="P15422"/>
      <c r="Q15422"/>
      <c r="R15422"/>
      <c r="S15422"/>
      <c r="T15422"/>
      <c r="U15422"/>
      <c r="V15422"/>
      <c r="W15422"/>
      <c r="X15422"/>
      <c r="Y15422"/>
      <c r="Z15422"/>
      <c r="AA15422"/>
      <c r="AB15422"/>
      <c r="AC15422"/>
      <c r="AD15422"/>
      <c r="AE15422"/>
      <c r="AF15422"/>
    </row>
    <row r="15423" spans="1:32" x14ac:dyDescent="0.2">
      <c r="A15423"/>
      <c r="B15423"/>
      <c r="C15423"/>
      <c r="D15423"/>
      <c r="E15423"/>
      <c r="F15423"/>
      <c r="G15423"/>
      <c r="H15423"/>
      <c r="I15423"/>
      <c r="J15423"/>
      <c r="K15423"/>
      <c r="L15423"/>
      <c r="M15423"/>
      <c r="N15423"/>
      <c r="O15423"/>
      <c r="P15423"/>
      <c r="Q15423"/>
      <c r="R15423"/>
      <c r="S15423"/>
      <c r="T15423"/>
      <c r="U15423"/>
      <c r="V15423"/>
      <c r="W15423"/>
      <c r="X15423"/>
      <c r="Y15423"/>
      <c r="Z15423"/>
      <c r="AA15423"/>
      <c r="AB15423"/>
      <c r="AC15423"/>
      <c r="AD15423"/>
      <c r="AE15423"/>
      <c r="AF15423"/>
    </row>
    <row r="15424" spans="1:32" x14ac:dyDescent="0.2">
      <c r="A15424"/>
      <c r="B15424"/>
      <c r="C15424"/>
      <c r="D15424"/>
      <c r="E15424"/>
      <c r="F15424"/>
      <c r="G15424"/>
      <c r="H15424"/>
      <c r="I15424"/>
      <c r="J15424"/>
      <c r="K15424"/>
      <c r="L15424"/>
      <c r="M15424"/>
      <c r="N15424"/>
      <c r="O15424"/>
      <c r="P15424"/>
      <c r="Q15424"/>
      <c r="R15424"/>
      <c r="S15424"/>
      <c r="T15424"/>
      <c r="U15424"/>
      <c r="V15424"/>
      <c r="W15424"/>
      <c r="X15424"/>
      <c r="Y15424"/>
      <c r="Z15424"/>
      <c r="AA15424"/>
      <c r="AB15424"/>
      <c r="AC15424"/>
      <c r="AD15424"/>
      <c r="AE15424"/>
      <c r="AF15424"/>
    </row>
    <row r="15425" spans="1:32" x14ac:dyDescent="0.2">
      <c r="A15425"/>
      <c r="B15425"/>
      <c r="C15425"/>
      <c r="D15425"/>
      <c r="E15425"/>
      <c r="F15425"/>
      <c r="G15425"/>
      <c r="H15425"/>
      <c r="I15425"/>
      <c r="J15425"/>
      <c r="K15425"/>
      <c r="L15425"/>
      <c r="M15425"/>
      <c r="N15425"/>
      <c r="O15425"/>
      <c r="P15425"/>
      <c r="Q15425"/>
      <c r="R15425"/>
      <c r="S15425"/>
      <c r="T15425"/>
      <c r="U15425"/>
      <c r="V15425"/>
      <c r="W15425"/>
      <c r="X15425"/>
      <c r="Y15425"/>
      <c r="Z15425"/>
      <c r="AA15425"/>
      <c r="AB15425"/>
      <c r="AC15425"/>
      <c r="AD15425"/>
      <c r="AE15425"/>
      <c r="AF15425"/>
    </row>
    <row r="15426" spans="1:32" x14ac:dyDescent="0.2">
      <c r="A15426"/>
      <c r="B15426"/>
      <c r="C15426"/>
      <c r="D15426"/>
      <c r="E15426"/>
      <c r="F15426"/>
      <c r="G15426"/>
      <c r="H15426"/>
      <c r="I15426"/>
      <c r="J15426"/>
      <c r="K15426"/>
      <c r="L15426"/>
      <c r="M15426"/>
      <c r="N15426"/>
      <c r="O15426"/>
      <c r="P15426"/>
      <c r="Q15426"/>
      <c r="R15426"/>
      <c r="S15426"/>
      <c r="T15426"/>
      <c r="U15426"/>
      <c r="V15426"/>
      <c r="W15426"/>
      <c r="X15426"/>
      <c r="Y15426"/>
      <c r="Z15426"/>
      <c r="AA15426"/>
      <c r="AB15426"/>
      <c r="AC15426"/>
      <c r="AD15426"/>
      <c r="AE15426"/>
      <c r="AF15426"/>
    </row>
    <row r="15427" spans="1:32" x14ac:dyDescent="0.2">
      <c r="A15427"/>
      <c r="B15427"/>
      <c r="C15427"/>
      <c r="D15427"/>
      <c r="E15427"/>
      <c r="F15427"/>
      <c r="G15427"/>
      <c r="H15427"/>
      <c r="I15427"/>
      <c r="J15427"/>
      <c r="K15427"/>
      <c r="L15427"/>
      <c r="M15427"/>
      <c r="N15427"/>
      <c r="O15427"/>
      <c r="P15427"/>
      <c r="Q15427"/>
      <c r="R15427"/>
      <c r="S15427"/>
      <c r="T15427"/>
      <c r="U15427"/>
      <c r="V15427"/>
      <c r="W15427"/>
      <c r="X15427"/>
      <c r="Y15427"/>
      <c r="Z15427"/>
      <c r="AA15427"/>
      <c r="AB15427"/>
      <c r="AC15427"/>
      <c r="AD15427"/>
      <c r="AE15427"/>
      <c r="AF15427"/>
    </row>
    <row r="15428" spans="1:32" x14ac:dyDescent="0.2">
      <c r="A15428"/>
      <c r="B15428"/>
      <c r="C15428"/>
      <c r="D15428"/>
      <c r="E15428"/>
      <c r="F15428"/>
      <c r="G15428"/>
      <c r="H15428"/>
      <c r="I15428"/>
      <c r="J15428"/>
      <c r="K15428"/>
      <c r="L15428"/>
      <c r="M15428"/>
      <c r="N15428"/>
      <c r="O15428"/>
      <c r="P15428"/>
      <c r="Q15428"/>
      <c r="R15428"/>
      <c r="S15428"/>
      <c r="T15428"/>
      <c r="U15428"/>
      <c r="V15428"/>
      <c r="W15428"/>
      <c r="X15428"/>
      <c r="Y15428"/>
      <c r="Z15428"/>
      <c r="AA15428"/>
      <c r="AB15428"/>
      <c r="AC15428"/>
      <c r="AD15428"/>
      <c r="AE15428"/>
      <c r="AF15428"/>
    </row>
    <row r="15429" spans="1:32" x14ac:dyDescent="0.2">
      <c r="A15429"/>
      <c r="B15429"/>
      <c r="C15429"/>
      <c r="D15429"/>
      <c r="E15429"/>
      <c r="F15429"/>
      <c r="G15429"/>
      <c r="H15429"/>
      <c r="I15429"/>
      <c r="J15429"/>
      <c r="K15429"/>
      <c r="L15429"/>
      <c r="M15429"/>
      <c r="N15429"/>
      <c r="O15429"/>
      <c r="P15429"/>
      <c r="Q15429"/>
      <c r="R15429"/>
      <c r="S15429"/>
      <c r="T15429"/>
      <c r="U15429"/>
      <c r="V15429"/>
      <c r="W15429"/>
      <c r="X15429"/>
      <c r="Y15429"/>
      <c r="Z15429"/>
      <c r="AA15429"/>
      <c r="AB15429"/>
      <c r="AC15429"/>
      <c r="AD15429"/>
      <c r="AE15429"/>
      <c r="AF15429"/>
    </row>
    <row r="15430" spans="1:32" x14ac:dyDescent="0.2">
      <c r="A15430"/>
      <c r="B15430"/>
      <c r="C15430"/>
      <c r="D15430"/>
      <c r="E15430"/>
      <c r="F15430"/>
      <c r="G15430"/>
      <c r="H15430"/>
      <c r="I15430"/>
      <c r="J15430"/>
      <c r="K15430"/>
      <c r="L15430"/>
      <c r="M15430"/>
      <c r="N15430"/>
      <c r="O15430"/>
      <c r="P15430"/>
      <c r="Q15430"/>
      <c r="R15430"/>
      <c r="S15430"/>
      <c r="T15430"/>
      <c r="U15430"/>
      <c r="V15430"/>
      <c r="W15430"/>
      <c r="X15430"/>
      <c r="Y15430"/>
      <c r="Z15430"/>
      <c r="AA15430"/>
      <c r="AB15430"/>
      <c r="AC15430"/>
      <c r="AD15430"/>
      <c r="AE15430"/>
      <c r="AF15430"/>
    </row>
    <row r="15431" spans="1:32" x14ac:dyDescent="0.2">
      <c r="A15431"/>
      <c r="B15431"/>
      <c r="C15431"/>
      <c r="D15431"/>
      <c r="E15431"/>
      <c r="F15431"/>
      <c r="G15431"/>
      <c r="H15431"/>
      <c r="I15431"/>
      <c r="J15431"/>
      <c r="K15431"/>
      <c r="L15431"/>
      <c r="M15431"/>
      <c r="N15431"/>
      <c r="O15431"/>
      <c r="P15431"/>
      <c r="Q15431"/>
      <c r="R15431"/>
      <c r="S15431"/>
      <c r="T15431"/>
      <c r="U15431"/>
      <c r="V15431"/>
      <c r="W15431"/>
      <c r="X15431"/>
      <c r="Y15431"/>
      <c r="Z15431"/>
      <c r="AA15431"/>
      <c r="AB15431"/>
      <c r="AC15431"/>
      <c r="AD15431"/>
      <c r="AE15431"/>
      <c r="AF15431"/>
    </row>
    <row r="15432" spans="1:32" x14ac:dyDescent="0.2">
      <c r="A15432"/>
      <c r="B15432"/>
      <c r="C15432"/>
      <c r="D15432"/>
      <c r="E15432"/>
      <c r="F15432"/>
      <c r="G15432"/>
      <c r="H15432"/>
      <c r="I15432"/>
      <c r="J15432"/>
      <c r="K15432"/>
      <c r="L15432"/>
      <c r="M15432"/>
      <c r="N15432"/>
      <c r="O15432"/>
      <c r="P15432"/>
      <c r="Q15432"/>
      <c r="R15432"/>
      <c r="S15432"/>
      <c r="T15432"/>
      <c r="U15432"/>
      <c r="V15432"/>
      <c r="W15432"/>
      <c r="X15432"/>
      <c r="Y15432"/>
      <c r="Z15432"/>
      <c r="AA15432"/>
      <c r="AB15432"/>
      <c r="AC15432"/>
      <c r="AD15432"/>
      <c r="AE15432"/>
      <c r="AF15432"/>
    </row>
    <row r="15433" spans="1:32" x14ac:dyDescent="0.2">
      <c r="A15433"/>
      <c r="B15433"/>
      <c r="C15433"/>
      <c r="D15433"/>
      <c r="E15433"/>
      <c r="F15433"/>
      <c r="G15433"/>
      <c r="H15433"/>
      <c r="I15433"/>
      <c r="J15433"/>
      <c r="K15433"/>
      <c r="L15433"/>
      <c r="M15433"/>
      <c r="N15433"/>
      <c r="O15433"/>
      <c r="P15433"/>
      <c r="Q15433"/>
      <c r="R15433"/>
      <c r="S15433"/>
      <c r="T15433"/>
      <c r="U15433"/>
      <c r="V15433"/>
      <c r="W15433"/>
      <c r="X15433"/>
      <c r="Y15433"/>
      <c r="Z15433"/>
      <c r="AA15433"/>
      <c r="AB15433"/>
      <c r="AC15433"/>
      <c r="AD15433"/>
      <c r="AE15433"/>
      <c r="AF15433"/>
    </row>
    <row r="15434" spans="1:32" x14ac:dyDescent="0.2">
      <c r="A15434"/>
      <c r="B15434"/>
      <c r="C15434"/>
      <c r="D15434"/>
      <c r="E15434"/>
      <c r="F15434"/>
      <c r="G15434"/>
      <c r="H15434"/>
      <c r="I15434"/>
      <c r="J15434"/>
      <c r="K15434"/>
      <c r="L15434"/>
      <c r="M15434"/>
      <c r="N15434"/>
      <c r="O15434"/>
      <c r="P15434"/>
      <c r="Q15434"/>
      <c r="R15434"/>
      <c r="S15434"/>
      <c r="T15434"/>
      <c r="U15434"/>
      <c r="V15434"/>
      <c r="W15434"/>
      <c r="X15434"/>
      <c r="Y15434"/>
      <c r="Z15434"/>
      <c r="AA15434"/>
      <c r="AB15434"/>
      <c r="AC15434"/>
      <c r="AD15434"/>
      <c r="AE15434"/>
      <c r="AF15434"/>
    </row>
    <row r="15435" spans="1:32" x14ac:dyDescent="0.2">
      <c r="A15435"/>
      <c r="B15435"/>
      <c r="C15435"/>
      <c r="D15435"/>
      <c r="E15435"/>
      <c r="F15435"/>
      <c r="G15435"/>
      <c r="H15435"/>
      <c r="I15435"/>
      <c r="J15435"/>
      <c r="K15435"/>
      <c r="L15435"/>
      <c r="M15435"/>
      <c r="N15435"/>
      <c r="O15435"/>
      <c r="P15435"/>
      <c r="Q15435"/>
      <c r="R15435"/>
      <c r="S15435"/>
      <c r="T15435"/>
      <c r="U15435"/>
      <c r="V15435"/>
      <c r="W15435"/>
      <c r="X15435"/>
      <c r="Y15435"/>
      <c r="Z15435"/>
      <c r="AA15435"/>
      <c r="AB15435"/>
      <c r="AC15435"/>
      <c r="AD15435"/>
      <c r="AE15435"/>
      <c r="AF15435"/>
    </row>
    <row r="15436" spans="1:32" x14ac:dyDescent="0.2">
      <c r="A15436"/>
      <c r="B15436"/>
      <c r="C15436"/>
      <c r="D15436"/>
      <c r="E15436"/>
      <c r="F15436"/>
      <c r="G15436"/>
      <c r="H15436"/>
      <c r="I15436"/>
      <c r="J15436"/>
      <c r="K15436"/>
      <c r="L15436"/>
      <c r="M15436"/>
      <c r="N15436"/>
      <c r="O15436"/>
      <c r="P15436"/>
      <c r="Q15436"/>
      <c r="R15436"/>
      <c r="S15436"/>
      <c r="T15436"/>
      <c r="U15436"/>
      <c r="V15436"/>
      <c r="W15436"/>
      <c r="X15436"/>
      <c r="Y15436"/>
      <c r="Z15436"/>
      <c r="AA15436"/>
      <c r="AB15436"/>
      <c r="AC15436"/>
      <c r="AD15436"/>
      <c r="AE15436"/>
      <c r="AF15436"/>
    </row>
    <row r="15437" spans="1:32" x14ac:dyDescent="0.2">
      <c r="A15437"/>
      <c r="B15437"/>
      <c r="C15437"/>
      <c r="D15437"/>
      <c r="E15437"/>
      <c r="F15437"/>
      <c r="G15437"/>
      <c r="H15437"/>
      <c r="I15437"/>
      <c r="J15437"/>
      <c r="K15437"/>
      <c r="L15437"/>
      <c r="M15437"/>
      <c r="N15437"/>
      <c r="O15437"/>
      <c r="P15437"/>
      <c r="Q15437"/>
      <c r="R15437"/>
      <c r="S15437"/>
      <c r="T15437"/>
      <c r="U15437"/>
      <c r="V15437"/>
      <c r="W15437"/>
      <c r="X15437"/>
      <c r="Y15437"/>
      <c r="Z15437"/>
      <c r="AA15437"/>
      <c r="AB15437"/>
      <c r="AC15437"/>
      <c r="AD15437"/>
      <c r="AE15437"/>
      <c r="AF15437"/>
    </row>
    <row r="15438" spans="1:32" x14ac:dyDescent="0.2">
      <c r="A15438"/>
      <c r="B15438"/>
      <c r="C15438"/>
      <c r="D15438"/>
      <c r="E15438"/>
      <c r="F15438"/>
      <c r="G15438"/>
      <c r="H15438"/>
      <c r="I15438"/>
      <c r="J15438"/>
      <c r="K15438"/>
      <c r="L15438"/>
      <c r="M15438"/>
      <c r="N15438"/>
      <c r="O15438"/>
      <c r="P15438"/>
      <c r="Q15438"/>
      <c r="R15438"/>
      <c r="S15438"/>
      <c r="T15438"/>
      <c r="U15438"/>
      <c r="V15438"/>
      <c r="W15438"/>
      <c r="X15438"/>
      <c r="Y15438"/>
      <c r="Z15438"/>
      <c r="AA15438"/>
      <c r="AB15438"/>
      <c r="AC15438"/>
      <c r="AD15438"/>
      <c r="AE15438"/>
      <c r="AF15438"/>
    </row>
    <row r="15439" spans="1:32" x14ac:dyDescent="0.2">
      <c r="A15439"/>
      <c r="B15439"/>
      <c r="C15439"/>
      <c r="D15439"/>
      <c r="E15439"/>
      <c r="F15439"/>
      <c r="G15439"/>
      <c r="H15439"/>
      <c r="I15439"/>
      <c r="J15439"/>
      <c r="K15439"/>
      <c r="L15439"/>
      <c r="M15439"/>
      <c r="N15439"/>
      <c r="O15439"/>
      <c r="P15439"/>
      <c r="Q15439"/>
      <c r="R15439"/>
      <c r="S15439"/>
      <c r="T15439"/>
      <c r="U15439"/>
      <c r="V15439"/>
      <c r="W15439"/>
      <c r="X15439"/>
      <c r="Y15439"/>
      <c r="Z15439"/>
      <c r="AA15439"/>
      <c r="AB15439"/>
      <c r="AC15439"/>
      <c r="AD15439"/>
      <c r="AE15439"/>
      <c r="AF15439"/>
    </row>
    <row r="15440" spans="1:32" x14ac:dyDescent="0.2">
      <c r="A15440"/>
      <c r="B15440"/>
      <c r="C15440"/>
      <c r="D15440"/>
      <c r="E15440"/>
      <c r="F15440"/>
      <c r="G15440"/>
      <c r="H15440"/>
      <c r="I15440"/>
      <c r="J15440"/>
      <c r="K15440"/>
      <c r="L15440"/>
      <c r="M15440"/>
      <c r="N15440"/>
      <c r="O15440"/>
      <c r="P15440"/>
      <c r="Q15440"/>
      <c r="R15440"/>
      <c r="S15440"/>
      <c r="T15440"/>
      <c r="U15440"/>
      <c r="V15440"/>
      <c r="W15440"/>
      <c r="X15440"/>
      <c r="Y15440"/>
      <c r="Z15440"/>
      <c r="AA15440"/>
      <c r="AB15440"/>
      <c r="AC15440"/>
      <c r="AD15440"/>
      <c r="AE15440"/>
      <c r="AF15440"/>
    </row>
    <row r="15441" spans="1:32" x14ac:dyDescent="0.2">
      <c r="A15441"/>
      <c r="B15441"/>
      <c r="C15441"/>
      <c r="D15441"/>
      <c r="E15441"/>
      <c r="F15441"/>
      <c r="G15441"/>
      <c r="H15441"/>
      <c r="I15441"/>
      <c r="J15441"/>
      <c r="K15441"/>
      <c r="L15441"/>
      <c r="M15441"/>
      <c r="N15441"/>
      <c r="O15441"/>
      <c r="P15441"/>
      <c r="Q15441"/>
      <c r="R15441"/>
      <c r="S15441"/>
      <c r="T15441"/>
      <c r="U15441"/>
      <c r="V15441"/>
      <c r="W15441"/>
      <c r="X15441"/>
      <c r="Y15441"/>
      <c r="Z15441"/>
      <c r="AA15441"/>
      <c r="AB15441"/>
      <c r="AC15441"/>
      <c r="AD15441"/>
      <c r="AE15441"/>
      <c r="AF15441"/>
    </row>
    <row r="15442" spans="1:32" x14ac:dyDescent="0.2">
      <c r="A15442"/>
      <c r="B15442"/>
      <c r="C15442"/>
      <c r="D15442"/>
      <c r="E15442"/>
      <c r="F15442"/>
      <c r="G15442"/>
      <c r="H15442"/>
      <c r="I15442"/>
      <c r="J15442"/>
      <c r="K15442"/>
      <c r="L15442"/>
      <c r="M15442"/>
      <c r="N15442"/>
      <c r="O15442"/>
      <c r="P15442"/>
      <c r="Q15442"/>
      <c r="R15442"/>
      <c r="S15442"/>
      <c r="T15442"/>
      <c r="U15442"/>
      <c r="V15442"/>
      <c r="W15442"/>
      <c r="X15442"/>
      <c r="Y15442"/>
      <c r="Z15442"/>
      <c r="AA15442"/>
      <c r="AB15442"/>
      <c r="AC15442"/>
      <c r="AD15442"/>
      <c r="AE15442"/>
      <c r="AF15442"/>
    </row>
    <row r="15443" spans="1:32" x14ac:dyDescent="0.2">
      <c r="A15443"/>
      <c r="B15443"/>
      <c r="C15443"/>
      <c r="D15443"/>
      <c r="E15443"/>
      <c r="F15443"/>
      <c r="G15443"/>
      <c r="H15443"/>
      <c r="I15443"/>
      <c r="J15443"/>
      <c r="K15443"/>
      <c r="L15443"/>
      <c r="M15443"/>
      <c r="N15443"/>
      <c r="O15443"/>
      <c r="P15443"/>
      <c r="Q15443"/>
      <c r="R15443"/>
      <c r="S15443"/>
      <c r="T15443"/>
      <c r="U15443"/>
      <c r="V15443"/>
      <c r="W15443"/>
      <c r="X15443"/>
      <c r="Y15443"/>
      <c r="Z15443"/>
      <c r="AA15443"/>
      <c r="AB15443"/>
      <c r="AC15443"/>
      <c r="AD15443"/>
      <c r="AE15443"/>
      <c r="AF15443"/>
    </row>
    <row r="15444" spans="1:32" x14ac:dyDescent="0.2">
      <c r="A15444"/>
      <c r="B15444"/>
      <c r="C15444"/>
      <c r="D15444"/>
      <c r="E15444"/>
      <c r="F15444"/>
      <c r="G15444"/>
      <c r="H15444"/>
      <c r="I15444"/>
      <c r="J15444"/>
      <c r="K15444"/>
      <c r="L15444"/>
      <c r="M15444"/>
      <c r="N15444"/>
      <c r="O15444"/>
      <c r="P15444"/>
      <c r="Q15444"/>
      <c r="R15444"/>
      <c r="S15444"/>
      <c r="T15444"/>
      <c r="U15444"/>
      <c r="V15444"/>
      <c r="W15444"/>
      <c r="X15444"/>
      <c r="Y15444"/>
      <c r="Z15444"/>
      <c r="AA15444"/>
      <c r="AB15444"/>
      <c r="AC15444"/>
      <c r="AD15444"/>
      <c r="AE15444"/>
      <c r="AF15444"/>
    </row>
    <row r="15445" spans="1:32" x14ac:dyDescent="0.2">
      <c r="A15445"/>
      <c r="B15445"/>
      <c r="C15445"/>
      <c r="D15445"/>
      <c r="E15445"/>
      <c r="F15445"/>
      <c r="G15445"/>
      <c r="H15445"/>
      <c r="I15445"/>
      <c r="J15445"/>
      <c r="K15445"/>
      <c r="L15445"/>
      <c r="M15445"/>
      <c r="N15445"/>
      <c r="O15445"/>
      <c r="P15445"/>
      <c r="Q15445"/>
      <c r="R15445"/>
      <c r="S15445"/>
      <c r="T15445"/>
      <c r="U15445"/>
      <c r="V15445"/>
      <c r="W15445"/>
      <c r="X15445"/>
      <c r="Y15445"/>
      <c r="Z15445"/>
      <c r="AA15445"/>
      <c r="AB15445"/>
      <c r="AC15445"/>
      <c r="AD15445"/>
      <c r="AE15445"/>
      <c r="AF15445"/>
    </row>
    <row r="15446" spans="1:32" x14ac:dyDescent="0.2">
      <c r="A15446"/>
      <c r="B15446"/>
      <c r="C15446"/>
      <c r="D15446"/>
      <c r="E15446"/>
      <c r="F15446"/>
      <c r="G15446"/>
      <c r="H15446"/>
      <c r="I15446"/>
      <c r="J15446"/>
      <c r="K15446"/>
      <c r="L15446"/>
      <c r="M15446"/>
      <c r="N15446"/>
      <c r="O15446"/>
      <c r="P15446"/>
      <c r="Q15446"/>
      <c r="R15446"/>
      <c r="S15446"/>
      <c r="T15446"/>
      <c r="U15446"/>
      <c r="V15446"/>
      <c r="W15446"/>
      <c r="X15446"/>
      <c r="Y15446"/>
      <c r="Z15446"/>
      <c r="AA15446"/>
      <c r="AB15446"/>
      <c r="AC15446"/>
      <c r="AD15446"/>
      <c r="AE15446"/>
      <c r="AF15446"/>
    </row>
    <row r="15447" spans="1:32" x14ac:dyDescent="0.2">
      <c r="A15447"/>
      <c r="B15447"/>
      <c r="C15447"/>
      <c r="D15447"/>
      <c r="E15447"/>
      <c r="F15447"/>
      <c r="G15447"/>
      <c r="H15447"/>
      <c r="I15447"/>
      <c r="J15447"/>
      <c r="K15447"/>
      <c r="L15447"/>
      <c r="M15447"/>
      <c r="N15447"/>
      <c r="O15447"/>
      <c r="P15447"/>
      <c r="Q15447"/>
      <c r="R15447"/>
      <c r="S15447"/>
      <c r="T15447"/>
      <c r="U15447"/>
      <c r="V15447"/>
      <c r="W15447"/>
      <c r="X15447"/>
      <c r="Y15447"/>
      <c r="Z15447"/>
      <c r="AA15447"/>
      <c r="AB15447"/>
      <c r="AC15447"/>
      <c r="AD15447"/>
      <c r="AE15447"/>
      <c r="AF15447"/>
    </row>
    <row r="15448" spans="1:32" x14ac:dyDescent="0.2">
      <c r="A15448"/>
      <c r="B15448"/>
      <c r="C15448"/>
      <c r="D15448"/>
      <c r="E15448"/>
      <c r="F15448"/>
      <c r="G15448"/>
      <c r="H15448"/>
      <c r="I15448"/>
      <c r="J15448"/>
      <c r="K15448"/>
      <c r="L15448"/>
      <c r="M15448"/>
      <c r="N15448"/>
      <c r="O15448"/>
      <c r="P15448"/>
      <c r="Q15448"/>
      <c r="R15448"/>
      <c r="S15448"/>
      <c r="T15448"/>
      <c r="U15448"/>
      <c r="V15448"/>
      <c r="W15448"/>
      <c r="X15448"/>
      <c r="Y15448"/>
      <c r="Z15448"/>
      <c r="AA15448"/>
      <c r="AB15448"/>
      <c r="AC15448"/>
      <c r="AD15448"/>
      <c r="AE15448"/>
      <c r="AF15448"/>
    </row>
    <row r="15449" spans="1:32" x14ac:dyDescent="0.2">
      <c r="A15449"/>
      <c r="B15449"/>
      <c r="C15449"/>
      <c r="D15449"/>
      <c r="E15449"/>
      <c r="F15449"/>
      <c r="G15449"/>
      <c r="H15449"/>
      <c r="I15449"/>
      <c r="J15449"/>
      <c r="K15449"/>
      <c r="L15449"/>
      <c r="M15449"/>
      <c r="N15449"/>
      <c r="O15449"/>
      <c r="P15449"/>
      <c r="Q15449"/>
      <c r="R15449"/>
      <c r="S15449"/>
      <c r="T15449"/>
      <c r="U15449"/>
      <c r="V15449"/>
      <c r="W15449"/>
      <c r="X15449"/>
      <c r="Y15449"/>
      <c r="Z15449"/>
      <c r="AA15449"/>
      <c r="AB15449"/>
      <c r="AC15449"/>
      <c r="AD15449"/>
      <c r="AE15449"/>
      <c r="AF15449"/>
    </row>
    <row r="15450" spans="1:32" x14ac:dyDescent="0.2">
      <c r="A15450"/>
      <c r="B15450"/>
      <c r="C15450"/>
      <c r="D15450"/>
      <c r="E15450"/>
      <c r="F15450"/>
      <c r="G15450"/>
      <c r="H15450"/>
      <c r="I15450"/>
      <c r="J15450"/>
      <c r="K15450"/>
      <c r="L15450"/>
      <c r="M15450"/>
      <c r="N15450"/>
      <c r="O15450"/>
      <c r="P15450"/>
      <c r="Q15450"/>
      <c r="R15450"/>
      <c r="S15450"/>
      <c r="T15450"/>
      <c r="U15450"/>
      <c r="V15450"/>
      <c r="W15450"/>
      <c r="X15450"/>
      <c r="Y15450"/>
      <c r="Z15450"/>
      <c r="AA15450"/>
      <c r="AB15450"/>
      <c r="AC15450"/>
      <c r="AD15450"/>
      <c r="AE15450"/>
      <c r="AF15450"/>
    </row>
    <row r="15451" spans="1:32" x14ac:dyDescent="0.2">
      <c r="A15451"/>
      <c r="B15451"/>
      <c r="C15451"/>
      <c r="D15451"/>
      <c r="E15451"/>
      <c r="F15451"/>
      <c r="G15451"/>
      <c r="H15451"/>
      <c r="I15451"/>
      <c r="J15451"/>
      <c r="K15451"/>
      <c r="L15451"/>
      <c r="M15451"/>
      <c r="N15451"/>
      <c r="O15451"/>
      <c r="P15451"/>
      <c r="Q15451"/>
      <c r="R15451"/>
      <c r="S15451"/>
      <c r="T15451"/>
      <c r="U15451"/>
      <c r="V15451"/>
      <c r="W15451"/>
      <c r="X15451"/>
      <c r="Y15451"/>
      <c r="Z15451"/>
      <c r="AA15451"/>
      <c r="AB15451"/>
      <c r="AC15451"/>
      <c r="AD15451"/>
      <c r="AE15451"/>
      <c r="AF15451"/>
    </row>
    <row r="15452" spans="1:32" x14ac:dyDescent="0.2">
      <c r="A15452"/>
      <c r="B15452"/>
      <c r="C15452"/>
      <c r="D15452"/>
      <c r="E15452"/>
      <c r="F15452"/>
      <c r="G15452"/>
      <c r="H15452"/>
      <c r="I15452"/>
      <c r="J15452"/>
      <c r="K15452"/>
      <c r="L15452"/>
      <c r="M15452"/>
      <c r="N15452"/>
      <c r="O15452"/>
      <c r="P15452"/>
      <c r="Q15452"/>
      <c r="R15452"/>
      <c r="S15452"/>
      <c r="T15452"/>
      <c r="U15452"/>
      <c r="V15452"/>
      <c r="W15452"/>
      <c r="X15452"/>
      <c r="Y15452"/>
      <c r="Z15452"/>
      <c r="AA15452"/>
      <c r="AB15452"/>
      <c r="AC15452"/>
      <c r="AD15452"/>
      <c r="AE15452"/>
      <c r="AF15452"/>
    </row>
    <row r="15453" spans="1:32" x14ac:dyDescent="0.2">
      <c r="A15453"/>
      <c r="B15453"/>
      <c r="C15453"/>
      <c r="D15453"/>
      <c r="E15453"/>
      <c r="F15453"/>
      <c r="G15453"/>
      <c r="H15453"/>
      <c r="I15453"/>
      <c r="J15453"/>
      <c r="K15453"/>
      <c r="L15453"/>
      <c r="M15453"/>
      <c r="N15453"/>
      <c r="O15453"/>
      <c r="P15453"/>
      <c r="Q15453"/>
      <c r="R15453"/>
      <c r="S15453"/>
      <c r="T15453"/>
      <c r="U15453"/>
      <c r="V15453"/>
      <c r="W15453"/>
      <c r="X15453"/>
      <c r="Y15453"/>
      <c r="Z15453"/>
      <c r="AA15453"/>
      <c r="AB15453"/>
      <c r="AC15453"/>
      <c r="AD15453"/>
      <c r="AE15453"/>
      <c r="AF15453"/>
    </row>
    <row r="15454" spans="1:32" x14ac:dyDescent="0.2">
      <c r="A15454"/>
      <c r="B15454"/>
      <c r="C15454"/>
      <c r="D15454"/>
      <c r="E15454"/>
      <c r="F15454"/>
      <c r="G15454"/>
      <c r="H15454"/>
      <c r="I15454"/>
      <c r="J15454"/>
      <c r="K15454"/>
      <c r="L15454"/>
      <c r="M15454"/>
      <c r="N15454"/>
      <c r="O15454"/>
      <c r="P15454"/>
      <c r="Q15454"/>
      <c r="R15454"/>
      <c r="S15454"/>
      <c r="T15454"/>
      <c r="U15454"/>
      <c r="V15454"/>
      <c r="W15454"/>
      <c r="X15454"/>
      <c r="Y15454"/>
      <c r="Z15454"/>
      <c r="AA15454"/>
      <c r="AB15454"/>
      <c r="AC15454"/>
      <c r="AD15454"/>
      <c r="AE15454"/>
      <c r="AF15454"/>
    </row>
    <row r="15455" spans="1:32" x14ac:dyDescent="0.2">
      <c r="A15455"/>
      <c r="B15455"/>
      <c r="C15455"/>
      <c r="D15455"/>
      <c r="E15455"/>
      <c r="F15455"/>
      <c r="G15455"/>
      <c r="H15455"/>
      <c r="I15455"/>
      <c r="J15455"/>
      <c r="K15455"/>
      <c r="L15455"/>
      <c r="M15455"/>
      <c r="N15455"/>
      <c r="O15455"/>
      <c r="P15455"/>
      <c r="Q15455"/>
      <c r="R15455"/>
      <c r="S15455"/>
      <c r="T15455"/>
      <c r="U15455"/>
      <c r="V15455"/>
      <c r="W15455"/>
      <c r="X15455"/>
      <c r="Y15455"/>
      <c r="Z15455"/>
      <c r="AA15455"/>
      <c r="AB15455"/>
      <c r="AC15455"/>
      <c r="AD15455"/>
      <c r="AE15455"/>
      <c r="AF15455"/>
    </row>
    <row r="15456" spans="1:32" x14ac:dyDescent="0.2">
      <c r="A15456"/>
      <c r="B15456"/>
      <c r="C15456"/>
      <c r="D15456"/>
      <c r="E15456"/>
      <c r="F15456"/>
      <c r="G15456"/>
      <c r="H15456"/>
      <c r="I15456"/>
      <c r="J15456"/>
      <c r="K15456"/>
      <c r="L15456"/>
      <c r="M15456"/>
      <c r="N15456"/>
      <c r="O15456"/>
      <c r="P15456"/>
      <c r="Q15456"/>
      <c r="R15456"/>
      <c r="S15456"/>
      <c r="T15456"/>
      <c r="U15456"/>
      <c r="V15456"/>
      <c r="W15456"/>
      <c r="X15456"/>
      <c r="Y15456"/>
      <c r="Z15456"/>
      <c r="AA15456"/>
      <c r="AB15456"/>
      <c r="AC15456"/>
      <c r="AD15456"/>
      <c r="AE15456"/>
      <c r="AF15456"/>
    </row>
    <row r="15457" spans="1:32" x14ac:dyDescent="0.2">
      <c r="A15457"/>
      <c r="B15457"/>
      <c r="C15457"/>
      <c r="D15457"/>
      <c r="E15457"/>
      <c r="F15457"/>
      <c r="G15457"/>
      <c r="H15457"/>
      <c r="I15457"/>
      <c r="J15457"/>
      <c r="K15457"/>
      <c r="L15457"/>
      <c r="M15457"/>
      <c r="N15457"/>
      <c r="O15457"/>
      <c r="P15457"/>
      <c r="Q15457"/>
      <c r="R15457"/>
      <c r="S15457"/>
      <c r="T15457"/>
      <c r="U15457"/>
      <c r="V15457"/>
      <c r="W15457"/>
      <c r="X15457"/>
      <c r="Y15457"/>
      <c r="Z15457"/>
      <c r="AA15457"/>
      <c r="AB15457"/>
      <c r="AC15457"/>
      <c r="AD15457"/>
      <c r="AE15457"/>
      <c r="AF15457"/>
    </row>
    <row r="15458" spans="1:32" x14ac:dyDescent="0.2">
      <c r="A15458"/>
      <c r="B15458"/>
      <c r="C15458"/>
      <c r="D15458"/>
      <c r="E15458"/>
      <c r="F15458"/>
      <c r="G15458"/>
      <c r="H15458"/>
      <c r="I15458"/>
      <c r="J15458"/>
      <c r="K15458"/>
      <c r="L15458"/>
      <c r="M15458"/>
      <c r="N15458"/>
      <c r="O15458"/>
      <c r="P15458"/>
      <c r="Q15458"/>
      <c r="R15458"/>
      <c r="S15458"/>
      <c r="T15458"/>
      <c r="U15458"/>
      <c r="V15458"/>
      <c r="W15458"/>
      <c r="X15458"/>
      <c r="Y15458"/>
      <c r="Z15458"/>
      <c r="AA15458"/>
      <c r="AB15458"/>
      <c r="AC15458"/>
      <c r="AD15458"/>
      <c r="AE15458"/>
      <c r="AF15458"/>
    </row>
    <row r="15459" spans="1:32" x14ac:dyDescent="0.2">
      <c r="A15459"/>
      <c r="B15459"/>
      <c r="C15459"/>
      <c r="D15459"/>
      <c r="E15459"/>
      <c r="F15459"/>
      <c r="G15459"/>
      <c r="H15459"/>
      <c r="I15459"/>
      <c r="J15459"/>
      <c r="K15459"/>
      <c r="L15459"/>
      <c r="M15459"/>
      <c r="N15459"/>
      <c r="O15459"/>
      <c r="P15459"/>
      <c r="Q15459"/>
      <c r="R15459"/>
      <c r="S15459"/>
      <c r="T15459"/>
      <c r="U15459"/>
      <c r="V15459"/>
      <c r="W15459"/>
      <c r="X15459"/>
      <c r="Y15459"/>
      <c r="Z15459"/>
      <c r="AA15459"/>
      <c r="AB15459"/>
      <c r="AC15459"/>
      <c r="AD15459"/>
      <c r="AE15459"/>
      <c r="AF15459"/>
    </row>
    <row r="15460" spans="1:32" x14ac:dyDescent="0.2">
      <c r="A15460"/>
      <c r="B15460"/>
      <c r="C15460"/>
      <c r="D15460"/>
      <c r="E15460"/>
      <c r="F15460"/>
      <c r="G15460"/>
      <c r="H15460"/>
      <c r="I15460"/>
      <c r="J15460"/>
      <c r="K15460"/>
      <c r="L15460"/>
      <c r="M15460"/>
      <c r="N15460"/>
      <c r="O15460"/>
      <c r="P15460"/>
      <c r="Q15460"/>
      <c r="R15460"/>
      <c r="S15460"/>
      <c r="T15460"/>
      <c r="U15460"/>
      <c r="V15460"/>
      <c r="W15460"/>
      <c r="X15460"/>
      <c r="Y15460"/>
      <c r="Z15460"/>
      <c r="AA15460"/>
      <c r="AB15460"/>
      <c r="AC15460"/>
      <c r="AD15460"/>
      <c r="AE15460"/>
      <c r="AF15460"/>
    </row>
    <row r="15461" spans="1:32" x14ac:dyDescent="0.2">
      <c r="A15461"/>
      <c r="B15461"/>
      <c r="C15461"/>
      <c r="D15461"/>
      <c r="E15461"/>
      <c r="F15461"/>
      <c r="G15461"/>
      <c r="H15461"/>
      <c r="I15461"/>
      <c r="J15461"/>
      <c r="K15461"/>
      <c r="L15461"/>
      <c r="M15461"/>
      <c r="N15461"/>
      <c r="O15461"/>
      <c r="P15461"/>
      <c r="Q15461"/>
      <c r="R15461"/>
      <c r="S15461"/>
      <c r="T15461"/>
      <c r="U15461"/>
      <c r="V15461"/>
      <c r="W15461"/>
      <c r="X15461"/>
      <c r="Y15461"/>
      <c r="Z15461"/>
      <c r="AA15461"/>
      <c r="AB15461"/>
      <c r="AC15461"/>
      <c r="AD15461"/>
      <c r="AE15461"/>
      <c r="AF15461"/>
    </row>
    <row r="15462" spans="1:32" x14ac:dyDescent="0.2">
      <c r="A15462"/>
      <c r="B15462"/>
      <c r="C15462"/>
      <c r="D15462"/>
      <c r="E15462"/>
      <c r="F15462"/>
      <c r="G15462"/>
      <c r="H15462"/>
      <c r="I15462"/>
      <c r="J15462"/>
      <c r="K15462"/>
      <c r="L15462"/>
      <c r="M15462"/>
      <c r="N15462"/>
      <c r="O15462"/>
      <c r="P15462"/>
      <c r="Q15462"/>
      <c r="R15462"/>
      <c r="S15462"/>
      <c r="T15462"/>
      <c r="U15462"/>
      <c r="V15462"/>
      <c r="W15462"/>
      <c r="X15462"/>
      <c r="Y15462"/>
      <c r="Z15462"/>
      <c r="AA15462"/>
      <c r="AB15462"/>
      <c r="AC15462"/>
      <c r="AD15462"/>
      <c r="AE15462"/>
      <c r="AF15462"/>
    </row>
    <row r="15463" spans="1:32" x14ac:dyDescent="0.2">
      <c r="A15463"/>
      <c r="B15463"/>
      <c r="C15463"/>
      <c r="D15463"/>
      <c r="E15463"/>
      <c r="F15463"/>
      <c r="G15463"/>
      <c r="H15463"/>
      <c r="I15463"/>
      <c r="J15463"/>
      <c r="K15463"/>
      <c r="L15463"/>
      <c r="M15463"/>
      <c r="N15463"/>
      <c r="O15463"/>
      <c r="P15463"/>
      <c r="Q15463"/>
      <c r="R15463"/>
      <c r="S15463"/>
      <c r="T15463"/>
      <c r="U15463"/>
      <c r="V15463"/>
      <c r="W15463"/>
      <c r="X15463"/>
      <c r="Y15463"/>
      <c r="Z15463"/>
      <c r="AA15463"/>
      <c r="AB15463"/>
      <c r="AC15463"/>
      <c r="AD15463"/>
      <c r="AE15463"/>
      <c r="AF15463"/>
    </row>
    <row r="15464" spans="1:32" x14ac:dyDescent="0.2">
      <c r="A15464"/>
      <c r="B15464"/>
      <c r="C15464"/>
      <c r="D15464"/>
      <c r="E15464"/>
      <c r="F15464"/>
      <c r="G15464"/>
      <c r="H15464"/>
      <c r="I15464"/>
      <c r="J15464"/>
      <c r="K15464"/>
      <c r="L15464"/>
      <c r="M15464"/>
      <c r="N15464"/>
      <c r="O15464"/>
      <c r="P15464"/>
      <c r="Q15464"/>
      <c r="R15464"/>
      <c r="S15464"/>
      <c r="T15464"/>
      <c r="U15464"/>
      <c r="V15464"/>
      <c r="W15464"/>
      <c r="X15464"/>
      <c r="Y15464"/>
      <c r="Z15464"/>
      <c r="AA15464"/>
      <c r="AB15464"/>
      <c r="AC15464"/>
      <c r="AD15464"/>
      <c r="AE15464"/>
      <c r="AF15464"/>
    </row>
    <row r="15465" spans="1:32" x14ac:dyDescent="0.2">
      <c r="A15465"/>
      <c r="B15465"/>
      <c r="C15465"/>
      <c r="D15465"/>
      <c r="E15465"/>
      <c r="F15465"/>
      <c r="G15465"/>
      <c r="H15465"/>
      <c r="I15465"/>
      <c r="J15465"/>
      <c r="K15465"/>
      <c r="L15465"/>
      <c r="M15465"/>
      <c r="N15465"/>
      <c r="O15465"/>
      <c r="P15465"/>
      <c r="Q15465"/>
      <c r="R15465"/>
      <c r="S15465"/>
      <c r="T15465"/>
      <c r="U15465"/>
      <c r="V15465"/>
      <c r="W15465"/>
      <c r="X15465"/>
      <c r="Y15465"/>
      <c r="Z15465"/>
      <c r="AA15465"/>
      <c r="AB15465"/>
      <c r="AC15465"/>
      <c r="AD15465"/>
      <c r="AE15465"/>
      <c r="AF15465"/>
    </row>
    <row r="15466" spans="1:32" x14ac:dyDescent="0.2">
      <c r="A15466"/>
      <c r="B15466"/>
      <c r="C15466"/>
      <c r="D15466"/>
      <c r="E15466"/>
      <c r="F15466"/>
      <c r="G15466"/>
      <c r="H15466"/>
      <c r="I15466"/>
      <c r="J15466"/>
      <c r="K15466"/>
      <c r="L15466"/>
      <c r="M15466"/>
      <c r="N15466"/>
      <c r="O15466"/>
      <c r="P15466"/>
      <c r="Q15466"/>
      <c r="R15466"/>
      <c r="S15466"/>
      <c r="T15466"/>
      <c r="U15466"/>
      <c r="V15466"/>
      <c r="W15466"/>
      <c r="X15466"/>
      <c r="Y15466"/>
      <c r="Z15466"/>
      <c r="AA15466"/>
      <c r="AB15466"/>
      <c r="AC15466"/>
      <c r="AD15466"/>
      <c r="AE15466"/>
      <c r="AF15466"/>
    </row>
    <row r="15467" spans="1:32" x14ac:dyDescent="0.2">
      <c r="A15467"/>
      <c r="B15467"/>
      <c r="C15467"/>
      <c r="D15467"/>
      <c r="E15467"/>
      <c r="F15467"/>
      <c r="G15467"/>
      <c r="H15467"/>
      <c r="I15467"/>
      <c r="J15467"/>
      <c r="K15467"/>
      <c r="L15467"/>
      <c r="M15467"/>
      <c r="N15467"/>
      <c r="O15467"/>
      <c r="P15467"/>
      <c r="Q15467"/>
      <c r="R15467"/>
      <c r="S15467"/>
      <c r="T15467"/>
      <c r="U15467"/>
      <c r="V15467"/>
      <c r="W15467"/>
      <c r="X15467"/>
      <c r="Y15467"/>
      <c r="Z15467"/>
      <c r="AA15467"/>
      <c r="AB15467"/>
      <c r="AC15467"/>
      <c r="AD15467"/>
      <c r="AE15467"/>
      <c r="AF15467"/>
    </row>
    <row r="15468" spans="1:32" x14ac:dyDescent="0.2">
      <c r="A15468"/>
      <c r="B15468"/>
      <c r="C15468"/>
      <c r="D15468"/>
      <c r="E15468"/>
      <c r="F15468"/>
      <c r="G15468"/>
      <c r="H15468"/>
      <c r="I15468"/>
      <c r="J15468"/>
      <c r="K15468"/>
      <c r="L15468"/>
      <c r="M15468"/>
      <c r="N15468"/>
      <c r="O15468"/>
      <c r="P15468"/>
      <c r="Q15468"/>
      <c r="R15468"/>
      <c r="S15468"/>
      <c r="T15468"/>
      <c r="U15468"/>
      <c r="V15468"/>
      <c r="W15468"/>
      <c r="X15468"/>
      <c r="Y15468"/>
      <c r="Z15468"/>
      <c r="AA15468"/>
      <c r="AB15468"/>
      <c r="AC15468"/>
      <c r="AD15468"/>
      <c r="AE15468"/>
      <c r="AF15468"/>
    </row>
    <row r="15469" spans="1:32" x14ac:dyDescent="0.2">
      <c r="A15469"/>
      <c r="B15469"/>
      <c r="C15469"/>
      <c r="D15469"/>
      <c r="E15469"/>
      <c r="F15469"/>
      <c r="G15469"/>
      <c r="H15469"/>
      <c r="I15469"/>
      <c r="J15469"/>
      <c r="K15469"/>
      <c r="L15469"/>
      <c r="M15469"/>
      <c r="N15469"/>
      <c r="O15469"/>
      <c r="P15469"/>
      <c r="Q15469"/>
      <c r="R15469"/>
      <c r="S15469"/>
      <c r="T15469"/>
      <c r="U15469"/>
      <c r="V15469"/>
      <c r="W15469"/>
      <c r="X15469"/>
      <c r="Y15469"/>
      <c r="Z15469"/>
      <c r="AA15469"/>
      <c r="AB15469"/>
      <c r="AC15469"/>
      <c r="AD15469"/>
      <c r="AE15469"/>
      <c r="AF15469"/>
    </row>
    <row r="15470" spans="1:32" x14ac:dyDescent="0.2">
      <c r="A15470"/>
      <c r="B15470"/>
      <c r="C15470"/>
      <c r="D15470"/>
      <c r="E15470"/>
      <c r="F15470"/>
      <c r="G15470"/>
      <c r="H15470"/>
      <c r="I15470"/>
      <c r="J15470"/>
      <c r="K15470"/>
      <c r="L15470"/>
      <c r="M15470"/>
      <c r="N15470"/>
      <c r="O15470"/>
      <c r="P15470"/>
      <c r="Q15470"/>
      <c r="R15470"/>
      <c r="S15470"/>
      <c r="T15470"/>
      <c r="U15470"/>
      <c r="V15470"/>
      <c r="W15470"/>
      <c r="X15470"/>
      <c r="Y15470"/>
      <c r="Z15470"/>
      <c r="AA15470"/>
      <c r="AB15470"/>
      <c r="AC15470"/>
      <c r="AD15470"/>
      <c r="AE15470"/>
      <c r="AF15470"/>
    </row>
    <row r="15471" spans="1:32" x14ac:dyDescent="0.2">
      <c r="A15471"/>
      <c r="B15471"/>
      <c r="C15471"/>
      <c r="D15471"/>
      <c r="E15471"/>
      <c r="F15471"/>
      <c r="G15471"/>
      <c r="H15471"/>
      <c r="I15471"/>
      <c r="J15471"/>
      <c r="K15471"/>
      <c r="L15471"/>
      <c r="M15471"/>
      <c r="N15471"/>
      <c r="O15471"/>
      <c r="P15471"/>
      <c r="Q15471"/>
      <c r="R15471"/>
      <c r="S15471"/>
      <c r="T15471"/>
      <c r="U15471"/>
      <c r="V15471"/>
      <c r="W15471"/>
      <c r="X15471"/>
      <c r="Y15471"/>
      <c r="Z15471"/>
      <c r="AA15471"/>
      <c r="AB15471"/>
      <c r="AC15471"/>
      <c r="AD15471"/>
      <c r="AE15471"/>
      <c r="AF15471"/>
    </row>
    <row r="15472" spans="1:32" x14ac:dyDescent="0.2">
      <c r="A15472"/>
      <c r="B15472"/>
      <c r="C15472"/>
      <c r="D15472"/>
      <c r="E15472"/>
      <c r="F15472"/>
      <c r="G15472"/>
      <c r="H15472"/>
      <c r="I15472"/>
      <c r="J15472"/>
      <c r="K15472"/>
      <c r="L15472"/>
      <c r="M15472"/>
      <c r="N15472"/>
      <c r="O15472"/>
      <c r="P15472"/>
      <c r="Q15472"/>
      <c r="R15472"/>
      <c r="S15472"/>
      <c r="T15472"/>
      <c r="U15472"/>
      <c r="V15472"/>
      <c r="W15472"/>
      <c r="X15472"/>
      <c r="Y15472"/>
      <c r="Z15472"/>
      <c r="AA15472"/>
      <c r="AB15472"/>
      <c r="AC15472"/>
      <c r="AD15472"/>
      <c r="AE15472"/>
      <c r="AF15472"/>
    </row>
    <row r="15473" spans="1:32" x14ac:dyDescent="0.2">
      <c r="A15473"/>
      <c r="B15473"/>
      <c r="C15473"/>
      <c r="D15473"/>
      <c r="E15473"/>
      <c r="F15473"/>
      <c r="G15473"/>
      <c r="H15473"/>
      <c r="I15473"/>
      <c r="J15473"/>
      <c r="K15473"/>
      <c r="L15473"/>
      <c r="M15473"/>
      <c r="N15473"/>
      <c r="O15473"/>
      <c r="P15473"/>
      <c r="Q15473"/>
      <c r="R15473"/>
      <c r="S15473"/>
      <c r="T15473"/>
      <c r="U15473"/>
      <c r="V15473"/>
      <c r="W15473"/>
      <c r="X15473"/>
      <c r="Y15473"/>
      <c r="Z15473"/>
      <c r="AA15473"/>
      <c r="AB15473"/>
      <c r="AC15473"/>
      <c r="AD15473"/>
      <c r="AE15473"/>
      <c r="AF15473"/>
    </row>
    <row r="15474" spans="1:32" x14ac:dyDescent="0.2">
      <c r="A15474"/>
      <c r="B15474"/>
      <c r="C15474"/>
      <c r="D15474"/>
      <c r="E15474"/>
      <c r="F15474"/>
      <c r="G15474"/>
      <c r="H15474"/>
      <c r="I15474"/>
      <c r="J15474"/>
      <c r="K15474"/>
      <c r="L15474"/>
      <c r="M15474"/>
      <c r="N15474"/>
      <c r="O15474"/>
      <c r="P15474"/>
      <c r="Q15474"/>
      <c r="R15474"/>
      <c r="S15474"/>
      <c r="T15474"/>
      <c r="U15474"/>
      <c r="V15474"/>
      <c r="W15474"/>
      <c r="X15474"/>
      <c r="Y15474"/>
      <c r="Z15474"/>
      <c r="AA15474"/>
      <c r="AB15474"/>
      <c r="AC15474"/>
      <c r="AD15474"/>
      <c r="AE15474"/>
      <c r="AF15474"/>
    </row>
    <row r="15475" spans="1:32" x14ac:dyDescent="0.2">
      <c r="A15475"/>
      <c r="B15475"/>
      <c r="C15475"/>
      <c r="D15475"/>
      <c r="E15475"/>
      <c r="F15475"/>
      <c r="G15475"/>
      <c r="H15475"/>
      <c r="I15475"/>
      <c r="J15475"/>
      <c r="K15475"/>
      <c r="L15475"/>
      <c r="M15475"/>
      <c r="N15475"/>
      <c r="O15475"/>
      <c r="P15475"/>
      <c r="Q15475"/>
      <c r="R15475"/>
      <c r="S15475"/>
      <c r="T15475"/>
      <c r="U15475"/>
      <c r="V15475"/>
      <c r="W15475"/>
      <c r="X15475"/>
      <c r="Y15475"/>
      <c r="Z15475"/>
      <c r="AA15475"/>
      <c r="AB15475"/>
      <c r="AC15475"/>
      <c r="AD15475"/>
      <c r="AE15475"/>
      <c r="AF15475"/>
    </row>
    <row r="15476" spans="1:32" x14ac:dyDescent="0.2">
      <c r="A15476"/>
      <c r="B15476"/>
      <c r="C15476"/>
      <c r="D15476"/>
      <c r="E15476"/>
      <c r="F15476"/>
      <c r="G15476"/>
      <c r="H15476"/>
      <c r="I15476"/>
      <c r="J15476"/>
      <c r="K15476"/>
      <c r="L15476"/>
      <c r="M15476"/>
      <c r="N15476"/>
      <c r="O15476"/>
      <c r="P15476"/>
      <c r="Q15476"/>
      <c r="R15476"/>
      <c r="S15476"/>
      <c r="T15476"/>
      <c r="U15476"/>
      <c r="V15476"/>
      <c r="W15476"/>
      <c r="X15476"/>
      <c r="Y15476"/>
      <c r="Z15476"/>
      <c r="AA15476"/>
      <c r="AB15476"/>
      <c r="AC15476"/>
      <c r="AD15476"/>
      <c r="AE15476"/>
      <c r="AF15476"/>
    </row>
    <row r="15477" spans="1:32" x14ac:dyDescent="0.2">
      <c r="A15477"/>
      <c r="B15477"/>
      <c r="C15477"/>
      <c r="D15477"/>
      <c r="E15477"/>
      <c r="F15477"/>
      <c r="G15477"/>
      <c r="H15477"/>
      <c r="I15477"/>
      <c r="J15477"/>
      <c r="K15477"/>
      <c r="L15477"/>
      <c r="M15477"/>
      <c r="N15477"/>
      <c r="O15477"/>
      <c r="P15477"/>
      <c r="Q15477"/>
      <c r="R15477"/>
      <c r="S15477"/>
      <c r="T15477"/>
      <c r="U15477"/>
      <c r="V15477"/>
      <c r="W15477"/>
      <c r="X15477"/>
      <c r="Y15477"/>
      <c r="Z15477"/>
      <c r="AA15477"/>
      <c r="AB15477"/>
      <c r="AC15477"/>
      <c r="AD15477"/>
      <c r="AE15477"/>
      <c r="AF15477"/>
    </row>
    <row r="15478" spans="1:32" x14ac:dyDescent="0.2">
      <c r="A15478"/>
      <c r="B15478"/>
      <c r="C15478"/>
      <c r="D15478"/>
      <c r="E15478"/>
      <c r="F15478"/>
      <c r="G15478"/>
      <c r="H15478"/>
      <c r="I15478"/>
      <c r="J15478"/>
      <c r="K15478"/>
      <c r="L15478"/>
      <c r="M15478"/>
      <c r="N15478"/>
      <c r="O15478"/>
      <c r="P15478"/>
      <c r="Q15478"/>
      <c r="R15478"/>
      <c r="S15478"/>
      <c r="T15478"/>
      <c r="U15478"/>
      <c r="V15478"/>
      <c r="W15478"/>
      <c r="X15478"/>
      <c r="Y15478"/>
      <c r="Z15478"/>
      <c r="AA15478"/>
      <c r="AB15478"/>
      <c r="AC15478"/>
      <c r="AD15478"/>
      <c r="AE15478"/>
      <c r="AF15478"/>
    </row>
    <row r="15479" spans="1:32" x14ac:dyDescent="0.2">
      <c r="A15479"/>
      <c r="B15479"/>
      <c r="C15479"/>
      <c r="D15479"/>
      <c r="E15479"/>
      <c r="F15479"/>
      <c r="G15479"/>
      <c r="H15479"/>
      <c r="I15479"/>
      <c r="J15479"/>
      <c r="K15479"/>
      <c r="L15479"/>
      <c r="M15479"/>
      <c r="N15479"/>
      <c r="O15479"/>
      <c r="P15479"/>
      <c r="Q15479"/>
      <c r="R15479"/>
      <c r="S15479"/>
      <c r="T15479"/>
      <c r="U15479"/>
      <c r="V15479"/>
      <c r="W15479"/>
      <c r="X15479"/>
      <c r="Y15479"/>
      <c r="Z15479"/>
      <c r="AA15479"/>
      <c r="AB15479"/>
      <c r="AC15479"/>
      <c r="AD15479"/>
      <c r="AE15479"/>
      <c r="AF15479"/>
    </row>
    <row r="15480" spans="1:32" x14ac:dyDescent="0.2">
      <c r="A15480"/>
      <c r="B15480"/>
      <c r="C15480"/>
      <c r="D15480"/>
      <c r="E15480"/>
      <c r="F15480"/>
      <c r="G15480"/>
      <c r="H15480"/>
      <c r="I15480"/>
      <c r="J15480"/>
      <c r="K15480"/>
      <c r="L15480"/>
      <c r="M15480"/>
      <c r="N15480"/>
      <c r="O15480"/>
      <c r="P15480"/>
      <c r="Q15480"/>
      <c r="R15480"/>
      <c r="S15480"/>
      <c r="T15480"/>
      <c r="U15480"/>
      <c r="V15480"/>
      <c r="W15480"/>
      <c r="X15480"/>
      <c r="Y15480"/>
      <c r="Z15480"/>
      <c r="AA15480"/>
      <c r="AB15480"/>
      <c r="AC15480"/>
      <c r="AD15480"/>
      <c r="AE15480"/>
      <c r="AF15480"/>
    </row>
    <row r="15481" spans="1:32" x14ac:dyDescent="0.2">
      <c r="A15481"/>
      <c r="B15481"/>
      <c r="C15481"/>
      <c r="D15481"/>
      <c r="E15481"/>
      <c r="F15481"/>
      <c r="G15481"/>
      <c r="H15481"/>
      <c r="I15481"/>
      <c r="J15481"/>
      <c r="K15481"/>
      <c r="L15481"/>
      <c r="M15481"/>
      <c r="N15481"/>
      <c r="O15481"/>
      <c r="P15481"/>
      <c r="Q15481"/>
      <c r="R15481"/>
      <c r="S15481"/>
      <c r="T15481"/>
      <c r="U15481"/>
      <c r="V15481"/>
      <c r="W15481"/>
      <c r="X15481"/>
      <c r="Y15481"/>
      <c r="Z15481"/>
      <c r="AA15481"/>
      <c r="AB15481"/>
      <c r="AC15481"/>
      <c r="AD15481"/>
      <c r="AE15481"/>
      <c r="AF15481"/>
    </row>
    <row r="15482" spans="1:32" x14ac:dyDescent="0.2">
      <c r="A15482"/>
      <c r="B15482"/>
      <c r="C15482"/>
      <c r="D15482"/>
      <c r="E15482"/>
      <c r="F15482"/>
      <c r="G15482"/>
      <c r="H15482"/>
      <c r="I15482"/>
      <c r="J15482"/>
      <c r="K15482"/>
      <c r="L15482"/>
      <c r="M15482"/>
      <c r="N15482"/>
      <c r="O15482"/>
      <c r="P15482"/>
      <c r="Q15482"/>
      <c r="R15482"/>
      <c r="S15482"/>
      <c r="T15482"/>
      <c r="U15482"/>
      <c r="V15482"/>
      <c r="W15482"/>
      <c r="X15482"/>
      <c r="Y15482"/>
      <c r="Z15482"/>
      <c r="AA15482"/>
      <c r="AB15482"/>
      <c r="AC15482"/>
      <c r="AD15482"/>
      <c r="AE15482"/>
      <c r="AF15482"/>
    </row>
    <row r="15483" spans="1:32" x14ac:dyDescent="0.2">
      <c r="A15483"/>
      <c r="B15483"/>
      <c r="C15483"/>
      <c r="D15483"/>
      <c r="E15483"/>
      <c r="F15483"/>
      <c r="G15483"/>
      <c r="H15483"/>
      <c r="I15483"/>
      <c r="J15483"/>
      <c r="K15483"/>
      <c r="L15483"/>
      <c r="M15483"/>
      <c r="N15483"/>
      <c r="O15483"/>
      <c r="P15483"/>
      <c r="Q15483"/>
      <c r="R15483"/>
      <c r="S15483"/>
      <c r="T15483"/>
      <c r="U15483"/>
      <c r="V15483"/>
      <c r="W15483"/>
      <c r="X15483"/>
      <c r="Y15483"/>
      <c r="Z15483"/>
      <c r="AA15483"/>
      <c r="AB15483"/>
      <c r="AC15483"/>
      <c r="AD15483"/>
      <c r="AE15483"/>
      <c r="AF15483"/>
    </row>
    <row r="15484" spans="1:32" x14ac:dyDescent="0.2">
      <c r="A15484"/>
      <c r="B15484"/>
      <c r="C15484"/>
      <c r="D15484"/>
      <c r="E15484"/>
      <c r="F15484"/>
      <c r="G15484"/>
      <c r="H15484"/>
      <c r="I15484"/>
      <c r="J15484"/>
      <c r="K15484"/>
      <c r="L15484"/>
      <c r="M15484"/>
      <c r="N15484"/>
      <c r="O15484"/>
      <c r="P15484"/>
      <c r="Q15484"/>
      <c r="R15484"/>
      <c r="S15484"/>
      <c r="T15484"/>
      <c r="U15484"/>
      <c r="V15484"/>
      <c r="W15484"/>
      <c r="X15484"/>
      <c r="Y15484"/>
      <c r="Z15484"/>
      <c r="AA15484"/>
      <c r="AB15484"/>
      <c r="AC15484"/>
      <c r="AD15484"/>
      <c r="AE15484"/>
      <c r="AF15484"/>
    </row>
    <row r="15485" spans="1:32" x14ac:dyDescent="0.2">
      <c r="A15485"/>
      <c r="B15485"/>
      <c r="C15485"/>
      <c r="D15485"/>
      <c r="E15485"/>
      <c r="F15485"/>
      <c r="G15485"/>
      <c r="H15485"/>
      <c r="I15485"/>
      <c r="J15485"/>
      <c r="K15485"/>
      <c r="L15485"/>
      <c r="M15485"/>
      <c r="N15485"/>
      <c r="O15485"/>
      <c r="P15485"/>
      <c r="Q15485"/>
      <c r="R15485"/>
      <c r="S15485"/>
      <c r="T15485"/>
      <c r="U15485"/>
      <c r="V15485"/>
      <c r="W15485"/>
      <c r="X15485"/>
      <c r="Y15485"/>
      <c r="Z15485"/>
      <c r="AA15485"/>
      <c r="AB15485"/>
      <c r="AC15485"/>
      <c r="AD15485"/>
      <c r="AE15485"/>
      <c r="AF15485"/>
    </row>
    <row r="15486" spans="1:32" x14ac:dyDescent="0.2">
      <c r="A15486"/>
      <c r="B15486"/>
      <c r="C15486"/>
      <c r="D15486"/>
      <c r="E15486"/>
      <c r="F15486"/>
      <c r="G15486"/>
      <c r="H15486"/>
      <c r="I15486"/>
      <c r="J15486"/>
      <c r="K15486"/>
      <c r="L15486"/>
      <c r="M15486"/>
      <c r="N15486"/>
      <c r="O15486"/>
      <c r="P15486"/>
      <c r="Q15486"/>
      <c r="R15486"/>
      <c r="S15486"/>
      <c r="T15486"/>
      <c r="U15486"/>
      <c r="V15486"/>
      <c r="W15486"/>
      <c r="X15486"/>
      <c r="Y15486"/>
      <c r="Z15486"/>
      <c r="AA15486"/>
      <c r="AB15486"/>
      <c r="AC15486"/>
      <c r="AD15486"/>
      <c r="AE15486"/>
      <c r="AF15486"/>
    </row>
    <row r="15487" spans="1:32" x14ac:dyDescent="0.2">
      <c r="A15487"/>
      <c r="B15487"/>
      <c r="C15487"/>
      <c r="D15487"/>
      <c r="E15487"/>
      <c r="F15487"/>
      <c r="G15487"/>
      <c r="H15487"/>
      <c r="I15487"/>
      <c r="J15487"/>
      <c r="K15487"/>
      <c r="L15487"/>
      <c r="M15487"/>
      <c r="N15487"/>
      <c r="O15487"/>
      <c r="P15487"/>
      <c r="Q15487"/>
      <c r="R15487"/>
      <c r="S15487"/>
      <c r="T15487"/>
      <c r="U15487"/>
      <c r="V15487"/>
      <c r="W15487"/>
      <c r="X15487"/>
      <c r="Y15487"/>
      <c r="Z15487"/>
      <c r="AA15487"/>
      <c r="AB15487"/>
      <c r="AC15487"/>
      <c r="AD15487"/>
      <c r="AE15487"/>
      <c r="AF15487"/>
    </row>
    <row r="15488" spans="1:32" x14ac:dyDescent="0.2">
      <c r="A15488"/>
      <c r="B15488"/>
      <c r="C15488"/>
      <c r="D15488"/>
      <c r="E15488"/>
      <c r="F15488"/>
      <c r="G15488"/>
      <c r="H15488"/>
      <c r="I15488"/>
      <c r="J15488"/>
      <c r="K15488"/>
      <c r="L15488"/>
      <c r="M15488"/>
      <c r="N15488"/>
      <c r="O15488"/>
      <c r="P15488"/>
      <c r="Q15488"/>
      <c r="R15488"/>
      <c r="S15488"/>
      <c r="T15488"/>
      <c r="U15488"/>
      <c r="V15488"/>
      <c r="W15488"/>
      <c r="X15488"/>
      <c r="Y15488"/>
      <c r="Z15488"/>
      <c r="AA15488"/>
      <c r="AB15488"/>
      <c r="AC15488"/>
      <c r="AD15488"/>
      <c r="AE15488"/>
      <c r="AF15488"/>
    </row>
    <row r="15489" spans="1:32" x14ac:dyDescent="0.2">
      <c r="A15489"/>
      <c r="B15489"/>
      <c r="C15489"/>
      <c r="D15489"/>
      <c r="E15489"/>
      <c r="F15489"/>
      <c r="G15489"/>
      <c r="H15489"/>
      <c r="I15489"/>
      <c r="J15489"/>
      <c r="K15489"/>
      <c r="L15489"/>
      <c r="M15489"/>
      <c r="N15489"/>
      <c r="O15489"/>
      <c r="P15489"/>
      <c r="Q15489"/>
      <c r="R15489"/>
      <c r="S15489"/>
      <c r="T15489"/>
      <c r="U15489"/>
      <c r="V15489"/>
      <c r="W15489"/>
      <c r="X15489"/>
      <c r="Y15489"/>
      <c r="Z15489"/>
      <c r="AA15489"/>
      <c r="AB15489"/>
      <c r="AC15489"/>
      <c r="AD15489"/>
      <c r="AE15489"/>
      <c r="AF15489"/>
    </row>
    <row r="15490" spans="1:32" x14ac:dyDescent="0.2">
      <c r="A15490"/>
      <c r="B15490"/>
      <c r="C15490"/>
      <c r="D15490"/>
      <c r="E15490"/>
      <c r="F15490"/>
      <c r="G15490"/>
      <c r="H15490"/>
      <c r="I15490"/>
      <c r="J15490"/>
      <c r="K15490"/>
      <c r="L15490"/>
      <c r="M15490"/>
      <c r="N15490"/>
      <c r="O15490"/>
      <c r="P15490"/>
      <c r="Q15490"/>
      <c r="R15490"/>
      <c r="S15490"/>
      <c r="T15490"/>
      <c r="U15490"/>
      <c r="V15490"/>
      <c r="W15490"/>
      <c r="X15490"/>
      <c r="Y15490"/>
      <c r="Z15490"/>
      <c r="AA15490"/>
      <c r="AB15490"/>
      <c r="AC15490"/>
      <c r="AD15490"/>
      <c r="AE15490"/>
      <c r="AF15490"/>
    </row>
    <row r="15491" spans="1:32" x14ac:dyDescent="0.2">
      <c r="A15491"/>
      <c r="B15491"/>
      <c r="C15491"/>
      <c r="D15491"/>
      <c r="E15491"/>
      <c r="F15491"/>
      <c r="G15491"/>
      <c r="H15491"/>
      <c r="I15491"/>
      <c r="J15491"/>
      <c r="K15491"/>
      <c r="L15491"/>
      <c r="M15491"/>
      <c r="N15491"/>
      <c r="O15491"/>
      <c r="P15491"/>
      <c r="Q15491"/>
      <c r="R15491"/>
      <c r="S15491"/>
      <c r="T15491"/>
      <c r="U15491"/>
      <c r="V15491"/>
      <c r="W15491"/>
      <c r="X15491"/>
      <c r="Y15491"/>
      <c r="Z15491"/>
      <c r="AA15491"/>
      <c r="AB15491"/>
      <c r="AC15491"/>
      <c r="AD15491"/>
      <c r="AE15491"/>
      <c r="AF15491"/>
    </row>
    <row r="15492" spans="1:32" x14ac:dyDescent="0.2">
      <c r="A15492"/>
      <c r="B15492"/>
      <c r="C15492"/>
      <c r="D15492"/>
      <c r="E15492"/>
      <c r="F15492"/>
      <c r="G15492"/>
      <c r="H15492"/>
      <c r="I15492"/>
      <c r="J15492"/>
      <c r="K15492"/>
      <c r="L15492"/>
      <c r="M15492"/>
      <c r="N15492"/>
      <c r="O15492"/>
      <c r="P15492"/>
      <c r="Q15492"/>
      <c r="R15492"/>
      <c r="S15492"/>
      <c r="T15492"/>
      <c r="U15492"/>
      <c r="V15492"/>
      <c r="W15492"/>
      <c r="X15492"/>
      <c r="Y15492"/>
      <c r="Z15492"/>
      <c r="AA15492"/>
      <c r="AB15492"/>
      <c r="AC15492"/>
      <c r="AD15492"/>
      <c r="AE15492"/>
      <c r="AF15492"/>
    </row>
    <row r="15493" spans="1:32" x14ac:dyDescent="0.2">
      <c r="A15493"/>
      <c r="B15493"/>
      <c r="C15493"/>
      <c r="D15493"/>
      <c r="E15493"/>
      <c r="F15493"/>
      <c r="G15493"/>
      <c r="H15493"/>
      <c r="I15493"/>
      <c r="J15493"/>
      <c r="K15493"/>
      <c r="L15493"/>
      <c r="M15493"/>
      <c r="N15493"/>
      <c r="O15493"/>
      <c r="P15493"/>
      <c r="Q15493"/>
      <c r="R15493"/>
      <c r="S15493"/>
      <c r="T15493"/>
      <c r="U15493"/>
      <c r="V15493"/>
      <c r="W15493"/>
      <c r="X15493"/>
      <c r="Y15493"/>
      <c r="Z15493"/>
      <c r="AA15493"/>
      <c r="AB15493"/>
      <c r="AC15493"/>
      <c r="AD15493"/>
      <c r="AE15493"/>
      <c r="AF15493"/>
    </row>
    <row r="15494" spans="1:32" x14ac:dyDescent="0.2">
      <c r="A15494"/>
      <c r="B15494"/>
      <c r="C15494"/>
      <c r="D15494"/>
      <c r="E15494"/>
      <c r="F15494"/>
      <c r="G15494"/>
      <c r="H15494"/>
      <c r="I15494"/>
      <c r="J15494"/>
      <c r="K15494"/>
      <c r="L15494"/>
      <c r="M15494"/>
      <c r="N15494"/>
      <c r="O15494"/>
      <c r="P15494"/>
      <c r="Q15494"/>
      <c r="R15494"/>
      <c r="S15494"/>
      <c r="T15494"/>
      <c r="U15494"/>
      <c r="V15494"/>
      <c r="W15494"/>
      <c r="X15494"/>
      <c r="Y15494"/>
      <c r="Z15494"/>
      <c r="AA15494"/>
      <c r="AB15494"/>
      <c r="AC15494"/>
      <c r="AD15494"/>
      <c r="AE15494"/>
      <c r="AF15494"/>
    </row>
    <row r="15495" spans="1:32" x14ac:dyDescent="0.2">
      <c r="A15495"/>
      <c r="B15495"/>
      <c r="C15495"/>
      <c r="D15495"/>
      <c r="E15495"/>
      <c r="F15495"/>
      <c r="G15495"/>
      <c r="H15495"/>
      <c r="I15495"/>
      <c r="J15495"/>
      <c r="K15495"/>
      <c r="L15495"/>
      <c r="M15495"/>
      <c r="N15495"/>
      <c r="O15495"/>
      <c r="P15495"/>
      <c r="Q15495"/>
      <c r="R15495"/>
      <c r="S15495"/>
      <c r="T15495"/>
      <c r="U15495"/>
      <c r="V15495"/>
      <c r="W15495"/>
      <c r="X15495"/>
      <c r="Y15495"/>
      <c r="Z15495"/>
      <c r="AA15495"/>
      <c r="AB15495"/>
      <c r="AC15495"/>
      <c r="AD15495"/>
      <c r="AE15495"/>
      <c r="AF15495"/>
    </row>
    <row r="15496" spans="1:32" x14ac:dyDescent="0.2">
      <c r="A15496"/>
      <c r="B15496"/>
      <c r="C15496"/>
      <c r="D15496"/>
      <c r="E15496"/>
      <c r="F15496"/>
      <c r="G15496"/>
      <c r="H15496"/>
      <c r="I15496"/>
      <c r="J15496"/>
      <c r="K15496"/>
      <c r="L15496"/>
      <c r="M15496"/>
      <c r="N15496"/>
      <c r="O15496"/>
      <c r="P15496"/>
      <c r="Q15496"/>
      <c r="R15496"/>
      <c r="S15496"/>
      <c r="T15496"/>
      <c r="U15496"/>
      <c r="V15496"/>
      <c r="W15496"/>
      <c r="X15496"/>
      <c r="Y15496"/>
      <c r="Z15496"/>
      <c r="AA15496"/>
      <c r="AB15496"/>
      <c r="AC15496"/>
      <c r="AD15496"/>
      <c r="AE15496"/>
      <c r="AF15496"/>
    </row>
    <row r="15497" spans="1:32" x14ac:dyDescent="0.2">
      <c r="A15497"/>
      <c r="B15497"/>
      <c r="C15497"/>
      <c r="D15497"/>
      <c r="E15497"/>
      <c r="F15497"/>
      <c r="G15497"/>
      <c r="H15497"/>
      <c r="I15497"/>
      <c r="J15497"/>
      <c r="K15497"/>
      <c r="L15497"/>
      <c r="M15497"/>
      <c r="N15497"/>
      <c r="O15497"/>
      <c r="P15497"/>
      <c r="Q15497"/>
      <c r="R15497"/>
      <c r="S15497"/>
      <c r="T15497"/>
      <c r="U15497"/>
      <c r="V15497"/>
      <c r="W15497"/>
      <c r="X15497"/>
      <c r="Y15497"/>
      <c r="Z15497"/>
      <c r="AA15497"/>
      <c r="AB15497"/>
      <c r="AC15497"/>
      <c r="AD15497"/>
      <c r="AE15497"/>
      <c r="AF15497"/>
    </row>
    <row r="15498" spans="1:32" x14ac:dyDescent="0.2">
      <c r="A15498"/>
      <c r="B15498"/>
      <c r="C15498"/>
      <c r="D15498"/>
      <c r="E15498"/>
      <c r="F15498"/>
      <c r="G15498"/>
      <c r="H15498"/>
      <c r="I15498"/>
      <c r="J15498"/>
      <c r="K15498"/>
      <c r="L15498"/>
      <c r="M15498"/>
      <c r="N15498"/>
      <c r="O15498"/>
      <c r="P15498"/>
      <c r="Q15498"/>
      <c r="R15498"/>
      <c r="S15498"/>
      <c r="T15498"/>
      <c r="U15498"/>
      <c r="V15498"/>
      <c r="W15498"/>
      <c r="X15498"/>
      <c r="Y15498"/>
      <c r="Z15498"/>
      <c r="AA15498"/>
      <c r="AB15498"/>
      <c r="AC15498"/>
      <c r="AD15498"/>
      <c r="AE15498"/>
      <c r="AF15498"/>
    </row>
    <row r="15499" spans="1:32" x14ac:dyDescent="0.2">
      <c r="A15499"/>
      <c r="B15499"/>
      <c r="C15499"/>
      <c r="D15499"/>
      <c r="E15499"/>
      <c r="F15499"/>
      <c r="G15499"/>
      <c r="H15499"/>
      <c r="I15499"/>
      <c r="J15499"/>
      <c r="K15499"/>
      <c r="L15499"/>
      <c r="M15499"/>
      <c r="N15499"/>
      <c r="O15499"/>
      <c r="P15499"/>
      <c r="Q15499"/>
      <c r="R15499"/>
      <c r="S15499"/>
      <c r="T15499"/>
      <c r="U15499"/>
      <c r="V15499"/>
      <c r="W15499"/>
      <c r="X15499"/>
      <c r="Y15499"/>
      <c r="Z15499"/>
      <c r="AA15499"/>
      <c r="AB15499"/>
      <c r="AC15499"/>
      <c r="AD15499"/>
      <c r="AE15499"/>
      <c r="AF15499"/>
    </row>
    <row r="15500" spans="1:32" x14ac:dyDescent="0.2">
      <c r="A15500"/>
      <c r="B15500"/>
      <c r="C15500"/>
      <c r="D15500"/>
      <c r="E15500"/>
      <c r="F15500"/>
      <c r="G15500"/>
      <c r="H15500"/>
      <c r="I15500"/>
      <c r="J15500"/>
      <c r="K15500"/>
      <c r="L15500"/>
      <c r="M15500"/>
      <c r="N15500"/>
      <c r="O15500"/>
      <c r="P15500"/>
      <c r="Q15500"/>
      <c r="R15500"/>
      <c r="S15500"/>
      <c r="T15500"/>
      <c r="U15500"/>
      <c r="V15500"/>
      <c r="W15500"/>
      <c r="X15500"/>
      <c r="Y15500"/>
      <c r="Z15500"/>
      <c r="AA15500"/>
      <c r="AB15500"/>
      <c r="AC15500"/>
      <c r="AD15500"/>
      <c r="AE15500"/>
      <c r="AF15500"/>
    </row>
    <row r="15501" spans="1:32" x14ac:dyDescent="0.2">
      <c r="A15501"/>
      <c r="B15501"/>
      <c r="C15501"/>
      <c r="D15501"/>
      <c r="E15501"/>
      <c r="F15501"/>
      <c r="G15501"/>
      <c r="H15501"/>
      <c r="I15501"/>
      <c r="J15501"/>
      <c r="K15501"/>
      <c r="L15501"/>
      <c r="M15501"/>
      <c r="N15501"/>
      <c r="O15501"/>
      <c r="P15501"/>
      <c r="Q15501"/>
      <c r="R15501"/>
      <c r="S15501"/>
      <c r="T15501"/>
      <c r="U15501"/>
      <c r="V15501"/>
      <c r="W15501"/>
      <c r="X15501"/>
      <c r="Y15501"/>
      <c r="Z15501"/>
      <c r="AA15501"/>
      <c r="AB15501"/>
      <c r="AC15501"/>
      <c r="AD15501"/>
      <c r="AE15501"/>
      <c r="AF15501"/>
    </row>
    <row r="15502" spans="1:32" x14ac:dyDescent="0.2">
      <c r="A15502"/>
      <c r="B15502"/>
      <c r="C15502"/>
      <c r="D15502"/>
      <c r="E15502"/>
      <c r="F15502"/>
      <c r="G15502"/>
      <c r="H15502"/>
      <c r="I15502"/>
      <c r="J15502"/>
      <c r="K15502"/>
      <c r="L15502"/>
      <c r="M15502"/>
      <c r="N15502"/>
      <c r="O15502"/>
      <c r="P15502"/>
      <c r="Q15502"/>
      <c r="R15502"/>
      <c r="S15502"/>
      <c r="T15502"/>
      <c r="U15502"/>
      <c r="V15502"/>
      <c r="W15502"/>
      <c r="X15502"/>
      <c r="Y15502"/>
      <c r="Z15502"/>
      <c r="AA15502"/>
      <c r="AB15502"/>
      <c r="AC15502"/>
      <c r="AD15502"/>
      <c r="AE15502"/>
      <c r="AF15502"/>
    </row>
    <row r="15503" spans="1:32" x14ac:dyDescent="0.2">
      <c r="A15503"/>
      <c r="B15503"/>
      <c r="C15503"/>
      <c r="D15503"/>
      <c r="E15503"/>
      <c r="F15503"/>
      <c r="G15503"/>
      <c r="H15503"/>
      <c r="I15503"/>
      <c r="J15503"/>
      <c r="K15503"/>
      <c r="L15503"/>
      <c r="M15503"/>
      <c r="N15503"/>
      <c r="O15503"/>
      <c r="P15503"/>
      <c r="Q15503"/>
      <c r="R15503"/>
      <c r="S15503"/>
      <c r="T15503"/>
      <c r="U15503"/>
      <c r="V15503"/>
      <c r="W15503"/>
      <c r="X15503"/>
      <c r="Y15503"/>
      <c r="Z15503"/>
      <c r="AA15503"/>
      <c r="AB15503"/>
      <c r="AC15503"/>
      <c r="AD15503"/>
      <c r="AE15503"/>
      <c r="AF15503"/>
    </row>
    <row r="15504" spans="1:32" x14ac:dyDescent="0.2">
      <c r="A15504"/>
      <c r="B15504"/>
      <c r="C15504"/>
      <c r="D15504"/>
      <c r="E15504"/>
      <c r="F15504"/>
      <c r="G15504"/>
      <c r="H15504"/>
      <c r="I15504"/>
      <c r="J15504"/>
      <c r="K15504"/>
      <c r="L15504"/>
      <c r="M15504"/>
      <c r="N15504"/>
      <c r="O15504"/>
      <c r="P15504"/>
      <c r="Q15504"/>
      <c r="R15504"/>
      <c r="S15504"/>
      <c r="T15504"/>
      <c r="U15504"/>
      <c r="V15504"/>
      <c r="W15504"/>
      <c r="X15504"/>
      <c r="Y15504"/>
      <c r="Z15504"/>
      <c r="AA15504"/>
      <c r="AB15504"/>
      <c r="AC15504"/>
      <c r="AD15504"/>
      <c r="AE15504"/>
      <c r="AF15504"/>
    </row>
    <row r="15505" spans="1:32" x14ac:dyDescent="0.2">
      <c r="A15505"/>
      <c r="B15505"/>
      <c r="C15505"/>
      <c r="D15505"/>
      <c r="E15505"/>
      <c r="F15505"/>
      <c r="G15505"/>
      <c r="H15505"/>
      <c r="I15505"/>
      <c r="J15505"/>
      <c r="K15505"/>
      <c r="L15505"/>
      <c r="M15505"/>
      <c r="N15505"/>
      <c r="O15505"/>
      <c r="P15505"/>
      <c r="Q15505"/>
      <c r="R15505"/>
      <c r="S15505"/>
      <c r="T15505"/>
      <c r="U15505"/>
      <c r="V15505"/>
      <c r="W15505"/>
      <c r="X15505"/>
      <c r="Y15505"/>
      <c r="Z15505"/>
      <c r="AA15505"/>
      <c r="AB15505"/>
      <c r="AC15505"/>
      <c r="AD15505"/>
      <c r="AE15505"/>
      <c r="AF15505"/>
    </row>
    <row r="15506" spans="1:32" x14ac:dyDescent="0.2">
      <c r="A15506"/>
      <c r="B15506"/>
      <c r="C15506"/>
      <c r="D15506"/>
      <c r="E15506"/>
      <c r="F15506"/>
      <c r="G15506"/>
      <c r="H15506"/>
      <c r="I15506"/>
      <c r="J15506"/>
      <c r="K15506"/>
      <c r="L15506"/>
      <c r="M15506"/>
      <c r="N15506"/>
      <c r="O15506"/>
      <c r="P15506"/>
      <c r="Q15506"/>
      <c r="R15506"/>
      <c r="S15506"/>
      <c r="T15506"/>
      <c r="U15506"/>
      <c r="V15506"/>
      <c r="W15506"/>
      <c r="X15506"/>
      <c r="Y15506"/>
      <c r="Z15506"/>
      <c r="AA15506"/>
      <c r="AB15506"/>
      <c r="AC15506"/>
      <c r="AD15506"/>
      <c r="AE15506"/>
      <c r="AF15506"/>
    </row>
    <row r="15507" spans="1:32" x14ac:dyDescent="0.2">
      <c r="A15507"/>
      <c r="B15507"/>
      <c r="C15507"/>
      <c r="D15507"/>
      <c r="E15507"/>
      <c r="F15507"/>
      <c r="G15507"/>
      <c r="H15507"/>
      <c r="I15507"/>
      <c r="J15507"/>
      <c r="K15507"/>
      <c r="L15507"/>
      <c r="M15507"/>
      <c r="N15507"/>
      <c r="O15507"/>
      <c r="P15507"/>
      <c r="Q15507"/>
      <c r="R15507"/>
      <c r="S15507"/>
      <c r="T15507"/>
      <c r="U15507"/>
      <c r="V15507"/>
      <c r="W15507"/>
      <c r="X15507"/>
      <c r="Y15507"/>
      <c r="Z15507"/>
      <c r="AA15507"/>
      <c r="AB15507"/>
      <c r="AC15507"/>
      <c r="AD15507"/>
      <c r="AE15507"/>
      <c r="AF15507"/>
    </row>
    <row r="15508" spans="1:32" x14ac:dyDescent="0.2">
      <c r="A15508"/>
      <c r="B15508"/>
      <c r="C15508"/>
      <c r="D15508"/>
      <c r="E15508"/>
      <c r="F15508"/>
      <c r="G15508"/>
      <c r="H15508"/>
      <c r="I15508"/>
      <c r="J15508"/>
      <c r="K15508"/>
      <c r="L15508"/>
      <c r="M15508"/>
      <c r="N15508"/>
      <c r="O15508"/>
      <c r="P15508"/>
      <c r="Q15508"/>
      <c r="R15508"/>
      <c r="S15508"/>
      <c r="T15508"/>
      <c r="U15508"/>
      <c r="V15508"/>
      <c r="W15508"/>
      <c r="X15508"/>
      <c r="Y15508"/>
      <c r="Z15508"/>
      <c r="AA15508"/>
      <c r="AB15508"/>
      <c r="AC15508"/>
      <c r="AD15508"/>
      <c r="AE15508"/>
      <c r="AF15508"/>
    </row>
    <row r="15509" spans="1:32" x14ac:dyDescent="0.2">
      <c r="A15509"/>
      <c r="B15509"/>
      <c r="C15509"/>
      <c r="D15509"/>
      <c r="E15509"/>
      <c r="F15509"/>
      <c r="G15509"/>
      <c r="H15509"/>
      <c r="I15509"/>
      <c r="J15509"/>
      <c r="K15509"/>
      <c r="L15509"/>
      <c r="M15509"/>
      <c r="N15509"/>
      <c r="O15509"/>
      <c r="P15509"/>
      <c r="Q15509"/>
      <c r="R15509"/>
      <c r="S15509"/>
      <c r="T15509"/>
      <c r="U15509"/>
      <c r="V15509"/>
      <c r="W15509"/>
      <c r="X15509"/>
      <c r="Y15509"/>
      <c r="Z15509"/>
      <c r="AA15509"/>
      <c r="AB15509"/>
      <c r="AC15509"/>
      <c r="AD15509"/>
      <c r="AE15509"/>
      <c r="AF15509"/>
    </row>
    <row r="15510" spans="1:32" x14ac:dyDescent="0.2">
      <c r="A15510"/>
      <c r="B15510"/>
      <c r="C15510"/>
      <c r="D15510"/>
      <c r="E15510"/>
      <c r="F15510"/>
      <c r="G15510"/>
      <c r="H15510"/>
      <c r="I15510"/>
      <c r="J15510"/>
      <c r="K15510"/>
      <c r="L15510"/>
      <c r="M15510"/>
      <c r="N15510"/>
      <c r="O15510"/>
      <c r="P15510"/>
      <c r="Q15510"/>
      <c r="R15510"/>
      <c r="S15510"/>
      <c r="T15510"/>
      <c r="U15510"/>
      <c r="V15510"/>
      <c r="W15510"/>
      <c r="X15510"/>
      <c r="Y15510"/>
      <c r="Z15510"/>
      <c r="AA15510"/>
      <c r="AB15510"/>
      <c r="AC15510"/>
      <c r="AD15510"/>
      <c r="AE15510"/>
      <c r="AF15510"/>
    </row>
    <row r="15511" spans="1:32" x14ac:dyDescent="0.2">
      <c r="A15511"/>
      <c r="B15511"/>
      <c r="C15511"/>
      <c r="D15511"/>
      <c r="E15511"/>
      <c r="F15511"/>
      <c r="G15511"/>
      <c r="H15511"/>
      <c r="I15511"/>
      <c r="J15511"/>
      <c r="K15511"/>
      <c r="L15511"/>
      <c r="M15511"/>
      <c r="N15511"/>
      <c r="O15511"/>
      <c r="P15511"/>
      <c r="Q15511"/>
      <c r="R15511"/>
      <c r="S15511"/>
      <c r="T15511"/>
      <c r="U15511"/>
      <c r="V15511"/>
      <c r="W15511"/>
      <c r="X15511"/>
      <c r="Y15511"/>
      <c r="Z15511"/>
      <c r="AA15511"/>
      <c r="AB15511"/>
      <c r="AC15511"/>
      <c r="AD15511"/>
      <c r="AE15511"/>
      <c r="AF15511"/>
    </row>
    <row r="15512" spans="1:32" x14ac:dyDescent="0.2">
      <c r="A15512"/>
      <c r="B15512"/>
      <c r="C15512"/>
      <c r="D15512"/>
      <c r="E15512"/>
      <c r="F15512"/>
      <c r="G15512"/>
      <c r="H15512"/>
      <c r="I15512"/>
      <c r="J15512"/>
      <c r="K15512"/>
      <c r="L15512"/>
      <c r="M15512"/>
      <c r="N15512"/>
      <c r="O15512"/>
      <c r="P15512"/>
      <c r="Q15512"/>
      <c r="R15512"/>
      <c r="S15512"/>
      <c r="T15512"/>
      <c r="U15512"/>
      <c r="V15512"/>
      <c r="W15512"/>
      <c r="X15512"/>
      <c r="Y15512"/>
      <c r="Z15512"/>
      <c r="AA15512"/>
      <c r="AB15512"/>
      <c r="AC15512"/>
      <c r="AD15512"/>
      <c r="AE15512"/>
      <c r="AF15512"/>
    </row>
    <row r="15513" spans="1:32" x14ac:dyDescent="0.2">
      <c r="A15513"/>
      <c r="B15513"/>
      <c r="C15513"/>
      <c r="D15513"/>
      <c r="E15513"/>
      <c r="F15513"/>
      <c r="G15513"/>
      <c r="H15513"/>
      <c r="I15513"/>
      <c r="J15513"/>
      <c r="K15513"/>
      <c r="L15513"/>
      <c r="M15513"/>
      <c r="N15513"/>
      <c r="O15513"/>
      <c r="P15513"/>
      <c r="Q15513"/>
      <c r="R15513"/>
      <c r="S15513"/>
      <c r="T15513"/>
      <c r="U15513"/>
      <c r="V15513"/>
      <c r="W15513"/>
      <c r="X15513"/>
      <c r="Y15513"/>
      <c r="Z15513"/>
      <c r="AA15513"/>
      <c r="AB15513"/>
      <c r="AC15513"/>
      <c r="AD15513"/>
      <c r="AE15513"/>
      <c r="AF15513"/>
    </row>
    <row r="15514" spans="1:32" x14ac:dyDescent="0.2">
      <c r="A15514"/>
      <c r="B15514"/>
      <c r="C15514"/>
      <c r="D15514"/>
      <c r="E15514"/>
      <c r="F15514"/>
      <c r="G15514"/>
      <c r="H15514"/>
      <c r="I15514"/>
      <c r="J15514"/>
      <c r="K15514"/>
      <c r="L15514"/>
      <c r="M15514"/>
      <c r="N15514"/>
      <c r="O15514"/>
      <c r="P15514"/>
      <c r="Q15514"/>
      <c r="R15514"/>
      <c r="S15514"/>
      <c r="T15514"/>
      <c r="U15514"/>
      <c r="V15514"/>
      <c r="W15514"/>
      <c r="X15514"/>
      <c r="Y15514"/>
      <c r="Z15514"/>
      <c r="AA15514"/>
      <c r="AB15514"/>
      <c r="AC15514"/>
      <c r="AD15514"/>
      <c r="AE15514"/>
      <c r="AF15514"/>
    </row>
    <row r="15515" spans="1:32" x14ac:dyDescent="0.2">
      <c r="A15515"/>
      <c r="B15515"/>
      <c r="C15515"/>
      <c r="D15515"/>
      <c r="E15515"/>
      <c r="F15515"/>
      <c r="G15515"/>
      <c r="H15515"/>
      <c r="I15515"/>
      <c r="J15515"/>
      <c r="K15515"/>
      <c r="L15515"/>
      <c r="M15515"/>
      <c r="N15515"/>
      <c r="O15515"/>
      <c r="P15515"/>
      <c r="Q15515"/>
      <c r="R15515"/>
      <c r="S15515"/>
      <c r="T15515"/>
      <c r="U15515"/>
      <c r="V15515"/>
      <c r="W15515"/>
      <c r="X15515"/>
      <c r="Y15515"/>
      <c r="Z15515"/>
      <c r="AA15515"/>
      <c r="AB15515"/>
      <c r="AC15515"/>
      <c r="AD15515"/>
      <c r="AE15515"/>
      <c r="AF15515"/>
    </row>
    <row r="15516" spans="1:32" x14ac:dyDescent="0.2">
      <c r="A15516"/>
      <c r="B15516"/>
      <c r="C15516"/>
      <c r="D15516"/>
      <c r="E15516"/>
      <c r="F15516"/>
      <c r="G15516"/>
      <c r="H15516"/>
      <c r="I15516"/>
      <c r="J15516"/>
      <c r="K15516"/>
      <c r="L15516"/>
      <c r="M15516"/>
      <c r="N15516"/>
      <c r="O15516"/>
      <c r="P15516"/>
      <c r="Q15516"/>
      <c r="R15516"/>
      <c r="S15516"/>
      <c r="T15516"/>
      <c r="U15516"/>
      <c r="V15516"/>
      <c r="W15516"/>
      <c r="X15516"/>
      <c r="Y15516"/>
      <c r="Z15516"/>
      <c r="AA15516"/>
      <c r="AB15516"/>
      <c r="AC15516"/>
      <c r="AD15516"/>
      <c r="AE15516"/>
      <c r="AF15516"/>
    </row>
    <row r="15517" spans="1:32" x14ac:dyDescent="0.2">
      <c r="A15517"/>
      <c r="B15517"/>
      <c r="C15517"/>
      <c r="D15517"/>
      <c r="E15517"/>
      <c r="F15517"/>
      <c r="G15517"/>
      <c r="H15517"/>
      <c r="I15517"/>
      <c r="J15517"/>
      <c r="K15517"/>
      <c r="L15517"/>
      <c r="M15517"/>
      <c r="N15517"/>
      <c r="O15517"/>
      <c r="P15517"/>
      <c r="Q15517"/>
      <c r="R15517"/>
      <c r="S15517"/>
      <c r="T15517"/>
      <c r="U15517"/>
      <c r="V15517"/>
      <c r="W15517"/>
      <c r="X15517"/>
      <c r="Y15517"/>
      <c r="Z15517"/>
      <c r="AA15517"/>
      <c r="AB15517"/>
      <c r="AC15517"/>
      <c r="AD15517"/>
      <c r="AE15517"/>
      <c r="AF15517"/>
    </row>
    <row r="15518" spans="1:32" x14ac:dyDescent="0.2">
      <c r="A15518"/>
      <c r="B15518"/>
      <c r="C15518"/>
      <c r="D15518"/>
      <c r="E15518"/>
      <c r="F15518"/>
      <c r="G15518"/>
      <c r="H15518"/>
      <c r="I15518"/>
      <c r="J15518"/>
      <c r="K15518"/>
      <c r="L15518"/>
      <c r="M15518"/>
      <c r="N15518"/>
      <c r="O15518"/>
      <c r="P15518"/>
      <c r="Q15518"/>
      <c r="R15518"/>
      <c r="S15518"/>
      <c r="T15518"/>
      <c r="U15518"/>
      <c r="V15518"/>
      <c r="W15518"/>
      <c r="X15518"/>
      <c r="Y15518"/>
      <c r="Z15518"/>
      <c r="AA15518"/>
      <c r="AB15518"/>
      <c r="AC15518"/>
      <c r="AD15518"/>
      <c r="AE15518"/>
      <c r="AF15518"/>
    </row>
    <row r="15519" spans="1:32" x14ac:dyDescent="0.2">
      <c r="A15519"/>
      <c r="B15519"/>
      <c r="C15519"/>
      <c r="D15519"/>
      <c r="E15519"/>
      <c r="F15519"/>
      <c r="G15519"/>
      <c r="H15519"/>
      <c r="I15519"/>
      <c r="J15519"/>
      <c r="K15519"/>
      <c r="L15519"/>
      <c r="M15519"/>
      <c r="N15519"/>
      <c r="O15519"/>
      <c r="P15519"/>
      <c r="Q15519"/>
      <c r="R15519"/>
      <c r="S15519"/>
      <c r="T15519"/>
      <c r="U15519"/>
      <c r="V15519"/>
      <c r="W15519"/>
      <c r="X15519"/>
      <c r="Y15519"/>
      <c r="Z15519"/>
      <c r="AA15519"/>
      <c r="AB15519"/>
      <c r="AC15519"/>
      <c r="AD15519"/>
      <c r="AE15519"/>
      <c r="AF15519"/>
    </row>
    <row r="15520" spans="1:32" x14ac:dyDescent="0.2">
      <c r="A15520"/>
      <c r="B15520"/>
      <c r="C15520"/>
      <c r="D15520"/>
      <c r="E15520"/>
      <c r="F15520"/>
      <c r="G15520"/>
      <c r="H15520"/>
      <c r="I15520"/>
      <c r="J15520"/>
      <c r="K15520"/>
      <c r="L15520"/>
      <c r="M15520"/>
      <c r="N15520"/>
      <c r="O15520"/>
      <c r="P15520"/>
      <c r="Q15520"/>
      <c r="R15520"/>
      <c r="S15520"/>
      <c r="T15520"/>
      <c r="U15520"/>
      <c r="V15520"/>
      <c r="W15520"/>
      <c r="X15520"/>
      <c r="Y15520"/>
      <c r="Z15520"/>
      <c r="AA15520"/>
      <c r="AB15520"/>
      <c r="AC15520"/>
      <c r="AD15520"/>
      <c r="AE15520"/>
      <c r="AF15520"/>
    </row>
    <row r="15521" spans="1:32" x14ac:dyDescent="0.2">
      <c r="A15521"/>
      <c r="B15521"/>
      <c r="C15521"/>
      <c r="D15521"/>
      <c r="E15521"/>
      <c r="F15521"/>
      <c r="G15521"/>
      <c r="H15521"/>
      <c r="I15521"/>
      <c r="J15521"/>
      <c r="K15521"/>
      <c r="L15521"/>
      <c r="M15521"/>
      <c r="N15521"/>
      <c r="O15521"/>
      <c r="P15521"/>
      <c r="Q15521"/>
      <c r="R15521"/>
      <c r="S15521"/>
      <c r="T15521"/>
      <c r="U15521"/>
      <c r="V15521"/>
      <c r="W15521"/>
      <c r="X15521"/>
      <c r="Y15521"/>
      <c r="Z15521"/>
      <c r="AA15521"/>
      <c r="AB15521"/>
      <c r="AC15521"/>
      <c r="AD15521"/>
      <c r="AE15521"/>
      <c r="AF15521"/>
    </row>
    <row r="15522" spans="1:32" x14ac:dyDescent="0.2">
      <c r="A15522"/>
      <c r="B15522"/>
      <c r="C15522"/>
      <c r="D15522"/>
      <c r="E15522"/>
      <c r="F15522"/>
      <c r="G15522"/>
      <c r="H15522"/>
      <c r="I15522"/>
      <c r="J15522"/>
      <c r="K15522"/>
      <c r="L15522"/>
      <c r="M15522"/>
      <c r="N15522"/>
      <c r="O15522"/>
      <c r="P15522"/>
      <c r="Q15522"/>
      <c r="R15522"/>
      <c r="S15522"/>
      <c r="T15522"/>
      <c r="U15522"/>
      <c r="V15522"/>
      <c r="W15522"/>
      <c r="X15522"/>
      <c r="Y15522"/>
      <c r="Z15522"/>
      <c r="AA15522"/>
      <c r="AB15522"/>
      <c r="AC15522"/>
      <c r="AD15522"/>
      <c r="AE15522"/>
      <c r="AF15522"/>
    </row>
    <row r="15523" spans="1:32" x14ac:dyDescent="0.2">
      <c r="A15523"/>
      <c r="B15523"/>
      <c r="C15523"/>
      <c r="D15523"/>
      <c r="E15523"/>
      <c r="F15523"/>
      <c r="G15523"/>
      <c r="H15523"/>
      <c r="I15523"/>
      <c r="J15523"/>
      <c r="K15523"/>
      <c r="L15523"/>
      <c r="M15523"/>
      <c r="N15523"/>
      <c r="O15523"/>
      <c r="P15523"/>
      <c r="Q15523"/>
      <c r="R15523"/>
      <c r="S15523"/>
      <c r="T15523"/>
      <c r="U15523"/>
      <c r="V15523"/>
      <c r="W15523"/>
      <c r="X15523"/>
      <c r="Y15523"/>
      <c r="Z15523"/>
      <c r="AA15523"/>
      <c r="AB15523"/>
      <c r="AC15523"/>
      <c r="AD15523"/>
      <c r="AE15523"/>
      <c r="AF15523"/>
    </row>
    <row r="15524" spans="1:32" x14ac:dyDescent="0.2">
      <c r="A15524"/>
      <c r="B15524"/>
      <c r="C15524"/>
      <c r="D15524"/>
      <c r="E15524"/>
      <c r="F15524"/>
      <c r="G15524"/>
      <c r="H15524"/>
      <c r="I15524"/>
      <c r="J15524"/>
      <c r="K15524"/>
      <c r="L15524"/>
      <c r="M15524"/>
      <c r="N15524"/>
      <c r="O15524"/>
      <c r="P15524"/>
      <c r="Q15524"/>
      <c r="R15524"/>
      <c r="S15524"/>
      <c r="T15524"/>
      <c r="U15524"/>
      <c r="V15524"/>
      <c r="W15524"/>
      <c r="X15524"/>
      <c r="Y15524"/>
      <c r="Z15524"/>
      <c r="AA15524"/>
      <c r="AB15524"/>
      <c r="AC15524"/>
      <c r="AD15524"/>
      <c r="AE15524"/>
      <c r="AF15524"/>
    </row>
    <row r="15525" spans="1:32" x14ac:dyDescent="0.2">
      <c r="A15525"/>
      <c r="B15525"/>
      <c r="C15525"/>
      <c r="D15525"/>
      <c r="E15525"/>
      <c r="F15525"/>
      <c r="G15525"/>
      <c r="H15525"/>
      <c r="I15525"/>
      <c r="J15525"/>
      <c r="K15525"/>
      <c r="L15525"/>
      <c r="M15525"/>
      <c r="N15525"/>
      <c r="O15525"/>
      <c r="P15525"/>
      <c r="Q15525"/>
      <c r="R15525"/>
      <c r="S15525"/>
      <c r="T15525"/>
      <c r="U15525"/>
      <c r="V15525"/>
      <c r="W15525"/>
      <c r="X15525"/>
      <c r="Y15525"/>
      <c r="Z15525"/>
      <c r="AA15525"/>
      <c r="AB15525"/>
      <c r="AC15525"/>
      <c r="AD15525"/>
      <c r="AE15525"/>
      <c r="AF15525"/>
    </row>
    <row r="15526" spans="1:32" x14ac:dyDescent="0.2">
      <c r="A15526"/>
      <c r="B15526"/>
      <c r="C15526"/>
      <c r="D15526"/>
      <c r="E15526"/>
      <c r="F15526"/>
      <c r="G15526"/>
      <c r="H15526"/>
      <c r="I15526"/>
      <c r="J15526"/>
      <c r="K15526"/>
      <c r="L15526"/>
      <c r="M15526"/>
      <c r="N15526"/>
      <c r="O15526"/>
      <c r="P15526"/>
      <c r="Q15526"/>
      <c r="R15526"/>
      <c r="S15526"/>
      <c r="T15526"/>
      <c r="U15526"/>
      <c r="V15526"/>
      <c r="W15526"/>
      <c r="X15526"/>
      <c r="Y15526"/>
      <c r="Z15526"/>
      <c r="AA15526"/>
      <c r="AB15526"/>
      <c r="AC15526"/>
      <c r="AD15526"/>
      <c r="AE15526"/>
      <c r="AF15526"/>
    </row>
    <row r="15527" spans="1:32" x14ac:dyDescent="0.2">
      <c r="A15527"/>
      <c r="B15527"/>
      <c r="C15527"/>
      <c r="D15527"/>
      <c r="E15527"/>
      <c r="F15527"/>
      <c r="G15527"/>
      <c r="H15527"/>
      <c r="I15527"/>
      <c r="J15527"/>
      <c r="K15527"/>
      <c r="L15527"/>
      <c r="M15527"/>
      <c r="N15527"/>
      <c r="O15527"/>
      <c r="P15527"/>
      <c r="Q15527"/>
      <c r="R15527"/>
      <c r="S15527"/>
      <c r="T15527"/>
      <c r="U15527"/>
      <c r="V15527"/>
      <c r="W15527"/>
      <c r="X15527"/>
      <c r="Y15527"/>
      <c r="Z15527"/>
      <c r="AA15527"/>
      <c r="AB15527"/>
      <c r="AC15527"/>
      <c r="AD15527"/>
      <c r="AE15527"/>
      <c r="AF15527"/>
    </row>
    <row r="15528" spans="1:32" x14ac:dyDescent="0.2">
      <c r="A15528"/>
      <c r="B15528"/>
      <c r="C15528"/>
      <c r="D15528"/>
      <c r="E15528"/>
      <c r="F15528"/>
      <c r="G15528"/>
      <c r="H15528"/>
      <c r="I15528"/>
      <c r="J15528"/>
      <c r="K15528"/>
      <c r="L15528"/>
      <c r="M15528"/>
      <c r="N15528"/>
      <c r="O15528"/>
      <c r="P15528"/>
      <c r="Q15528"/>
      <c r="R15528"/>
      <c r="S15528"/>
      <c r="T15528"/>
      <c r="U15528"/>
      <c r="V15528"/>
      <c r="W15528"/>
      <c r="X15528"/>
      <c r="Y15528"/>
      <c r="Z15528"/>
      <c r="AA15528"/>
      <c r="AB15528"/>
      <c r="AC15528"/>
      <c r="AD15528"/>
      <c r="AE15528"/>
      <c r="AF15528"/>
    </row>
    <row r="15529" spans="1:32" x14ac:dyDescent="0.2">
      <c r="A15529"/>
      <c r="B15529"/>
      <c r="C15529"/>
      <c r="D15529"/>
      <c r="E15529"/>
      <c r="F15529"/>
      <c r="G15529"/>
      <c r="H15529"/>
      <c r="I15529"/>
      <c r="J15529"/>
      <c r="K15529"/>
      <c r="L15529"/>
      <c r="M15529"/>
      <c r="N15529"/>
      <c r="O15529"/>
      <c r="P15529"/>
      <c r="Q15529"/>
      <c r="R15529"/>
      <c r="S15529"/>
      <c r="T15529"/>
      <c r="U15529"/>
      <c r="V15529"/>
      <c r="W15529"/>
      <c r="X15529"/>
      <c r="Y15529"/>
      <c r="Z15529"/>
      <c r="AA15529"/>
      <c r="AB15529"/>
      <c r="AC15529"/>
      <c r="AD15529"/>
      <c r="AE15529"/>
      <c r="AF15529"/>
    </row>
    <row r="15530" spans="1:32" x14ac:dyDescent="0.2">
      <c r="A15530"/>
      <c r="B15530"/>
      <c r="C15530"/>
      <c r="D15530"/>
      <c r="E15530"/>
      <c r="F15530"/>
      <c r="G15530"/>
      <c r="H15530"/>
      <c r="I15530"/>
      <c r="J15530"/>
      <c r="K15530"/>
      <c r="L15530"/>
      <c r="M15530"/>
      <c r="N15530"/>
      <c r="O15530"/>
      <c r="P15530"/>
      <c r="Q15530"/>
      <c r="R15530"/>
      <c r="S15530"/>
      <c r="T15530"/>
      <c r="U15530"/>
      <c r="V15530"/>
      <c r="W15530"/>
      <c r="X15530"/>
      <c r="Y15530"/>
      <c r="Z15530"/>
      <c r="AA15530"/>
      <c r="AB15530"/>
      <c r="AC15530"/>
      <c r="AD15530"/>
      <c r="AE15530"/>
      <c r="AF15530"/>
    </row>
    <row r="15531" spans="1:32" x14ac:dyDescent="0.2">
      <c r="A15531"/>
      <c r="B15531"/>
      <c r="C15531"/>
      <c r="D15531"/>
      <c r="E15531"/>
      <c r="F15531"/>
      <c r="G15531"/>
      <c r="H15531"/>
      <c r="I15531"/>
      <c r="J15531"/>
      <c r="K15531"/>
      <c r="L15531"/>
      <c r="M15531"/>
      <c r="N15531"/>
      <c r="O15531"/>
      <c r="P15531"/>
      <c r="Q15531"/>
      <c r="R15531"/>
      <c r="S15531"/>
      <c r="T15531"/>
      <c r="U15531"/>
      <c r="V15531"/>
      <c r="W15531"/>
      <c r="X15531"/>
      <c r="Y15531"/>
      <c r="Z15531"/>
      <c r="AA15531"/>
      <c r="AB15531"/>
      <c r="AC15531"/>
      <c r="AD15531"/>
      <c r="AE15531"/>
      <c r="AF15531"/>
    </row>
    <row r="15532" spans="1:32" x14ac:dyDescent="0.2">
      <c r="A15532"/>
      <c r="B15532"/>
      <c r="C15532"/>
      <c r="D15532"/>
      <c r="E15532"/>
      <c r="F15532"/>
      <c r="G15532"/>
      <c r="H15532"/>
      <c r="I15532"/>
      <c r="J15532"/>
      <c r="K15532"/>
      <c r="L15532"/>
      <c r="M15532"/>
      <c r="N15532"/>
      <c r="O15532"/>
      <c r="P15532"/>
      <c r="Q15532"/>
      <c r="R15532"/>
      <c r="S15532"/>
      <c r="T15532"/>
      <c r="U15532"/>
      <c r="V15532"/>
      <c r="W15532"/>
      <c r="X15532"/>
      <c r="Y15532"/>
      <c r="Z15532"/>
      <c r="AA15532"/>
      <c r="AB15532"/>
      <c r="AC15532"/>
      <c r="AD15532"/>
      <c r="AE15532"/>
      <c r="AF15532"/>
    </row>
    <row r="15533" spans="1:32" x14ac:dyDescent="0.2">
      <c r="A15533"/>
      <c r="B15533"/>
      <c r="C15533"/>
      <c r="D15533"/>
      <c r="E15533"/>
      <c r="F15533"/>
      <c r="G15533"/>
      <c r="H15533"/>
      <c r="I15533"/>
      <c r="J15533"/>
      <c r="K15533"/>
      <c r="L15533"/>
      <c r="M15533"/>
      <c r="N15533"/>
      <c r="O15533"/>
      <c r="P15533"/>
      <c r="Q15533"/>
      <c r="R15533"/>
      <c r="S15533"/>
      <c r="T15533"/>
      <c r="U15533"/>
      <c r="V15533"/>
      <c r="W15533"/>
      <c r="X15533"/>
      <c r="Y15533"/>
      <c r="Z15533"/>
      <c r="AA15533"/>
      <c r="AB15533"/>
      <c r="AC15533"/>
      <c r="AD15533"/>
      <c r="AE15533"/>
      <c r="AF15533"/>
    </row>
    <row r="15534" spans="1:32" x14ac:dyDescent="0.2">
      <c r="A15534"/>
      <c r="B15534"/>
      <c r="C15534"/>
      <c r="D15534"/>
      <c r="E15534"/>
      <c r="F15534"/>
      <c r="G15534"/>
      <c r="H15534"/>
      <c r="I15534"/>
      <c r="J15534"/>
      <c r="K15534"/>
      <c r="L15534"/>
      <c r="M15534"/>
      <c r="N15534"/>
      <c r="O15534"/>
      <c r="P15534"/>
      <c r="Q15534"/>
      <c r="R15534"/>
      <c r="S15534"/>
      <c r="T15534"/>
      <c r="U15534"/>
      <c r="V15534"/>
      <c r="W15534"/>
      <c r="X15534"/>
      <c r="Y15534"/>
      <c r="Z15534"/>
      <c r="AA15534"/>
      <c r="AB15534"/>
      <c r="AC15534"/>
      <c r="AD15534"/>
      <c r="AE15534"/>
      <c r="AF15534"/>
    </row>
    <row r="15535" spans="1:32" x14ac:dyDescent="0.2">
      <c r="A15535"/>
      <c r="B15535"/>
      <c r="C15535"/>
      <c r="D15535"/>
      <c r="E15535"/>
      <c r="F15535"/>
      <c r="G15535"/>
      <c r="H15535"/>
      <c r="I15535"/>
      <c r="J15535"/>
      <c r="K15535"/>
      <c r="L15535"/>
      <c r="M15535"/>
      <c r="N15535"/>
      <c r="O15535"/>
      <c r="P15535"/>
      <c r="Q15535"/>
      <c r="R15535"/>
      <c r="S15535"/>
      <c r="T15535"/>
      <c r="U15535"/>
      <c r="V15535"/>
      <c r="W15535"/>
      <c r="X15535"/>
      <c r="Y15535"/>
      <c r="Z15535"/>
      <c r="AA15535"/>
      <c r="AB15535"/>
      <c r="AC15535"/>
      <c r="AD15535"/>
      <c r="AE15535"/>
      <c r="AF15535"/>
    </row>
    <row r="15536" spans="1:32" x14ac:dyDescent="0.2">
      <c r="A15536"/>
      <c r="B15536"/>
      <c r="C15536"/>
      <c r="D15536"/>
      <c r="E15536"/>
      <c r="F15536"/>
      <c r="G15536"/>
      <c r="H15536"/>
      <c r="I15536"/>
      <c r="J15536"/>
      <c r="K15536"/>
      <c r="L15536"/>
      <c r="M15536"/>
      <c r="N15536"/>
      <c r="O15536"/>
      <c r="P15536"/>
      <c r="Q15536"/>
      <c r="R15536"/>
      <c r="S15536"/>
      <c r="T15536"/>
      <c r="U15536"/>
      <c r="V15536"/>
      <c r="W15536"/>
      <c r="X15536"/>
      <c r="Y15536"/>
      <c r="Z15536"/>
      <c r="AA15536"/>
      <c r="AB15536"/>
      <c r="AC15536"/>
      <c r="AD15536"/>
      <c r="AE15536"/>
      <c r="AF15536"/>
    </row>
    <row r="15537" spans="1:32" x14ac:dyDescent="0.2">
      <c r="A15537"/>
      <c r="B15537"/>
      <c r="C15537"/>
      <c r="D15537"/>
      <c r="E15537"/>
      <c r="F15537"/>
      <c r="G15537"/>
      <c r="H15537"/>
      <c r="I15537"/>
      <c r="J15537"/>
      <c r="K15537"/>
      <c r="L15537"/>
      <c r="M15537"/>
      <c r="N15537"/>
      <c r="O15537"/>
      <c r="P15537"/>
      <c r="Q15537"/>
      <c r="R15537"/>
      <c r="S15537"/>
      <c r="T15537"/>
      <c r="U15537"/>
      <c r="V15537"/>
      <c r="W15537"/>
      <c r="X15537"/>
      <c r="Y15537"/>
      <c r="Z15537"/>
      <c r="AA15537"/>
      <c r="AB15537"/>
      <c r="AC15537"/>
      <c r="AD15537"/>
      <c r="AE15537"/>
      <c r="AF15537"/>
    </row>
    <row r="15538" spans="1:32" x14ac:dyDescent="0.2">
      <c r="A15538"/>
      <c r="B15538"/>
      <c r="C15538"/>
      <c r="D15538"/>
      <c r="E15538"/>
      <c r="F15538"/>
      <c r="G15538"/>
      <c r="H15538"/>
      <c r="I15538"/>
      <c r="J15538"/>
      <c r="K15538"/>
      <c r="L15538"/>
      <c r="M15538"/>
      <c r="N15538"/>
      <c r="O15538"/>
      <c r="P15538"/>
      <c r="Q15538"/>
      <c r="R15538"/>
      <c r="S15538"/>
      <c r="T15538"/>
      <c r="U15538"/>
      <c r="V15538"/>
      <c r="W15538"/>
      <c r="X15538"/>
      <c r="Y15538"/>
      <c r="Z15538"/>
      <c r="AA15538"/>
      <c r="AB15538"/>
      <c r="AC15538"/>
      <c r="AD15538"/>
      <c r="AE15538"/>
      <c r="AF15538"/>
    </row>
    <row r="15539" spans="1:32" x14ac:dyDescent="0.2">
      <c r="A15539"/>
      <c r="B15539"/>
      <c r="C15539"/>
      <c r="D15539"/>
      <c r="E15539"/>
      <c r="F15539"/>
      <c r="G15539"/>
      <c r="H15539"/>
      <c r="I15539"/>
      <c r="J15539"/>
      <c r="K15539"/>
      <c r="L15539"/>
      <c r="M15539"/>
      <c r="N15539"/>
      <c r="O15539"/>
      <c r="P15539"/>
      <c r="Q15539"/>
      <c r="R15539"/>
      <c r="S15539"/>
      <c r="T15539"/>
      <c r="U15539"/>
      <c r="V15539"/>
      <c r="W15539"/>
      <c r="X15539"/>
      <c r="Y15539"/>
      <c r="Z15539"/>
      <c r="AA15539"/>
      <c r="AB15539"/>
      <c r="AC15539"/>
      <c r="AD15539"/>
      <c r="AE15539"/>
      <c r="AF15539"/>
    </row>
    <row r="15540" spans="1:32" x14ac:dyDescent="0.2">
      <c r="A15540"/>
      <c r="B15540"/>
      <c r="C15540"/>
      <c r="D15540"/>
      <c r="E15540"/>
      <c r="F15540"/>
      <c r="G15540"/>
      <c r="H15540"/>
      <c r="I15540"/>
      <c r="J15540"/>
      <c r="K15540"/>
      <c r="L15540"/>
      <c r="M15540"/>
      <c r="N15540"/>
      <c r="O15540"/>
      <c r="P15540"/>
      <c r="Q15540"/>
      <c r="R15540"/>
      <c r="S15540"/>
      <c r="T15540"/>
      <c r="U15540"/>
      <c r="V15540"/>
      <c r="W15540"/>
      <c r="X15540"/>
      <c r="Y15540"/>
      <c r="Z15540"/>
      <c r="AA15540"/>
      <c r="AB15540"/>
      <c r="AC15540"/>
      <c r="AD15540"/>
      <c r="AE15540"/>
      <c r="AF15540"/>
    </row>
    <row r="15541" spans="1:32" x14ac:dyDescent="0.2">
      <c r="A15541"/>
      <c r="B15541"/>
      <c r="C15541"/>
      <c r="D15541"/>
      <c r="E15541"/>
      <c r="F15541"/>
      <c r="G15541"/>
      <c r="H15541"/>
      <c r="I15541"/>
      <c r="J15541"/>
      <c r="K15541"/>
      <c r="L15541"/>
      <c r="M15541"/>
      <c r="N15541"/>
      <c r="O15541"/>
      <c r="P15541"/>
      <c r="Q15541"/>
      <c r="R15541"/>
      <c r="S15541"/>
      <c r="T15541"/>
      <c r="U15541"/>
      <c r="V15541"/>
      <c r="W15541"/>
      <c r="X15541"/>
      <c r="Y15541"/>
      <c r="Z15541"/>
      <c r="AA15541"/>
      <c r="AB15541"/>
      <c r="AC15541"/>
      <c r="AD15541"/>
      <c r="AE15541"/>
      <c r="AF15541"/>
    </row>
    <row r="15542" spans="1:32" x14ac:dyDescent="0.2">
      <c r="A15542"/>
      <c r="B15542"/>
      <c r="C15542"/>
      <c r="D15542"/>
      <c r="E15542"/>
      <c r="F15542"/>
      <c r="G15542"/>
      <c r="H15542"/>
      <c r="I15542"/>
      <c r="J15542"/>
      <c r="K15542"/>
      <c r="L15542"/>
      <c r="M15542"/>
      <c r="N15542"/>
      <c r="O15542"/>
      <c r="P15542"/>
      <c r="Q15542"/>
      <c r="R15542"/>
      <c r="S15542"/>
      <c r="T15542"/>
      <c r="U15542"/>
      <c r="V15542"/>
      <c r="W15542"/>
      <c r="X15542"/>
      <c r="Y15542"/>
      <c r="Z15542"/>
      <c r="AA15542"/>
      <c r="AB15542"/>
      <c r="AC15542"/>
      <c r="AD15542"/>
      <c r="AE15542"/>
      <c r="AF15542"/>
    </row>
    <row r="15543" spans="1:32" x14ac:dyDescent="0.2">
      <c r="A15543"/>
      <c r="B15543"/>
      <c r="C15543"/>
      <c r="D15543"/>
      <c r="E15543"/>
      <c r="F15543"/>
      <c r="G15543"/>
      <c r="H15543"/>
      <c r="I15543"/>
      <c r="J15543"/>
      <c r="K15543"/>
      <c r="L15543"/>
      <c r="M15543"/>
      <c r="N15543"/>
      <c r="O15543"/>
      <c r="P15543"/>
      <c r="Q15543"/>
      <c r="R15543"/>
      <c r="S15543"/>
      <c r="T15543"/>
      <c r="U15543"/>
      <c r="V15543"/>
      <c r="W15543"/>
      <c r="X15543"/>
      <c r="Y15543"/>
      <c r="Z15543"/>
      <c r="AA15543"/>
      <c r="AB15543"/>
      <c r="AC15543"/>
      <c r="AD15543"/>
      <c r="AE15543"/>
      <c r="AF15543"/>
    </row>
    <row r="15544" spans="1:32" x14ac:dyDescent="0.2">
      <c r="A15544"/>
      <c r="B15544"/>
      <c r="C15544"/>
      <c r="D15544"/>
      <c r="E15544"/>
      <c r="F15544"/>
      <c r="G15544"/>
      <c r="H15544"/>
      <c r="I15544"/>
      <c r="J15544"/>
      <c r="K15544"/>
      <c r="L15544"/>
      <c r="M15544"/>
      <c r="N15544"/>
      <c r="O15544"/>
      <c r="P15544"/>
      <c r="Q15544"/>
      <c r="R15544"/>
      <c r="S15544"/>
      <c r="T15544"/>
      <c r="U15544"/>
      <c r="V15544"/>
      <c r="W15544"/>
      <c r="X15544"/>
      <c r="Y15544"/>
      <c r="Z15544"/>
      <c r="AA15544"/>
      <c r="AB15544"/>
      <c r="AC15544"/>
      <c r="AD15544"/>
      <c r="AE15544"/>
      <c r="AF15544"/>
    </row>
    <row r="15545" spans="1:32" x14ac:dyDescent="0.2">
      <c r="A15545"/>
      <c r="B15545"/>
      <c r="C15545"/>
      <c r="D15545"/>
      <c r="E15545"/>
      <c r="F15545"/>
      <c r="G15545"/>
      <c r="H15545"/>
      <c r="I15545"/>
      <c r="J15545"/>
      <c r="K15545"/>
      <c r="L15545"/>
      <c r="M15545"/>
      <c r="N15545"/>
      <c r="O15545"/>
      <c r="P15545"/>
      <c r="Q15545"/>
      <c r="R15545"/>
      <c r="S15545"/>
      <c r="T15545"/>
      <c r="U15545"/>
      <c r="V15545"/>
      <c r="W15545"/>
      <c r="X15545"/>
      <c r="Y15545"/>
      <c r="Z15545"/>
      <c r="AA15545"/>
      <c r="AB15545"/>
      <c r="AC15545"/>
      <c r="AD15545"/>
      <c r="AE15545"/>
      <c r="AF15545"/>
    </row>
    <row r="15546" spans="1:32" x14ac:dyDescent="0.2">
      <c r="A15546"/>
      <c r="B15546"/>
      <c r="C15546"/>
      <c r="D15546"/>
      <c r="E15546"/>
      <c r="F15546"/>
      <c r="G15546"/>
      <c r="H15546"/>
      <c r="I15546"/>
      <c r="J15546"/>
      <c r="K15546"/>
      <c r="L15546"/>
      <c r="M15546"/>
      <c r="N15546"/>
      <c r="O15546"/>
      <c r="P15546"/>
      <c r="Q15546"/>
      <c r="R15546"/>
      <c r="S15546"/>
      <c r="T15546"/>
      <c r="U15546"/>
      <c r="V15546"/>
      <c r="W15546"/>
      <c r="X15546"/>
      <c r="Y15546"/>
      <c r="Z15546"/>
      <c r="AA15546"/>
      <c r="AB15546"/>
      <c r="AC15546"/>
      <c r="AD15546"/>
      <c r="AE15546"/>
      <c r="AF15546"/>
    </row>
    <row r="15547" spans="1:32" x14ac:dyDescent="0.2">
      <c r="A15547"/>
      <c r="B15547"/>
      <c r="C15547"/>
      <c r="D15547"/>
      <c r="E15547"/>
      <c r="F15547"/>
      <c r="G15547"/>
      <c r="H15547"/>
      <c r="I15547"/>
      <c r="J15547"/>
      <c r="K15547"/>
      <c r="L15547"/>
      <c r="M15547"/>
      <c r="N15547"/>
      <c r="O15547"/>
      <c r="P15547"/>
      <c r="Q15547"/>
      <c r="R15547"/>
      <c r="S15547"/>
      <c r="T15547"/>
      <c r="U15547"/>
      <c r="V15547"/>
      <c r="W15547"/>
      <c r="X15547"/>
      <c r="Y15547"/>
      <c r="Z15547"/>
      <c r="AA15547"/>
      <c r="AB15547"/>
      <c r="AC15547"/>
      <c r="AD15547"/>
      <c r="AE15547"/>
      <c r="AF15547"/>
    </row>
    <row r="15548" spans="1:32" x14ac:dyDescent="0.2">
      <c r="A15548"/>
      <c r="B15548"/>
      <c r="C15548"/>
      <c r="D15548"/>
      <c r="E15548"/>
      <c r="F15548"/>
      <c r="G15548"/>
      <c r="H15548"/>
      <c r="I15548"/>
      <c r="J15548"/>
      <c r="K15548"/>
      <c r="L15548"/>
      <c r="M15548"/>
      <c r="N15548"/>
      <c r="O15548"/>
      <c r="P15548"/>
      <c r="Q15548"/>
      <c r="R15548"/>
      <c r="S15548"/>
      <c r="T15548"/>
      <c r="U15548"/>
      <c r="V15548"/>
      <c r="W15548"/>
      <c r="X15548"/>
      <c r="Y15548"/>
      <c r="Z15548"/>
      <c r="AA15548"/>
      <c r="AB15548"/>
      <c r="AC15548"/>
      <c r="AD15548"/>
      <c r="AE15548"/>
      <c r="AF15548"/>
    </row>
    <row r="15549" spans="1:32" x14ac:dyDescent="0.2">
      <c r="A15549"/>
      <c r="B15549"/>
      <c r="C15549"/>
      <c r="D15549"/>
      <c r="E15549"/>
      <c r="F15549"/>
      <c r="G15549"/>
      <c r="H15549"/>
      <c r="I15549"/>
      <c r="J15549"/>
      <c r="K15549"/>
      <c r="L15549"/>
      <c r="M15549"/>
      <c r="N15549"/>
      <c r="O15549"/>
      <c r="P15549"/>
      <c r="Q15549"/>
      <c r="R15549"/>
      <c r="S15549"/>
      <c r="T15549"/>
      <c r="U15549"/>
      <c r="V15549"/>
      <c r="W15549"/>
      <c r="X15549"/>
      <c r="Y15549"/>
      <c r="Z15549"/>
      <c r="AA15549"/>
      <c r="AB15549"/>
      <c r="AC15549"/>
      <c r="AD15549"/>
      <c r="AE15549"/>
      <c r="AF15549"/>
    </row>
    <row r="15550" spans="1:32" x14ac:dyDescent="0.2">
      <c r="A15550"/>
      <c r="B15550"/>
      <c r="C15550"/>
      <c r="D15550"/>
      <c r="E15550"/>
      <c r="F15550"/>
      <c r="G15550"/>
      <c r="H15550"/>
      <c r="I15550"/>
      <c r="J15550"/>
      <c r="K15550"/>
      <c r="L15550"/>
      <c r="M15550"/>
      <c r="N15550"/>
      <c r="O15550"/>
      <c r="P15550"/>
      <c r="Q15550"/>
      <c r="R15550"/>
      <c r="S15550"/>
      <c r="T15550"/>
      <c r="U15550"/>
      <c r="V15550"/>
      <c r="W15550"/>
      <c r="X15550"/>
      <c r="Y15550"/>
      <c r="Z15550"/>
      <c r="AA15550"/>
      <c r="AB15550"/>
      <c r="AC15550"/>
      <c r="AD15550"/>
      <c r="AE15550"/>
      <c r="AF15550"/>
    </row>
    <row r="15551" spans="1:32" x14ac:dyDescent="0.2">
      <c r="A15551"/>
      <c r="B15551"/>
      <c r="C15551"/>
      <c r="D15551"/>
      <c r="E15551"/>
      <c r="F15551"/>
      <c r="G15551"/>
      <c r="H15551"/>
      <c r="I15551"/>
      <c r="J15551"/>
      <c r="K15551"/>
      <c r="L15551"/>
      <c r="M15551"/>
      <c r="N15551"/>
      <c r="O15551"/>
      <c r="P15551"/>
      <c r="Q15551"/>
      <c r="R15551"/>
      <c r="S15551"/>
      <c r="T15551"/>
      <c r="U15551"/>
      <c r="V15551"/>
      <c r="W15551"/>
      <c r="X15551"/>
      <c r="Y15551"/>
      <c r="Z15551"/>
      <c r="AA15551"/>
      <c r="AB15551"/>
      <c r="AC15551"/>
      <c r="AD15551"/>
      <c r="AE15551"/>
      <c r="AF15551"/>
    </row>
    <row r="15552" spans="1:32" x14ac:dyDescent="0.2">
      <c r="A15552"/>
      <c r="B15552"/>
      <c r="C15552"/>
      <c r="D15552"/>
      <c r="E15552"/>
      <c r="F15552"/>
      <c r="G15552"/>
      <c r="H15552"/>
      <c r="I15552"/>
      <c r="J15552"/>
      <c r="K15552"/>
      <c r="L15552"/>
      <c r="M15552"/>
      <c r="N15552"/>
      <c r="O15552"/>
      <c r="P15552"/>
      <c r="Q15552"/>
      <c r="R15552"/>
      <c r="S15552"/>
      <c r="T15552"/>
      <c r="U15552"/>
      <c r="V15552"/>
      <c r="W15552"/>
      <c r="X15552"/>
      <c r="Y15552"/>
      <c r="Z15552"/>
      <c r="AA15552"/>
      <c r="AB15552"/>
      <c r="AC15552"/>
      <c r="AD15552"/>
      <c r="AE15552"/>
      <c r="AF15552"/>
    </row>
    <row r="15553" spans="1:32" x14ac:dyDescent="0.2">
      <c r="A15553"/>
      <c r="B15553"/>
      <c r="C15553"/>
      <c r="D15553"/>
      <c r="E15553"/>
      <c r="F15553"/>
      <c r="G15553"/>
      <c r="H15553"/>
      <c r="I15553"/>
      <c r="J15553"/>
      <c r="K15553"/>
      <c r="L15553"/>
      <c r="M15553"/>
      <c r="N15553"/>
      <c r="O15553"/>
      <c r="P15553"/>
      <c r="Q15553"/>
      <c r="R15553"/>
      <c r="S15553"/>
      <c r="T15553"/>
      <c r="U15553"/>
      <c r="V15553"/>
      <c r="W15553"/>
      <c r="X15553"/>
      <c r="Y15553"/>
      <c r="Z15553"/>
      <c r="AA15553"/>
      <c r="AB15553"/>
      <c r="AC15553"/>
      <c r="AD15553"/>
      <c r="AE15553"/>
      <c r="AF15553"/>
    </row>
    <row r="15554" spans="1:32" x14ac:dyDescent="0.2">
      <c r="A15554"/>
      <c r="B15554"/>
      <c r="C15554"/>
      <c r="D15554"/>
      <c r="E15554"/>
      <c r="F15554"/>
      <c r="G15554"/>
      <c r="H15554"/>
      <c r="I15554"/>
      <c r="J15554"/>
      <c r="K15554"/>
      <c r="L15554"/>
      <c r="M15554"/>
      <c r="N15554"/>
      <c r="O15554"/>
      <c r="P15554"/>
      <c r="Q15554"/>
      <c r="R15554"/>
      <c r="S15554"/>
      <c r="T15554"/>
      <c r="U15554"/>
      <c r="V15554"/>
      <c r="W15554"/>
      <c r="X15554"/>
      <c r="Y15554"/>
      <c r="Z15554"/>
      <c r="AA15554"/>
      <c r="AB15554"/>
      <c r="AC15554"/>
      <c r="AD15554"/>
      <c r="AE15554"/>
      <c r="AF15554"/>
    </row>
    <row r="15555" spans="1:32" x14ac:dyDescent="0.2">
      <c r="A15555"/>
      <c r="B15555"/>
      <c r="C15555"/>
      <c r="D15555"/>
      <c r="E15555"/>
      <c r="F15555"/>
      <c r="G15555"/>
      <c r="H15555"/>
      <c r="I15555"/>
      <c r="J15555"/>
      <c r="K15555"/>
      <c r="L15555"/>
      <c r="M15555"/>
      <c r="N15555"/>
      <c r="O15555"/>
      <c r="P15555"/>
      <c r="Q15555"/>
      <c r="R15555"/>
      <c r="S15555"/>
      <c r="T15555"/>
      <c r="U15555"/>
      <c r="V15555"/>
      <c r="W15555"/>
      <c r="X15555"/>
      <c r="Y15555"/>
      <c r="Z15555"/>
      <c r="AA15555"/>
      <c r="AB15555"/>
      <c r="AC15555"/>
      <c r="AD15555"/>
      <c r="AE15555"/>
      <c r="AF15555"/>
    </row>
    <row r="15556" spans="1:32" x14ac:dyDescent="0.2">
      <c r="A15556"/>
      <c r="B15556"/>
      <c r="C15556"/>
      <c r="D15556"/>
      <c r="E15556"/>
      <c r="F15556"/>
      <c r="G15556"/>
      <c r="H15556"/>
      <c r="I15556"/>
      <c r="J15556"/>
      <c r="K15556"/>
      <c r="L15556"/>
      <c r="M15556"/>
      <c r="N15556"/>
      <c r="O15556"/>
      <c r="P15556"/>
      <c r="Q15556"/>
      <c r="R15556"/>
      <c r="S15556"/>
      <c r="T15556"/>
      <c r="U15556"/>
      <c r="V15556"/>
      <c r="W15556"/>
      <c r="X15556"/>
      <c r="Y15556"/>
      <c r="Z15556"/>
      <c r="AA15556"/>
      <c r="AB15556"/>
      <c r="AC15556"/>
      <c r="AD15556"/>
      <c r="AE15556"/>
      <c r="AF15556"/>
    </row>
    <row r="15557" spans="1:32" x14ac:dyDescent="0.2">
      <c r="A15557"/>
      <c r="B15557"/>
      <c r="C15557"/>
      <c r="D15557"/>
      <c r="E15557"/>
      <c r="F15557"/>
      <c r="G15557"/>
      <c r="H15557"/>
      <c r="I15557"/>
      <c r="J15557"/>
      <c r="K15557"/>
      <c r="L15557"/>
      <c r="M15557"/>
      <c r="N15557"/>
      <c r="O15557"/>
      <c r="P15557"/>
      <c r="Q15557"/>
      <c r="R15557"/>
      <c r="S15557"/>
      <c r="T15557"/>
      <c r="U15557"/>
      <c r="V15557"/>
      <c r="W15557"/>
      <c r="X15557"/>
      <c r="Y15557"/>
      <c r="Z15557"/>
      <c r="AA15557"/>
      <c r="AB15557"/>
      <c r="AC15557"/>
      <c r="AD15557"/>
      <c r="AE15557"/>
      <c r="AF15557"/>
    </row>
    <row r="15558" spans="1:32" x14ac:dyDescent="0.2">
      <c r="A15558"/>
      <c r="B15558"/>
      <c r="C15558"/>
      <c r="D15558"/>
      <c r="E15558"/>
      <c r="F15558"/>
      <c r="G15558"/>
      <c r="H15558"/>
      <c r="I15558"/>
      <c r="J15558"/>
      <c r="K15558"/>
      <c r="L15558"/>
      <c r="M15558"/>
      <c r="N15558"/>
      <c r="O15558"/>
      <c r="P15558"/>
      <c r="Q15558"/>
      <c r="R15558"/>
      <c r="S15558"/>
      <c r="T15558"/>
      <c r="U15558"/>
      <c r="V15558"/>
      <c r="W15558"/>
      <c r="X15558"/>
      <c r="Y15558"/>
      <c r="Z15558"/>
      <c r="AA15558"/>
      <c r="AB15558"/>
      <c r="AC15558"/>
      <c r="AD15558"/>
      <c r="AE15558"/>
      <c r="AF15558"/>
    </row>
    <row r="15559" spans="1:32" x14ac:dyDescent="0.2">
      <c r="A15559"/>
      <c r="B15559"/>
      <c r="C15559"/>
      <c r="D15559"/>
      <c r="E15559"/>
      <c r="F15559"/>
      <c r="G15559"/>
      <c r="H15559"/>
      <c r="I15559"/>
      <c r="J15559"/>
      <c r="K15559"/>
      <c r="L15559"/>
      <c r="M15559"/>
      <c r="N15559"/>
      <c r="O15559"/>
      <c r="P15559"/>
      <c r="Q15559"/>
      <c r="R15559"/>
      <c r="S15559"/>
      <c r="T15559"/>
      <c r="U15559"/>
      <c r="V15559"/>
      <c r="W15559"/>
      <c r="X15559"/>
      <c r="Y15559"/>
      <c r="Z15559"/>
      <c r="AA15559"/>
      <c r="AB15559"/>
      <c r="AC15559"/>
      <c r="AD15559"/>
      <c r="AE15559"/>
      <c r="AF15559"/>
    </row>
    <row r="15560" spans="1:32" x14ac:dyDescent="0.2">
      <c r="A15560"/>
      <c r="B15560"/>
      <c r="C15560"/>
      <c r="D15560"/>
      <c r="E15560"/>
      <c r="F15560"/>
      <c r="G15560"/>
      <c r="H15560"/>
      <c r="I15560"/>
      <c r="J15560"/>
      <c r="K15560"/>
      <c r="L15560"/>
      <c r="M15560"/>
      <c r="N15560"/>
      <c r="O15560"/>
      <c r="P15560"/>
      <c r="Q15560"/>
      <c r="R15560"/>
      <c r="S15560"/>
      <c r="T15560"/>
      <c r="U15560"/>
      <c r="V15560"/>
      <c r="W15560"/>
      <c r="X15560"/>
      <c r="Y15560"/>
      <c r="Z15560"/>
      <c r="AA15560"/>
      <c r="AB15560"/>
      <c r="AC15560"/>
      <c r="AD15560"/>
      <c r="AE15560"/>
      <c r="AF15560"/>
    </row>
    <row r="15561" spans="1:32" x14ac:dyDescent="0.2">
      <c r="A15561"/>
      <c r="B15561"/>
      <c r="C15561"/>
      <c r="D15561"/>
      <c r="E15561"/>
      <c r="F15561"/>
      <c r="G15561"/>
      <c r="H15561"/>
      <c r="I15561"/>
      <c r="J15561"/>
      <c r="K15561"/>
      <c r="L15561"/>
      <c r="M15561"/>
      <c r="N15561"/>
      <c r="O15561"/>
      <c r="P15561"/>
      <c r="Q15561"/>
      <c r="R15561"/>
      <c r="S15561"/>
      <c r="T15561"/>
      <c r="U15561"/>
      <c r="V15561"/>
      <c r="W15561"/>
      <c r="X15561"/>
      <c r="Y15561"/>
      <c r="Z15561"/>
      <c r="AA15561"/>
      <c r="AB15561"/>
      <c r="AC15561"/>
      <c r="AD15561"/>
      <c r="AE15561"/>
      <c r="AF15561"/>
    </row>
    <row r="15562" spans="1:32" x14ac:dyDescent="0.2">
      <c r="A15562"/>
      <c r="B15562"/>
      <c r="C15562"/>
      <c r="D15562"/>
      <c r="E15562"/>
      <c r="F15562"/>
      <c r="G15562"/>
      <c r="H15562"/>
      <c r="I15562"/>
      <c r="J15562"/>
      <c r="K15562"/>
      <c r="L15562"/>
      <c r="M15562"/>
      <c r="N15562"/>
      <c r="O15562"/>
      <c r="P15562"/>
      <c r="Q15562"/>
      <c r="R15562"/>
      <c r="S15562"/>
      <c r="T15562"/>
      <c r="U15562"/>
      <c r="V15562"/>
      <c r="W15562"/>
      <c r="X15562"/>
      <c r="Y15562"/>
      <c r="Z15562"/>
      <c r="AA15562"/>
      <c r="AB15562"/>
      <c r="AC15562"/>
      <c r="AD15562"/>
      <c r="AE15562"/>
      <c r="AF15562"/>
    </row>
    <row r="15563" spans="1:32" x14ac:dyDescent="0.2">
      <c r="A15563"/>
      <c r="B15563"/>
      <c r="C15563"/>
      <c r="D15563"/>
      <c r="E15563"/>
      <c r="F15563"/>
      <c r="G15563"/>
      <c r="H15563"/>
      <c r="I15563"/>
      <c r="J15563"/>
      <c r="K15563"/>
      <c r="L15563"/>
      <c r="M15563"/>
      <c r="N15563"/>
      <c r="O15563"/>
      <c r="P15563"/>
      <c r="Q15563"/>
      <c r="R15563"/>
      <c r="S15563"/>
      <c r="T15563"/>
      <c r="U15563"/>
      <c r="V15563"/>
      <c r="W15563"/>
      <c r="X15563"/>
      <c r="Y15563"/>
      <c r="Z15563"/>
      <c r="AA15563"/>
      <c r="AB15563"/>
      <c r="AC15563"/>
      <c r="AD15563"/>
      <c r="AE15563"/>
      <c r="AF15563"/>
    </row>
    <row r="15564" spans="1:32" x14ac:dyDescent="0.2">
      <c r="A15564"/>
      <c r="B15564"/>
      <c r="C15564"/>
      <c r="D15564"/>
      <c r="E15564"/>
      <c r="F15564"/>
      <c r="G15564"/>
      <c r="H15564"/>
      <c r="I15564"/>
      <c r="J15564"/>
      <c r="K15564"/>
      <c r="L15564"/>
      <c r="M15564"/>
      <c r="N15564"/>
      <c r="O15564"/>
      <c r="P15564"/>
      <c r="Q15564"/>
      <c r="R15564"/>
      <c r="S15564"/>
      <c r="T15564"/>
      <c r="U15564"/>
      <c r="V15564"/>
      <c r="W15564"/>
      <c r="X15564"/>
      <c r="Y15564"/>
      <c r="Z15564"/>
      <c r="AA15564"/>
      <c r="AB15564"/>
      <c r="AC15564"/>
      <c r="AD15564"/>
      <c r="AE15564"/>
      <c r="AF15564"/>
    </row>
    <row r="15565" spans="1:32" x14ac:dyDescent="0.2">
      <c r="A15565"/>
      <c r="B15565"/>
      <c r="C15565"/>
      <c r="D15565"/>
      <c r="E15565"/>
      <c r="F15565"/>
      <c r="G15565"/>
      <c r="H15565"/>
      <c r="I15565"/>
      <c r="J15565"/>
      <c r="K15565"/>
      <c r="L15565"/>
      <c r="M15565"/>
      <c r="N15565"/>
      <c r="O15565"/>
      <c r="P15565"/>
      <c r="Q15565"/>
      <c r="R15565"/>
      <c r="S15565"/>
      <c r="T15565"/>
      <c r="U15565"/>
      <c r="V15565"/>
      <c r="W15565"/>
      <c r="X15565"/>
      <c r="Y15565"/>
      <c r="Z15565"/>
      <c r="AA15565"/>
      <c r="AB15565"/>
      <c r="AC15565"/>
      <c r="AD15565"/>
      <c r="AE15565"/>
      <c r="AF15565"/>
    </row>
    <row r="15566" spans="1:32" x14ac:dyDescent="0.2">
      <c r="A15566"/>
      <c r="B15566"/>
      <c r="C15566"/>
      <c r="D15566"/>
      <c r="E15566"/>
      <c r="F15566"/>
      <c r="G15566"/>
      <c r="H15566"/>
      <c r="I15566"/>
      <c r="J15566"/>
      <c r="K15566"/>
      <c r="L15566"/>
      <c r="M15566"/>
      <c r="N15566"/>
      <c r="O15566"/>
      <c r="P15566"/>
      <c r="Q15566"/>
      <c r="R15566"/>
      <c r="S15566"/>
      <c r="T15566"/>
      <c r="U15566"/>
      <c r="V15566"/>
      <c r="W15566"/>
      <c r="X15566"/>
      <c r="Y15566"/>
      <c r="Z15566"/>
      <c r="AA15566"/>
      <c r="AB15566"/>
      <c r="AC15566"/>
      <c r="AD15566"/>
      <c r="AE15566"/>
      <c r="AF15566"/>
    </row>
    <row r="15567" spans="1:32" x14ac:dyDescent="0.2">
      <c r="A15567"/>
      <c r="B15567"/>
      <c r="C15567"/>
      <c r="D15567"/>
      <c r="E15567"/>
      <c r="F15567"/>
      <c r="G15567"/>
      <c r="H15567"/>
      <c r="I15567"/>
      <c r="J15567"/>
      <c r="K15567"/>
      <c r="L15567"/>
      <c r="M15567"/>
      <c r="N15567"/>
      <c r="O15567"/>
      <c r="P15567"/>
      <c r="Q15567"/>
      <c r="R15567"/>
      <c r="S15567"/>
      <c r="T15567"/>
      <c r="U15567"/>
      <c r="V15567"/>
      <c r="W15567"/>
      <c r="X15567"/>
      <c r="Y15567"/>
      <c r="Z15567"/>
      <c r="AA15567"/>
      <c r="AB15567"/>
      <c r="AC15567"/>
      <c r="AD15567"/>
      <c r="AE15567"/>
      <c r="AF15567"/>
    </row>
    <row r="15568" spans="1:32" x14ac:dyDescent="0.2">
      <c r="A15568"/>
      <c r="B15568"/>
      <c r="C15568"/>
      <c r="D15568"/>
      <c r="E15568"/>
      <c r="F15568"/>
      <c r="G15568"/>
      <c r="H15568"/>
      <c r="I15568"/>
      <c r="J15568"/>
      <c r="K15568"/>
      <c r="L15568"/>
      <c r="M15568"/>
      <c r="N15568"/>
      <c r="O15568"/>
      <c r="P15568"/>
      <c r="Q15568"/>
      <c r="R15568"/>
      <c r="S15568"/>
      <c r="T15568"/>
      <c r="U15568"/>
      <c r="V15568"/>
      <c r="W15568"/>
      <c r="X15568"/>
      <c r="Y15568"/>
      <c r="Z15568"/>
      <c r="AA15568"/>
      <c r="AB15568"/>
      <c r="AC15568"/>
      <c r="AD15568"/>
      <c r="AE15568"/>
      <c r="AF15568"/>
    </row>
    <row r="15569" spans="1:32" x14ac:dyDescent="0.2">
      <c r="A15569"/>
      <c r="B15569"/>
      <c r="C15569"/>
      <c r="D15569"/>
      <c r="E15569"/>
      <c r="F15569"/>
      <c r="G15569"/>
      <c r="H15569"/>
      <c r="I15569"/>
      <c r="J15569"/>
      <c r="K15569"/>
      <c r="L15569"/>
      <c r="M15569"/>
      <c r="N15569"/>
      <c r="O15569"/>
      <c r="P15569"/>
      <c r="Q15569"/>
      <c r="R15569"/>
      <c r="S15569"/>
      <c r="T15569"/>
      <c r="U15569"/>
      <c r="V15569"/>
      <c r="W15569"/>
      <c r="X15569"/>
      <c r="Y15569"/>
      <c r="Z15569"/>
      <c r="AA15569"/>
      <c r="AB15569"/>
      <c r="AC15569"/>
      <c r="AD15569"/>
      <c r="AE15569"/>
      <c r="AF15569"/>
    </row>
    <row r="15570" spans="1:32" x14ac:dyDescent="0.2">
      <c r="A15570"/>
      <c r="B15570"/>
      <c r="C15570"/>
      <c r="D15570"/>
      <c r="E15570"/>
      <c r="F15570"/>
      <c r="G15570"/>
      <c r="H15570"/>
      <c r="I15570"/>
      <c r="J15570"/>
      <c r="K15570"/>
      <c r="L15570"/>
      <c r="M15570"/>
      <c r="N15570"/>
      <c r="O15570"/>
      <c r="P15570"/>
      <c r="Q15570"/>
      <c r="R15570"/>
      <c r="S15570"/>
      <c r="T15570"/>
      <c r="U15570"/>
      <c r="V15570"/>
      <c r="W15570"/>
      <c r="X15570"/>
      <c r="Y15570"/>
      <c r="Z15570"/>
      <c r="AA15570"/>
      <c r="AB15570"/>
      <c r="AC15570"/>
      <c r="AD15570"/>
      <c r="AE15570"/>
      <c r="AF15570"/>
    </row>
    <row r="15571" spans="1:32" x14ac:dyDescent="0.2">
      <c r="A15571"/>
      <c r="B15571"/>
      <c r="C15571"/>
      <c r="D15571"/>
      <c r="E15571"/>
      <c r="F15571"/>
      <c r="G15571"/>
      <c r="H15571"/>
      <c r="I15571"/>
      <c r="J15571"/>
      <c r="K15571"/>
      <c r="L15571"/>
      <c r="M15571"/>
      <c r="N15571"/>
      <c r="O15571"/>
      <c r="P15571"/>
      <c r="Q15571"/>
      <c r="R15571"/>
      <c r="S15571"/>
      <c r="T15571"/>
      <c r="U15571"/>
      <c r="V15571"/>
      <c r="W15571"/>
      <c r="X15571"/>
      <c r="Y15571"/>
      <c r="Z15571"/>
      <c r="AA15571"/>
      <c r="AB15571"/>
      <c r="AC15571"/>
      <c r="AD15571"/>
      <c r="AE15571"/>
      <c r="AF15571"/>
    </row>
    <row r="15572" spans="1:32" x14ac:dyDescent="0.2">
      <c r="A15572"/>
      <c r="B15572"/>
      <c r="C15572"/>
      <c r="D15572"/>
      <c r="E15572"/>
      <c r="F15572"/>
      <c r="G15572"/>
      <c r="H15572"/>
      <c r="I15572"/>
      <c r="J15572"/>
      <c r="K15572"/>
      <c r="L15572"/>
      <c r="M15572"/>
      <c r="N15572"/>
      <c r="O15572"/>
      <c r="P15572"/>
      <c r="Q15572"/>
      <c r="R15572"/>
      <c r="S15572"/>
      <c r="T15572"/>
      <c r="U15572"/>
      <c r="V15572"/>
      <c r="W15572"/>
      <c r="X15572"/>
      <c r="Y15572"/>
      <c r="Z15572"/>
      <c r="AA15572"/>
      <c r="AB15572"/>
      <c r="AC15572"/>
      <c r="AD15572"/>
      <c r="AE15572"/>
      <c r="AF15572"/>
    </row>
    <row r="15573" spans="1:32" x14ac:dyDescent="0.2">
      <c r="A15573"/>
      <c r="B15573"/>
      <c r="C15573"/>
      <c r="D15573"/>
      <c r="E15573"/>
      <c r="F15573"/>
      <c r="G15573"/>
      <c r="H15573"/>
      <c r="I15573"/>
      <c r="J15573"/>
      <c r="K15573"/>
      <c r="L15573"/>
      <c r="M15573"/>
      <c r="N15573"/>
      <c r="O15573"/>
      <c r="P15573"/>
      <c r="Q15573"/>
      <c r="R15573"/>
      <c r="S15573"/>
      <c r="T15573"/>
      <c r="U15573"/>
      <c r="V15573"/>
      <c r="W15573"/>
      <c r="X15573"/>
      <c r="Y15573"/>
      <c r="Z15573"/>
      <c r="AA15573"/>
      <c r="AB15573"/>
      <c r="AC15573"/>
      <c r="AD15573"/>
      <c r="AE15573"/>
      <c r="AF15573"/>
    </row>
    <row r="15574" spans="1:32" x14ac:dyDescent="0.2">
      <c r="A15574"/>
      <c r="B15574"/>
      <c r="C15574"/>
      <c r="D15574"/>
      <c r="E15574"/>
      <c r="F15574"/>
      <c r="G15574"/>
      <c r="H15574"/>
      <c r="I15574"/>
      <c r="J15574"/>
      <c r="K15574"/>
      <c r="L15574"/>
      <c r="M15574"/>
      <c r="N15574"/>
      <c r="O15574"/>
      <c r="P15574"/>
      <c r="Q15574"/>
      <c r="R15574"/>
      <c r="S15574"/>
      <c r="T15574"/>
      <c r="U15574"/>
      <c r="V15574"/>
      <c r="W15574"/>
      <c r="X15574"/>
      <c r="Y15574"/>
      <c r="Z15574"/>
      <c r="AA15574"/>
      <c r="AB15574"/>
      <c r="AC15574"/>
      <c r="AD15574"/>
      <c r="AE15574"/>
      <c r="AF15574"/>
    </row>
    <row r="15575" spans="1:32" x14ac:dyDescent="0.2">
      <c r="A15575"/>
      <c r="B15575"/>
      <c r="C15575"/>
      <c r="D15575"/>
      <c r="E15575"/>
      <c r="F15575"/>
      <c r="G15575"/>
      <c r="H15575"/>
      <c r="I15575"/>
      <c r="J15575"/>
      <c r="K15575"/>
      <c r="L15575"/>
      <c r="M15575"/>
      <c r="N15575"/>
      <c r="O15575"/>
      <c r="P15575"/>
      <c r="Q15575"/>
      <c r="R15575"/>
      <c r="S15575"/>
      <c r="T15575"/>
      <c r="U15575"/>
      <c r="V15575"/>
      <c r="W15575"/>
      <c r="X15575"/>
      <c r="Y15575"/>
      <c r="Z15575"/>
      <c r="AA15575"/>
      <c r="AB15575"/>
      <c r="AC15575"/>
      <c r="AD15575"/>
      <c r="AE15575"/>
      <c r="AF15575"/>
    </row>
    <row r="15576" spans="1:32" x14ac:dyDescent="0.2">
      <c r="A15576"/>
      <c r="B15576"/>
      <c r="C15576"/>
      <c r="D15576"/>
      <c r="E15576"/>
      <c r="F15576"/>
      <c r="G15576"/>
      <c r="H15576"/>
      <c r="I15576"/>
      <c r="J15576"/>
      <c r="K15576"/>
      <c r="L15576"/>
      <c r="M15576"/>
      <c r="N15576"/>
      <c r="O15576"/>
      <c r="P15576"/>
      <c r="Q15576"/>
      <c r="R15576"/>
      <c r="S15576"/>
      <c r="T15576"/>
      <c r="U15576"/>
      <c r="V15576"/>
      <c r="W15576"/>
      <c r="X15576"/>
      <c r="Y15576"/>
      <c r="Z15576"/>
      <c r="AA15576"/>
      <c r="AB15576"/>
      <c r="AC15576"/>
      <c r="AD15576"/>
      <c r="AE15576"/>
      <c r="AF15576"/>
    </row>
    <row r="15577" spans="1:32" x14ac:dyDescent="0.2">
      <c r="A15577"/>
      <c r="B15577"/>
      <c r="C15577"/>
      <c r="D15577"/>
      <c r="E15577"/>
      <c r="F15577"/>
      <c r="G15577"/>
      <c r="H15577"/>
      <c r="I15577"/>
      <c r="J15577"/>
      <c r="K15577"/>
      <c r="L15577"/>
      <c r="M15577"/>
      <c r="N15577"/>
      <c r="O15577"/>
      <c r="P15577"/>
      <c r="Q15577"/>
      <c r="R15577"/>
      <c r="S15577"/>
      <c r="T15577"/>
      <c r="U15577"/>
      <c r="V15577"/>
      <c r="W15577"/>
      <c r="X15577"/>
      <c r="Y15577"/>
      <c r="Z15577"/>
      <c r="AA15577"/>
      <c r="AB15577"/>
      <c r="AC15577"/>
      <c r="AD15577"/>
      <c r="AE15577"/>
      <c r="AF15577"/>
    </row>
    <row r="15578" spans="1:32" x14ac:dyDescent="0.2">
      <c r="A15578"/>
      <c r="B15578"/>
      <c r="C15578"/>
      <c r="D15578"/>
      <c r="E15578"/>
      <c r="F15578"/>
      <c r="G15578"/>
      <c r="H15578"/>
      <c r="I15578"/>
      <c r="J15578"/>
      <c r="K15578"/>
      <c r="L15578"/>
      <c r="M15578"/>
      <c r="N15578"/>
      <c r="O15578"/>
      <c r="P15578"/>
      <c r="Q15578"/>
      <c r="R15578"/>
      <c r="S15578"/>
      <c r="T15578"/>
      <c r="U15578"/>
      <c r="V15578"/>
      <c r="W15578"/>
      <c r="X15578"/>
      <c r="Y15578"/>
      <c r="Z15578"/>
      <c r="AA15578"/>
      <c r="AB15578"/>
      <c r="AC15578"/>
      <c r="AD15578"/>
      <c r="AE15578"/>
      <c r="AF15578"/>
    </row>
    <row r="15579" spans="1:32" x14ac:dyDescent="0.2">
      <c r="A15579"/>
      <c r="B15579"/>
      <c r="C15579"/>
      <c r="D15579"/>
      <c r="E15579"/>
      <c r="F15579"/>
      <c r="G15579"/>
      <c r="H15579"/>
      <c r="I15579"/>
      <c r="J15579"/>
      <c r="K15579"/>
      <c r="L15579"/>
      <c r="M15579"/>
      <c r="N15579"/>
      <c r="O15579"/>
      <c r="P15579"/>
      <c r="Q15579"/>
      <c r="R15579"/>
      <c r="S15579"/>
      <c r="T15579"/>
      <c r="U15579"/>
      <c r="V15579"/>
      <c r="W15579"/>
      <c r="X15579"/>
      <c r="Y15579"/>
      <c r="Z15579"/>
      <c r="AA15579"/>
      <c r="AB15579"/>
      <c r="AC15579"/>
      <c r="AD15579"/>
      <c r="AE15579"/>
      <c r="AF15579"/>
    </row>
    <row r="15580" spans="1:32" x14ac:dyDescent="0.2">
      <c r="A15580"/>
      <c r="B15580"/>
      <c r="C15580"/>
      <c r="D15580"/>
      <c r="E15580"/>
      <c r="F15580"/>
      <c r="G15580"/>
      <c r="H15580"/>
      <c r="I15580"/>
      <c r="J15580"/>
      <c r="K15580"/>
      <c r="L15580"/>
      <c r="M15580"/>
      <c r="N15580"/>
      <c r="O15580"/>
      <c r="P15580"/>
      <c r="Q15580"/>
      <c r="R15580"/>
      <c r="S15580"/>
      <c r="T15580"/>
      <c r="U15580"/>
      <c r="V15580"/>
      <c r="W15580"/>
      <c r="X15580"/>
      <c r="Y15580"/>
      <c r="Z15580"/>
      <c r="AA15580"/>
      <c r="AB15580"/>
      <c r="AC15580"/>
      <c r="AD15580"/>
      <c r="AE15580"/>
      <c r="AF15580"/>
    </row>
    <row r="15581" spans="1:32" x14ac:dyDescent="0.2">
      <c r="A15581"/>
      <c r="B15581"/>
      <c r="C15581"/>
      <c r="D15581"/>
      <c r="E15581"/>
      <c r="F15581"/>
      <c r="G15581"/>
      <c r="H15581"/>
      <c r="I15581"/>
      <c r="J15581"/>
      <c r="K15581"/>
      <c r="L15581"/>
      <c r="M15581"/>
      <c r="N15581"/>
      <c r="O15581"/>
      <c r="P15581"/>
      <c r="Q15581"/>
      <c r="R15581"/>
      <c r="S15581"/>
      <c r="T15581"/>
      <c r="U15581"/>
      <c r="V15581"/>
      <c r="W15581"/>
      <c r="X15581"/>
      <c r="Y15581"/>
      <c r="Z15581"/>
      <c r="AA15581"/>
      <c r="AB15581"/>
      <c r="AC15581"/>
      <c r="AD15581"/>
      <c r="AE15581"/>
      <c r="AF15581"/>
    </row>
    <row r="15582" spans="1:32" x14ac:dyDescent="0.2">
      <c r="A15582"/>
      <c r="B15582"/>
      <c r="C15582"/>
      <c r="D15582"/>
      <c r="E15582"/>
      <c r="F15582"/>
      <c r="G15582"/>
      <c r="H15582"/>
      <c r="I15582"/>
      <c r="J15582"/>
      <c r="K15582"/>
      <c r="L15582"/>
      <c r="M15582"/>
      <c r="N15582"/>
      <c r="O15582"/>
      <c r="P15582"/>
      <c r="Q15582"/>
      <c r="R15582"/>
      <c r="S15582"/>
      <c r="T15582"/>
      <c r="U15582"/>
      <c r="V15582"/>
      <c r="W15582"/>
      <c r="X15582"/>
      <c r="Y15582"/>
      <c r="Z15582"/>
      <c r="AA15582"/>
      <c r="AB15582"/>
      <c r="AC15582"/>
      <c r="AD15582"/>
      <c r="AE15582"/>
      <c r="AF15582"/>
    </row>
    <row r="15583" spans="1:32" x14ac:dyDescent="0.2">
      <c r="A15583"/>
      <c r="B15583"/>
      <c r="C15583"/>
      <c r="D15583"/>
      <c r="E15583"/>
      <c r="F15583"/>
      <c r="G15583"/>
      <c r="H15583"/>
      <c r="I15583"/>
      <c r="J15583"/>
      <c r="K15583"/>
      <c r="L15583"/>
      <c r="M15583"/>
      <c r="N15583"/>
      <c r="O15583"/>
      <c r="P15583"/>
      <c r="Q15583"/>
      <c r="R15583"/>
      <c r="S15583"/>
      <c r="T15583"/>
      <c r="U15583"/>
      <c r="V15583"/>
      <c r="W15583"/>
      <c r="X15583"/>
      <c r="Y15583"/>
      <c r="Z15583"/>
      <c r="AA15583"/>
      <c r="AB15583"/>
      <c r="AC15583"/>
      <c r="AD15583"/>
      <c r="AE15583"/>
      <c r="AF15583"/>
    </row>
    <row r="15584" spans="1:32" x14ac:dyDescent="0.2">
      <c r="A15584"/>
      <c r="B15584"/>
      <c r="C15584"/>
      <c r="D15584"/>
      <c r="E15584"/>
      <c r="F15584"/>
      <c r="G15584"/>
      <c r="H15584"/>
      <c r="I15584"/>
      <c r="J15584"/>
      <c r="K15584"/>
      <c r="L15584"/>
      <c r="M15584"/>
      <c r="N15584"/>
      <c r="O15584"/>
      <c r="P15584"/>
      <c r="Q15584"/>
      <c r="R15584"/>
      <c r="S15584"/>
      <c r="T15584"/>
      <c r="U15584"/>
      <c r="V15584"/>
      <c r="W15584"/>
      <c r="X15584"/>
      <c r="Y15584"/>
      <c r="Z15584"/>
      <c r="AA15584"/>
      <c r="AB15584"/>
      <c r="AC15584"/>
      <c r="AD15584"/>
      <c r="AE15584"/>
      <c r="AF15584"/>
    </row>
    <row r="15585" spans="1:32" x14ac:dyDescent="0.2">
      <c r="A15585"/>
      <c r="B15585"/>
      <c r="C15585"/>
      <c r="D15585"/>
      <c r="E15585"/>
      <c r="F15585"/>
      <c r="G15585"/>
      <c r="H15585"/>
      <c r="I15585"/>
      <c r="J15585"/>
      <c r="K15585"/>
      <c r="L15585"/>
      <c r="M15585"/>
      <c r="N15585"/>
      <c r="O15585"/>
      <c r="P15585"/>
      <c r="Q15585"/>
      <c r="R15585"/>
      <c r="S15585"/>
      <c r="T15585"/>
      <c r="U15585"/>
      <c r="V15585"/>
      <c r="W15585"/>
      <c r="X15585"/>
      <c r="Y15585"/>
      <c r="Z15585"/>
      <c r="AA15585"/>
      <c r="AB15585"/>
      <c r="AC15585"/>
      <c r="AD15585"/>
      <c r="AE15585"/>
      <c r="AF15585"/>
    </row>
    <row r="15586" spans="1:32" x14ac:dyDescent="0.2">
      <c r="A15586"/>
      <c r="B15586"/>
      <c r="C15586"/>
      <c r="D15586"/>
      <c r="E15586"/>
      <c r="F15586"/>
      <c r="G15586"/>
      <c r="H15586"/>
      <c r="I15586"/>
      <c r="J15586"/>
      <c r="K15586"/>
      <c r="L15586"/>
      <c r="M15586"/>
      <c r="N15586"/>
      <c r="O15586"/>
      <c r="P15586"/>
      <c r="Q15586"/>
      <c r="R15586"/>
      <c r="S15586"/>
      <c r="T15586"/>
      <c r="U15586"/>
      <c r="V15586"/>
      <c r="W15586"/>
      <c r="X15586"/>
      <c r="Y15586"/>
      <c r="Z15586"/>
      <c r="AA15586"/>
      <c r="AB15586"/>
      <c r="AC15586"/>
      <c r="AD15586"/>
      <c r="AE15586"/>
      <c r="AF15586"/>
    </row>
    <row r="15587" spans="1:32" x14ac:dyDescent="0.2">
      <c r="A15587"/>
      <c r="B15587"/>
      <c r="C15587"/>
      <c r="D15587"/>
      <c r="E15587"/>
      <c r="F15587"/>
      <c r="G15587"/>
      <c r="H15587"/>
      <c r="I15587"/>
      <c r="J15587"/>
      <c r="K15587"/>
      <c r="L15587"/>
      <c r="M15587"/>
      <c r="N15587"/>
      <c r="O15587"/>
      <c r="P15587"/>
      <c r="Q15587"/>
      <c r="R15587"/>
      <c r="S15587"/>
      <c r="T15587"/>
      <c r="U15587"/>
      <c r="V15587"/>
      <c r="W15587"/>
      <c r="X15587"/>
      <c r="Y15587"/>
      <c r="Z15587"/>
      <c r="AA15587"/>
      <c r="AB15587"/>
      <c r="AC15587"/>
      <c r="AD15587"/>
      <c r="AE15587"/>
      <c r="AF15587"/>
    </row>
    <row r="15588" spans="1:32" x14ac:dyDescent="0.2">
      <c r="A15588"/>
      <c r="B15588"/>
      <c r="C15588"/>
      <c r="D15588"/>
      <c r="E15588"/>
      <c r="F15588"/>
      <c r="G15588"/>
      <c r="H15588"/>
      <c r="I15588"/>
      <c r="J15588"/>
      <c r="K15588"/>
      <c r="L15588"/>
      <c r="M15588"/>
      <c r="N15588"/>
      <c r="O15588"/>
      <c r="P15588"/>
      <c r="Q15588"/>
      <c r="R15588"/>
      <c r="S15588"/>
      <c r="T15588"/>
      <c r="U15588"/>
      <c r="V15588"/>
      <c r="W15588"/>
      <c r="X15588"/>
      <c r="Y15588"/>
      <c r="Z15588"/>
      <c r="AA15588"/>
      <c r="AB15588"/>
      <c r="AC15588"/>
      <c r="AD15588"/>
      <c r="AE15588"/>
      <c r="AF15588"/>
    </row>
    <row r="15589" spans="1:32" x14ac:dyDescent="0.2">
      <c r="A15589"/>
      <c r="B15589"/>
      <c r="C15589"/>
      <c r="D15589"/>
      <c r="E15589"/>
      <c r="F15589"/>
      <c r="G15589"/>
      <c r="H15589"/>
      <c r="I15589"/>
      <c r="J15589"/>
      <c r="K15589"/>
      <c r="L15589"/>
      <c r="M15589"/>
      <c r="N15589"/>
      <c r="O15589"/>
      <c r="P15589"/>
      <c r="Q15589"/>
      <c r="R15589"/>
      <c r="S15589"/>
      <c r="T15589"/>
      <c r="U15589"/>
      <c r="V15589"/>
      <c r="W15589"/>
      <c r="X15589"/>
      <c r="Y15589"/>
      <c r="Z15589"/>
      <c r="AA15589"/>
      <c r="AB15589"/>
      <c r="AC15589"/>
      <c r="AD15589"/>
      <c r="AE15589"/>
      <c r="AF15589"/>
    </row>
    <row r="15590" spans="1:32" x14ac:dyDescent="0.2">
      <c r="A15590"/>
      <c r="B15590"/>
      <c r="C15590"/>
      <c r="D15590"/>
      <c r="E15590"/>
      <c r="F15590"/>
      <c r="G15590"/>
      <c r="H15590"/>
      <c r="I15590"/>
      <c r="J15590"/>
      <c r="K15590"/>
      <c r="L15590"/>
      <c r="M15590"/>
      <c r="N15590"/>
      <c r="O15590"/>
      <c r="P15590"/>
      <c r="Q15590"/>
      <c r="R15590"/>
      <c r="S15590"/>
      <c r="T15590"/>
      <c r="U15590"/>
      <c r="V15590"/>
      <c r="W15590"/>
      <c r="X15590"/>
      <c r="Y15590"/>
      <c r="Z15590"/>
      <c r="AA15590"/>
      <c r="AB15590"/>
      <c r="AC15590"/>
      <c r="AD15590"/>
      <c r="AE15590"/>
      <c r="AF15590"/>
    </row>
    <row r="15591" spans="1:32" x14ac:dyDescent="0.2">
      <c r="A15591"/>
      <c r="B15591"/>
      <c r="C15591"/>
      <c r="D15591"/>
      <c r="E15591"/>
      <c r="F15591"/>
      <c r="G15591"/>
      <c r="H15591"/>
      <c r="I15591"/>
      <c r="J15591"/>
      <c r="K15591"/>
      <c r="L15591"/>
      <c r="M15591"/>
      <c r="N15591"/>
      <c r="O15591"/>
      <c r="P15591"/>
      <c r="Q15591"/>
      <c r="R15591"/>
      <c r="S15591"/>
      <c r="T15591"/>
      <c r="U15591"/>
      <c r="V15591"/>
      <c r="W15591"/>
      <c r="X15591"/>
      <c r="Y15591"/>
      <c r="Z15591"/>
      <c r="AA15591"/>
      <c r="AB15591"/>
      <c r="AC15591"/>
      <c r="AD15591"/>
      <c r="AE15591"/>
      <c r="AF15591"/>
    </row>
    <row r="15592" spans="1:32" x14ac:dyDescent="0.2">
      <c r="A15592"/>
      <c r="B15592"/>
      <c r="C15592"/>
      <c r="D15592"/>
      <c r="E15592"/>
      <c r="F15592"/>
      <c r="G15592"/>
      <c r="H15592"/>
      <c r="I15592"/>
      <c r="J15592"/>
      <c r="K15592"/>
      <c r="L15592"/>
      <c r="M15592"/>
      <c r="N15592"/>
      <c r="O15592"/>
      <c r="P15592"/>
      <c r="Q15592"/>
      <c r="R15592"/>
      <c r="S15592"/>
      <c r="T15592"/>
      <c r="U15592"/>
      <c r="V15592"/>
      <c r="W15592"/>
      <c r="X15592"/>
      <c r="Y15592"/>
      <c r="Z15592"/>
      <c r="AA15592"/>
      <c r="AB15592"/>
      <c r="AC15592"/>
      <c r="AD15592"/>
      <c r="AE15592"/>
      <c r="AF15592"/>
    </row>
    <row r="15593" spans="1:32" x14ac:dyDescent="0.2">
      <c r="A15593"/>
      <c r="B15593"/>
      <c r="C15593"/>
      <c r="D15593"/>
      <c r="E15593"/>
      <c r="F15593"/>
      <c r="G15593"/>
      <c r="H15593"/>
      <c r="I15593"/>
      <c r="J15593"/>
      <c r="K15593"/>
      <c r="L15593"/>
      <c r="M15593"/>
      <c r="N15593"/>
      <c r="O15593"/>
      <c r="P15593"/>
      <c r="Q15593"/>
      <c r="R15593"/>
      <c r="S15593"/>
      <c r="T15593"/>
      <c r="U15593"/>
      <c r="V15593"/>
      <c r="W15593"/>
      <c r="X15593"/>
      <c r="Y15593"/>
      <c r="Z15593"/>
      <c r="AA15593"/>
      <c r="AB15593"/>
      <c r="AC15593"/>
      <c r="AD15593"/>
      <c r="AE15593"/>
      <c r="AF15593"/>
    </row>
    <row r="15594" spans="1:32" x14ac:dyDescent="0.2">
      <c r="A15594"/>
      <c r="B15594"/>
      <c r="C15594"/>
      <c r="D15594"/>
      <c r="E15594"/>
      <c r="F15594"/>
      <c r="G15594"/>
      <c r="H15594"/>
      <c r="I15594"/>
      <c r="J15594"/>
      <c r="K15594"/>
      <c r="L15594"/>
      <c r="M15594"/>
      <c r="N15594"/>
      <c r="O15594"/>
      <c r="P15594"/>
      <c r="Q15594"/>
      <c r="R15594"/>
      <c r="S15594"/>
      <c r="T15594"/>
      <c r="U15594"/>
      <c r="V15594"/>
      <c r="W15594"/>
      <c r="X15594"/>
      <c r="Y15594"/>
      <c r="Z15594"/>
      <c r="AA15594"/>
      <c r="AB15594"/>
      <c r="AC15594"/>
      <c r="AD15594"/>
      <c r="AE15594"/>
      <c r="AF15594"/>
    </row>
    <row r="15595" spans="1:32" x14ac:dyDescent="0.2">
      <c r="A15595"/>
      <c r="B15595"/>
      <c r="C15595"/>
      <c r="D15595"/>
      <c r="E15595"/>
      <c r="F15595"/>
      <c r="G15595"/>
      <c r="H15595"/>
      <c r="I15595"/>
      <c r="J15595"/>
      <c r="K15595"/>
      <c r="L15595"/>
      <c r="M15595"/>
      <c r="N15595"/>
      <c r="O15595"/>
      <c r="P15595"/>
      <c r="Q15595"/>
      <c r="R15595"/>
      <c r="S15595"/>
      <c r="T15595"/>
      <c r="U15595"/>
      <c r="V15595"/>
      <c r="W15595"/>
      <c r="X15595"/>
      <c r="Y15595"/>
      <c r="Z15595"/>
      <c r="AA15595"/>
      <c r="AB15595"/>
      <c r="AC15595"/>
      <c r="AD15595"/>
      <c r="AE15595"/>
      <c r="AF15595"/>
    </row>
    <row r="15596" spans="1:32" x14ac:dyDescent="0.2">
      <c r="A15596"/>
      <c r="B15596"/>
      <c r="C15596"/>
      <c r="D15596"/>
      <c r="E15596"/>
      <c r="F15596"/>
      <c r="G15596"/>
      <c r="H15596"/>
      <c r="I15596"/>
      <c r="J15596"/>
      <c r="K15596"/>
      <c r="L15596"/>
      <c r="M15596"/>
      <c r="N15596"/>
      <c r="O15596"/>
      <c r="P15596"/>
      <c r="Q15596"/>
      <c r="R15596"/>
      <c r="S15596"/>
      <c r="T15596"/>
      <c r="U15596"/>
      <c r="V15596"/>
      <c r="W15596"/>
      <c r="X15596"/>
      <c r="Y15596"/>
      <c r="Z15596"/>
      <c r="AA15596"/>
      <c r="AB15596"/>
      <c r="AC15596"/>
      <c r="AD15596"/>
      <c r="AE15596"/>
      <c r="AF15596"/>
    </row>
    <row r="15597" spans="1:32" x14ac:dyDescent="0.2">
      <c r="A15597"/>
      <c r="B15597"/>
      <c r="C15597"/>
      <c r="D15597"/>
      <c r="E15597"/>
      <c r="F15597"/>
      <c r="G15597"/>
      <c r="H15597"/>
      <c r="I15597"/>
      <c r="J15597"/>
      <c r="K15597"/>
      <c r="L15597"/>
      <c r="M15597"/>
      <c r="N15597"/>
      <c r="O15597"/>
      <c r="P15597"/>
      <c r="Q15597"/>
      <c r="R15597"/>
      <c r="S15597"/>
      <c r="T15597"/>
      <c r="U15597"/>
      <c r="V15597"/>
      <c r="W15597"/>
      <c r="X15597"/>
      <c r="Y15597"/>
      <c r="Z15597"/>
      <c r="AA15597"/>
      <c r="AB15597"/>
      <c r="AC15597"/>
      <c r="AD15597"/>
      <c r="AE15597"/>
      <c r="AF15597"/>
    </row>
    <row r="15598" spans="1:32" x14ac:dyDescent="0.2">
      <c r="A15598"/>
      <c r="B15598"/>
      <c r="C15598"/>
      <c r="D15598"/>
      <c r="E15598"/>
      <c r="F15598"/>
      <c r="G15598"/>
      <c r="H15598"/>
      <c r="I15598"/>
      <c r="J15598"/>
      <c r="K15598"/>
      <c r="L15598"/>
      <c r="M15598"/>
      <c r="N15598"/>
      <c r="O15598"/>
      <c r="P15598"/>
      <c r="Q15598"/>
      <c r="R15598"/>
      <c r="S15598"/>
      <c r="T15598"/>
      <c r="U15598"/>
      <c r="V15598"/>
      <c r="W15598"/>
      <c r="X15598"/>
      <c r="Y15598"/>
      <c r="Z15598"/>
      <c r="AA15598"/>
      <c r="AB15598"/>
      <c r="AC15598"/>
      <c r="AD15598"/>
      <c r="AE15598"/>
      <c r="AF15598"/>
    </row>
    <row r="15599" spans="1:32" x14ac:dyDescent="0.2">
      <c r="A15599"/>
      <c r="B15599"/>
      <c r="C15599"/>
      <c r="D15599"/>
      <c r="E15599"/>
      <c r="F15599"/>
      <c r="G15599"/>
      <c r="H15599"/>
      <c r="I15599"/>
      <c r="J15599"/>
      <c r="K15599"/>
      <c r="L15599"/>
      <c r="M15599"/>
      <c r="N15599"/>
      <c r="O15599"/>
      <c r="P15599"/>
      <c r="Q15599"/>
      <c r="R15599"/>
      <c r="S15599"/>
      <c r="T15599"/>
      <c r="U15599"/>
      <c r="V15599"/>
      <c r="W15599"/>
      <c r="X15599"/>
      <c r="Y15599"/>
      <c r="Z15599"/>
      <c r="AA15599"/>
      <c r="AB15599"/>
      <c r="AC15599"/>
      <c r="AD15599"/>
      <c r="AE15599"/>
      <c r="AF15599"/>
    </row>
    <row r="15600" spans="1:32" x14ac:dyDescent="0.2">
      <c r="A15600"/>
      <c r="B15600"/>
      <c r="C15600"/>
      <c r="D15600"/>
      <c r="E15600"/>
      <c r="F15600"/>
      <c r="G15600"/>
      <c r="H15600"/>
      <c r="I15600"/>
      <c r="J15600"/>
      <c r="K15600"/>
      <c r="L15600"/>
      <c r="M15600"/>
      <c r="N15600"/>
      <c r="O15600"/>
      <c r="P15600"/>
      <c r="Q15600"/>
      <c r="R15600"/>
      <c r="S15600"/>
      <c r="T15600"/>
      <c r="U15600"/>
      <c r="V15600"/>
      <c r="W15600"/>
      <c r="X15600"/>
      <c r="Y15600"/>
      <c r="Z15600"/>
      <c r="AA15600"/>
      <c r="AB15600"/>
      <c r="AC15600"/>
      <c r="AD15600"/>
      <c r="AE15600"/>
      <c r="AF15600"/>
    </row>
    <row r="15601" spans="1:32" x14ac:dyDescent="0.2">
      <c r="A15601"/>
      <c r="B15601"/>
      <c r="C15601"/>
      <c r="D15601"/>
      <c r="E15601"/>
      <c r="F15601"/>
      <c r="G15601"/>
      <c r="H15601"/>
      <c r="I15601"/>
      <c r="J15601"/>
      <c r="K15601"/>
      <c r="L15601"/>
      <c r="M15601"/>
      <c r="N15601"/>
      <c r="O15601"/>
      <c r="P15601"/>
      <c r="Q15601"/>
      <c r="R15601"/>
      <c r="S15601"/>
      <c r="T15601"/>
      <c r="U15601"/>
      <c r="V15601"/>
      <c r="W15601"/>
      <c r="X15601"/>
      <c r="Y15601"/>
      <c r="Z15601"/>
      <c r="AA15601"/>
      <c r="AB15601"/>
      <c r="AC15601"/>
      <c r="AD15601"/>
      <c r="AE15601"/>
      <c r="AF15601"/>
    </row>
    <row r="15602" spans="1:32" x14ac:dyDescent="0.2">
      <c r="A15602"/>
      <c r="B15602"/>
      <c r="C15602"/>
      <c r="D15602"/>
      <c r="E15602"/>
      <c r="F15602"/>
      <c r="G15602"/>
      <c r="H15602"/>
      <c r="I15602"/>
      <c r="J15602"/>
      <c r="K15602"/>
      <c r="L15602"/>
      <c r="M15602"/>
      <c r="N15602"/>
      <c r="O15602"/>
      <c r="P15602"/>
      <c r="Q15602"/>
      <c r="R15602"/>
      <c r="S15602"/>
      <c r="T15602"/>
      <c r="U15602"/>
      <c r="V15602"/>
      <c r="W15602"/>
      <c r="X15602"/>
      <c r="Y15602"/>
      <c r="Z15602"/>
      <c r="AA15602"/>
      <c r="AB15602"/>
      <c r="AC15602"/>
      <c r="AD15602"/>
      <c r="AE15602"/>
      <c r="AF15602"/>
    </row>
    <row r="15603" spans="1:32" x14ac:dyDescent="0.2">
      <c r="A15603"/>
      <c r="B15603"/>
      <c r="C15603"/>
      <c r="D15603"/>
      <c r="E15603"/>
      <c r="F15603"/>
      <c r="G15603"/>
      <c r="H15603"/>
      <c r="I15603"/>
      <c r="J15603"/>
      <c r="K15603"/>
      <c r="L15603"/>
      <c r="M15603"/>
      <c r="N15603"/>
      <c r="O15603"/>
      <c r="P15603"/>
      <c r="Q15603"/>
      <c r="R15603"/>
      <c r="S15603"/>
      <c r="T15603"/>
      <c r="U15603"/>
      <c r="V15603"/>
      <c r="W15603"/>
      <c r="X15603"/>
      <c r="Y15603"/>
      <c r="Z15603"/>
      <c r="AA15603"/>
      <c r="AB15603"/>
      <c r="AC15603"/>
      <c r="AD15603"/>
      <c r="AE15603"/>
      <c r="AF15603"/>
    </row>
    <row r="15604" spans="1:32" x14ac:dyDescent="0.2">
      <c r="A15604"/>
      <c r="B15604"/>
      <c r="C15604"/>
      <c r="D15604"/>
      <c r="E15604"/>
      <c r="F15604"/>
      <c r="G15604"/>
      <c r="H15604"/>
      <c r="I15604"/>
      <c r="J15604"/>
      <c r="K15604"/>
      <c r="L15604"/>
      <c r="M15604"/>
      <c r="N15604"/>
      <c r="O15604"/>
      <c r="P15604"/>
      <c r="Q15604"/>
      <c r="R15604"/>
      <c r="S15604"/>
      <c r="T15604"/>
      <c r="U15604"/>
      <c r="V15604"/>
      <c r="W15604"/>
      <c r="X15604"/>
      <c r="Y15604"/>
      <c r="Z15604"/>
      <c r="AA15604"/>
      <c r="AB15604"/>
      <c r="AC15604"/>
      <c r="AD15604"/>
      <c r="AE15604"/>
      <c r="AF15604"/>
    </row>
    <row r="15605" spans="1:32" x14ac:dyDescent="0.2">
      <c r="A15605"/>
      <c r="B15605"/>
      <c r="C15605"/>
      <c r="D15605"/>
      <c r="E15605"/>
      <c r="F15605"/>
      <c r="G15605"/>
      <c r="H15605"/>
      <c r="I15605"/>
      <c r="J15605"/>
      <c r="K15605"/>
      <c r="L15605"/>
      <c r="M15605"/>
      <c r="N15605"/>
      <c r="O15605"/>
      <c r="P15605"/>
      <c r="Q15605"/>
      <c r="R15605"/>
      <c r="S15605"/>
      <c r="T15605"/>
      <c r="U15605"/>
      <c r="V15605"/>
      <c r="W15605"/>
      <c r="X15605"/>
      <c r="Y15605"/>
      <c r="Z15605"/>
      <c r="AA15605"/>
      <c r="AB15605"/>
      <c r="AC15605"/>
      <c r="AD15605"/>
      <c r="AE15605"/>
      <c r="AF15605"/>
    </row>
    <row r="15606" spans="1:32" x14ac:dyDescent="0.2">
      <c r="A15606"/>
      <c r="B15606"/>
      <c r="C15606"/>
      <c r="D15606"/>
      <c r="E15606"/>
      <c r="F15606"/>
      <c r="G15606"/>
      <c r="H15606"/>
      <c r="I15606"/>
      <c r="J15606"/>
      <c r="K15606"/>
      <c r="L15606"/>
      <c r="M15606"/>
      <c r="N15606"/>
      <c r="O15606"/>
      <c r="P15606"/>
      <c r="Q15606"/>
      <c r="R15606"/>
      <c r="S15606"/>
      <c r="T15606"/>
      <c r="U15606"/>
      <c r="V15606"/>
      <c r="W15606"/>
      <c r="X15606"/>
      <c r="Y15606"/>
      <c r="Z15606"/>
      <c r="AA15606"/>
      <c r="AB15606"/>
      <c r="AC15606"/>
      <c r="AD15606"/>
      <c r="AE15606"/>
      <c r="AF15606"/>
    </row>
    <row r="15607" spans="1:32" x14ac:dyDescent="0.2">
      <c r="A15607"/>
      <c r="B15607"/>
      <c r="C15607"/>
      <c r="D15607"/>
      <c r="E15607"/>
      <c r="F15607"/>
      <c r="G15607"/>
      <c r="H15607"/>
      <c r="I15607"/>
      <c r="J15607"/>
      <c r="K15607"/>
      <c r="L15607"/>
      <c r="M15607"/>
      <c r="N15607"/>
      <c r="O15607"/>
      <c r="P15607"/>
      <c r="Q15607"/>
      <c r="R15607"/>
      <c r="S15607"/>
      <c r="T15607"/>
      <c r="U15607"/>
      <c r="V15607"/>
      <c r="W15607"/>
      <c r="X15607"/>
      <c r="Y15607"/>
      <c r="Z15607"/>
      <c r="AA15607"/>
      <c r="AB15607"/>
      <c r="AC15607"/>
      <c r="AD15607"/>
      <c r="AE15607"/>
      <c r="AF15607"/>
    </row>
    <row r="15608" spans="1:32" x14ac:dyDescent="0.2">
      <c r="A15608"/>
      <c r="B15608"/>
      <c r="C15608"/>
      <c r="D15608"/>
      <c r="E15608"/>
      <c r="F15608"/>
      <c r="G15608"/>
      <c r="H15608"/>
      <c r="I15608"/>
      <c r="J15608"/>
      <c r="K15608"/>
      <c r="L15608"/>
      <c r="M15608"/>
      <c r="N15608"/>
      <c r="O15608"/>
      <c r="P15608"/>
      <c r="Q15608"/>
      <c r="R15608"/>
      <c r="S15608"/>
      <c r="T15608"/>
      <c r="U15608"/>
      <c r="V15608"/>
      <c r="W15608"/>
      <c r="X15608"/>
      <c r="Y15608"/>
      <c r="Z15608"/>
      <c r="AA15608"/>
      <c r="AB15608"/>
      <c r="AC15608"/>
      <c r="AD15608"/>
      <c r="AE15608"/>
      <c r="AF15608"/>
    </row>
    <row r="15609" spans="1:32" x14ac:dyDescent="0.2">
      <c r="A15609"/>
      <c r="B15609"/>
      <c r="C15609"/>
      <c r="D15609"/>
      <c r="E15609"/>
      <c r="F15609"/>
      <c r="G15609"/>
      <c r="H15609"/>
      <c r="I15609"/>
      <c r="J15609"/>
      <c r="K15609"/>
      <c r="L15609"/>
      <c r="M15609"/>
      <c r="N15609"/>
      <c r="O15609"/>
      <c r="P15609"/>
      <c r="Q15609"/>
      <c r="R15609"/>
      <c r="S15609"/>
      <c r="T15609"/>
      <c r="U15609"/>
      <c r="V15609"/>
      <c r="W15609"/>
      <c r="X15609"/>
      <c r="Y15609"/>
      <c r="Z15609"/>
      <c r="AA15609"/>
      <c r="AB15609"/>
      <c r="AC15609"/>
      <c r="AD15609"/>
      <c r="AE15609"/>
      <c r="AF15609"/>
    </row>
    <row r="15610" spans="1:32" x14ac:dyDescent="0.2">
      <c r="A15610"/>
      <c r="B15610"/>
      <c r="C15610"/>
      <c r="D15610"/>
      <c r="E15610"/>
      <c r="F15610"/>
      <c r="G15610"/>
      <c r="H15610"/>
      <c r="I15610"/>
      <c r="J15610"/>
      <c r="K15610"/>
      <c r="L15610"/>
      <c r="M15610"/>
      <c r="N15610"/>
      <c r="O15610"/>
      <c r="P15610"/>
      <c r="Q15610"/>
      <c r="R15610"/>
      <c r="S15610"/>
      <c r="T15610"/>
      <c r="U15610"/>
      <c r="V15610"/>
      <c r="W15610"/>
      <c r="X15610"/>
      <c r="Y15610"/>
      <c r="Z15610"/>
      <c r="AA15610"/>
      <c r="AB15610"/>
      <c r="AC15610"/>
      <c r="AD15610"/>
      <c r="AE15610"/>
      <c r="AF15610"/>
    </row>
    <row r="15611" spans="1:32" x14ac:dyDescent="0.2">
      <c r="A15611"/>
      <c r="B15611"/>
      <c r="C15611"/>
      <c r="D15611"/>
      <c r="E15611"/>
      <c r="F15611"/>
      <c r="G15611"/>
      <c r="H15611"/>
      <c r="I15611"/>
      <c r="J15611"/>
      <c r="K15611"/>
      <c r="L15611"/>
      <c r="M15611"/>
      <c r="N15611"/>
      <c r="O15611"/>
      <c r="P15611"/>
      <c r="Q15611"/>
      <c r="R15611"/>
      <c r="S15611"/>
      <c r="T15611"/>
      <c r="U15611"/>
      <c r="V15611"/>
      <c r="W15611"/>
      <c r="X15611"/>
      <c r="Y15611"/>
      <c r="Z15611"/>
      <c r="AA15611"/>
      <c r="AB15611"/>
      <c r="AC15611"/>
      <c r="AD15611"/>
      <c r="AE15611"/>
      <c r="AF15611"/>
    </row>
    <row r="15612" spans="1:32" x14ac:dyDescent="0.2">
      <c r="A15612"/>
      <c r="B15612"/>
      <c r="C15612"/>
      <c r="D15612"/>
      <c r="E15612"/>
      <c r="F15612"/>
      <c r="G15612"/>
      <c r="H15612"/>
      <c r="I15612"/>
      <c r="J15612"/>
      <c r="K15612"/>
      <c r="L15612"/>
      <c r="M15612"/>
      <c r="N15612"/>
      <c r="O15612"/>
      <c r="P15612"/>
      <c r="Q15612"/>
      <c r="R15612"/>
      <c r="S15612"/>
      <c r="T15612"/>
      <c r="U15612"/>
      <c r="V15612"/>
      <c r="W15612"/>
      <c r="X15612"/>
      <c r="Y15612"/>
      <c r="Z15612"/>
      <c r="AA15612"/>
      <c r="AB15612"/>
      <c r="AC15612"/>
      <c r="AD15612"/>
      <c r="AE15612"/>
      <c r="AF15612"/>
    </row>
    <row r="15613" spans="1:32" x14ac:dyDescent="0.2">
      <c r="A15613"/>
      <c r="B15613"/>
      <c r="C15613"/>
      <c r="D15613"/>
      <c r="E15613"/>
      <c r="F15613"/>
      <c r="G15613"/>
      <c r="H15613"/>
      <c r="I15613"/>
      <c r="J15613"/>
      <c r="K15613"/>
      <c r="L15613"/>
      <c r="M15613"/>
      <c r="N15613"/>
      <c r="O15613"/>
      <c r="P15613"/>
      <c r="Q15613"/>
      <c r="R15613"/>
      <c r="S15613"/>
      <c r="T15613"/>
      <c r="U15613"/>
      <c r="V15613"/>
      <c r="W15613"/>
      <c r="X15613"/>
      <c r="Y15613"/>
      <c r="Z15613"/>
      <c r="AA15613"/>
      <c r="AB15613"/>
      <c r="AC15613"/>
      <c r="AD15613"/>
      <c r="AE15613"/>
      <c r="AF15613"/>
    </row>
    <row r="15614" spans="1:32" x14ac:dyDescent="0.2">
      <c r="A15614"/>
      <c r="B15614"/>
      <c r="C15614"/>
      <c r="D15614"/>
      <c r="E15614"/>
      <c r="F15614"/>
      <c r="G15614"/>
      <c r="H15614"/>
      <c r="I15614"/>
      <c r="J15614"/>
      <c r="K15614"/>
      <c r="L15614"/>
      <c r="M15614"/>
      <c r="N15614"/>
      <c r="O15614"/>
      <c r="P15614"/>
      <c r="Q15614"/>
      <c r="R15614"/>
      <c r="S15614"/>
      <c r="T15614"/>
      <c r="U15614"/>
      <c r="V15614"/>
      <c r="W15614"/>
      <c r="X15614"/>
      <c r="Y15614"/>
      <c r="Z15614"/>
      <c r="AA15614"/>
      <c r="AB15614"/>
      <c r="AC15614"/>
      <c r="AD15614"/>
      <c r="AE15614"/>
      <c r="AF15614"/>
    </row>
    <row r="15615" spans="1:32" x14ac:dyDescent="0.2">
      <c r="A15615"/>
      <c r="B15615"/>
      <c r="C15615"/>
      <c r="D15615"/>
      <c r="E15615"/>
      <c r="F15615"/>
      <c r="G15615"/>
      <c r="H15615"/>
      <c r="I15615"/>
      <c r="J15615"/>
      <c r="K15615"/>
      <c r="L15615"/>
      <c r="M15615"/>
      <c r="N15615"/>
      <c r="O15615"/>
      <c r="P15615"/>
      <c r="Q15615"/>
      <c r="R15615"/>
      <c r="S15615"/>
      <c r="T15615"/>
      <c r="U15615"/>
      <c r="V15615"/>
      <c r="W15615"/>
      <c r="X15615"/>
      <c r="Y15615"/>
      <c r="Z15615"/>
      <c r="AA15615"/>
      <c r="AB15615"/>
      <c r="AC15615"/>
      <c r="AD15615"/>
      <c r="AE15615"/>
      <c r="AF15615"/>
    </row>
    <row r="15616" spans="1:32" x14ac:dyDescent="0.2">
      <c r="A15616"/>
      <c r="B15616"/>
      <c r="C15616"/>
      <c r="D15616"/>
      <c r="E15616"/>
      <c r="F15616"/>
      <c r="G15616"/>
      <c r="H15616"/>
      <c r="I15616"/>
      <c r="J15616"/>
      <c r="K15616"/>
      <c r="L15616"/>
      <c r="M15616"/>
      <c r="N15616"/>
      <c r="O15616"/>
      <c r="P15616"/>
      <c r="Q15616"/>
      <c r="R15616"/>
      <c r="S15616"/>
      <c r="T15616"/>
      <c r="U15616"/>
      <c r="V15616"/>
      <c r="W15616"/>
      <c r="X15616"/>
      <c r="Y15616"/>
      <c r="Z15616"/>
      <c r="AA15616"/>
      <c r="AB15616"/>
      <c r="AC15616"/>
      <c r="AD15616"/>
      <c r="AE15616"/>
      <c r="AF15616"/>
    </row>
    <row r="15617" spans="1:32" x14ac:dyDescent="0.2">
      <c r="A15617"/>
      <c r="B15617"/>
      <c r="C15617"/>
      <c r="D15617"/>
      <c r="E15617"/>
      <c r="F15617"/>
      <c r="G15617"/>
      <c r="H15617"/>
      <c r="I15617"/>
      <c r="J15617"/>
      <c r="K15617"/>
      <c r="L15617"/>
      <c r="M15617"/>
      <c r="N15617"/>
      <c r="O15617"/>
      <c r="P15617"/>
      <c r="Q15617"/>
      <c r="R15617"/>
      <c r="S15617"/>
      <c r="T15617"/>
      <c r="U15617"/>
      <c r="V15617"/>
      <c r="W15617"/>
      <c r="X15617"/>
      <c r="Y15617"/>
      <c r="Z15617"/>
      <c r="AA15617"/>
      <c r="AB15617"/>
      <c r="AC15617"/>
      <c r="AD15617"/>
      <c r="AE15617"/>
      <c r="AF15617"/>
    </row>
    <row r="15618" spans="1:32" x14ac:dyDescent="0.2">
      <c r="A15618"/>
      <c r="B15618"/>
      <c r="C15618"/>
      <c r="D15618"/>
      <c r="E15618"/>
      <c r="F15618"/>
      <c r="G15618"/>
      <c r="H15618"/>
      <c r="I15618"/>
      <c r="J15618"/>
      <c r="K15618"/>
      <c r="L15618"/>
      <c r="M15618"/>
      <c r="N15618"/>
      <c r="O15618"/>
      <c r="P15618"/>
      <c r="Q15618"/>
      <c r="R15618"/>
      <c r="S15618"/>
      <c r="T15618"/>
      <c r="U15618"/>
      <c r="V15618"/>
      <c r="W15618"/>
      <c r="X15618"/>
      <c r="Y15618"/>
      <c r="Z15618"/>
      <c r="AA15618"/>
      <c r="AB15618"/>
      <c r="AC15618"/>
      <c r="AD15618"/>
      <c r="AE15618"/>
      <c r="AF15618"/>
    </row>
    <row r="15619" spans="1:32" x14ac:dyDescent="0.2">
      <c r="A15619"/>
      <c r="B15619"/>
      <c r="C15619"/>
      <c r="D15619"/>
      <c r="E15619"/>
      <c r="F15619"/>
      <c r="G15619"/>
      <c r="H15619"/>
      <c r="I15619"/>
      <c r="J15619"/>
      <c r="K15619"/>
      <c r="L15619"/>
      <c r="M15619"/>
      <c r="N15619"/>
      <c r="O15619"/>
      <c r="P15619"/>
      <c r="Q15619"/>
      <c r="R15619"/>
      <c r="S15619"/>
      <c r="T15619"/>
      <c r="U15619"/>
      <c r="V15619"/>
      <c r="W15619"/>
      <c r="X15619"/>
      <c r="Y15619"/>
      <c r="Z15619"/>
      <c r="AA15619"/>
      <c r="AB15619"/>
      <c r="AC15619"/>
      <c r="AD15619"/>
      <c r="AE15619"/>
      <c r="AF15619"/>
    </row>
    <row r="15620" spans="1:32" x14ac:dyDescent="0.2">
      <c r="A15620"/>
      <c r="B15620"/>
      <c r="C15620"/>
      <c r="D15620"/>
      <c r="E15620"/>
      <c r="F15620"/>
      <c r="G15620"/>
      <c r="H15620"/>
      <c r="I15620"/>
      <c r="J15620"/>
      <c r="K15620"/>
      <c r="L15620"/>
      <c r="M15620"/>
      <c r="N15620"/>
      <c r="O15620"/>
      <c r="P15620"/>
      <c r="Q15620"/>
      <c r="R15620"/>
      <c r="S15620"/>
      <c r="T15620"/>
      <c r="U15620"/>
      <c r="V15620"/>
      <c r="W15620"/>
      <c r="X15620"/>
      <c r="Y15620"/>
      <c r="Z15620"/>
      <c r="AA15620"/>
      <c r="AB15620"/>
      <c r="AC15620"/>
      <c r="AD15620"/>
      <c r="AE15620"/>
      <c r="AF15620"/>
    </row>
    <row r="15621" spans="1:32" x14ac:dyDescent="0.2">
      <c r="A15621"/>
      <c r="B15621"/>
      <c r="C15621"/>
      <c r="D15621"/>
      <c r="E15621"/>
      <c r="F15621"/>
      <c r="G15621"/>
      <c r="H15621"/>
      <c r="I15621"/>
      <c r="J15621"/>
      <c r="K15621"/>
      <c r="L15621"/>
      <c r="M15621"/>
      <c r="N15621"/>
      <c r="O15621"/>
      <c r="P15621"/>
      <c r="Q15621"/>
      <c r="R15621"/>
      <c r="S15621"/>
      <c r="T15621"/>
      <c r="U15621"/>
      <c r="V15621"/>
      <c r="W15621"/>
      <c r="X15621"/>
      <c r="Y15621"/>
      <c r="Z15621"/>
      <c r="AA15621"/>
      <c r="AB15621"/>
      <c r="AC15621"/>
      <c r="AD15621"/>
      <c r="AE15621"/>
      <c r="AF15621"/>
    </row>
    <row r="15622" spans="1:32" x14ac:dyDescent="0.2">
      <c r="A15622"/>
      <c r="B15622"/>
      <c r="C15622"/>
      <c r="D15622"/>
      <c r="E15622"/>
      <c r="F15622"/>
      <c r="G15622"/>
      <c r="H15622"/>
      <c r="I15622"/>
      <c r="J15622"/>
      <c r="K15622"/>
      <c r="L15622"/>
      <c r="M15622"/>
      <c r="N15622"/>
      <c r="O15622"/>
      <c r="P15622"/>
      <c r="Q15622"/>
      <c r="R15622"/>
      <c r="S15622"/>
      <c r="T15622"/>
      <c r="U15622"/>
      <c r="V15622"/>
      <c r="W15622"/>
      <c r="X15622"/>
      <c r="Y15622"/>
      <c r="Z15622"/>
      <c r="AA15622"/>
      <c r="AB15622"/>
      <c r="AC15622"/>
      <c r="AD15622"/>
      <c r="AE15622"/>
      <c r="AF15622"/>
    </row>
    <row r="15623" spans="1:32" x14ac:dyDescent="0.2">
      <c r="A15623"/>
      <c r="B15623"/>
      <c r="C15623"/>
      <c r="D15623"/>
      <c r="E15623"/>
      <c r="F15623"/>
      <c r="G15623"/>
      <c r="H15623"/>
      <c r="I15623"/>
      <c r="J15623"/>
      <c r="K15623"/>
      <c r="L15623"/>
      <c r="M15623"/>
      <c r="N15623"/>
      <c r="O15623"/>
      <c r="P15623"/>
      <c r="Q15623"/>
      <c r="R15623"/>
      <c r="S15623"/>
      <c r="T15623"/>
      <c r="U15623"/>
      <c r="V15623"/>
      <c r="W15623"/>
      <c r="X15623"/>
      <c r="Y15623"/>
      <c r="Z15623"/>
      <c r="AA15623"/>
      <c r="AB15623"/>
      <c r="AC15623"/>
      <c r="AD15623"/>
      <c r="AE15623"/>
      <c r="AF15623"/>
    </row>
    <row r="15624" spans="1:32" x14ac:dyDescent="0.2">
      <c r="A15624"/>
      <c r="B15624"/>
      <c r="C15624"/>
      <c r="D15624"/>
      <c r="E15624"/>
      <c r="F15624"/>
      <c r="G15624"/>
      <c r="H15624"/>
      <c r="I15624"/>
      <c r="J15624"/>
      <c r="K15624"/>
      <c r="L15624"/>
      <c r="M15624"/>
      <c r="N15624"/>
      <c r="O15624"/>
      <c r="P15624"/>
      <c r="Q15624"/>
      <c r="R15624"/>
      <c r="S15624"/>
      <c r="T15624"/>
      <c r="U15624"/>
      <c r="V15624"/>
      <c r="W15624"/>
      <c r="X15624"/>
      <c r="Y15624"/>
      <c r="Z15624"/>
      <c r="AA15624"/>
      <c r="AB15624"/>
      <c r="AC15624"/>
      <c r="AD15624"/>
      <c r="AE15624"/>
      <c r="AF15624"/>
    </row>
    <row r="15625" spans="1:32" x14ac:dyDescent="0.2">
      <c r="A15625"/>
      <c r="B15625"/>
      <c r="C15625"/>
      <c r="D15625"/>
      <c r="E15625"/>
      <c r="F15625"/>
      <c r="G15625"/>
      <c r="H15625"/>
      <c r="I15625"/>
      <c r="J15625"/>
      <c r="K15625"/>
      <c r="L15625"/>
      <c r="M15625"/>
      <c r="N15625"/>
      <c r="O15625"/>
      <c r="P15625"/>
      <c r="Q15625"/>
      <c r="R15625"/>
      <c r="S15625"/>
      <c r="T15625"/>
      <c r="U15625"/>
      <c r="V15625"/>
      <c r="W15625"/>
      <c r="X15625"/>
      <c r="Y15625"/>
      <c r="Z15625"/>
      <c r="AA15625"/>
      <c r="AB15625"/>
      <c r="AC15625"/>
      <c r="AD15625"/>
      <c r="AE15625"/>
      <c r="AF15625"/>
    </row>
    <row r="15626" spans="1:32" x14ac:dyDescent="0.2">
      <c r="A15626"/>
      <c r="B15626"/>
      <c r="C15626"/>
      <c r="D15626"/>
      <c r="E15626"/>
      <c r="F15626"/>
      <c r="G15626"/>
      <c r="H15626"/>
      <c r="I15626"/>
      <c r="J15626"/>
      <c r="K15626"/>
      <c r="L15626"/>
      <c r="M15626"/>
      <c r="N15626"/>
      <c r="O15626"/>
      <c r="P15626"/>
      <c r="Q15626"/>
      <c r="R15626"/>
      <c r="S15626"/>
      <c r="T15626"/>
      <c r="U15626"/>
      <c r="V15626"/>
      <c r="W15626"/>
      <c r="X15626"/>
      <c r="Y15626"/>
      <c r="Z15626"/>
      <c r="AA15626"/>
      <c r="AB15626"/>
      <c r="AC15626"/>
      <c r="AD15626"/>
      <c r="AE15626"/>
      <c r="AF15626"/>
    </row>
    <row r="15627" spans="1:32" x14ac:dyDescent="0.2">
      <c r="A15627"/>
      <c r="B15627"/>
      <c r="C15627"/>
      <c r="D15627"/>
      <c r="E15627"/>
      <c r="F15627"/>
      <c r="G15627"/>
      <c r="H15627"/>
      <c r="I15627"/>
      <c r="J15627"/>
      <c r="K15627"/>
      <c r="L15627"/>
      <c r="M15627"/>
      <c r="N15627"/>
      <c r="O15627"/>
      <c r="P15627"/>
      <c r="Q15627"/>
      <c r="R15627"/>
      <c r="S15627"/>
      <c r="T15627"/>
      <c r="U15627"/>
      <c r="V15627"/>
      <c r="W15627"/>
      <c r="X15627"/>
      <c r="Y15627"/>
      <c r="Z15627"/>
      <c r="AA15627"/>
      <c r="AB15627"/>
      <c r="AC15627"/>
      <c r="AD15627"/>
      <c r="AE15627"/>
      <c r="AF15627"/>
    </row>
    <row r="15628" spans="1:32" x14ac:dyDescent="0.2">
      <c r="A15628"/>
      <c r="B15628"/>
      <c r="C15628"/>
      <c r="D15628"/>
      <c r="E15628"/>
      <c r="F15628"/>
      <c r="G15628"/>
      <c r="H15628"/>
      <c r="I15628"/>
      <c r="J15628"/>
      <c r="K15628"/>
      <c r="L15628"/>
      <c r="M15628"/>
      <c r="N15628"/>
      <c r="O15628"/>
      <c r="P15628"/>
      <c r="Q15628"/>
      <c r="R15628"/>
      <c r="S15628"/>
      <c r="T15628"/>
      <c r="U15628"/>
      <c r="V15628"/>
      <c r="W15628"/>
      <c r="X15628"/>
      <c r="Y15628"/>
      <c r="Z15628"/>
      <c r="AA15628"/>
      <c r="AB15628"/>
      <c r="AC15628"/>
      <c r="AD15628"/>
      <c r="AE15628"/>
      <c r="AF15628"/>
    </row>
    <row r="15629" spans="1:32" x14ac:dyDescent="0.2">
      <c r="A15629"/>
      <c r="B15629"/>
      <c r="C15629"/>
      <c r="D15629"/>
      <c r="E15629"/>
      <c r="F15629"/>
      <c r="G15629"/>
      <c r="H15629"/>
      <c r="I15629"/>
      <c r="J15629"/>
      <c r="K15629"/>
      <c r="L15629"/>
      <c r="M15629"/>
      <c r="N15629"/>
      <c r="O15629"/>
      <c r="P15629"/>
      <c r="Q15629"/>
      <c r="R15629"/>
      <c r="S15629"/>
      <c r="T15629"/>
      <c r="U15629"/>
      <c r="V15629"/>
      <c r="W15629"/>
      <c r="X15629"/>
      <c r="Y15629"/>
      <c r="Z15629"/>
      <c r="AA15629"/>
      <c r="AB15629"/>
      <c r="AC15629"/>
      <c r="AD15629"/>
      <c r="AE15629"/>
      <c r="AF15629"/>
    </row>
    <row r="15630" spans="1:32" x14ac:dyDescent="0.2">
      <c r="A15630"/>
      <c r="B15630"/>
      <c r="C15630"/>
      <c r="D15630"/>
      <c r="E15630"/>
      <c r="F15630"/>
      <c r="G15630"/>
      <c r="H15630"/>
      <c r="I15630"/>
      <c r="J15630"/>
      <c r="K15630"/>
      <c r="L15630"/>
      <c r="M15630"/>
      <c r="N15630"/>
      <c r="O15630"/>
      <c r="P15630"/>
      <c r="Q15630"/>
      <c r="R15630"/>
      <c r="S15630"/>
      <c r="T15630"/>
      <c r="U15630"/>
      <c r="V15630"/>
      <c r="W15630"/>
      <c r="X15630"/>
      <c r="Y15630"/>
      <c r="Z15630"/>
      <c r="AA15630"/>
      <c r="AB15630"/>
      <c r="AC15630"/>
      <c r="AD15630"/>
      <c r="AE15630"/>
      <c r="AF15630"/>
    </row>
    <row r="15631" spans="1:32" x14ac:dyDescent="0.2">
      <c r="A15631"/>
      <c r="B15631"/>
      <c r="C15631"/>
      <c r="D15631"/>
      <c r="E15631"/>
      <c r="F15631"/>
      <c r="G15631"/>
      <c r="H15631"/>
      <c r="I15631"/>
      <c r="J15631"/>
      <c r="K15631"/>
      <c r="L15631"/>
      <c r="M15631"/>
      <c r="N15631"/>
      <c r="O15631"/>
      <c r="P15631"/>
      <c r="Q15631"/>
      <c r="R15631"/>
      <c r="S15631"/>
      <c r="T15631"/>
      <c r="U15631"/>
      <c r="V15631"/>
      <c r="W15631"/>
      <c r="X15631"/>
      <c r="Y15631"/>
      <c r="Z15631"/>
      <c r="AA15631"/>
      <c r="AB15631"/>
      <c r="AC15631"/>
      <c r="AD15631"/>
      <c r="AE15631"/>
      <c r="AF15631"/>
    </row>
    <row r="15632" spans="1:32" x14ac:dyDescent="0.2">
      <c r="A15632"/>
      <c r="B15632"/>
      <c r="C15632"/>
      <c r="D15632"/>
      <c r="E15632"/>
      <c r="F15632"/>
      <c r="G15632"/>
      <c r="H15632"/>
      <c r="I15632"/>
      <c r="J15632"/>
      <c r="K15632"/>
      <c r="L15632"/>
      <c r="M15632"/>
      <c r="N15632"/>
      <c r="O15632"/>
      <c r="P15632"/>
      <c r="Q15632"/>
      <c r="R15632"/>
      <c r="S15632"/>
      <c r="T15632"/>
      <c r="U15632"/>
      <c r="V15632"/>
      <c r="W15632"/>
      <c r="X15632"/>
      <c r="Y15632"/>
      <c r="Z15632"/>
      <c r="AA15632"/>
      <c r="AB15632"/>
      <c r="AC15632"/>
      <c r="AD15632"/>
      <c r="AE15632"/>
      <c r="AF15632"/>
    </row>
    <row r="15633" spans="1:32" x14ac:dyDescent="0.2">
      <c r="A15633"/>
      <c r="B15633"/>
      <c r="C15633"/>
      <c r="D15633"/>
      <c r="E15633"/>
      <c r="F15633"/>
      <c r="G15633"/>
      <c r="H15633"/>
      <c r="I15633"/>
      <c r="J15633"/>
      <c r="K15633"/>
      <c r="L15633"/>
      <c r="M15633"/>
      <c r="N15633"/>
      <c r="O15633"/>
      <c r="P15633"/>
      <c r="Q15633"/>
      <c r="R15633"/>
      <c r="S15633"/>
      <c r="T15633"/>
      <c r="U15633"/>
      <c r="V15633"/>
      <c r="W15633"/>
      <c r="X15633"/>
      <c r="Y15633"/>
      <c r="Z15633"/>
      <c r="AA15633"/>
      <c r="AB15633"/>
      <c r="AC15633"/>
      <c r="AD15633"/>
      <c r="AE15633"/>
      <c r="AF15633"/>
    </row>
    <row r="15634" spans="1:32" x14ac:dyDescent="0.2">
      <c r="A15634"/>
      <c r="B15634"/>
      <c r="C15634"/>
      <c r="D15634"/>
      <c r="E15634"/>
      <c r="F15634"/>
      <c r="G15634"/>
      <c r="H15634"/>
      <c r="I15634"/>
      <c r="J15634"/>
      <c r="K15634"/>
      <c r="L15634"/>
      <c r="M15634"/>
      <c r="N15634"/>
      <c r="O15634"/>
      <c r="P15634"/>
      <c r="Q15634"/>
      <c r="R15634"/>
      <c r="S15634"/>
      <c r="T15634"/>
      <c r="U15634"/>
      <c r="V15634"/>
      <c r="W15634"/>
      <c r="X15634"/>
      <c r="Y15634"/>
      <c r="Z15634"/>
      <c r="AA15634"/>
      <c r="AB15634"/>
      <c r="AC15634"/>
      <c r="AD15634"/>
      <c r="AE15634"/>
      <c r="AF15634"/>
    </row>
    <row r="15635" spans="1:32" x14ac:dyDescent="0.2">
      <c r="A15635"/>
      <c r="B15635"/>
      <c r="C15635"/>
      <c r="D15635"/>
      <c r="E15635"/>
      <c r="F15635"/>
      <c r="G15635"/>
      <c r="H15635"/>
      <c r="I15635"/>
      <c r="J15635"/>
      <c r="K15635"/>
      <c r="L15635"/>
      <c r="M15635"/>
      <c r="N15635"/>
      <c r="O15635"/>
      <c r="P15635"/>
      <c r="Q15635"/>
      <c r="R15635"/>
      <c r="S15635"/>
      <c r="T15635"/>
      <c r="U15635"/>
      <c r="V15635"/>
      <c r="W15635"/>
      <c r="X15635"/>
      <c r="Y15635"/>
      <c r="Z15635"/>
      <c r="AA15635"/>
      <c r="AB15635"/>
      <c r="AC15635"/>
      <c r="AD15635"/>
      <c r="AE15635"/>
      <c r="AF15635"/>
    </row>
    <row r="15636" spans="1:32" x14ac:dyDescent="0.2">
      <c r="A15636"/>
      <c r="B15636"/>
      <c r="C15636"/>
      <c r="D15636"/>
      <c r="E15636"/>
      <c r="F15636"/>
      <c r="G15636"/>
      <c r="H15636"/>
      <c r="I15636"/>
      <c r="J15636"/>
      <c r="K15636"/>
      <c r="L15636"/>
      <c r="M15636"/>
      <c r="N15636"/>
      <c r="O15636"/>
      <c r="P15636"/>
      <c r="Q15636"/>
      <c r="R15636"/>
      <c r="S15636"/>
      <c r="T15636"/>
      <c r="U15636"/>
      <c r="V15636"/>
      <c r="W15636"/>
      <c r="X15636"/>
      <c r="Y15636"/>
      <c r="Z15636"/>
      <c r="AA15636"/>
      <c r="AB15636"/>
      <c r="AC15636"/>
      <c r="AD15636"/>
      <c r="AE15636"/>
      <c r="AF15636"/>
    </row>
    <row r="15637" spans="1:32" x14ac:dyDescent="0.2">
      <c r="A15637"/>
      <c r="B15637"/>
      <c r="C15637"/>
      <c r="D15637"/>
      <c r="E15637"/>
      <c r="F15637"/>
      <c r="G15637"/>
      <c r="H15637"/>
      <c r="I15637"/>
      <c r="J15637"/>
      <c r="K15637"/>
      <c r="L15637"/>
      <c r="M15637"/>
      <c r="N15637"/>
      <c r="O15637"/>
      <c r="P15637"/>
      <c r="Q15637"/>
      <c r="R15637"/>
      <c r="S15637"/>
      <c r="T15637"/>
      <c r="U15637"/>
      <c r="V15637"/>
      <c r="W15637"/>
      <c r="X15637"/>
      <c r="Y15637"/>
      <c r="Z15637"/>
      <c r="AA15637"/>
      <c r="AB15637"/>
      <c r="AC15637"/>
      <c r="AD15637"/>
      <c r="AE15637"/>
      <c r="AF15637"/>
    </row>
    <row r="15638" spans="1:32" x14ac:dyDescent="0.2">
      <c r="A15638"/>
      <c r="B15638"/>
      <c r="C15638"/>
      <c r="D15638"/>
      <c r="E15638"/>
      <c r="F15638"/>
      <c r="G15638"/>
      <c r="H15638"/>
      <c r="I15638"/>
      <c r="J15638"/>
      <c r="K15638"/>
      <c r="L15638"/>
      <c r="M15638"/>
      <c r="N15638"/>
      <c r="O15638"/>
      <c r="P15638"/>
      <c r="Q15638"/>
      <c r="R15638"/>
      <c r="S15638"/>
      <c r="T15638"/>
      <c r="U15638"/>
      <c r="V15638"/>
      <c r="W15638"/>
      <c r="X15638"/>
      <c r="Y15638"/>
      <c r="Z15638"/>
      <c r="AA15638"/>
      <c r="AB15638"/>
      <c r="AC15638"/>
      <c r="AD15638"/>
      <c r="AE15638"/>
      <c r="AF15638"/>
    </row>
    <row r="15639" spans="1:32" x14ac:dyDescent="0.2">
      <c r="A15639"/>
      <c r="B15639"/>
      <c r="C15639"/>
      <c r="D15639"/>
      <c r="E15639"/>
      <c r="F15639"/>
      <c r="G15639"/>
      <c r="H15639"/>
      <c r="I15639"/>
      <c r="J15639"/>
      <c r="K15639"/>
      <c r="L15639"/>
      <c r="M15639"/>
      <c r="N15639"/>
      <c r="O15639"/>
      <c r="P15639"/>
      <c r="Q15639"/>
      <c r="R15639"/>
      <c r="S15639"/>
      <c r="T15639"/>
      <c r="U15639"/>
      <c r="V15639"/>
      <c r="W15639"/>
      <c r="X15639"/>
      <c r="Y15639"/>
      <c r="Z15639"/>
      <c r="AA15639"/>
      <c r="AB15639"/>
      <c r="AC15639"/>
      <c r="AD15639"/>
      <c r="AE15639"/>
      <c r="AF15639"/>
    </row>
    <row r="15640" spans="1:32" x14ac:dyDescent="0.2">
      <c r="A15640"/>
      <c r="B15640"/>
      <c r="C15640"/>
      <c r="D15640"/>
      <c r="E15640"/>
      <c r="F15640"/>
      <c r="G15640"/>
      <c r="H15640"/>
      <c r="I15640"/>
      <c r="J15640"/>
      <c r="K15640"/>
      <c r="L15640"/>
      <c r="M15640"/>
      <c r="N15640"/>
      <c r="O15640"/>
      <c r="P15640"/>
      <c r="Q15640"/>
      <c r="R15640"/>
      <c r="S15640"/>
      <c r="T15640"/>
      <c r="U15640"/>
      <c r="V15640"/>
      <c r="W15640"/>
      <c r="X15640"/>
      <c r="Y15640"/>
      <c r="Z15640"/>
      <c r="AA15640"/>
      <c r="AB15640"/>
      <c r="AC15640"/>
      <c r="AD15640"/>
      <c r="AE15640"/>
      <c r="AF15640"/>
    </row>
    <row r="15641" spans="1:32" x14ac:dyDescent="0.2">
      <c r="A15641"/>
      <c r="B15641"/>
      <c r="C15641"/>
      <c r="D15641"/>
      <c r="E15641"/>
      <c r="F15641"/>
      <c r="G15641"/>
      <c r="H15641"/>
      <c r="I15641"/>
      <c r="J15641"/>
      <c r="K15641"/>
      <c r="L15641"/>
      <c r="M15641"/>
      <c r="N15641"/>
      <c r="O15641"/>
      <c r="P15641"/>
      <c r="Q15641"/>
      <c r="R15641"/>
      <c r="S15641"/>
      <c r="T15641"/>
      <c r="U15641"/>
      <c r="V15641"/>
      <c r="W15641"/>
      <c r="X15641"/>
      <c r="Y15641"/>
      <c r="Z15641"/>
      <c r="AA15641"/>
      <c r="AB15641"/>
      <c r="AC15641"/>
      <c r="AD15641"/>
      <c r="AE15641"/>
      <c r="AF15641"/>
    </row>
    <row r="15642" spans="1:32" x14ac:dyDescent="0.2">
      <c r="A15642"/>
      <c r="B15642"/>
      <c r="C15642"/>
      <c r="D15642"/>
      <c r="E15642"/>
      <c r="F15642"/>
      <c r="G15642"/>
      <c r="H15642"/>
      <c r="I15642"/>
      <c r="J15642"/>
      <c r="K15642"/>
      <c r="L15642"/>
      <c r="M15642"/>
      <c r="N15642"/>
      <c r="O15642"/>
      <c r="P15642"/>
      <c r="Q15642"/>
      <c r="R15642"/>
      <c r="S15642"/>
      <c r="T15642"/>
      <c r="U15642"/>
      <c r="V15642"/>
      <c r="W15642"/>
      <c r="X15642"/>
      <c r="Y15642"/>
      <c r="Z15642"/>
      <c r="AA15642"/>
      <c r="AB15642"/>
      <c r="AC15642"/>
      <c r="AD15642"/>
      <c r="AE15642"/>
      <c r="AF15642"/>
    </row>
    <row r="15643" spans="1:32" x14ac:dyDescent="0.2">
      <c r="A15643"/>
      <c r="B15643"/>
      <c r="C15643"/>
      <c r="D15643"/>
      <c r="E15643"/>
      <c r="F15643"/>
      <c r="G15643"/>
      <c r="H15643"/>
      <c r="I15643"/>
      <c r="J15643"/>
      <c r="K15643"/>
      <c r="L15643"/>
      <c r="M15643"/>
      <c r="N15643"/>
      <c r="O15643"/>
      <c r="P15643"/>
      <c r="Q15643"/>
      <c r="R15643"/>
      <c r="S15643"/>
      <c r="T15643"/>
      <c r="U15643"/>
      <c r="V15643"/>
      <c r="W15643"/>
      <c r="X15643"/>
      <c r="Y15643"/>
      <c r="Z15643"/>
      <c r="AA15643"/>
      <c r="AB15643"/>
      <c r="AC15643"/>
      <c r="AD15643"/>
      <c r="AE15643"/>
      <c r="AF15643"/>
    </row>
    <row r="15644" spans="1:32" x14ac:dyDescent="0.2">
      <c r="A15644"/>
      <c r="B15644"/>
      <c r="C15644"/>
      <c r="D15644"/>
      <c r="E15644"/>
      <c r="F15644"/>
      <c r="G15644"/>
      <c r="H15644"/>
      <c r="I15644"/>
      <c r="J15644"/>
      <c r="K15644"/>
      <c r="L15644"/>
      <c r="M15644"/>
      <c r="N15644"/>
      <c r="O15644"/>
      <c r="P15644"/>
      <c r="Q15644"/>
      <c r="R15644"/>
      <c r="S15644"/>
      <c r="T15644"/>
      <c r="U15644"/>
      <c r="V15644"/>
      <c r="W15644"/>
      <c r="X15644"/>
      <c r="Y15644"/>
      <c r="Z15644"/>
      <c r="AA15644"/>
      <c r="AB15644"/>
      <c r="AC15644"/>
      <c r="AD15644"/>
      <c r="AE15644"/>
      <c r="AF15644"/>
    </row>
    <row r="15645" spans="1:32" x14ac:dyDescent="0.2">
      <c r="A15645"/>
      <c r="B15645"/>
      <c r="C15645"/>
      <c r="D15645"/>
      <c r="E15645"/>
      <c r="F15645"/>
      <c r="G15645"/>
      <c r="H15645"/>
      <c r="I15645"/>
      <c r="J15645"/>
      <c r="K15645"/>
      <c r="L15645"/>
      <c r="M15645"/>
      <c r="N15645"/>
      <c r="O15645"/>
      <c r="P15645"/>
      <c r="Q15645"/>
      <c r="R15645"/>
      <c r="S15645"/>
      <c r="T15645"/>
      <c r="U15645"/>
      <c r="V15645"/>
      <c r="W15645"/>
      <c r="X15645"/>
      <c r="Y15645"/>
      <c r="Z15645"/>
      <c r="AA15645"/>
      <c r="AB15645"/>
      <c r="AC15645"/>
      <c r="AD15645"/>
      <c r="AE15645"/>
      <c r="AF15645"/>
    </row>
    <row r="15646" spans="1:32" x14ac:dyDescent="0.2">
      <c r="A15646"/>
      <c r="B15646"/>
      <c r="C15646"/>
      <c r="D15646"/>
      <c r="E15646"/>
      <c r="F15646"/>
      <c r="G15646"/>
      <c r="H15646"/>
      <c r="I15646"/>
      <c r="J15646"/>
      <c r="K15646"/>
      <c r="L15646"/>
      <c r="M15646"/>
      <c r="N15646"/>
      <c r="O15646"/>
      <c r="P15646"/>
      <c r="Q15646"/>
      <c r="R15646"/>
      <c r="S15646"/>
      <c r="T15646"/>
      <c r="U15646"/>
      <c r="V15646"/>
      <c r="W15646"/>
      <c r="X15646"/>
      <c r="Y15646"/>
      <c r="Z15646"/>
      <c r="AA15646"/>
      <c r="AB15646"/>
      <c r="AC15646"/>
      <c r="AD15646"/>
      <c r="AE15646"/>
      <c r="AF15646"/>
    </row>
    <row r="15647" spans="1:32" x14ac:dyDescent="0.2">
      <c r="A15647"/>
      <c r="B15647"/>
      <c r="C15647"/>
      <c r="D15647"/>
      <c r="E15647"/>
      <c r="F15647"/>
      <c r="G15647"/>
      <c r="H15647"/>
      <c r="I15647"/>
      <c r="J15647"/>
      <c r="K15647"/>
      <c r="L15647"/>
      <c r="M15647"/>
      <c r="N15647"/>
      <c r="O15647"/>
      <c r="P15647"/>
      <c r="Q15647"/>
      <c r="R15647"/>
      <c r="S15647"/>
      <c r="T15647"/>
      <c r="U15647"/>
      <c r="V15647"/>
      <c r="W15647"/>
      <c r="X15647"/>
      <c r="Y15647"/>
      <c r="Z15647"/>
      <c r="AA15647"/>
      <c r="AB15647"/>
      <c r="AC15647"/>
      <c r="AD15647"/>
      <c r="AE15647"/>
      <c r="AF15647"/>
    </row>
    <row r="15648" spans="1:32" x14ac:dyDescent="0.2">
      <c r="A15648"/>
      <c r="B15648"/>
      <c r="C15648"/>
      <c r="D15648"/>
      <c r="E15648"/>
      <c r="F15648"/>
      <c r="G15648"/>
      <c r="H15648"/>
      <c r="I15648"/>
      <c r="J15648"/>
      <c r="K15648"/>
      <c r="L15648"/>
      <c r="M15648"/>
      <c r="N15648"/>
      <c r="O15648"/>
      <c r="P15648"/>
      <c r="Q15648"/>
      <c r="R15648"/>
      <c r="S15648"/>
      <c r="T15648"/>
      <c r="U15648"/>
      <c r="V15648"/>
      <c r="W15648"/>
      <c r="X15648"/>
      <c r="Y15648"/>
      <c r="Z15648"/>
      <c r="AA15648"/>
      <c r="AB15648"/>
      <c r="AC15648"/>
      <c r="AD15648"/>
      <c r="AE15648"/>
      <c r="AF15648"/>
    </row>
    <row r="15649" spans="1:32" x14ac:dyDescent="0.2">
      <c r="A15649"/>
      <c r="B15649"/>
      <c r="C15649"/>
      <c r="D15649"/>
      <c r="E15649"/>
      <c r="F15649"/>
      <c r="G15649"/>
      <c r="H15649"/>
      <c r="I15649"/>
      <c r="J15649"/>
      <c r="K15649"/>
      <c r="L15649"/>
      <c r="M15649"/>
      <c r="N15649"/>
      <c r="O15649"/>
      <c r="P15649"/>
      <c r="Q15649"/>
      <c r="R15649"/>
      <c r="S15649"/>
      <c r="T15649"/>
      <c r="U15649"/>
      <c r="V15649"/>
      <c r="W15649"/>
      <c r="X15649"/>
      <c r="Y15649"/>
      <c r="Z15649"/>
      <c r="AA15649"/>
      <c r="AB15649"/>
      <c r="AC15649"/>
      <c r="AD15649"/>
      <c r="AE15649"/>
      <c r="AF15649"/>
    </row>
    <row r="15650" spans="1:32" x14ac:dyDescent="0.2">
      <c r="A15650"/>
      <c r="B15650"/>
      <c r="C15650"/>
      <c r="D15650"/>
      <c r="E15650"/>
      <c r="F15650"/>
      <c r="G15650"/>
      <c r="H15650"/>
      <c r="I15650"/>
      <c r="J15650"/>
      <c r="K15650"/>
      <c r="L15650"/>
      <c r="M15650"/>
      <c r="N15650"/>
      <c r="O15650"/>
      <c r="P15650"/>
      <c r="Q15650"/>
      <c r="R15650"/>
      <c r="S15650"/>
      <c r="T15650"/>
      <c r="U15650"/>
      <c r="V15650"/>
      <c r="W15650"/>
      <c r="X15650"/>
      <c r="Y15650"/>
      <c r="Z15650"/>
      <c r="AA15650"/>
      <c r="AB15650"/>
      <c r="AC15650"/>
      <c r="AD15650"/>
      <c r="AE15650"/>
      <c r="AF15650"/>
    </row>
    <row r="15651" spans="1:32" x14ac:dyDescent="0.2">
      <c r="A15651"/>
      <c r="B15651"/>
      <c r="C15651"/>
      <c r="D15651"/>
      <c r="E15651"/>
      <c r="F15651"/>
      <c r="G15651"/>
      <c r="H15651"/>
      <c r="I15651"/>
      <c r="J15651"/>
      <c r="K15651"/>
      <c r="L15651"/>
      <c r="M15651"/>
      <c r="N15651"/>
      <c r="O15651"/>
      <c r="P15651"/>
      <c r="Q15651"/>
      <c r="R15651"/>
      <c r="S15651"/>
      <c r="T15651"/>
      <c r="U15651"/>
      <c r="V15651"/>
      <c r="W15651"/>
      <c r="X15651"/>
      <c r="Y15651"/>
      <c r="Z15651"/>
      <c r="AA15651"/>
      <c r="AB15651"/>
      <c r="AC15651"/>
      <c r="AD15651"/>
      <c r="AE15651"/>
      <c r="AF15651"/>
    </row>
    <row r="15652" spans="1:32" x14ac:dyDescent="0.2">
      <c r="A15652"/>
      <c r="B15652"/>
      <c r="C15652"/>
      <c r="D15652"/>
      <c r="E15652"/>
      <c r="F15652"/>
      <c r="G15652"/>
      <c r="H15652"/>
      <c r="I15652"/>
      <c r="J15652"/>
      <c r="K15652"/>
      <c r="L15652"/>
      <c r="M15652"/>
      <c r="N15652"/>
      <c r="O15652"/>
      <c r="P15652"/>
      <c r="Q15652"/>
      <c r="R15652"/>
      <c r="S15652"/>
      <c r="T15652"/>
      <c r="U15652"/>
      <c r="V15652"/>
      <c r="W15652"/>
      <c r="X15652"/>
      <c r="Y15652"/>
      <c r="Z15652"/>
      <c r="AA15652"/>
      <c r="AB15652"/>
      <c r="AC15652"/>
      <c r="AD15652"/>
      <c r="AE15652"/>
      <c r="AF15652"/>
    </row>
    <row r="15653" spans="1:32" x14ac:dyDescent="0.2">
      <c r="A15653"/>
      <c r="B15653"/>
      <c r="C15653"/>
      <c r="D15653"/>
      <c r="E15653"/>
      <c r="F15653"/>
      <c r="G15653"/>
      <c r="H15653"/>
      <c r="I15653"/>
      <c r="J15653"/>
      <c r="K15653"/>
      <c r="L15653"/>
      <c r="M15653"/>
      <c r="N15653"/>
      <c r="O15653"/>
      <c r="P15653"/>
      <c r="Q15653"/>
      <c r="R15653"/>
      <c r="S15653"/>
      <c r="T15653"/>
      <c r="U15653"/>
      <c r="V15653"/>
      <c r="W15653"/>
      <c r="X15653"/>
      <c r="Y15653"/>
      <c r="Z15653"/>
      <c r="AA15653"/>
      <c r="AB15653"/>
      <c r="AC15653"/>
      <c r="AD15653"/>
      <c r="AE15653"/>
      <c r="AF15653"/>
    </row>
    <row r="15654" spans="1:32" x14ac:dyDescent="0.2">
      <c r="A15654"/>
      <c r="B15654"/>
      <c r="C15654"/>
      <c r="D15654"/>
      <c r="E15654"/>
      <c r="F15654"/>
      <c r="G15654"/>
      <c r="H15654"/>
      <c r="I15654"/>
      <c r="J15654"/>
      <c r="K15654"/>
      <c r="L15654"/>
      <c r="M15654"/>
      <c r="N15654"/>
      <c r="O15654"/>
      <c r="P15654"/>
      <c r="Q15654"/>
      <c r="R15654"/>
      <c r="S15654"/>
      <c r="T15654"/>
      <c r="U15654"/>
      <c r="V15654"/>
      <c r="W15654"/>
      <c r="X15654"/>
      <c r="Y15654"/>
      <c r="Z15654"/>
      <c r="AA15654"/>
      <c r="AB15654"/>
      <c r="AC15654"/>
      <c r="AD15654"/>
      <c r="AE15654"/>
      <c r="AF15654"/>
    </row>
    <row r="15655" spans="1:32" x14ac:dyDescent="0.2">
      <c r="A15655"/>
      <c r="B15655"/>
      <c r="C15655"/>
      <c r="D15655"/>
      <c r="E15655"/>
      <c r="F15655"/>
      <c r="G15655"/>
      <c r="H15655"/>
      <c r="I15655"/>
      <c r="J15655"/>
      <c r="K15655"/>
      <c r="L15655"/>
      <c r="M15655"/>
      <c r="N15655"/>
      <c r="O15655"/>
      <c r="P15655"/>
      <c r="Q15655"/>
      <c r="R15655"/>
      <c r="S15655"/>
      <c r="T15655"/>
      <c r="U15655"/>
      <c r="V15655"/>
      <c r="W15655"/>
      <c r="X15655"/>
      <c r="Y15655"/>
      <c r="Z15655"/>
      <c r="AA15655"/>
      <c r="AB15655"/>
      <c r="AC15655"/>
      <c r="AD15655"/>
      <c r="AE15655"/>
      <c r="AF15655"/>
    </row>
    <row r="15656" spans="1:32" x14ac:dyDescent="0.2">
      <c r="A15656"/>
      <c r="B15656"/>
      <c r="C15656"/>
      <c r="D15656"/>
      <c r="E15656"/>
      <c r="F15656"/>
      <c r="G15656"/>
      <c r="H15656"/>
      <c r="I15656"/>
      <c r="J15656"/>
      <c r="K15656"/>
      <c r="L15656"/>
      <c r="M15656"/>
      <c r="N15656"/>
      <c r="O15656"/>
      <c r="P15656"/>
      <c r="Q15656"/>
      <c r="R15656"/>
      <c r="S15656"/>
      <c r="T15656"/>
      <c r="U15656"/>
      <c r="V15656"/>
      <c r="W15656"/>
      <c r="X15656"/>
      <c r="Y15656"/>
      <c r="Z15656"/>
      <c r="AA15656"/>
      <c r="AB15656"/>
      <c r="AC15656"/>
      <c r="AD15656"/>
      <c r="AE15656"/>
      <c r="AF15656"/>
    </row>
    <row r="15657" spans="1:32" x14ac:dyDescent="0.2">
      <c r="A15657"/>
      <c r="B15657"/>
      <c r="C15657"/>
      <c r="D15657"/>
      <c r="E15657"/>
      <c r="F15657"/>
      <c r="G15657"/>
      <c r="H15657"/>
      <c r="I15657"/>
      <c r="J15657"/>
      <c r="K15657"/>
      <c r="L15657"/>
      <c r="M15657"/>
      <c r="N15657"/>
      <c r="O15657"/>
      <c r="P15657"/>
      <c r="Q15657"/>
      <c r="R15657"/>
      <c r="S15657"/>
      <c r="T15657"/>
      <c r="U15657"/>
      <c r="V15657"/>
      <c r="W15657"/>
      <c r="X15657"/>
      <c r="Y15657"/>
      <c r="Z15657"/>
      <c r="AA15657"/>
      <c r="AB15657"/>
      <c r="AC15657"/>
      <c r="AD15657"/>
      <c r="AE15657"/>
      <c r="AF15657"/>
    </row>
    <row r="15658" spans="1:32" x14ac:dyDescent="0.2">
      <c r="A15658"/>
      <c r="B15658"/>
      <c r="C15658"/>
      <c r="D15658"/>
      <c r="E15658"/>
      <c r="F15658"/>
      <c r="G15658"/>
      <c r="H15658"/>
      <c r="I15658"/>
      <c r="J15658"/>
      <c r="K15658"/>
      <c r="L15658"/>
      <c r="M15658"/>
      <c r="N15658"/>
      <c r="O15658"/>
      <c r="P15658"/>
      <c r="Q15658"/>
      <c r="R15658"/>
      <c r="S15658"/>
      <c r="T15658"/>
      <c r="U15658"/>
      <c r="V15658"/>
      <c r="W15658"/>
      <c r="X15658"/>
      <c r="Y15658"/>
      <c r="Z15658"/>
      <c r="AA15658"/>
      <c r="AB15658"/>
      <c r="AC15658"/>
      <c r="AD15658"/>
      <c r="AE15658"/>
      <c r="AF15658"/>
    </row>
    <row r="15659" spans="1:32" x14ac:dyDescent="0.2">
      <c r="A15659"/>
      <c r="B15659"/>
      <c r="C15659"/>
      <c r="D15659"/>
      <c r="E15659"/>
      <c r="F15659"/>
      <c r="G15659"/>
      <c r="H15659"/>
      <c r="I15659"/>
      <c r="J15659"/>
      <c r="K15659"/>
      <c r="L15659"/>
      <c r="M15659"/>
      <c r="N15659"/>
      <c r="O15659"/>
      <c r="P15659"/>
      <c r="Q15659"/>
      <c r="R15659"/>
      <c r="S15659"/>
      <c r="T15659"/>
      <c r="U15659"/>
      <c r="V15659"/>
      <c r="W15659"/>
      <c r="X15659"/>
      <c r="Y15659"/>
      <c r="Z15659"/>
      <c r="AA15659"/>
      <c r="AB15659"/>
      <c r="AC15659"/>
      <c r="AD15659"/>
      <c r="AE15659"/>
      <c r="AF15659"/>
    </row>
    <row r="15660" spans="1:32" x14ac:dyDescent="0.2">
      <c r="A15660"/>
      <c r="B15660"/>
      <c r="C15660"/>
      <c r="D15660"/>
      <c r="E15660"/>
      <c r="F15660"/>
      <c r="G15660"/>
      <c r="H15660"/>
      <c r="I15660"/>
      <c r="J15660"/>
      <c r="K15660"/>
      <c r="L15660"/>
      <c r="M15660"/>
      <c r="N15660"/>
      <c r="O15660"/>
      <c r="P15660"/>
      <c r="Q15660"/>
      <c r="R15660"/>
      <c r="S15660"/>
      <c r="T15660"/>
      <c r="U15660"/>
      <c r="V15660"/>
      <c r="W15660"/>
      <c r="X15660"/>
      <c r="Y15660"/>
      <c r="Z15660"/>
      <c r="AA15660"/>
      <c r="AB15660"/>
      <c r="AC15660"/>
      <c r="AD15660"/>
      <c r="AE15660"/>
      <c r="AF15660"/>
    </row>
    <row r="15661" spans="1:32" x14ac:dyDescent="0.2">
      <c r="A15661"/>
      <c r="B15661"/>
      <c r="C15661"/>
      <c r="D15661"/>
      <c r="E15661"/>
      <c r="F15661"/>
      <c r="G15661"/>
      <c r="H15661"/>
      <c r="I15661"/>
      <c r="J15661"/>
      <c r="K15661"/>
      <c r="L15661"/>
      <c r="M15661"/>
      <c r="N15661"/>
      <c r="O15661"/>
      <c r="P15661"/>
      <c r="Q15661"/>
      <c r="R15661"/>
      <c r="S15661"/>
      <c r="T15661"/>
      <c r="U15661"/>
      <c r="V15661"/>
      <c r="W15661"/>
      <c r="X15661"/>
      <c r="Y15661"/>
      <c r="Z15661"/>
      <c r="AA15661"/>
      <c r="AB15661"/>
      <c r="AC15661"/>
      <c r="AD15661"/>
      <c r="AE15661"/>
      <c r="AF15661"/>
    </row>
    <row r="15662" spans="1:32" x14ac:dyDescent="0.2">
      <c r="A15662"/>
      <c r="B15662"/>
      <c r="C15662"/>
      <c r="D15662"/>
      <c r="E15662"/>
      <c r="F15662"/>
      <c r="G15662"/>
      <c r="H15662"/>
      <c r="I15662"/>
      <c r="J15662"/>
      <c r="K15662"/>
      <c r="L15662"/>
      <c r="M15662"/>
      <c r="N15662"/>
      <c r="O15662"/>
      <c r="P15662"/>
      <c r="Q15662"/>
      <c r="R15662"/>
      <c r="S15662"/>
      <c r="T15662"/>
      <c r="U15662"/>
      <c r="V15662"/>
      <c r="W15662"/>
      <c r="X15662"/>
      <c r="Y15662"/>
      <c r="Z15662"/>
      <c r="AA15662"/>
      <c r="AB15662"/>
      <c r="AC15662"/>
      <c r="AD15662"/>
      <c r="AE15662"/>
      <c r="AF15662"/>
    </row>
    <row r="15663" spans="1:32" x14ac:dyDescent="0.2">
      <c r="A15663"/>
      <c r="B15663"/>
      <c r="C15663"/>
      <c r="D15663"/>
      <c r="E15663"/>
      <c r="F15663"/>
      <c r="G15663"/>
      <c r="H15663"/>
      <c r="I15663"/>
      <c r="J15663"/>
      <c r="K15663"/>
      <c r="L15663"/>
      <c r="M15663"/>
      <c r="N15663"/>
      <c r="O15663"/>
      <c r="P15663"/>
      <c r="Q15663"/>
      <c r="R15663"/>
      <c r="S15663"/>
      <c r="T15663"/>
      <c r="U15663"/>
      <c r="V15663"/>
      <c r="W15663"/>
      <c r="X15663"/>
      <c r="Y15663"/>
      <c r="Z15663"/>
      <c r="AA15663"/>
      <c r="AB15663"/>
      <c r="AC15663"/>
      <c r="AD15663"/>
      <c r="AE15663"/>
      <c r="AF15663"/>
    </row>
    <row r="15664" spans="1:32" x14ac:dyDescent="0.2">
      <c r="A15664"/>
      <c r="B15664"/>
      <c r="C15664"/>
      <c r="D15664"/>
      <c r="E15664"/>
      <c r="F15664"/>
      <c r="G15664"/>
      <c r="H15664"/>
      <c r="I15664"/>
      <c r="J15664"/>
      <c r="K15664"/>
      <c r="L15664"/>
      <c r="M15664"/>
      <c r="N15664"/>
      <c r="O15664"/>
      <c r="P15664"/>
      <c r="Q15664"/>
      <c r="R15664"/>
      <c r="S15664"/>
      <c r="T15664"/>
      <c r="U15664"/>
      <c r="V15664"/>
      <c r="W15664"/>
      <c r="X15664"/>
      <c r="Y15664"/>
      <c r="Z15664"/>
      <c r="AA15664"/>
      <c r="AB15664"/>
      <c r="AC15664"/>
      <c r="AD15664"/>
      <c r="AE15664"/>
      <c r="AF15664"/>
    </row>
    <row r="15665" spans="1:32" x14ac:dyDescent="0.2">
      <c r="A15665"/>
      <c r="B15665"/>
      <c r="C15665"/>
      <c r="D15665"/>
      <c r="E15665"/>
      <c r="F15665"/>
      <c r="G15665"/>
      <c r="H15665"/>
      <c r="I15665"/>
      <c r="J15665"/>
      <c r="K15665"/>
      <c r="L15665"/>
      <c r="M15665"/>
      <c r="N15665"/>
      <c r="O15665"/>
      <c r="P15665"/>
      <c r="Q15665"/>
      <c r="R15665"/>
      <c r="S15665"/>
      <c r="T15665"/>
      <c r="U15665"/>
      <c r="V15665"/>
      <c r="W15665"/>
      <c r="X15665"/>
      <c r="Y15665"/>
      <c r="Z15665"/>
      <c r="AA15665"/>
      <c r="AB15665"/>
      <c r="AC15665"/>
      <c r="AD15665"/>
      <c r="AE15665"/>
      <c r="AF15665"/>
    </row>
    <row r="15666" spans="1:32" x14ac:dyDescent="0.2">
      <c r="A15666"/>
      <c r="B15666"/>
      <c r="C15666"/>
      <c r="D15666"/>
      <c r="E15666"/>
      <c r="F15666"/>
      <c r="G15666"/>
      <c r="H15666"/>
      <c r="I15666"/>
      <c r="J15666"/>
      <c r="K15666"/>
      <c r="L15666"/>
      <c r="M15666"/>
      <c r="N15666"/>
      <c r="O15666"/>
      <c r="P15666"/>
      <c r="Q15666"/>
      <c r="R15666"/>
      <c r="S15666"/>
      <c r="T15666"/>
      <c r="U15666"/>
      <c r="V15666"/>
      <c r="W15666"/>
      <c r="X15666"/>
      <c r="Y15666"/>
      <c r="Z15666"/>
      <c r="AA15666"/>
      <c r="AB15666"/>
      <c r="AC15666"/>
      <c r="AD15666"/>
      <c r="AE15666"/>
      <c r="AF15666"/>
    </row>
    <row r="15667" spans="1:32" x14ac:dyDescent="0.2">
      <c r="A15667"/>
      <c r="B15667"/>
      <c r="C15667"/>
      <c r="D15667"/>
      <c r="E15667"/>
      <c r="F15667"/>
      <c r="G15667"/>
      <c r="H15667"/>
      <c r="I15667"/>
      <c r="J15667"/>
      <c r="K15667"/>
      <c r="L15667"/>
      <c r="M15667"/>
      <c r="N15667"/>
      <c r="O15667"/>
      <c r="P15667"/>
      <c r="Q15667"/>
      <c r="R15667"/>
      <c r="S15667"/>
      <c r="T15667"/>
      <c r="U15667"/>
      <c r="V15667"/>
      <c r="W15667"/>
      <c r="X15667"/>
      <c r="Y15667"/>
      <c r="Z15667"/>
      <c r="AA15667"/>
      <c r="AB15667"/>
      <c r="AC15667"/>
      <c r="AD15667"/>
      <c r="AE15667"/>
      <c r="AF15667"/>
    </row>
    <row r="15668" spans="1:32" x14ac:dyDescent="0.2">
      <c r="A15668"/>
      <c r="B15668"/>
      <c r="C15668"/>
      <c r="D15668"/>
      <c r="E15668"/>
      <c r="F15668"/>
      <c r="G15668"/>
      <c r="H15668"/>
      <c r="I15668"/>
      <c r="J15668"/>
      <c r="K15668"/>
      <c r="L15668"/>
      <c r="M15668"/>
      <c r="N15668"/>
      <c r="O15668"/>
      <c r="P15668"/>
      <c r="Q15668"/>
      <c r="R15668"/>
      <c r="S15668"/>
      <c r="T15668"/>
      <c r="U15668"/>
      <c r="V15668"/>
      <c r="W15668"/>
      <c r="X15668"/>
      <c r="Y15668"/>
      <c r="Z15668"/>
      <c r="AA15668"/>
      <c r="AB15668"/>
      <c r="AC15668"/>
      <c r="AD15668"/>
      <c r="AE15668"/>
      <c r="AF15668"/>
    </row>
    <row r="15669" spans="1:32" x14ac:dyDescent="0.2">
      <c r="A15669"/>
      <c r="B15669"/>
      <c r="C15669"/>
      <c r="D15669"/>
      <c r="E15669"/>
      <c r="F15669"/>
      <c r="G15669"/>
      <c r="H15669"/>
      <c r="I15669"/>
      <c r="J15669"/>
      <c r="K15669"/>
      <c r="L15669"/>
      <c r="M15669"/>
      <c r="N15669"/>
      <c r="O15669"/>
      <c r="P15669"/>
      <c r="Q15669"/>
      <c r="R15669"/>
      <c r="S15669"/>
      <c r="T15669"/>
      <c r="U15669"/>
      <c r="V15669"/>
      <c r="W15669"/>
      <c r="X15669"/>
      <c r="Y15669"/>
      <c r="Z15669"/>
      <c r="AA15669"/>
      <c r="AB15669"/>
      <c r="AC15669"/>
      <c r="AD15669"/>
      <c r="AE15669"/>
      <c r="AF15669"/>
    </row>
    <row r="15670" spans="1:32" x14ac:dyDescent="0.2">
      <c r="A15670"/>
      <c r="B15670"/>
      <c r="C15670"/>
      <c r="D15670"/>
      <c r="E15670"/>
      <c r="F15670"/>
      <c r="G15670"/>
      <c r="H15670"/>
      <c r="I15670"/>
      <c r="J15670"/>
      <c r="K15670"/>
      <c r="L15670"/>
      <c r="M15670"/>
      <c r="N15670"/>
      <c r="O15670"/>
      <c r="P15670"/>
      <c r="Q15670"/>
      <c r="R15670"/>
      <c r="S15670"/>
      <c r="T15670"/>
      <c r="U15670"/>
      <c r="V15670"/>
      <c r="W15670"/>
      <c r="X15670"/>
      <c r="Y15670"/>
      <c r="Z15670"/>
      <c r="AA15670"/>
      <c r="AB15670"/>
      <c r="AC15670"/>
      <c r="AD15670"/>
      <c r="AE15670"/>
      <c r="AF15670"/>
    </row>
    <row r="15671" spans="1:32" x14ac:dyDescent="0.2">
      <c r="A15671"/>
      <c r="B15671"/>
      <c r="C15671"/>
      <c r="D15671"/>
      <c r="E15671"/>
      <c r="F15671"/>
      <c r="G15671"/>
      <c r="H15671"/>
      <c r="I15671"/>
      <c r="J15671"/>
      <c r="K15671"/>
      <c r="L15671"/>
      <c r="M15671"/>
      <c r="N15671"/>
      <c r="O15671"/>
      <c r="P15671"/>
      <c r="Q15671"/>
      <c r="R15671"/>
      <c r="S15671"/>
      <c r="T15671"/>
      <c r="U15671"/>
      <c r="V15671"/>
      <c r="W15671"/>
      <c r="X15671"/>
      <c r="Y15671"/>
      <c r="Z15671"/>
      <c r="AA15671"/>
      <c r="AB15671"/>
      <c r="AC15671"/>
      <c r="AD15671"/>
      <c r="AE15671"/>
      <c r="AF15671"/>
    </row>
    <row r="15672" spans="1:32" x14ac:dyDescent="0.2">
      <c r="A15672"/>
      <c r="B15672"/>
      <c r="C15672"/>
      <c r="D15672"/>
      <c r="E15672"/>
      <c r="F15672"/>
      <c r="G15672"/>
      <c r="H15672"/>
      <c r="I15672"/>
      <c r="J15672"/>
      <c r="K15672"/>
      <c r="L15672"/>
      <c r="M15672"/>
      <c r="N15672"/>
      <c r="O15672"/>
      <c r="P15672"/>
      <c r="Q15672"/>
      <c r="R15672"/>
      <c r="S15672"/>
      <c r="T15672"/>
      <c r="U15672"/>
      <c r="V15672"/>
      <c r="W15672"/>
      <c r="X15672"/>
      <c r="Y15672"/>
      <c r="Z15672"/>
      <c r="AA15672"/>
      <c r="AB15672"/>
      <c r="AC15672"/>
      <c r="AD15672"/>
      <c r="AE15672"/>
      <c r="AF15672"/>
    </row>
    <row r="15673" spans="1:32" x14ac:dyDescent="0.2">
      <c r="A15673"/>
      <c r="B15673"/>
      <c r="C15673"/>
      <c r="D15673"/>
      <c r="E15673"/>
      <c r="F15673"/>
      <c r="G15673"/>
      <c r="H15673"/>
      <c r="I15673"/>
      <c r="J15673"/>
      <c r="K15673"/>
      <c r="L15673"/>
      <c r="M15673"/>
      <c r="N15673"/>
      <c r="O15673"/>
      <c r="P15673"/>
      <c r="Q15673"/>
      <c r="R15673"/>
      <c r="S15673"/>
      <c r="T15673"/>
      <c r="U15673"/>
      <c r="V15673"/>
      <c r="W15673"/>
      <c r="X15673"/>
      <c r="Y15673"/>
      <c r="Z15673"/>
      <c r="AA15673"/>
      <c r="AB15673"/>
      <c r="AC15673"/>
      <c r="AD15673"/>
      <c r="AE15673"/>
      <c r="AF15673"/>
    </row>
    <row r="15674" spans="1:32" x14ac:dyDescent="0.2">
      <c r="A15674"/>
      <c r="B15674"/>
      <c r="C15674"/>
      <c r="D15674"/>
      <c r="E15674"/>
      <c r="F15674"/>
      <c r="G15674"/>
      <c r="H15674"/>
      <c r="I15674"/>
      <c r="J15674"/>
      <c r="K15674"/>
      <c r="L15674"/>
      <c r="M15674"/>
      <c r="N15674"/>
      <c r="O15674"/>
      <c r="P15674"/>
      <c r="Q15674"/>
      <c r="R15674"/>
      <c r="S15674"/>
      <c r="T15674"/>
      <c r="U15674"/>
      <c r="V15674"/>
      <c r="W15674"/>
      <c r="X15674"/>
      <c r="Y15674"/>
      <c r="Z15674"/>
      <c r="AA15674"/>
      <c r="AB15674"/>
      <c r="AC15674"/>
      <c r="AD15674"/>
      <c r="AE15674"/>
      <c r="AF15674"/>
    </row>
    <row r="15675" spans="1:32" x14ac:dyDescent="0.2">
      <c r="A15675"/>
      <c r="B15675"/>
      <c r="C15675"/>
      <c r="D15675"/>
      <c r="E15675"/>
      <c r="F15675"/>
      <c r="G15675"/>
      <c r="H15675"/>
      <c r="I15675"/>
      <c r="J15675"/>
      <c r="K15675"/>
      <c r="L15675"/>
      <c r="M15675"/>
      <c r="N15675"/>
      <c r="O15675"/>
      <c r="P15675"/>
      <c r="Q15675"/>
      <c r="R15675"/>
      <c r="S15675"/>
      <c r="T15675"/>
      <c r="U15675"/>
      <c r="V15675"/>
      <c r="W15675"/>
      <c r="X15675"/>
      <c r="Y15675"/>
      <c r="Z15675"/>
      <c r="AA15675"/>
      <c r="AB15675"/>
      <c r="AC15675"/>
      <c r="AD15675"/>
      <c r="AE15675"/>
      <c r="AF15675"/>
    </row>
    <row r="15676" spans="1:32" x14ac:dyDescent="0.2">
      <c r="A15676"/>
      <c r="B15676"/>
      <c r="C15676"/>
      <c r="D15676"/>
      <c r="E15676"/>
      <c r="F15676"/>
      <c r="G15676"/>
      <c r="H15676"/>
      <c r="I15676"/>
      <c r="J15676"/>
      <c r="K15676"/>
      <c r="L15676"/>
      <c r="M15676"/>
      <c r="N15676"/>
      <c r="O15676"/>
      <c r="P15676"/>
      <c r="Q15676"/>
      <c r="R15676"/>
      <c r="S15676"/>
      <c r="T15676"/>
      <c r="U15676"/>
      <c r="V15676"/>
      <c r="W15676"/>
      <c r="X15676"/>
      <c r="Y15676"/>
      <c r="Z15676"/>
      <c r="AA15676"/>
      <c r="AB15676"/>
      <c r="AC15676"/>
      <c r="AD15676"/>
      <c r="AE15676"/>
      <c r="AF15676"/>
    </row>
    <row r="15677" spans="1:32" x14ac:dyDescent="0.2">
      <c r="A15677"/>
      <c r="B15677"/>
      <c r="C15677"/>
      <c r="D15677"/>
      <c r="E15677"/>
      <c r="F15677"/>
      <c r="G15677"/>
      <c r="H15677"/>
      <c r="I15677"/>
      <c r="J15677"/>
      <c r="K15677"/>
      <c r="L15677"/>
      <c r="M15677"/>
      <c r="N15677"/>
      <c r="O15677"/>
      <c r="P15677"/>
      <c r="Q15677"/>
      <c r="R15677"/>
      <c r="S15677"/>
      <c r="T15677"/>
      <c r="U15677"/>
      <c r="V15677"/>
      <c r="W15677"/>
      <c r="X15677"/>
      <c r="Y15677"/>
      <c r="Z15677"/>
      <c r="AA15677"/>
      <c r="AB15677"/>
      <c r="AC15677"/>
      <c r="AD15677"/>
      <c r="AE15677"/>
      <c r="AF15677"/>
    </row>
    <row r="15678" spans="1:32" x14ac:dyDescent="0.2">
      <c r="A15678"/>
      <c r="B15678"/>
      <c r="C15678"/>
      <c r="D15678"/>
      <c r="E15678"/>
      <c r="F15678"/>
      <c r="G15678"/>
      <c r="H15678"/>
      <c r="I15678"/>
      <c r="J15678"/>
      <c r="K15678"/>
      <c r="L15678"/>
      <c r="M15678"/>
      <c r="N15678"/>
      <c r="O15678"/>
      <c r="P15678"/>
      <c r="Q15678"/>
      <c r="R15678"/>
      <c r="S15678"/>
      <c r="T15678"/>
      <c r="U15678"/>
      <c r="V15678"/>
      <c r="W15678"/>
      <c r="X15678"/>
      <c r="Y15678"/>
      <c r="Z15678"/>
      <c r="AA15678"/>
      <c r="AB15678"/>
      <c r="AC15678"/>
      <c r="AD15678"/>
      <c r="AE15678"/>
      <c r="AF15678"/>
    </row>
    <row r="15679" spans="1:32" x14ac:dyDescent="0.2">
      <c r="A15679"/>
      <c r="B15679"/>
      <c r="C15679"/>
      <c r="D15679"/>
      <c r="E15679"/>
      <c r="F15679"/>
      <c r="G15679"/>
      <c r="H15679"/>
      <c r="I15679"/>
      <c r="J15679"/>
      <c r="K15679"/>
      <c r="L15679"/>
      <c r="M15679"/>
      <c r="N15679"/>
      <c r="O15679"/>
      <c r="P15679"/>
      <c r="Q15679"/>
      <c r="R15679"/>
      <c r="S15679"/>
      <c r="T15679"/>
      <c r="U15679"/>
      <c r="V15679"/>
      <c r="W15679"/>
      <c r="X15679"/>
      <c r="Y15679"/>
      <c r="Z15679"/>
      <c r="AA15679"/>
      <c r="AB15679"/>
      <c r="AC15679"/>
      <c r="AD15679"/>
      <c r="AE15679"/>
      <c r="AF15679"/>
    </row>
    <row r="15680" spans="1:32" x14ac:dyDescent="0.2">
      <c r="A15680"/>
      <c r="B15680"/>
      <c r="C15680"/>
      <c r="D15680"/>
      <c r="E15680"/>
      <c r="F15680"/>
      <c r="G15680"/>
      <c r="H15680"/>
      <c r="I15680"/>
      <c r="J15680"/>
      <c r="K15680"/>
      <c r="L15680"/>
      <c r="M15680"/>
      <c r="N15680"/>
      <c r="O15680"/>
      <c r="P15680"/>
      <c r="Q15680"/>
      <c r="R15680"/>
      <c r="S15680"/>
      <c r="T15680"/>
      <c r="U15680"/>
      <c r="V15680"/>
      <c r="W15680"/>
      <c r="X15680"/>
      <c r="Y15680"/>
      <c r="Z15680"/>
      <c r="AA15680"/>
      <c r="AB15680"/>
      <c r="AC15680"/>
      <c r="AD15680"/>
      <c r="AE15680"/>
      <c r="AF15680"/>
    </row>
    <row r="15681" spans="1:32" x14ac:dyDescent="0.2">
      <c r="A15681"/>
      <c r="B15681"/>
      <c r="C15681"/>
      <c r="D15681"/>
      <c r="E15681"/>
      <c r="F15681"/>
      <c r="G15681"/>
      <c r="H15681"/>
      <c r="I15681"/>
      <c r="J15681"/>
      <c r="K15681"/>
      <c r="L15681"/>
      <c r="M15681"/>
      <c r="N15681"/>
      <c r="O15681"/>
      <c r="P15681"/>
      <c r="Q15681"/>
      <c r="R15681"/>
      <c r="S15681"/>
      <c r="T15681"/>
      <c r="U15681"/>
      <c r="V15681"/>
      <c r="W15681"/>
      <c r="X15681"/>
      <c r="Y15681"/>
      <c r="Z15681"/>
      <c r="AA15681"/>
      <c r="AB15681"/>
      <c r="AC15681"/>
      <c r="AD15681"/>
      <c r="AE15681"/>
      <c r="AF15681"/>
    </row>
    <row r="15682" spans="1:32" x14ac:dyDescent="0.2">
      <c r="A15682"/>
      <c r="B15682"/>
      <c r="C15682"/>
      <c r="D15682"/>
      <c r="E15682"/>
      <c r="F15682"/>
      <c r="G15682"/>
      <c r="H15682"/>
      <c r="I15682"/>
      <c r="J15682"/>
      <c r="K15682"/>
      <c r="L15682"/>
      <c r="M15682"/>
      <c r="N15682"/>
      <c r="O15682"/>
      <c r="P15682"/>
      <c r="Q15682"/>
      <c r="R15682"/>
      <c r="S15682"/>
      <c r="T15682"/>
      <c r="U15682"/>
      <c r="V15682"/>
      <c r="W15682"/>
      <c r="X15682"/>
      <c r="Y15682"/>
      <c r="Z15682"/>
      <c r="AA15682"/>
      <c r="AB15682"/>
      <c r="AC15682"/>
      <c r="AD15682"/>
      <c r="AE15682"/>
      <c r="AF15682"/>
    </row>
    <row r="15683" spans="1:32" x14ac:dyDescent="0.2">
      <c r="A15683"/>
      <c r="B15683"/>
      <c r="C15683"/>
      <c r="D15683"/>
      <c r="E15683"/>
      <c r="F15683"/>
      <c r="G15683"/>
      <c r="H15683"/>
      <c r="I15683"/>
      <c r="J15683"/>
      <c r="K15683"/>
      <c r="L15683"/>
      <c r="M15683"/>
      <c r="N15683"/>
      <c r="O15683"/>
      <c r="P15683"/>
      <c r="Q15683"/>
      <c r="R15683"/>
      <c r="S15683"/>
      <c r="T15683"/>
      <c r="U15683"/>
      <c r="V15683"/>
      <c r="W15683"/>
      <c r="X15683"/>
      <c r="Y15683"/>
      <c r="Z15683"/>
      <c r="AA15683"/>
      <c r="AB15683"/>
      <c r="AC15683"/>
      <c r="AD15683"/>
      <c r="AE15683"/>
      <c r="AF15683"/>
    </row>
    <row r="15684" spans="1:32" x14ac:dyDescent="0.2">
      <c r="A15684"/>
      <c r="B15684"/>
      <c r="C15684"/>
      <c r="D15684"/>
      <c r="E15684"/>
      <c r="F15684"/>
      <c r="G15684"/>
      <c r="H15684"/>
      <c r="I15684"/>
      <c r="J15684"/>
      <c r="K15684"/>
      <c r="L15684"/>
      <c r="M15684"/>
      <c r="N15684"/>
      <c r="O15684"/>
      <c r="P15684"/>
      <c r="Q15684"/>
      <c r="R15684"/>
      <c r="S15684"/>
      <c r="T15684"/>
      <c r="U15684"/>
      <c r="V15684"/>
      <c r="W15684"/>
      <c r="X15684"/>
      <c r="Y15684"/>
      <c r="Z15684"/>
      <c r="AA15684"/>
      <c r="AB15684"/>
      <c r="AC15684"/>
      <c r="AD15684"/>
      <c r="AE15684"/>
      <c r="AF15684"/>
    </row>
    <row r="15685" spans="1:32" x14ac:dyDescent="0.2">
      <c r="A15685"/>
      <c r="B15685"/>
      <c r="C15685"/>
      <c r="D15685"/>
      <c r="E15685"/>
      <c r="F15685"/>
      <c r="G15685"/>
      <c r="H15685"/>
      <c r="I15685"/>
      <c r="J15685"/>
      <c r="K15685"/>
      <c r="L15685"/>
      <c r="M15685"/>
      <c r="N15685"/>
      <c r="O15685"/>
      <c r="P15685"/>
      <c r="Q15685"/>
      <c r="R15685"/>
      <c r="S15685"/>
      <c r="T15685"/>
      <c r="U15685"/>
      <c r="V15685"/>
      <c r="W15685"/>
      <c r="X15685"/>
      <c r="Y15685"/>
      <c r="Z15685"/>
      <c r="AA15685"/>
      <c r="AB15685"/>
      <c r="AC15685"/>
      <c r="AD15685"/>
      <c r="AE15685"/>
      <c r="AF15685"/>
    </row>
    <row r="15686" spans="1:32" x14ac:dyDescent="0.2">
      <c r="A15686"/>
      <c r="B15686"/>
      <c r="C15686"/>
      <c r="D15686"/>
      <c r="E15686"/>
      <c r="F15686"/>
      <c r="G15686"/>
      <c r="H15686"/>
      <c r="I15686"/>
      <c r="J15686"/>
      <c r="K15686"/>
      <c r="L15686"/>
      <c r="M15686"/>
      <c r="N15686"/>
      <c r="O15686"/>
      <c r="P15686"/>
      <c r="Q15686"/>
      <c r="R15686"/>
      <c r="S15686"/>
      <c r="T15686"/>
      <c r="U15686"/>
      <c r="V15686"/>
      <c r="W15686"/>
      <c r="X15686"/>
      <c r="Y15686"/>
      <c r="Z15686"/>
      <c r="AA15686"/>
      <c r="AB15686"/>
      <c r="AC15686"/>
      <c r="AD15686"/>
      <c r="AE15686"/>
      <c r="AF15686"/>
    </row>
    <row r="15687" spans="1:32" x14ac:dyDescent="0.2">
      <c r="A15687"/>
      <c r="B15687"/>
      <c r="C15687"/>
      <c r="D15687"/>
      <c r="E15687"/>
      <c r="F15687"/>
      <c r="G15687"/>
      <c r="H15687"/>
      <c r="I15687"/>
      <c r="J15687"/>
      <c r="K15687"/>
      <c r="L15687"/>
      <c r="M15687"/>
      <c r="N15687"/>
      <c r="O15687"/>
      <c r="P15687"/>
      <c r="Q15687"/>
      <c r="R15687"/>
      <c r="S15687"/>
      <c r="T15687"/>
      <c r="U15687"/>
      <c r="V15687"/>
      <c r="W15687"/>
      <c r="X15687"/>
      <c r="Y15687"/>
      <c r="Z15687"/>
      <c r="AA15687"/>
      <c r="AB15687"/>
      <c r="AC15687"/>
      <c r="AD15687"/>
      <c r="AE15687"/>
      <c r="AF15687"/>
    </row>
    <row r="15688" spans="1:32" x14ac:dyDescent="0.2">
      <c r="A15688"/>
      <c r="B15688"/>
      <c r="C15688"/>
      <c r="D15688"/>
      <c r="E15688"/>
      <c r="F15688"/>
      <c r="G15688"/>
      <c r="H15688"/>
      <c r="I15688"/>
      <c r="J15688"/>
      <c r="K15688"/>
      <c r="L15688"/>
      <c r="M15688"/>
      <c r="N15688"/>
      <c r="O15688"/>
      <c r="P15688"/>
      <c r="Q15688"/>
      <c r="R15688"/>
      <c r="S15688"/>
      <c r="T15688"/>
      <c r="U15688"/>
      <c r="V15688"/>
      <c r="W15688"/>
      <c r="X15688"/>
      <c r="Y15688"/>
      <c r="Z15688"/>
      <c r="AA15688"/>
      <c r="AB15688"/>
      <c r="AC15688"/>
      <c r="AD15688"/>
      <c r="AE15688"/>
      <c r="AF15688"/>
    </row>
    <row r="15689" spans="1:32" x14ac:dyDescent="0.2">
      <c r="A15689"/>
      <c r="B15689"/>
      <c r="C15689"/>
      <c r="D15689"/>
      <c r="E15689"/>
      <c r="F15689"/>
      <c r="G15689"/>
      <c r="H15689"/>
      <c r="I15689"/>
      <c r="J15689"/>
      <c r="K15689"/>
      <c r="L15689"/>
      <c r="M15689"/>
      <c r="N15689"/>
      <c r="O15689"/>
      <c r="P15689"/>
      <c r="Q15689"/>
      <c r="R15689"/>
      <c r="S15689"/>
      <c r="T15689"/>
      <c r="U15689"/>
      <c r="V15689"/>
      <c r="W15689"/>
      <c r="X15689"/>
      <c r="Y15689"/>
      <c r="Z15689"/>
      <c r="AA15689"/>
      <c r="AB15689"/>
      <c r="AC15689"/>
      <c r="AD15689"/>
      <c r="AE15689"/>
      <c r="AF15689"/>
    </row>
    <row r="15690" spans="1:32" x14ac:dyDescent="0.2">
      <c r="A15690"/>
      <c r="B15690"/>
      <c r="C15690"/>
      <c r="D15690"/>
      <c r="E15690"/>
      <c r="F15690"/>
      <c r="G15690"/>
      <c r="H15690"/>
      <c r="I15690"/>
      <c r="J15690"/>
      <c r="K15690"/>
      <c r="L15690"/>
      <c r="M15690"/>
      <c r="N15690"/>
      <c r="O15690"/>
      <c r="P15690"/>
      <c r="Q15690"/>
      <c r="R15690"/>
      <c r="S15690"/>
      <c r="T15690"/>
      <c r="U15690"/>
      <c r="V15690"/>
      <c r="W15690"/>
      <c r="X15690"/>
      <c r="Y15690"/>
      <c r="Z15690"/>
      <c r="AA15690"/>
      <c r="AB15690"/>
      <c r="AC15690"/>
      <c r="AD15690"/>
      <c r="AE15690"/>
      <c r="AF15690"/>
    </row>
    <row r="15691" spans="1:32" x14ac:dyDescent="0.2">
      <c r="A15691"/>
      <c r="B15691"/>
      <c r="C15691"/>
      <c r="D15691"/>
      <c r="E15691"/>
      <c r="F15691"/>
      <c r="G15691"/>
      <c r="H15691"/>
      <c r="I15691"/>
      <c r="J15691"/>
      <c r="K15691"/>
      <c r="L15691"/>
      <c r="M15691"/>
      <c r="N15691"/>
      <c r="O15691"/>
      <c r="P15691"/>
      <c r="Q15691"/>
      <c r="R15691"/>
      <c r="S15691"/>
      <c r="T15691"/>
      <c r="U15691"/>
      <c r="V15691"/>
      <c r="W15691"/>
      <c r="X15691"/>
      <c r="Y15691"/>
      <c r="Z15691"/>
      <c r="AA15691"/>
      <c r="AB15691"/>
      <c r="AC15691"/>
      <c r="AD15691"/>
      <c r="AE15691"/>
      <c r="AF15691"/>
    </row>
    <row r="15692" spans="1:32" x14ac:dyDescent="0.2">
      <c r="A15692"/>
      <c r="B15692"/>
      <c r="C15692"/>
      <c r="D15692"/>
      <c r="E15692"/>
      <c r="F15692"/>
      <c r="G15692"/>
      <c r="H15692"/>
      <c r="I15692"/>
      <c r="J15692"/>
      <c r="K15692"/>
      <c r="L15692"/>
      <c r="M15692"/>
      <c r="N15692"/>
      <c r="O15692"/>
      <c r="P15692"/>
      <c r="Q15692"/>
      <c r="R15692"/>
      <c r="S15692"/>
      <c r="T15692"/>
      <c r="U15692"/>
      <c r="V15692"/>
      <c r="W15692"/>
      <c r="X15692"/>
      <c r="Y15692"/>
      <c r="Z15692"/>
      <c r="AA15692"/>
      <c r="AB15692"/>
      <c r="AC15692"/>
      <c r="AD15692"/>
      <c r="AE15692"/>
      <c r="AF15692"/>
    </row>
    <row r="15693" spans="1:32" x14ac:dyDescent="0.2">
      <c r="A15693"/>
      <c r="B15693"/>
      <c r="C15693"/>
      <c r="D15693"/>
      <c r="E15693"/>
      <c r="F15693"/>
      <c r="G15693"/>
      <c r="H15693"/>
      <c r="I15693"/>
      <c r="J15693"/>
      <c r="K15693"/>
      <c r="L15693"/>
      <c r="M15693"/>
      <c r="N15693"/>
      <c r="O15693"/>
      <c r="P15693"/>
      <c r="Q15693"/>
      <c r="R15693"/>
      <c r="S15693"/>
      <c r="T15693"/>
      <c r="U15693"/>
      <c r="V15693"/>
      <c r="W15693"/>
      <c r="X15693"/>
      <c r="Y15693"/>
      <c r="Z15693"/>
      <c r="AA15693"/>
      <c r="AB15693"/>
      <c r="AC15693"/>
      <c r="AD15693"/>
      <c r="AE15693"/>
      <c r="AF15693"/>
    </row>
    <row r="15694" spans="1:32" x14ac:dyDescent="0.2">
      <c r="A15694"/>
      <c r="B15694"/>
      <c r="C15694"/>
      <c r="D15694"/>
      <c r="E15694"/>
      <c r="F15694"/>
      <c r="G15694"/>
      <c r="H15694"/>
      <c r="I15694"/>
      <c r="J15694"/>
      <c r="K15694"/>
      <c r="L15694"/>
      <c r="M15694"/>
      <c r="N15694"/>
      <c r="O15694"/>
      <c r="P15694"/>
      <c r="Q15694"/>
      <c r="R15694"/>
      <c r="S15694"/>
      <c r="T15694"/>
      <c r="U15694"/>
      <c r="V15694"/>
      <c r="W15694"/>
      <c r="X15694"/>
      <c r="Y15694"/>
      <c r="Z15694"/>
      <c r="AA15694"/>
      <c r="AB15694"/>
      <c r="AC15694"/>
      <c r="AD15694"/>
      <c r="AE15694"/>
      <c r="AF15694"/>
    </row>
    <row r="15695" spans="1:32" x14ac:dyDescent="0.2">
      <c r="A15695"/>
      <c r="B15695"/>
      <c r="C15695"/>
      <c r="D15695"/>
      <c r="E15695"/>
      <c r="F15695"/>
      <c r="G15695"/>
      <c r="H15695"/>
      <c r="I15695"/>
      <c r="J15695"/>
      <c r="K15695"/>
      <c r="L15695"/>
      <c r="M15695"/>
      <c r="N15695"/>
      <c r="O15695"/>
      <c r="P15695"/>
      <c r="Q15695"/>
      <c r="R15695"/>
      <c r="S15695"/>
      <c r="T15695"/>
      <c r="U15695"/>
      <c r="V15695"/>
      <c r="W15695"/>
      <c r="X15695"/>
      <c r="Y15695"/>
      <c r="Z15695"/>
      <c r="AA15695"/>
      <c r="AB15695"/>
      <c r="AC15695"/>
      <c r="AD15695"/>
      <c r="AE15695"/>
      <c r="AF15695"/>
    </row>
    <row r="15696" spans="1:32" x14ac:dyDescent="0.2">
      <c r="A15696"/>
      <c r="B15696"/>
      <c r="C15696"/>
      <c r="D15696"/>
      <c r="E15696"/>
      <c r="F15696"/>
      <c r="G15696"/>
      <c r="H15696"/>
      <c r="I15696"/>
      <c r="J15696"/>
      <c r="K15696"/>
      <c r="L15696"/>
      <c r="M15696"/>
      <c r="N15696"/>
      <c r="O15696"/>
      <c r="P15696"/>
      <c r="Q15696"/>
      <c r="R15696"/>
      <c r="S15696"/>
      <c r="T15696"/>
      <c r="U15696"/>
      <c r="V15696"/>
      <c r="W15696"/>
      <c r="X15696"/>
      <c r="Y15696"/>
      <c r="Z15696"/>
      <c r="AA15696"/>
      <c r="AB15696"/>
      <c r="AC15696"/>
      <c r="AD15696"/>
      <c r="AE15696"/>
      <c r="AF15696"/>
    </row>
    <row r="15697" spans="1:32" x14ac:dyDescent="0.2">
      <c r="A15697"/>
      <c r="B15697"/>
      <c r="C15697"/>
      <c r="D15697"/>
      <c r="E15697"/>
      <c r="F15697"/>
      <c r="G15697"/>
      <c r="H15697"/>
      <c r="I15697"/>
      <c r="J15697"/>
      <c r="K15697"/>
      <c r="L15697"/>
      <c r="M15697"/>
      <c r="N15697"/>
      <c r="O15697"/>
      <c r="P15697"/>
      <c r="Q15697"/>
      <c r="R15697"/>
      <c r="S15697"/>
      <c r="T15697"/>
      <c r="U15697"/>
      <c r="V15697"/>
      <c r="W15697"/>
      <c r="X15697"/>
      <c r="Y15697"/>
      <c r="Z15697"/>
      <c r="AA15697"/>
      <c r="AB15697"/>
      <c r="AC15697"/>
      <c r="AD15697"/>
      <c r="AE15697"/>
      <c r="AF15697"/>
    </row>
    <row r="15698" spans="1:32" x14ac:dyDescent="0.2">
      <c r="A15698"/>
      <c r="B15698"/>
      <c r="C15698"/>
      <c r="D15698"/>
      <c r="E15698"/>
      <c r="F15698"/>
      <c r="G15698"/>
      <c r="H15698"/>
      <c r="I15698"/>
      <c r="J15698"/>
      <c r="K15698"/>
      <c r="L15698"/>
      <c r="M15698"/>
      <c r="N15698"/>
      <c r="O15698"/>
      <c r="P15698"/>
      <c r="Q15698"/>
      <c r="R15698"/>
      <c r="S15698"/>
      <c r="T15698"/>
      <c r="U15698"/>
      <c r="V15698"/>
      <c r="W15698"/>
      <c r="X15698"/>
      <c r="Y15698"/>
      <c r="Z15698"/>
      <c r="AA15698"/>
      <c r="AB15698"/>
      <c r="AC15698"/>
      <c r="AD15698"/>
      <c r="AE15698"/>
      <c r="AF15698"/>
    </row>
    <row r="15699" spans="1:32" x14ac:dyDescent="0.2">
      <c r="A15699"/>
      <c r="B15699"/>
      <c r="C15699"/>
      <c r="D15699"/>
      <c r="E15699"/>
      <c r="F15699"/>
      <c r="G15699"/>
      <c r="H15699"/>
      <c r="I15699"/>
      <c r="J15699"/>
      <c r="K15699"/>
      <c r="L15699"/>
      <c r="M15699"/>
      <c r="N15699"/>
      <c r="O15699"/>
      <c r="P15699"/>
      <c r="Q15699"/>
      <c r="R15699"/>
      <c r="S15699"/>
      <c r="T15699"/>
      <c r="U15699"/>
      <c r="V15699"/>
      <c r="W15699"/>
      <c r="X15699"/>
      <c r="Y15699"/>
      <c r="Z15699"/>
      <c r="AA15699"/>
      <c r="AB15699"/>
      <c r="AC15699"/>
      <c r="AD15699"/>
      <c r="AE15699"/>
      <c r="AF15699"/>
    </row>
    <row r="15700" spans="1:32" x14ac:dyDescent="0.2">
      <c r="A15700"/>
      <c r="B15700"/>
      <c r="C15700"/>
      <c r="D15700"/>
      <c r="E15700"/>
      <c r="F15700"/>
      <c r="G15700"/>
      <c r="H15700"/>
      <c r="I15700"/>
      <c r="J15700"/>
      <c r="K15700"/>
      <c r="L15700"/>
      <c r="M15700"/>
      <c r="N15700"/>
      <c r="O15700"/>
      <c r="P15700"/>
      <c r="Q15700"/>
      <c r="R15700"/>
      <c r="S15700"/>
      <c r="T15700"/>
      <c r="U15700"/>
      <c r="V15700"/>
      <c r="W15700"/>
      <c r="X15700"/>
      <c r="Y15700"/>
      <c r="Z15700"/>
      <c r="AA15700"/>
      <c r="AB15700"/>
      <c r="AC15700"/>
      <c r="AD15700"/>
      <c r="AE15700"/>
      <c r="AF15700"/>
    </row>
    <row r="15701" spans="1:32" x14ac:dyDescent="0.2">
      <c r="A15701"/>
      <c r="B15701"/>
      <c r="C15701"/>
      <c r="D15701"/>
      <c r="E15701"/>
      <c r="F15701"/>
      <c r="G15701"/>
      <c r="H15701"/>
      <c r="I15701"/>
      <c r="J15701"/>
      <c r="K15701"/>
      <c r="L15701"/>
      <c r="M15701"/>
      <c r="N15701"/>
      <c r="O15701"/>
      <c r="P15701"/>
      <c r="Q15701"/>
      <c r="R15701"/>
      <c r="S15701"/>
      <c r="T15701"/>
      <c r="U15701"/>
      <c r="V15701"/>
      <c r="W15701"/>
      <c r="X15701"/>
      <c r="Y15701"/>
      <c r="Z15701"/>
      <c r="AA15701"/>
      <c r="AB15701"/>
      <c r="AC15701"/>
      <c r="AD15701"/>
      <c r="AE15701"/>
      <c r="AF15701"/>
    </row>
    <row r="15702" spans="1:32" x14ac:dyDescent="0.2">
      <c r="A15702"/>
      <c r="B15702"/>
      <c r="C15702"/>
      <c r="D15702"/>
      <c r="E15702"/>
      <c r="F15702"/>
      <c r="G15702"/>
      <c r="H15702"/>
      <c r="I15702"/>
      <c r="J15702"/>
      <c r="K15702"/>
      <c r="L15702"/>
      <c r="M15702"/>
      <c r="N15702"/>
      <c r="O15702"/>
      <c r="P15702"/>
      <c r="Q15702"/>
      <c r="R15702"/>
      <c r="S15702"/>
      <c r="T15702"/>
      <c r="U15702"/>
      <c r="V15702"/>
      <c r="W15702"/>
      <c r="X15702"/>
      <c r="Y15702"/>
      <c r="Z15702"/>
      <c r="AA15702"/>
      <c r="AB15702"/>
      <c r="AC15702"/>
      <c r="AD15702"/>
      <c r="AE15702"/>
      <c r="AF15702"/>
    </row>
    <row r="15703" spans="1:32" x14ac:dyDescent="0.2">
      <c r="A15703"/>
      <c r="B15703"/>
      <c r="C15703"/>
      <c r="D15703"/>
      <c r="E15703"/>
      <c r="F15703"/>
      <c r="G15703"/>
      <c r="H15703"/>
      <c r="I15703"/>
      <c r="J15703"/>
      <c r="K15703"/>
      <c r="L15703"/>
      <c r="M15703"/>
      <c r="N15703"/>
      <c r="O15703"/>
      <c r="P15703"/>
      <c r="Q15703"/>
      <c r="R15703"/>
      <c r="S15703"/>
      <c r="T15703"/>
      <c r="U15703"/>
      <c r="V15703"/>
      <c r="W15703"/>
      <c r="X15703"/>
      <c r="Y15703"/>
      <c r="Z15703"/>
      <c r="AA15703"/>
      <c r="AB15703"/>
      <c r="AC15703"/>
      <c r="AD15703"/>
      <c r="AE15703"/>
      <c r="AF15703"/>
    </row>
    <row r="15704" spans="1:32" x14ac:dyDescent="0.2">
      <c r="A15704"/>
      <c r="B15704"/>
      <c r="C15704"/>
      <c r="D15704"/>
      <c r="E15704"/>
      <c r="F15704"/>
      <c r="G15704"/>
      <c r="H15704"/>
      <c r="I15704"/>
      <c r="J15704"/>
      <c r="K15704"/>
      <c r="L15704"/>
      <c r="M15704"/>
      <c r="N15704"/>
      <c r="O15704"/>
      <c r="P15704"/>
      <c r="Q15704"/>
      <c r="R15704"/>
      <c r="S15704"/>
      <c r="T15704"/>
      <c r="U15704"/>
      <c r="V15704"/>
      <c r="W15704"/>
      <c r="X15704"/>
      <c r="Y15704"/>
      <c r="Z15704"/>
      <c r="AA15704"/>
      <c r="AB15704"/>
      <c r="AC15704"/>
      <c r="AD15704"/>
      <c r="AE15704"/>
      <c r="AF15704"/>
    </row>
    <row r="15705" spans="1:32" x14ac:dyDescent="0.2">
      <c r="A15705"/>
      <c r="B15705"/>
      <c r="C15705"/>
      <c r="D15705"/>
      <c r="E15705"/>
      <c r="F15705"/>
      <c r="G15705"/>
      <c r="H15705"/>
      <c r="I15705"/>
      <c r="J15705"/>
      <c r="K15705"/>
      <c r="L15705"/>
      <c r="M15705"/>
      <c r="N15705"/>
      <c r="O15705"/>
      <c r="P15705"/>
      <c r="Q15705"/>
      <c r="R15705"/>
      <c r="S15705"/>
      <c r="T15705"/>
      <c r="U15705"/>
      <c r="V15705"/>
      <c r="W15705"/>
      <c r="X15705"/>
      <c r="Y15705"/>
      <c r="Z15705"/>
      <c r="AA15705"/>
      <c r="AB15705"/>
      <c r="AC15705"/>
      <c r="AD15705"/>
      <c r="AE15705"/>
      <c r="AF15705"/>
    </row>
    <row r="15706" spans="1:32" x14ac:dyDescent="0.2">
      <c r="A15706"/>
      <c r="B15706"/>
      <c r="C15706"/>
      <c r="D15706"/>
      <c r="E15706"/>
      <c r="F15706"/>
      <c r="G15706"/>
      <c r="H15706"/>
      <c r="I15706"/>
      <c r="J15706"/>
      <c r="K15706"/>
      <c r="L15706"/>
      <c r="M15706"/>
      <c r="N15706"/>
      <c r="O15706"/>
      <c r="P15706"/>
      <c r="Q15706"/>
      <c r="R15706"/>
      <c r="S15706"/>
      <c r="T15706"/>
      <c r="U15706"/>
      <c r="V15706"/>
      <c r="W15706"/>
      <c r="X15706"/>
      <c r="Y15706"/>
      <c r="Z15706"/>
      <c r="AA15706"/>
      <c r="AB15706"/>
      <c r="AC15706"/>
      <c r="AD15706"/>
      <c r="AE15706"/>
      <c r="AF15706"/>
    </row>
    <row r="15707" spans="1:32" x14ac:dyDescent="0.2">
      <c r="A15707"/>
      <c r="B15707"/>
      <c r="C15707"/>
      <c r="D15707"/>
      <c r="E15707"/>
      <c r="F15707"/>
      <c r="G15707"/>
      <c r="H15707"/>
      <c r="I15707"/>
      <c r="J15707"/>
      <c r="K15707"/>
      <c r="L15707"/>
      <c r="M15707"/>
      <c r="N15707"/>
      <c r="O15707"/>
      <c r="P15707"/>
      <c r="Q15707"/>
      <c r="R15707"/>
      <c r="S15707"/>
      <c r="T15707"/>
      <c r="U15707"/>
      <c r="V15707"/>
      <c r="W15707"/>
      <c r="X15707"/>
      <c r="Y15707"/>
      <c r="Z15707"/>
      <c r="AA15707"/>
      <c r="AB15707"/>
      <c r="AC15707"/>
      <c r="AD15707"/>
      <c r="AE15707"/>
      <c r="AF15707"/>
    </row>
    <row r="15708" spans="1:32" x14ac:dyDescent="0.2">
      <c r="A15708"/>
      <c r="B15708"/>
      <c r="C15708"/>
      <c r="D15708"/>
      <c r="E15708"/>
      <c r="F15708"/>
      <c r="G15708"/>
      <c r="H15708"/>
      <c r="I15708"/>
      <c r="J15708"/>
      <c r="K15708"/>
      <c r="L15708"/>
      <c r="M15708"/>
      <c r="N15708"/>
      <c r="O15708"/>
      <c r="P15708"/>
      <c r="Q15708"/>
      <c r="R15708"/>
      <c r="S15708"/>
      <c r="T15708"/>
      <c r="U15708"/>
      <c r="V15708"/>
      <c r="W15708"/>
      <c r="X15708"/>
      <c r="Y15708"/>
      <c r="Z15708"/>
      <c r="AA15708"/>
      <c r="AB15708"/>
      <c r="AC15708"/>
      <c r="AD15708"/>
      <c r="AE15708"/>
      <c r="AF15708"/>
    </row>
    <row r="15709" spans="1:32" x14ac:dyDescent="0.2">
      <c r="A15709"/>
      <c r="B15709"/>
      <c r="C15709"/>
      <c r="D15709"/>
      <c r="E15709"/>
      <c r="F15709"/>
      <c r="G15709"/>
      <c r="H15709"/>
      <c r="I15709"/>
      <c r="J15709"/>
      <c r="K15709"/>
      <c r="L15709"/>
      <c r="M15709"/>
      <c r="N15709"/>
      <c r="O15709"/>
      <c r="P15709"/>
      <c r="Q15709"/>
      <c r="R15709"/>
      <c r="S15709"/>
      <c r="T15709"/>
      <c r="U15709"/>
      <c r="V15709"/>
      <c r="W15709"/>
      <c r="X15709"/>
      <c r="Y15709"/>
      <c r="Z15709"/>
      <c r="AA15709"/>
      <c r="AB15709"/>
      <c r="AC15709"/>
      <c r="AD15709"/>
      <c r="AE15709"/>
      <c r="AF15709"/>
    </row>
    <row r="15710" spans="1:32" x14ac:dyDescent="0.2">
      <c r="A15710"/>
      <c r="B15710"/>
      <c r="C15710"/>
      <c r="D15710"/>
      <c r="E15710"/>
      <c r="F15710"/>
      <c r="G15710"/>
      <c r="H15710"/>
      <c r="I15710"/>
      <c r="J15710"/>
      <c r="K15710"/>
      <c r="L15710"/>
      <c r="M15710"/>
      <c r="N15710"/>
      <c r="O15710"/>
      <c r="P15710"/>
      <c r="Q15710"/>
      <c r="R15710"/>
      <c r="S15710"/>
      <c r="T15710"/>
      <c r="U15710"/>
      <c r="V15710"/>
      <c r="W15710"/>
      <c r="X15710"/>
      <c r="Y15710"/>
      <c r="Z15710"/>
      <c r="AA15710"/>
      <c r="AB15710"/>
      <c r="AC15710"/>
      <c r="AD15710"/>
      <c r="AE15710"/>
      <c r="AF15710"/>
    </row>
    <row r="15711" spans="1:32" x14ac:dyDescent="0.2">
      <c r="A15711"/>
      <c r="B15711"/>
      <c r="C15711"/>
      <c r="D15711"/>
      <c r="E15711"/>
      <c r="F15711"/>
      <c r="G15711"/>
      <c r="H15711"/>
      <c r="I15711"/>
      <c r="J15711"/>
      <c r="K15711"/>
      <c r="L15711"/>
      <c r="M15711"/>
      <c r="N15711"/>
      <c r="O15711"/>
      <c r="P15711"/>
      <c r="Q15711"/>
      <c r="R15711"/>
      <c r="S15711"/>
      <c r="T15711"/>
      <c r="U15711"/>
      <c r="V15711"/>
      <c r="W15711"/>
      <c r="X15711"/>
      <c r="Y15711"/>
      <c r="Z15711"/>
      <c r="AA15711"/>
      <c r="AB15711"/>
      <c r="AC15711"/>
      <c r="AD15711"/>
      <c r="AE15711"/>
      <c r="AF15711"/>
    </row>
    <row r="15712" spans="1:32" x14ac:dyDescent="0.2">
      <c r="A15712"/>
      <c r="B15712"/>
      <c r="C15712"/>
      <c r="D15712"/>
      <c r="E15712"/>
      <c r="F15712"/>
      <c r="G15712"/>
      <c r="H15712"/>
      <c r="I15712"/>
      <c r="J15712"/>
      <c r="K15712"/>
      <c r="L15712"/>
      <c r="M15712"/>
      <c r="N15712"/>
      <c r="O15712"/>
      <c r="P15712"/>
      <c r="Q15712"/>
      <c r="R15712"/>
      <c r="S15712"/>
      <c r="T15712"/>
      <c r="U15712"/>
      <c r="V15712"/>
      <c r="W15712"/>
      <c r="X15712"/>
      <c r="Y15712"/>
      <c r="Z15712"/>
      <c r="AA15712"/>
      <c r="AB15712"/>
      <c r="AC15712"/>
      <c r="AD15712"/>
      <c r="AE15712"/>
      <c r="AF15712"/>
    </row>
    <row r="15713" spans="1:32" x14ac:dyDescent="0.2">
      <c r="A15713"/>
      <c r="B15713"/>
      <c r="C15713"/>
      <c r="D15713"/>
      <c r="E15713"/>
      <c r="F15713"/>
      <c r="G15713"/>
      <c r="H15713"/>
      <c r="I15713"/>
      <c r="J15713"/>
      <c r="K15713"/>
      <c r="L15713"/>
      <c r="M15713"/>
      <c r="N15713"/>
      <c r="O15713"/>
      <c r="P15713"/>
      <c r="Q15713"/>
      <c r="R15713"/>
      <c r="S15713"/>
      <c r="T15713"/>
      <c r="U15713"/>
      <c r="V15713"/>
      <c r="W15713"/>
      <c r="X15713"/>
      <c r="Y15713"/>
      <c r="Z15713"/>
      <c r="AA15713"/>
      <c r="AB15713"/>
      <c r="AC15713"/>
      <c r="AD15713"/>
      <c r="AE15713"/>
      <c r="AF15713"/>
    </row>
    <row r="15714" spans="1:32" x14ac:dyDescent="0.2">
      <c r="A15714"/>
      <c r="B15714"/>
      <c r="C15714"/>
      <c r="D15714"/>
      <c r="E15714"/>
      <c r="F15714"/>
      <c r="G15714"/>
      <c r="H15714"/>
      <c r="I15714"/>
      <c r="J15714"/>
      <c r="K15714"/>
      <c r="L15714"/>
      <c r="M15714"/>
      <c r="N15714"/>
      <c r="O15714"/>
      <c r="P15714"/>
      <c r="Q15714"/>
      <c r="R15714"/>
      <c r="S15714"/>
      <c r="T15714"/>
      <c r="U15714"/>
      <c r="V15714"/>
      <c r="W15714"/>
      <c r="X15714"/>
      <c r="Y15714"/>
      <c r="Z15714"/>
      <c r="AA15714"/>
      <c r="AB15714"/>
      <c r="AC15714"/>
      <c r="AD15714"/>
      <c r="AE15714"/>
      <c r="AF15714"/>
    </row>
    <row r="15715" spans="1:32" x14ac:dyDescent="0.2">
      <c r="A15715"/>
      <c r="B15715"/>
      <c r="C15715"/>
      <c r="D15715"/>
      <c r="E15715"/>
      <c r="F15715"/>
      <c r="G15715"/>
      <c r="H15715"/>
      <c r="I15715"/>
      <c r="J15715"/>
      <c r="K15715"/>
      <c r="L15715"/>
      <c r="M15715"/>
      <c r="N15715"/>
      <c r="O15715"/>
      <c r="P15715"/>
      <c r="Q15715"/>
      <c r="R15715"/>
      <c r="S15715"/>
      <c r="T15715"/>
      <c r="U15715"/>
      <c r="V15715"/>
      <c r="W15715"/>
      <c r="X15715"/>
      <c r="Y15715"/>
      <c r="Z15715"/>
      <c r="AA15715"/>
      <c r="AB15715"/>
      <c r="AC15715"/>
      <c r="AD15715"/>
      <c r="AE15715"/>
      <c r="AF15715"/>
    </row>
    <row r="15716" spans="1:32" x14ac:dyDescent="0.2">
      <c r="A15716"/>
      <c r="B15716"/>
      <c r="C15716"/>
      <c r="D15716"/>
      <c r="E15716"/>
      <c r="F15716"/>
      <c r="G15716"/>
      <c r="H15716"/>
      <c r="I15716"/>
      <c r="J15716"/>
      <c r="K15716"/>
      <c r="L15716"/>
      <c r="M15716"/>
      <c r="N15716"/>
      <c r="O15716"/>
      <c r="P15716"/>
      <c r="Q15716"/>
      <c r="R15716"/>
      <c r="S15716"/>
      <c r="T15716"/>
      <c r="U15716"/>
      <c r="V15716"/>
      <c r="W15716"/>
      <c r="X15716"/>
      <c r="Y15716"/>
      <c r="Z15716"/>
      <c r="AA15716"/>
      <c r="AB15716"/>
      <c r="AC15716"/>
      <c r="AD15716"/>
      <c r="AE15716"/>
      <c r="AF15716"/>
    </row>
    <row r="15717" spans="1:32" x14ac:dyDescent="0.2">
      <c r="A15717"/>
      <c r="B15717"/>
      <c r="C15717"/>
      <c r="D15717"/>
      <c r="E15717"/>
      <c r="F15717"/>
      <c r="G15717"/>
      <c r="H15717"/>
      <c r="I15717"/>
      <c r="J15717"/>
      <c r="K15717"/>
      <c r="L15717"/>
      <c r="M15717"/>
      <c r="N15717"/>
      <c r="O15717"/>
      <c r="P15717"/>
      <c r="Q15717"/>
      <c r="R15717"/>
      <c r="S15717"/>
      <c r="T15717"/>
      <c r="U15717"/>
      <c r="V15717"/>
      <c r="W15717"/>
      <c r="X15717"/>
      <c r="Y15717"/>
      <c r="Z15717"/>
      <c r="AA15717"/>
      <c r="AB15717"/>
      <c r="AC15717"/>
      <c r="AD15717"/>
      <c r="AE15717"/>
      <c r="AF15717"/>
    </row>
    <row r="15718" spans="1:32" x14ac:dyDescent="0.2">
      <c r="A15718"/>
      <c r="B15718"/>
      <c r="C15718"/>
      <c r="D15718"/>
      <c r="E15718"/>
      <c r="F15718"/>
      <c r="G15718"/>
      <c r="H15718"/>
      <c r="I15718"/>
      <c r="J15718"/>
      <c r="K15718"/>
      <c r="L15718"/>
      <c r="M15718"/>
      <c r="N15718"/>
      <c r="O15718"/>
      <c r="P15718"/>
      <c r="Q15718"/>
      <c r="R15718"/>
      <c r="S15718"/>
      <c r="T15718"/>
      <c r="U15718"/>
      <c r="V15718"/>
      <c r="W15718"/>
      <c r="X15718"/>
      <c r="Y15718"/>
      <c r="Z15718"/>
      <c r="AA15718"/>
      <c r="AB15718"/>
      <c r="AC15718"/>
      <c r="AD15718"/>
      <c r="AE15718"/>
      <c r="AF15718"/>
    </row>
    <row r="15719" spans="1:32" x14ac:dyDescent="0.2">
      <c r="A15719"/>
      <c r="B15719"/>
      <c r="C15719"/>
      <c r="D15719"/>
      <c r="E15719"/>
      <c r="F15719"/>
      <c r="G15719"/>
      <c r="H15719"/>
      <c r="I15719"/>
      <c r="J15719"/>
      <c r="K15719"/>
      <c r="L15719"/>
      <c r="M15719"/>
      <c r="N15719"/>
      <c r="O15719"/>
      <c r="P15719"/>
      <c r="Q15719"/>
      <c r="R15719"/>
      <c r="S15719"/>
      <c r="T15719"/>
      <c r="U15719"/>
      <c r="V15719"/>
      <c r="W15719"/>
      <c r="X15719"/>
      <c r="Y15719"/>
      <c r="Z15719"/>
      <c r="AA15719"/>
      <c r="AB15719"/>
      <c r="AC15719"/>
      <c r="AD15719"/>
      <c r="AE15719"/>
      <c r="AF15719"/>
    </row>
    <row r="15720" spans="1:32" x14ac:dyDescent="0.2">
      <c r="A15720"/>
      <c r="B15720"/>
      <c r="C15720"/>
      <c r="D15720"/>
      <c r="E15720"/>
      <c r="F15720"/>
      <c r="G15720"/>
      <c r="H15720"/>
      <c r="I15720"/>
      <c r="J15720"/>
      <c r="K15720"/>
      <c r="L15720"/>
      <c r="M15720"/>
      <c r="N15720"/>
      <c r="O15720"/>
      <c r="P15720"/>
      <c r="Q15720"/>
      <c r="R15720"/>
      <c r="S15720"/>
      <c r="T15720"/>
      <c r="U15720"/>
      <c r="V15720"/>
      <c r="W15720"/>
      <c r="X15720"/>
      <c r="Y15720"/>
      <c r="Z15720"/>
      <c r="AA15720"/>
      <c r="AB15720"/>
      <c r="AC15720"/>
      <c r="AD15720"/>
      <c r="AE15720"/>
      <c r="AF15720"/>
    </row>
    <row r="15721" spans="1:32" x14ac:dyDescent="0.2">
      <c r="A15721"/>
      <c r="B15721"/>
      <c r="C15721"/>
      <c r="D15721"/>
      <c r="E15721"/>
      <c r="F15721"/>
      <c r="G15721"/>
      <c r="H15721"/>
      <c r="I15721"/>
      <c r="J15721"/>
      <c r="K15721"/>
      <c r="L15721"/>
      <c r="M15721"/>
      <c r="N15721"/>
      <c r="O15721"/>
      <c r="P15721"/>
      <c r="Q15721"/>
      <c r="R15721"/>
      <c r="S15721"/>
      <c r="T15721"/>
      <c r="U15721"/>
      <c r="V15721"/>
      <c r="W15721"/>
      <c r="X15721"/>
      <c r="Y15721"/>
      <c r="Z15721"/>
      <c r="AA15721"/>
      <c r="AB15721"/>
      <c r="AC15721"/>
      <c r="AD15721"/>
      <c r="AE15721"/>
      <c r="AF15721"/>
    </row>
    <row r="15722" spans="1:32" x14ac:dyDescent="0.2">
      <c r="A15722"/>
      <c r="B15722"/>
      <c r="C15722"/>
      <c r="D15722"/>
      <c r="E15722"/>
      <c r="F15722"/>
      <c r="G15722"/>
      <c r="H15722"/>
      <c r="I15722"/>
      <c r="J15722"/>
      <c r="K15722"/>
      <c r="L15722"/>
      <c r="M15722"/>
      <c r="N15722"/>
      <c r="O15722"/>
      <c r="P15722"/>
      <c r="Q15722"/>
      <c r="R15722"/>
      <c r="S15722"/>
      <c r="T15722"/>
      <c r="U15722"/>
      <c r="V15722"/>
      <c r="W15722"/>
      <c r="X15722"/>
      <c r="Y15722"/>
      <c r="Z15722"/>
      <c r="AA15722"/>
      <c r="AB15722"/>
      <c r="AC15722"/>
      <c r="AD15722"/>
      <c r="AE15722"/>
      <c r="AF15722"/>
    </row>
    <row r="15723" spans="1:32" x14ac:dyDescent="0.2">
      <c r="A15723"/>
      <c r="B15723"/>
      <c r="C15723"/>
      <c r="D15723"/>
      <c r="E15723"/>
      <c r="F15723"/>
      <c r="G15723"/>
      <c r="H15723"/>
      <c r="I15723"/>
      <c r="J15723"/>
      <c r="K15723"/>
      <c r="L15723"/>
      <c r="M15723"/>
      <c r="N15723"/>
      <c r="O15723"/>
      <c r="P15723"/>
      <c r="Q15723"/>
      <c r="R15723"/>
      <c r="S15723"/>
      <c r="T15723"/>
      <c r="U15723"/>
      <c r="V15723"/>
      <c r="W15723"/>
      <c r="X15723"/>
      <c r="Y15723"/>
      <c r="Z15723"/>
      <c r="AA15723"/>
      <c r="AB15723"/>
      <c r="AC15723"/>
      <c r="AD15723"/>
      <c r="AE15723"/>
      <c r="AF15723"/>
    </row>
    <row r="15724" spans="1:32" x14ac:dyDescent="0.2">
      <c r="A15724"/>
      <c r="B15724"/>
      <c r="C15724"/>
      <c r="D15724"/>
      <c r="E15724"/>
      <c r="F15724"/>
      <c r="G15724"/>
      <c r="H15724"/>
      <c r="I15724"/>
      <c r="J15724"/>
      <c r="K15724"/>
      <c r="L15724"/>
      <c r="M15724"/>
      <c r="N15724"/>
      <c r="O15724"/>
      <c r="P15724"/>
      <c r="Q15724"/>
      <c r="R15724"/>
      <c r="S15724"/>
      <c r="T15724"/>
      <c r="U15724"/>
      <c r="V15724"/>
      <c r="W15724"/>
      <c r="X15724"/>
      <c r="Y15724"/>
      <c r="Z15724"/>
      <c r="AA15724"/>
      <c r="AB15724"/>
      <c r="AC15724"/>
      <c r="AD15724"/>
      <c r="AE15724"/>
      <c r="AF15724"/>
    </row>
    <row r="15725" spans="1:32" x14ac:dyDescent="0.2">
      <c r="A15725"/>
      <c r="B15725"/>
      <c r="C15725"/>
      <c r="D15725"/>
      <c r="E15725"/>
      <c r="F15725"/>
      <c r="G15725"/>
      <c r="H15725"/>
      <c r="I15725"/>
      <c r="J15725"/>
      <c r="K15725"/>
      <c r="L15725"/>
      <c r="M15725"/>
      <c r="N15725"/>
      <c r="O15725"/>
      <c r="P15725"/>
      <c r="Q15725"/>
      <c r="R15725"/>
      <c r="S15725"/>
      <c r="T15725"/>
      <c r="U15725"/>
      <c r="V15725"/>
      <c r="W15725"/>
      <c r="X15725"/>
      <c r="Y15725"/>
      <c r="Z15725"/>
      <c r="AA15725"/>
      <c r="AB15725"/>
      <c r="AC15725"/>
      <c r="AD15725"/>
      <c r="AE15725"/>
      <c r="AF15725"/>
    </row>
    <row r="15726" spans="1:32" x14ac:dyDescent="0.2">
      <c r="A15726"/>
      <c r="B15726"/>
      <c r="C15726"/>
      <c r="D15726"/>
      <c r="E15726"/>
      <c r="F15726"/>
      <c r="G15726"/>
      <c r="H15726"/>
      <c r="I15726"/>
      <c r="J15726"/>
      <c r="K15726"/>
      <c r="L15726"/>
      <c r="M15726"/>
      <c r="N15726"/>
      <c r="O15726"/>
      <c r="P15726"/>
      <c r="Q15726"/>
      <c r="R15726"/>
      <c r="S15726"/>
      <c r="T15726"/>
      <c r="U15726"/>
      <c r="V15726"/>
      <c r="W15726"/>
      <c r="X15726"/>
      <c r="Y15726"/>
      <c r="Z15726"/>
      <c r="AA15726"/>
      <c r="AB15726"/>
      <c r="AC15726"/>
      <c r="AD15726"/>
      <c r="AE15726"/>
      <c r="AF15726"/>
    </row>
    <row r="15727" spans="1:32" x14ac:dyDescent="0.2">
      <c r="A15727"/>
      <c r="B15727"/>
      <c r="C15727"/>
      <c r="D15727"/>
      <c r="E15727"/>
      <c r="F15727"/>
      <c r="G15727"/>
      <c r="H15727"/>
      <c r="I15727"/>
      <c r="J15727"/>
      <c r="K15727"/>
      <c r="L15727"/>
      <c r="M15727"/>
      <c r="N15727"/>
      <c r="O15727"/>
      <c r="P15727"/>
      <c r="Q15727"/>
      <c r="R15727"/>
      <c r="S15727"/>
      <c r="T15727"/>
      <c r="U15727"/>
      <c r="V15727"/>
      <c r="W15727"/>
      <c r="X15727"/>
      <c r="Y15727"/>
      <c r="Z15727"/>
      <c r="AA15727"/>
      <c r="AB15727"/>
      <c r="AC15727"/>
      <c r="AD15727"/>
      <c r="AE15727"/>
      <c r="AF15727"/>
    </row>
    <row r="15728" spans="1:32" x14ac:dyDescent="0.2">
      <c r="A15728"/>
      <c r="B15728"/>
      <c r="C15728"/>
      <c r="D15728"/>
      <c r="E15728"/>
      <c r="F15728"/>
      <c r="G15728"/>
      <c r="H15728"/>
      <c r="I15728"/>
      <c r="J15728"/>
      <c r="K15728"/>
      <c r="L15728"/>
      <c r="M15728"/>
      <c r="N15728"/>
      <c r="O15728"/>
      <c r="P15728"/>
      <c r="Q15728"/>
      <c r="R15728"/>
      <c r="S15728"/>
      <c r="T15728"/>
      <c r="U15728"/>
      <c r="V15728"/>
      <c r="W15728"/>
      <c r="X15728"/>
      <c r="Y15728"/>
      <c r="Z15728"/>
      <c r="AA15728"/>
      <c r="AB15728"/>
      <c r="AC15728"/>
      <c r="AD15728"/>
      <c r="AE15728"/>
      <c r="AF15728"/>
    </row>
    <row r="15729" spans="1:32" x14ac:dyDescent="0.2">
      <c r="A15729"/>
      <c r="B15729"/>
      <c r="C15729"/>
      <c r="D15729"/>
      <c r="E15729"/>
      <c r="F15729"/>
      <c r="G15729"/>
      <c r="H15729"/>
      <c r="I15729"/>
      <c r="J15729"/>
      <c r="K15729"/>
      <c r="L15729"/>
      <c r="M15729"/>
      <c r="N15729"/>
      <c r="O15729"/>
      <c r="P15729"/>
      <c r="Q15729"/>
      <c r="R15729"/>
      <c r="S15729"/>
      <c r="T15729"/>
      <c r="U15729"/>
      <c r="V15729"/>
      <c r="W15729"/>
      <c r="X15729"/>
      <c r="Y15729"/>
      <c r="Z15729"/>
      <c r="AA15729"/>
      <c r="AB15729"/>
      <c r="AC15729"/>
      <c r="AD15729"/>
      <c r="AE15729"/>
      <c r="AF15729"/>
    </row>
    <row r="15730" spans="1:32" x14ac:dyDescent="0.2">
      <c r="A15730"/>
      <c r="B15730"/>
      <c r="C15730"/>
      <c r="D15730"/>
      <c r="E15730"/>
      <c r="F15730"/>
      <c r="G15730"/>
      <c r="H15730"/>
      <c r="I15730"/>
      <c r="J15730"/>
      <c r="K15730"/>
      <c r="L15730"/>
      <c r="M15730"/>
      <c r="N15730"/>
      <c r="O15730"/>
      <c r="P15730"/>
      <c r="Q15730"/>
      <c r="R15730"/>
      <c r="S15730"/>
      <c r="T15730"/>
      <c r="U15730"/>
      <c r="V15730"/>
      <c r="W15730"/>
      <c r="X15730"/>
      <c r="Y15730"/>
      <c r="Z15730"/>
      <c r="AA15730"/>
      <c r="AB15730"/>
      <c r="AC15730"/>
      <c r="AD15730"/>
      <c r="AE15730"/>
      <c r="AF15730"/>
    </row>
    <row r="15731" spans="1:32" x14ac:dyDescent="0.2">
      <c r="A15731"/>
      <c r="B15731"/>
      <c r="C15731"/>
      <c r="D15731"/>
      <c r="E15731"/>
      <c r="F15731"/>
      <c r="G15731"/>
      <c r="H15731"/>
      <c r="I15731"/>
      <c r="J15731"/>
      <c r="K15731"/>
      <c r="L15731"/>
      <c r="M15731"/>
      <c r="N15731"/>
      <c r="O15731"/>
      <c r="P15731"/>
      <c r="Q15731"/>
      <c r="R15731"/>
      <c r="S15731"/>
      <c r="T15731"/>
      <c r="U15731"/>
      <c r="V15731"/>
      <c r="W15731"/>
      <c r="X15731"/>
      <c r="Y15731"/>
      <c r="Z15731"/>
      <c r="AA15731"/>
      <c r="AB15731"/>
      <c r="AC15731"/>
      <c r="AD15731"/>
      <c r="AE15731"/>
      <c r="AF15731"/>
    </row>
    <row r="15732" spans="1:32" x14ac:dyDescent="0.2">
      <c r="A15732"/>
      <c r="B15732"/>
      <c r="C15732"/>
      <c r="D15732"/>
      <c r="E15732"/>
      <c r="F15732"/>
      <c r="G15732"/>
      <c r="H15732"/>
      <c r="I15732"/>
      <c r="J15732"/>
      <c r="K15732"/>
      <c r="L15732"/>
      <c r="M15732"/>
      <c r="N15732"/>
      <c r="O15732"/>
      <c r="P15732"/>
      <c r="Q15732"/>
      <c r="R15732"/>
      <c r="S15732"/>
      <c r="T15732"/>
      <c r="U15732"/>
      <c r="V15732"/>
      <c r="W15732"/>
      <c r="X15732"/>
      <c r="Y15732"/>
      <c r="Z15732"/>
      <c r="AA15732"/>
      <c r="AB15732"/>
      <c r="AC15732"/>
      <c r="AD15732"/>
      <c r="AE15732"/>
      <c r="AF15732"/>
    </row>
    <row r="15733" spans="1:32" x14ac:dyDescent="0.2">
      <c r="A15733"/>
      <c r="B15733"/>
      <c r="C15733"/>
      <c r="D15733"/>
      <c r="E15733"/>
      <c r="F15733"/>
      <c r="G15733"/>
      <c r="H15733"/>
      <c r="I15733"/>
      <c r="J15733"/>
      <c r="K15733"/>
      <c r="L15733"/>
      <c r="M15733"/>
      <c r="N15733"/>
      <c r="O15733"/>
      <c r="P15733"/>
      <c r="Q15733"/>
      <c r="R15733"/>
      <c r="S15733"/>
      <c r="T15733"/>
      <c r="U15733"/>
      <c r="V15733"/>
      <c r="W15733"/>
      <c r="X15733"/>
      <c r="Y15733"/>
      <c r="Z15733"/>
      <c r="AA15733"/>
      <c r="AB15733"/>
      <c r="AC15733"/>
      <c r="AD15733"/>
      <c r="AE15733"/>
      <c r="AF15733"/>
    </row>
    <row r="15734" spans="1:32" x14ac:dyDescent="0.2">
      <c r="A15734"/>
      <c r="B15734"/>
      <c r="C15734"/>
      <c r="D15734"/>
      <c r="E15734"/>
      <c r="F15734"/>
      <c r="G15734"/>
      <c r="H15734"/>
      <c r="I15734"/>
      <c r="J15734"/>
      <c r="K15734"/>
      <c r="L15734"/>
      <c r="M15734"/>
      <c r="N15734"/>
      <c r="O15734"/>
      <c r="P15734"/>
      <c r="Q15734"/>
      <c r="R15734"/>
      <c r="S15734"/>
      <c r="T15734"/>
      <c r="U15734"/>
      <c r="V15734"/>
      <c r="W15734"/>
      <c r="X15734"/>
      <c r="Y15734"/>
      <c r="Z15734"/>
      <c r="AA15734"/>
      <c r="AB15734"/>
      <c r="AC15734"/>
      <c r="AD15734"/>
      <c r="AE15734"/>
      <c r="AF15734"/>
    </row>
    <row r="15735" spans="1:32" x14ac:dyDescent="0.2">
      <c r="A15735"/>
      <c r="B15735"/>
      <c r="C15735"/>
      <c r="D15735"/>
      <c r="E15735"/>
      <c r="F15735"/>
      <c r="G15735"/>
      <c r="H15735"/>
      <c r="I15735"/>
      <c r="J15735"/>
      <c r="K15735"/>
      <c r="L15735"/>
      <c r="M15735"/>
      <c r="N15735"/>
      <c r="O15735"/>
      <c r="P15735"/>
      <c r="Q15735"/>
      <c r="R15735"/>
      <c r="S15735"/>
      <c r="T15735"/>
      <c r="U15735"/>
      <c r="V15735"/>
      <c r="W15735"/>
      <c r="X15735"/>
      <c r="Y15735"/>
      <c r="Z15735"/>
      <c r="AA15735"/>
      <c r="AB15735"/>
      <c r="AC15735"/>
      <c r="AD15735"/>
      <c r="AE15735"/>
      <c r="AF15735"/>
    </row>
    <row r="15736" spans="1:32" x14ac:dyDescent="0.2">
      <c r="A15736"/>
      <c r="B15736"/>
      <c r="C15736"/>
      <c r="D15736"/>
      <c r="E15736"/>
      <c r="F15736"/>
      <c r="G15736"/>
      <c r="H15736"/>
      <c r="I15736"/>
      <c r="J15736"/>
      <c r="K15736"/>
      <c r="L15736"/>
      <c r="M15736"/>
      <c r="N15736"/>
      <c r="O15736"/>
      <c r="P15736"/>
      <c r="Q15736"/>
      <c r="R15736"/>
      <c r="S15736"/>
      <c r="T15736"/>
      <c r="U15736"/>
      <c r="V15736"/>
      <c r="W15736"/>
      <c r="X15736"/>
      <c r="Y15736"/>
      <c r="Z15736"/>
      <c r="AA15736"/>
      <c r="AB15736"/>
      <c r="AC15736"/>
      <c r="AD15736"/>
      <c r="AE15736"/>
      <c r="AF15736"/>
    </row>
    <row r="15737" spans="1:32" x14ac:dyDescent="0.2">
      <c r="A15737"/>
      <c r="B15737"/>
      <c r="C15737"/>
      <c r="D15737"/>
      <c r="E15737"/>
      <c r="F15737"/>
      <c r="G15737"/>
      <c r="H15737"/>
      <c r="I15737"/>
      <c r="J15737"/>
      <c r="K15737"/>
      <c r="L15737"/>
      <c r="M15737"/>
      <c r="N15737"/>
      <c r="O15737"/>
      <c r="P15737"/>
      <c r="Q15737"/>
      <c r="R15737"/>
      <c r="S15737"/>
      <c r="T15737"/>
      <c r="U15737"/>
      <c r="V15737"/>
      <c r="W15737"/>
      <c r="X15737"/>
      <c r="Y15737"/>
      <c r="Z15737"/>
      <c r="AA15737"/>
      <c r="AB15737"/>
      <c r="AC15737"/>
      <c r="AD15737"/>
      <c r="AE15737"/>
      <c r="AF15737"/>
    </row>
    <row r="15738" spans="1:32" x14ac:dyDescent="0.2">
      <c r="A15738"/>
      <c r="B15738"/>
      <c r="C15738"/>
      <c r="D15738"/>
      <c r="E15738"/>
      <c r="F15738"/>
      <c r="G15738"/>
      <c r="H15738"/>
      <c r="I15738"/>
      <c r="J15738"/>
      <c r="K15738"/>
      <c r="L15738"/>
      <c r="M15738"/>
      <c r="N15738"/>
      <c r="O15738"/>
      <c r="P15738"/>
      <c r="Q15738"/>
      <c r="R15738"/>
      <c r="S15738"/>
      <c r="T15738"/>
      <c r="U15738"/>
      <c r="V15738"/>
      <c r="W15738"/>
      <c r="X15738"/>
      <c r="Y15738"/>
      <c r="Z15738"/>
      <c r="AA15738"/>
      <c r="AB15738"/>
      <c r="AC15738"/>
      <c r="AD15738"/>
      <c r="AE15738"/>
      <c r="AF15738"/>
    </row>
    <row r="15739" spans="1:32" x14ac:dyDescent="0.2">
      <c r="A15739"/>
      <c r="B15739"/>
      <c r="C15739"/>
      <c r="D15739"/>
      <c r="E15739"/>
      <c r="F15739"/>
      <c r="G15739"/>
      <c r="H15739"/>
      <c r="I15739"/>
      <c r="J15739"/>
      <c r="K15739"/>
      <c r="L15739"/>
      <c r="M15739"/>
      <c r="N15739"/>
      <c r="O15739"/>
      <c r="P15739"/>
      <c r="Q15739"/>
      <c r="R15739"/>
      <c r="S15739"/>
      <c r="T15739"/>
      <c r="U15739"/>
      <c r="V15739"/>
      <c r="W15739"/>
      <c r="X15739"/>
      <c r="Y15739"/>
      <c r="Z15739"/>
      <c r="AA15739"/>
      <c r="AB15739"/>
      <c r="AC15739"/>
      <c r="AD15739"/>
      <c r="AE15739"/>
      <c r="AF15739"/>
    </row>
    <row r="15740" spans="1:32" x14ac:dyDescent="0.2">
      <c r="A15740"/>
      <c r="B15740"/>
      <c r="C15740"/>
      <c r="D15740"/>
      <c r="E15740"/>
      <c r="F15740"/>
      <c r="G15740"/>
      <c r="H15740"/>
      <c r="I15740"/>
      <c r="J15740"/>
      <c r="K15740"/>
      <c r="L15740"/>
      <c r="M15740"/>
      <c r="N15740"/>
      <c r="O15740"/>
      <c r="P15740"/>
      <c r="Q15740"/>
      <c r="R15740"/>
      <c r="S15740"/>
      <c r="T15740"/>
      <c r="U15740"/>
      <c r="V15740"/>
      <c r="W15740"/>
      <c r="X15740"/>
      <c r="Y15740"/>
      <c r="Z15740"/>
      <c r="AA15740"/>
      <c r="AB15740"/>
      <c r="AC15740"/>
      <c r="AD15740"/>
      <c r="AE15740"/>
      <c r="AF15740"/>
    </row>
    <row r="15741" spans="1:32" x14ac:dyDescent="0.2">
      <c r="A15741"/>
      <c r="B15741"/>
      <c r="C15741"/>
      <c r="D15741"/>
      <c r="E15741"/>
      <c r="F15741"/>
      <c r="G15741"/>
      <c r="H15741"/>
      <c r="I15741"/>
      <c r="J15741"/>
      <c r="K15741"/>
      <c r="L15741"/>
      <c r="M15741"/>
      <c r="N15741"/>
      <c r="O15741"/>
      <c r="P15741"/>
      <c r="Q15741"/>
      <c r="R15741"/>
      <c r="S15741"/>
      <c r="T15741"/>
      <c r="U15741"/>
      <c r="V15741"/>
      <c r="W15741"/>
      <c r="X15741"/>
      <c r="Y15741"/>
      <c r="Z15741"/>
      <c r="AA15741"/>
      <c r="AB15741"/>
      <c r="AC15741"/>
      <c r="AD15741"/>
      <c r="AE15741"/>
      <c r="AF15741"/>
    </row>
    <row r="15742" spans="1:32" x14ac:dyDescent="0.2">
      <c r="A15742"/>
      <c r="B15742"/>
      <c r="C15742"/>
      <c r="D15742"/>
      <c r="E15742"/>
      <c r="F15742"/>
      <c r="G15742"/>
      <c r="H15742"/>
      <c r="I15742"/>
      <c r="J15742"/>
      <c r="K15742"/>
      <c r="L15742"/>
      <c r="M15742"/>
      <c r="N15742"/>
      <c r="O15742"/>
      <c r="P15742"/>
      <c r="Q15742"/>
      <c r="R15742"/>
      <c r="S15742"/>
      <c r="T15742"/>
      <c r="U15742"/>
      <c r="V15742"/>
      <c r="W15742"/>
      <c r="X15742"/>
      <c r="Y15742"/>
      <c r="Z15742"/>
      <c r="AA15742"/>
      <c r="AB15742"/>
      <c r="AC15742"/>
      <c r="AD15742"/>
      <c r="AE15742"/>
      <c r="AF15742"/>
    </row>
    <row r="15743" spans="1:32" x14ac:dyDescent="0.2">
      <c r="A15743"/>
      <c r="B15743"/>
      <c r="C15743"/>
      <c r="D15743"/>
      <c r="E15743"/>
      <c r="F15743"/>
      <c r="G15743"/>
      <c r="H15743"/>
      <c r="I15743"/>
      <c r="J15743"/>
      <c r="K15743"/>
      <c r="L15743"/>
      <c r="M15743"/>
      <c r="N15743"/>
      <c r="O15743"/>
      <c r="P15743"/>
      <c r="Q15743"/>
      <c r="R15743"/>
      <c r="S15743"/>
      <c r="T15743"/>
      <c r="U15743"/>
      <c r="V15743"/>
      <c r="W15743"/>
      <c r="X15743"/>
      <c r="Y15743"/>
      <c r="Z15743"/>
      <c r="AA15743"/>
      <c r="AB15743"/>
      <c r="AC15743"/>
      <c r="AD15743"/>
      <c r="AE15743"/>
      <c r="AF15743"/>
    </row>
    <row r="15744" spans="1:32" x14ac:dyDescent="0.2">
      <c r="A15744"/>
      <c r="B15744"/>
      <c r="C15744"/>
      <c r="D15744"/>
      <c r="E15744"/>
      <c r="F15744"/>
      <c r="G15744"/>
      <c r="H15744"/>
      <c r="I15744"/>
      <c r="J15744"/>
      <c r="K15744"/>
      <c r="L15744"/>
      <c r="M15744"/>
      <c r="N15744"/>
      <c r="O15744"/>
      <c r="P15744"/>
      <c r="Q15744"/>
      <c r="R15744"/>
      <c r="S15744"/>
      <c r="T15744"/>
      <c r="U15744"/>
      <c r="V15744"/>
      <c r="W15744"/>
      <c r="X15744"/>
      <c r="Y15744"/>
      <c r="Z15744"/>
      <c r="AA15744"/>
      <c r="AB15744"/>
      <c r="AC15744"/>
      <c r="AD15744"/>
      <c r="AE15744"/>
      <c r="AF15744"/>
    </row>
    <row r="15745" spans="1:32" x14ac:dyDescent="0.2">
      <c r="A15745"/>
      <c r="B15745"/>
      <c r="C15745"/>
      <c r="D15745"/>
      <c r="E15745"/>
      <c r="F15745"/>
      <c r="G15745"/>
      <c r="H15745"/>
      <c r="I15745"/>
      <c r="J15745"/>
      <c r="K15745"/>
      <c r="L15745"/>
      <c r="M15745"/>
      <c r="N15745"/>
      <c r="O15745"/>
      <c r="P15745"/>
      <c r="Q15745"/>
      <c r="R15745"/>
      <c r="S15745"/>
      <c r="T15745"/>
      <c r="U15745"/>
      <c r="V15745"/>
      <c r="W15745"/>
      <c r="X15745"/>
      <c r="Y15745"/>
      <c r="Z15745"/>
      <c r="AA15745"/>
      <c r="AB15745"/>
      <c r="AC15745"/>
      <c r="AD15745"/>
      <c r="AE15745"/>
      <c r="AF15745"/>
    </row>
    <row r="15746" spans="1:32" x14ac:dyDescent="0.2">
      <c r="A15746"/>
      <c r="B15746"/>
      <c r="C15746"/>
      <c r="D15746"/>
      <c r="E15746"/>
      <c r="F15746"/>
      <c r="G15746"/>
      <c r="H15746"/>
      <c r="I15746"/>
      <c r="J15746"/>
      <c r="K15746"/>
      <c r="L15746"/>
      <c r="M15746"/>
      <c r="N15746"/>
      <c r="O15746"/>
      <c r="P15746"/>
      <c r="Q15746"/>
      <c r="R15746"/>
      <c r="S15746"/>
      <c r="T15746"/>
      <c r="U15746"/>
      <c r="V15746"/>
      <c r="W15746"/>
      <c r="X15746"/>
      <c r="Y15746"/>
      <c r="Z15746"/>
      <c r="AA15746"/>
      <c r="AB15746"/>
      <c r="AC15746"/>
      <c r="AD15746"/>
      <c r="AE15746"/>
      <c r="AF15746"/>
    </row>
    <row r="15747" spans="1:32" x14ac:dyDescent="0.2">
      <c r="A15747"/>
      <c r="B15747"/>
      <c r="C15747"/>
      <c r="D15747"/>
      <c r="E15747"/>
      <c r="F15747"/>
      <c r="G15747"/>
      <c r="H15747"/>
      <c r="I15747"/>
      <c r="J15747"/>
      <c r="K15747"/>
      <c r="L15747"/>
      <c r="M15747"/>
      <c r="N15747"/>
      <c r="O15747"/>
      <c r="P15747"/>
      <c r="Q15747"/>
      <c r="R15747"/>
      <c r="S15747"/>
      <c r="T15747"/>
      <c r="U15747"/>
      <c r="V15747"/>
      <c r="W15747"/>
      <c r="X15747"/>
      <c r="Y15747"/>
      <c r="Z15747"/>
      <c r="AA15747"/>
      <c r="AB15747"/>
      <c r="AC15747"/>
      <c r="AD15747"/>
      <c r="AE15747"/>
      <c r="AF15747"/>
    </row>
    <row r="15748" spans="1:32" x14ac:dyDescent="0.2">
      <c r="A15748"/>
      <c r="B15748"/>
      <c r="C15748"/>
      <c r="D15748"/>
      <c r="E15748"/>
      <c r="F15748"/>
      <c r="G15748"/>
      <c r="H15748"/>
      <c r="I15748"/>
      <c r="J15748"/>
      <c r="K15748"/>
      <c r="L15748"/>
      <c r="M15748"/>
      <c r="N15748"/>
      <c r="O15748"/>
      <c r="P15748"/>
      <c r="Q15748"/>
      <c r="R15748"/>
      <c r="S15748"/>
      <c r="T15748"/>
      <c r="U15748"/>
      <c r="V15748"/>
      <c r="W15748"/>
      <c r="X15748"/>
      <c r="Y15748"/>
      <c r="Z15748"/>
      <c r="AA15748"/>
      <c r="AB15748"/>
      <c r="AC15748"/>
      <c r="AD15748"/>
      <c r="AE15748"/>
      <c r="AF15748"/>
    </row>
    <row r="15749" spans="1:32" x14ac:dyDescent="0.2">
      <c r="A15749"/>
      <c r="B15749"/>
      <c r="C15749"/>
      <c r="D15749"/>
      <c r="E15749"/>
      <c r="F15749"/>
      <c r="G15749"/>
      <c r="H15749"/>
      <c r="I15749"/>
      <c r="J15749"/>
      <c r="K15749"/>
      <c r="L15749"/>
      <c r="M15749"/>
      <c r="N15749"/>
      <c r="O15749"/>
      <c r="P15749"/>
      <c r="Q15749"/>
      <c r="R15749"/>
      <c r="S15749"/>
      <c r="T15749"/>
      <c r="U15749"/>
      <c r="V15749"/>
      <c r="W15749"/>
      <c r="X15749"/>
      <c r="Y15749"/>
      <c r="Z15749"/>
      <c r="AA15749"/>
      <c r="AB15749"/>
      <c r="AC15749"/>
      <c r="AD15749"/>
      <c r="AE15749"/>
      <c r="AF15749"/>
    </row>
    <row r="15750" spans="1:32" x14ac:dyDescent="0.2">
      <c r="A15750"/>
      <c r="B15750"/>
      <c r="C15750"/>
      <c r="D15750"/>
      <c r="E15750"/>
      <c r="F15750"/>
      <c r="G15750"/>
      <c r="H15750"/>
      <c r="I15750"/>
      <c r="J15750"/>
      <c r="K15750"/>
      <c r="L15750"/>
      <c r="M15750"/>
      <c r="N15750"/>
      <c r="O15750"/>
      <c r="P15750"/>
      <c r="Q15750"/>
      <c r="R15750"/>
      <c r="S15750"/>
      <c r="T15750"/>
      <c r="U15750"/>
      <c r="V15750"/>
      <c r="W15750"/>
      <c r="X15750"/>
      <c r="Y15750"/>
      <c r="Z15750"/>
      <c r="AA15750"/>
      <c r="AB15750"/>
      <c r="AC15750"/>
      <c r="AD15750"/>
      <c r="AE15750"/>
      <c r="AF15750"/>
    </row>
    <row r="15751" spans="1:32" x14ac:dyDescent="0.2">
      <c r="A15751"/>
      <c r="B15751"/>
      <c r="C15751"/>
      <c r="D15751"/>
      <c r="E15751"/>
      <c r="F15751"/>
      <c r="G15751"/>
      <c r="H15751"/>
      <c r="I15751"/>
      <c r="J15751"/>
      <c r="K15751"/>
      <c r="L15751"/>
      <c r="M15751"/>
      <c r="N15751"/>
      <c r="O15751"/>
      <c r="P15751"/>
      <c r="Q15751"/>
      <c r="R15751"/>
      <c r="S15751"/>
      <c r="T15751"/>
      <c r="U15751"/>
      <c r="V15751"/>
      <c r="W15751"/>
      <c r="X15751"/>
      <c r="Y15751"/>
      <c r="Z15751"/>
      <c r="AA15751"/>
      <c r="AB15751"/>
      <c r="AC15751"/>
      <c r="AD15751"/>
      <c r="AE15751"/>
      <c r="AF15751"/>
    </row>
    <row r="15752" spans="1:32" x14ac:dyDescent="0.2">
      <c r="A15752"/>
      <c r="B15752"/>
      <c r="C15752"/>
      <c r="D15752"/>
      <c r="E15752"/>
      <c r="F15752"/>
      <c r="G15752"/>
      <c r="H15752"/>
      <c r="I15752"/>
      <c r="J15752"/>
      <c r="K15752"/>
      <c r="L15752"/>
      <c r="M15752"/>
      <c r="N15752"/>
      <c r="O15752"/>
      <c r="P15752"/>
      <c r="Q15752"/>
      <c r="R15752"/>
      <c r="S15752"/>
      <c r="T15752"/>
      <c r="U15752"/>
      <c r="V15752"/>
      <c r="W15752"/>
      <c r="X15752"/>
      <c r="Y15752"/>
      <c r="Z15752"/>
      <c r="AA15752"/>
      <c r="AB15752"/>
      <c r="AC15752"/>
      <c r="AD15752"/>
      <c r="AE15752"/>
      <c r="AF15752"/>
    </row>
    <row r="15753" spans="1:32" x14ac:dyDescent="0.2">
      <c r="A15753"/>
      <c r="B15753"/>
      <c r="C15753"/>
      <c r="D15753"/>
      <c r="E15753"/>
      <c r="F15753"/>
      <c r="G15753"/>
      <c r="H15753"/>
      <c r="I15753"/>
      <c r="J15753"/>
      <c r="K15753"/>
      <c r="L15753"/>
      <c r="M15753"/>
      <c r="N15753"/>
      <c r="O15753"/>
      <c r="P15753"/>
      <c r="Q15753"/>
      <c r="R15753"/>
      <c r="S15753"/>
      <c r="T15753"/>
      <c r="U15753"/>
      <c r="V15753"/>
      <c r="W15753"/>
      <c r="X15753"/>
      <c r="Y15753"/>
      <c r="Z15753"/>
      <c r="AA15753"/>
      <c r="AB15753"/>
      <c r="AC15753"/>
      <c r="AD15753"/>
      <c r="AE15753"/>
      <c r="AF15753"/>
    </row>
    <row r="15754" spans="1:32" x14ac:dyDescent="0.2">
      <c r="A15754"/>
      <c r="B15754"/>
      <c r="C15754"/>
      <c r="D15754"/>
      <c r="E15754"/>
      <c r="F15754"/>
      <c r="G15754"/>
      <c r="H15754"/>
      <c r="I15754"/>
      <c r="J15754"/>
      <c r="K15754"/>
      <c r="L15754"/>
      <c r="M15754"/>
      <c r="N15754"/>
      <c r="O15754"/>
      <c r="P15754"/>
      <c r="Q15754"/>
      <c r="R15754"/>
      <c r="S15754"/>
      <c r="T15754"/>
      <c r="U15754"/>
      <c r="V15754"/>
      <c r="W15754"/>
      <c r="X15754"/>
      <c r="Y15754"/>
      <c r="Z15754"/>
      <c r="AA15754"/>
      <c r="AB15754"/>
      <c r="AC15754"/>
      <c r="AD15754"/>
      <c r="AE15754"/>
      <c r="AF15754"/>
    </row>
    <row r="15755" spans="1:32" x14ac:dyDescent="0.2">
      <c r="A15755"/>
      <c r="B15755"/>
      <c r="C15755"/>
      <c r="D15755"/>
      <c r="E15755"/>
      <c r="F15755"/>
      <c r="G15755"/>
      <c r="H15755"/>
      <c r="I15755"/>
      <c r="J15755"/>
      <c r="K15755"/>
      <c r="L15755"/>
      <c r="M15755"/>
      <c r="N15755"/>
      <c r="O15755"/>
      <c r="P15755"/>
      <c r="Q15755"/>
      <c r="R15755"/>
      <c r="S15755"/>
      <c r="T15755"/>
      <c r="U15755"/>
      <c r="V15755"/>
      <c r="W15755"/>
      <c r="X15755"/>
      <c r="Y15755"/>
      <c r="Z15755"/>
      <c r="AA15755"/>
      <c r="AB15755"/>
      <c r="AC15755"/>
      <c r="AD15755"/>
      <c r="AE15755"/>
      <c r="AF15755"/>
    </row>
    <row r="15756" spans="1:32" x14ac:dyDescent="0.2">
      <c r="A15756"/>
      <c r="B15756"/>
      <c r="C15756"/>
      <c r="D15756"/>
      <c r="E15756"/>
      <c r="F15756"/>
      <c r="G15756"/>
      <c r="H15756"/>
      <c r="I15756"/>
      <c r="J15756"/>
      <c r="K15756"/>
      <c r="L15756"/>
      <c r="M15756"/>
      <c r="N15756"/>
      <c r="O15756"/>
      <c r="P15756"/>
      <c r="Q15756"/>
      <c r="R15756"/>
      <c r="S15756"/>
      <c r="T15756"/>
      <c r="U15756"/>
      <c r="V15756"/>
      <c r="W15756"/>
      <c r="X15756"/>
      <c r="Y15756"/>
      <c r="Z15756"/>
      <c r="AA15756"/>
      <c r="AB15756"/>
      <c r="AC15756"/>
      <c r="AD15756"/>
      <c r="AE15756"/>
      <c r="AF15756"/>
    </row>
    <row r="15757" spans="1:32" x14ac:dyDescent="0.2">
      <c r="A15757"/>
      <c r="B15757"/>
      <c r="C15757"/>
      <c r="D15757"/>
      <c r="E15757"/>
      <c r="F15757"/>
      <c r="G15757"/>
      <c r="H15757"/>
      <c r="I15757"/>
      <c r="J15757"/>
      <c r="K15757"/>
      <c r="L15757"/>
      <c r="M15757"/>
      <c r="N15757"/>
      <c r="O15757"/>
      <c r="P15757"/>
      <c r="Q15757"/>
      <c r="R15757"/>
      <c r="S15757"/>
      <c r="T15757"/>
      <c r="U15757"/>
      <c r="V15757"/>
      <c r="W15757"/>
      <c r="X15757"/>
      <c r="Y15757"/>
      <c r="Z15757"/>
      <c r="AA15757"/>
      <c r="AB15757"/>
      <c r="AC15757"/>
      <c r="AD15757"/>
      <c r="AE15757"/>
      <c r="AF15757"/>
    </row>
    <row r="15758" spans="1:32" x14ac:dyDescent="0.2">
      <c r="A15758"/>
      <c r="B15758"/>
      <c r="C15758"/>
      <c r="D15758"/>
      <c r="E15758"/>
      <c r="F15758"/>
      <c r="G15758"/>
      <c r="H15758"/>
      <c r="I15758"/>
      <c r="J15758"/>
      <c r="K15758"/>
      <c r="L15758"/>
      <c r="M15758"/>
      <c r="N15758"/>
      <c r="O15758"/>
      <c r="P15758"/>
      <c r="Q15758"/>
      <c r="R15758"/>
      <c r="S15758"/>
      <c r="T15758"/>
      <c r="U15758"/>
      <c r="V15758"/>
      <c r="W15758"/>
      <c r="X15758"/>
      <c r="Y15758"/>
      <c r="Z15758"/>
      <c r="AA15758"/>
      <c r="AB15758"/>
      <c r="AC15758"/>
      <c r="AD15758"/>
      <c r="AE15758"/>
      <c r="AF15758"/>
    </row>
    <row r="15759" spans="1:32" x14ac:dyDescent="0.2">
      <c r="A15759"/>
      <c r="B15759"/>
      <c r="C15759"/>
      <c r="D15759"/>
      <c r="E15759"/>
      <c r="F15759"/>
      <c r="G15759"/>
      <c r="H15759"/>
      <c r="I15759"/>
      <c r="J15759"/>
      <c r="K15759"/>
      <c r="L15759"/>
      <c r="M15759"/>
      <c r="N15759"/>
      <c r="O15759"/>
      <c r="P15759"/>
      <c r="Q15759"/>
      <c r="R15759"/>
      <c r="S15759"/>
      <c r="T15759"/>
      <c r="U15759"/>
      <c r="V15759"/>
      <c r="W15759"/>
      <c r="X15759"/>
      <c r="Y15759"/>
      <c r="Z15759"/>
      <c r="AA15759"/>
      <c r="AB15759"/>
      <c r="AC15759"/>
      <c r="AD15759"/>
      <c r="AE15759"/>
      <c r="AF15759"/>
    </row>
    <row r="15760" spans="1:32" x14ac:dyDescent="0.2">
      <c r="A15760"/>
      <c r="B15760"/>
      <c r="C15760"/>
      <c r="D15760"/>
      <c r="E15760"/>
      <c r="F15760"/>
      <c r="G15760"/>
      <c r="H15760"/>
      <c r="I15760"/>
      <c r="J15760"/>
      <c r="K15760"/>
      <c r="L15760"/>
      <c r="M15760"/>
      <c r="N15760"/>
      <c r="O15760"/>
      <c r="P15760"/>
      <c r="Q15760"/>
      <c r="R15760"/>
      <c r="S15760"/>
      <c r="T15760"/>
      <c r="U15760"/>
      <c r="V15760"/>
      <c r="W15760"/>
      <c r="X15760"/>
      <c r="Y15760"/>
      <c r="Z15760"/>
      <c r="AA15760"/>
      <c r="AB15760"/>
      <c r="AC15760"/>
      <c r="AD15760"/>
      <c r="AE15760"/>
      <c r="AF15760"/>
    </row>
    <row r="15761" spans="1:32" x14ac:dyDescent="0.2">
      <c r="A15761"/>
      <c r="B15761"/>
      <c r="C15761"/>
      <c r="D15761"/>
      <c r="E15761"/>
      <c r="F15761"/>
      <c r="G15761"/>
      <c r="H15761"/>
      <c r="I15761"/>
      <c r="J15761"/>
      <c r="K15761"/>
      <c r="L15761"/>
      <c r="M15761"/>
      <c r="N15761"/>
      <c r="O15761"/>
      <c r="P15761"/>
      <c r="Q15761"/>
      <c r="R15761"/>
      <c r="S15761"/>
      <c r="T15761"/>
      <c r="U15761"/>
      <c r="V15761"/>
      <c r="W15761"/>
      <c r="X15761"/>
      <c r="Y15761"/>
      <c r="Z15761"/>
      <c r="AA15761"/>
      <c r="AB15761"/>
      <c r="AC15761"/>
      <c r="AD15761"/>
      <c r="AE15761"/>
      <c r="AF15761"/>
    </row>
    <row r="15762" spans="1:32" x14ac:dyDescent="0.2">
      <c r="A15762"/>
      <c r="B15762"/>
      <c r="C15762"/>
      <c r="D15762"/>
      <c r="E15762"/>
      <c r="F15762"/>
      <c r="G15762"/>
      <c r="H15762"/>
      <c r="I15762"/>
      <c r="J15762"/>
      <c r="K15762"/>
      <c r="L15762"/>
      <c r="M15762"/>
      <c r="N15762"/>
      <c r="O15762"/>
      <c r="P15762"/>
      <c r="Q15762"/>
      <c r="R15762"/>
      <c r="S15762"/>
      <c r="T15762"/>
      <c r="U15762"/>
      <c r="V15762"/>
      <c r="W15762"/>
      <c r="X15762"/>
      <c r="Y15762"/>
      <c r="Z15762"/>
      <c r="AA15762"/>
      <c r="AB15762"/>
      <c r="AC15762"/>
      <c r="AD15762"/>
      <c r="AE15762"/>
      <c r="AF15762"/>
    </row>
    <row r="15763" spans="1:32" x14ac:dyDescent="0.2">
      <c r="A15763"/>
      <c r="B15763"/>
      <c r="C15763"/>
      <c r="D15763"/>
      <c r="E15763"/>
      <c r="F15763"/>
      <c r="G15763"/>
      <c r="H15763"/>
      <c r="I15763"/>
      <c r="J15763"/>
      <c r="K15763"/>
      <c r="L15763"/>
      <c r="M15763"/>
      <c r="N15763"/>
      <c r="O15763"/>
      <c r="P15763"/>
      <c r="Q15763"/>
      <c r="R15763"/>
      <c r="S15763"/>
      <c r="T15763"/>
      <c r="U15763"/>
      <c r="V15763"/>
      <c r="W15763"/>
      <c r="X15763"/>
      <c r="Y15763"/>
      <c r="Z15763"/>
      <c r="AA15763"/>
      <c r="AB15763"/>
      <c r="AC15763"/>
      <c r="AD15763"/>
      <c r="AE15763"/>
      <c r="AF15763"/>
    </row>
    <row r="15764" spans="1:32" x14ac:dyDescent="0.2">
      <c r="A15764"/>
      <c r="B15764"/>
      <c r="C15764"/>
      <c r="D15764"/>
      <c r="E15764"/>
      <c r="F15764"/>
      <c r="G15764"/>
      <c r="H15764"/>
      <c r="I15764"/>
      <c r="J15764"/>
      <c r="K15764"/>
      <c r="L15764"/>
      <c r="M15764"/>
      <c r="N15764"/>
      <c r="O15764"/>
      <c r="P15764"/>
      <c r="Q15764"/>
      <c r="R15764"/>
      <c r="S15764"/>
      <c r="T15764"/>
      <c r="U15764"/>
      <c r="V15764"/>
      <c r="W15764"/>
      <c r="X15764"/>
      <c r="Y15764"/>
      <c r="Z15764"/>
      <c r="AA15764"/>
      <c r="AB15764"/>
      <c r="AC15764"/>
      <c r="AD15764"/>
      <c r="AE15764"/>
      <c r="AF15764"/>
    </row>
    <row r="15765" spans="1:32" x14ac:dyDescent="0.2">
      <c r="A15765"/>
      <c r="B15765"/>
      <c r="C15765"/>
      <c r="D15765"/>
      <c r="E15765"/>
      <c r="F15765"/>
      <c r="G15765"/>
      <c r="H15765"/>
      <c r="I15765"/>
      <c r="J15765"/>
      <c r="K15765"/>
      <c r="L15765"/>
      <c r="M15765"/>
      <c r="N15765"/>
      <c r="O15765"/>
      <c r="P15765"/>
      <c r="Q15765"/>
      <c r="R15765"/>
      <c r="S15765"/>
      <c r="T15765"/>
      <c r="U15765"/>
      <c r="V15765"/>
      <c r="W15765"/>
      <c r="X15765"/>
      <c r="Y15765"/>
      <c r="Z15765"/>
      <c r="AA15765"/>
      <c r="AB15765"/>
      <c r="AC15765"/>
      <c r="AD15765"/>
      <c r="AE15765"/>
      <c r="AF15765"/>
    </row>
    <row r="15766" spans="1:32" x14ac:dyDescent="0.2">
      <c r="A15766"/>
      <c r="B15766"/>
      <c r="C15766"/>
      <c r="D15766"/>
      <c r="E15766"/>
      <c r="F15766"/>
      <c r="G15766"/>
      <c r="H15766"/>
      <c r="I15766"/>
      <c r="J15766"/>
      <c r="K15766"/>
      <c r="L15766"/>
      <c r="M15766"/>
      <c r="N15766"/>
      <c r="O15766"/>
      <c r="P15766"/>
      <c r="Q15766"/>
      <c r="R15766"/>
      <c r="S15766"/>
      <c r="T15766"/>
      <c r="U15766"/>
      <c r="V15766"/>
      <c r="W15766"/>
      <c r="X15766"/>
      <c r="Y15766"/>
      <c r="Z15766"/>
      <c r="AA15766"/>
      <c r="AB15766"/>
      <c r="AC15766"/>
      <c r="AD15766"/>
      <c r="AE15766"/>
      <c r="AF15766"/>
    </row>
    <row r="15767" spans="1:32" x14ac:dyDescent="0.2">
      <c r="A15767"/>
      <c r="B15767"/>
      <c r="C15767"/>
      <c r="D15767"/>
      <c r="E15767"/>
      <c r="F15767"/>
      <c r="G15767"/>
      <c r="H15767"/>
      <c r="I15767"/>
      <c r="J15767"/>
      <c r="K15767"/>
      <c r="L15767"/>
      <c r="M15767"/>
      <c r="N15767"/>
      <c r="O15767"/>
      <c r="P15767"/>
      <c r="Q15767"/>
      <c r="R15767"/>
      <c r="S15767"/>
      <c r="T15767"/>
      <c r="U15767"/>
      <c r="V15767"/>
      <c r="W15767"/>
      <c r="X15767"/>
      <c r="Y15767"/>
      <c r="Z15767"/>
      <c r="AA15767"/>
      <c r="AB15767"/>
      <c r="AC15767"/>
      <c r="AD15767"/>
      <c r="AE15767"/>
      <c r="AF15767"/>
    </row>
    <row r="15768" spans="1:32" x14ac:dyDescent="0.2">
      <c r="A15768"/>
      <c r="B15768"/>
      <c r="C15768"/>
      <c r="D15768"/>
      <c r="E15768"/>
      <c r="F15768"/>
      <c r="G15768"/>
      <c r="H15768"/>
      <c r="I15768"/>
      <c r="J15768"/>
      <c r="K15768"/>
      <c r="L15768"/>
      <c r="M15768"/>
      <c r="N15768"/>
      <c r="O15768"/>
      <c r="P15768"/>
      <c r="Q15768"/>
      <c r="R15768"/>
      <c r="S15768"/>
      <c r="T15768"/>
      <c r="U15768"/>
      <c r="V15768"/>
      <c r="W15768"/>
      <c r="X15768"/>
      <c r="Y15768"/>
      <c r="Z15768"/>
      <c r="AA15768"/>
      <c r="AB15768"/>
      <c r="AC15768"/>
      <c r="AD15768"/>
      <c r="AE15768"/>
      <c r="AF15768"/>
    </row>
    <row r="15769" spans="1:32" x14ac:dyDescent="0.2">
      <c r="A15769"/>
      <c r="B15769"/>
      <c r="C15769"/>
      <c r="D15769"/>
      <c r="E15769"/>
      <c r="F15769"/>
      <c r="G15769"/>
      <c r="H15769"/>
      <c r="I15769"/>
      <c r="J15769"/>
      <c r="K15769"/>
      <c r="L15769"/>
      <c r="M15769"/>
      <c r="N15769"/>
      <c r="O15769"/>
      <c r="P15769"/>
      <c r="Q15769"/>
      <c r="R15769"/>
      <c r="S15769"/>
      <c r="T15769"/>
      <c r="U15769"/>
      <c r="V15769"/>
      <c r="W15769"/>
      <c r="X15769"/>
      <c r="Y15769"/>
      <c r="Z15769"/>
      <c r="AA15769"/>
      <c r="AB15769"/>
      <c r="AC15769"/>
      <c r="AD15769"/>
      <c r="AE15769"/>
      <c r="AF15769"/>
    </row>
    <row r="15770" spans="1:32" x14ac:dyDescent="0.2">
      <c r="A15770"/>
      <c r="B15770"/>
      <c r="C15770"/>
      <c r="D15770"/>
      <c r="E15770"/>
      <c r="F15770"/>
      <c r="G15770"/>
      <c r="H15770"/>
      <c r="I15770"/>
      <c r="J15770"/>
      <c r="K15770"/>
      <c r="L15770"/>
      <c r="M15770"/>
      <c r="N15770"/>
      <c r="O15770"/>
      <c r="P15770"/>
      <c r="Q15770"/>
      <c r="R15770"/>
      <c r="S15770"/>
      <c r="T15770"/>
      <c r="U15770"/>
      <c r="V15770"/>
      <c r="W15770"/>
      <c r="X15770"/>
      <c r="Y15770"/>
      <c r="Z15770"/>
      <c r="AA15770"/>
      <c r="AB15770"/>
      <c r="AC15770"/>
      <c r="AD15770"/>
      <c r="AE15770"/>
      <c r="AF15770"/>
    </row>
    <row r="15771" spans="1:32" x14ac:dyDescent="0.2">
      <c r="A15771"/>
      <c r="B15771"/>
      <c r="C15771"/>
      <c r="D15771"/>
      <c r="E15771"/>
      <c r="F15771"/>
      <c r="G15771"/>
      <c r="H15771"/>
      <c r="I15771"/>
      <c r="J15771"/>
      <c r="K15771"/>
      <c r="L15771"/>
      <c r="M15771"/>
      <c r="N15771"/>
      <c r="O15771"/>
      <c r="P15771"/>
      <c r="Q15771"/>
      <c r="R15771"/>
      <c r="S15771"/>
      <c r="T15771"/>
      <c r="U15771"/>
      <c r="V15771"/>
      <c r="W15771"/>
      <c r="X15771"/>
      <c r="Y15771"/>
      <c r="Z15771"/>
      <c r="AA15771"/>
      <c r="AB15771"/>
      <c r="AC15771"/>
      <c r="AD15771"/>
      <c r="AE15771"/>
      <c r="AF15771"/>
    </row>
    <row r="15772" spans="1:32" x14ac:dyDescent="0.2">
      <c r="A15772"/>
      <c r="B15772"/>
      <c r="C15772"/>
      <c r="D15772"/>
      <c r="E15772"/>
      <c r="F15772"/>
      <c r="G15772"/>
      <c r="H15772"/>
      <c r="I15772"/>
      <c r="J15772"/>
      <c r="K15772"/>
      <c r="L15772"/>
      <c r="M15772"/>
      <c r="N15772"/>
      <c r="O15772"/>
      <c r="P15772"/>
      <c r="Q15772"/>
      <c r="R15772"/>
      <c r="S15772"/>
      <c r="T15772"/>
      <c r="U15772"/>
      <c r="V15772"/>
      <c r="W15772"/>
      <c r="X15772"/>
      <c r="Y15772"/>
      <c r="Z15772"/>
      <c r="AA15772"/>
      <c r="AB15772"/>
      <c r="AC15772"/>
      <c r="AD15772"/>
      <c r="AE15772"/>
      <c r="AF15772"/>
    </row>
    <row r="15773" spans="1:32" x14ac:dyDescent="0.2">
      <c r="A15773"/>
      <c r="B15773"/>
      <c r="C15773"/>
      <c r="D15773"/>
      <c r="E15773"/>
      <c r="F15773"/>
      <c r="G15773"/>
      <c r="H15773"/>
      <c r="I15773"/>
      <c r="J15773"/>
      <c r="K15773"/>
      <c r="L15773"/>
      <c r="M15773"/>
      <c r="N15773"/>
      <c r="O15773"/>
      <c r="P15773"/>
      <c r="Q15773"/>
      <c r="R15773"/>
      <c r="S15773"/>
      <c r="T15773"/>
      <c r="U15773"/>
      <c r="V15773"/>
      <c r="W15773"/>
      <c r="X15773"/>
      <c r="Y15773"/>
      <c r="Z15773"/>
      <c r="AA15773"/>
      <c r="AB15773"/>
      <c r="AC15773"/>
      <c r="AD15773"/>
      <c r="AE15773"/>
      <c r="AF15773"/>
    </row>
    <row r="15774" spans="1:32" x14ac:dyDescent="0.2">
      <c r="A15774"/>
      <c r="B15774"/>
      <c r="C15774"/>
      <c r="D15774"/>
      <c r="E15774"/>
      <c r="F15774"/>
      <c r="G15774"/>
      <c r="H15774"/>
      <c r="I15774"/>
      <c r="J15774"/>
      <c r="K15774"/>
      <c r="L15774"/>
      <c r="M15774"/>
      <c r="N15774"/>
      <c r="O15774"/>
      <c r="P15774"/>
      <c r="Q15774"/>
      <c r="R15774"/>
      <c r="S15774"/>
      <c r="T15774"/>
      <c r="U15774"/>
      <c r="V15774"/>
      <c r="W15774"/>
      <c r="X15774"/>
      <c r="Y15774"/>
      <c r="Z15774"/>
      <c r="AA15774"/>
      <c r="AB15774"/>
      <c r="AC15774"/>
      <c r="AD15774"/>
      <c r="AE15774"/>
      <c r="AF15774"/>
    </row>
    <row r="15775" spans="1:32" x14ac:dyDescent="0.2">
      <c r="A15775"/>
      <c r="B15775"/>
      <c r="C15775"/>
      <c r="D15775"/>
      <c r="E15775"/>
      <c r="F15775"/>
      <c r="G15775"/>
      <c r="H15775"/>
      <c r="I15775"/>
      <c r="J15775"/>
      <c r="K15775"/>
      <c r="L15775"/>
      <c r="M15775"/>
      <c r="N15775"/>
      <c r="O15775"/>
      <c r="P15775"/>
      <c r="Q15775"/>
      <c r="R15775"/>
      <c r="S15775"/>
      <c r="T15775"/>
      <c r="U15775"/>
      <c r="V15775"/>
      <c r="W15775"/>
      <c r="X15775"/>
      <c r="Y15775"/>
      <c r="Z15775"/>
      <c r="AA15775"/>
      <c r="AB15775"/>
      <c r="AC15775"/>
      <c r="AD15775"/>
      <c r="AE15775"/>
      <c r="AF15775"/>
    </row>
    <row r="15776" spans="1:32" x14ac:dyDescent="0.2">
      <c r="A15776"/>
      <c r="B15776"/>
      <c r="C15776"/>
      <c r="D15776"/>
      <c r="E15776"/>
      <c r="F15776"/>
      <c r="G15776"/>
      <c r="H15776"/>
      <c r="I15776"/>
      <c r="J15776"/>
      <c r="K15776"/>
      <c r="L15776"/>
      <c r="M15776"/>
      <c r="N15776"/>
      <c r="O15776"/>
      <c r="P15776"/>
      <c r="Q15776"/>
      <c r="R15776"/>
      <c r="S15776"/>
      <c r="T15776"/>
      <c r="U15776"/>
      <c r="V15776"/>
      <c r="W15776"/>
      <c r="X15776"/>
      <c r="Y15776"/>
      <c r="Z15776"/>
      <c r="AA15776"/>
      <c r="AB15776"/>
      <c r="AC15776"/>
      <c r="AD15776"/>
      <c r="AE15776"/>
      <c r="AF15776"/>
    </row>
    <row r="15777" spans="1:32" x14ac:dyDescent="0.2">
      <c r="A15777"/>
      <c r="B15777"/>
      <c r="C15777"/>
      <c r="D15777"/>
      <c r="E15777"/>
      <c r="F15777"/>
      <c r="G15777"/>
      <c r="H15777"/>
      <c r="I15777"/>
      <c r="J15777"/>
      <c r="K15777"/>
      <c r="L15777"/>
      <c r="M15777"/>
      <c r="N15777"/>
      <c r="O15777"/>
      <c r="P15777"/>
      <c r="Q15777"/>
      <c r="R15777"/>
      <c r="S15777"/>
      <c r="T15777"/>
      <c r="U15777"/>
      <c r="V15777"/>
      <c r="W15777"/>
      <c r="X15777"/>
      <c r="Y15777"/>
      <c r="Z15777"/>
      <c r="AA15777"/>
      <c r="AB15777"/>
      <c r="AC15777"/>
      <c r="AD15777"/>
      <c r="AE15777"/>
      <c r="AF15777"/>
    </row>
    <row r="15778" spans="1:32" x14ac:dyDescent="0.2">
      <c r="A15778"/>
      <c r="B15778"/>
      <c r="C15778"/>
      <c r="D15778"/>
      <c r="E15778"/>
      <c r="F15778"/>
      <c r="G15778"/>
      <c r="H15778"/>
      <c r="I15778"/>
      <c r="J15778"/>
      <c r="K15778"/>
      <c r="L15778"/>
      <c r="M15778"/>
      <c r="N15778"/>
      <c r="O15778"/>
      <c r="P15778"/>
      <c r="Q15778"/>
      <c r="R15778"/>
      <c r="S15778"/>
      <c r="T15778"/>
      <c r="U15778"/>
      <c r="V15778"/>
      <c r="W15778"/>
      <c r="X15778"/>
      <c r="Y15778"/>
      <c r="Z15778"/>
      <c r="AA15778"/>
      <c r="AB15778"/>
      <c r="AC15778"/>
      <c r="AD15778"/>
      <c r="AE15778"/>
      <c r="AF15778"/>
    </row>
    <row r="15779" spans="1:32" x14ac:dyDescent="0.2">
      <c r="A15779"/>
      <c r="B15779"/>
      <c r="C15779"/>
      <c r="D15779"/>
      <c r="E15779"/>
      <c r="F15779"/>
      <c r="G15779"/>
      <c r="H15779"/>
      <c r="I15779"/>
      <c r="J15779"/>
      <c r="K15779"/>
      <c r="L15779"/>
      <c r="M15779"/>
      <c r="N15779"/>
      <c r="O15779"/>
      <c r="P15779"/>
      <c r="Q15779"/>
      <c r="R15779"/>
      <c r="S15779"/>
      <c r="T15779"/>
      <c r="U15779"/>
      <c r="V15779"/>
      <c r="W15779"/>
      <c r="X15779"/>
      <c r="Y15779"/>
      <c r="Z15779"/>
      <c r="AA15779"/>
      <c r="AB15779"/>
      <c r="AC15779"/>
      <c r="AD15779"/>
      <c r="AE15779"/>
      <c r="AF15779"/>
    </row>
    <row r="15780" spans="1:32" x14ac:dyDescent="0.2">
      <c r="A15780"/>
      <c r="B15780"/>
      <c r="C15780"/>
      <c r="D15780"/>
      <c r="E15780"/>
      <c r="F15780"/>
      <c r="G15780"/>
      <c r="H15780"/>
      <c r="I15780"/>
      <c r="J15780"/>
      <c r="K15780"/>
      <c r="L15780"/>
      <c r="M15780"/>
      <c r="N15780"/>
      <c r="O15780"/>
      <c r="P15780"/>
      <c r="Q15780"/>
      <c r="R15780"/>
      <c r="S15780"/>
      <c r="T15780"/>
      <c r="U15780"/>
      <c r="V15780"/>
      <c r="W15780"/>
      <c r="X15780"/>
      <c r="Y15780"/>
      <c r="Z15780"/>
      <c r="AA15780"/>
      <c r="AB15780"/>
      <c r="AC15780"/>
      <c r="AD15780"/>
      <c r="AE15780"/>
      <c r="AF15780"/>
    </row>
    <row r="15781" spans="1:32" x14ac:dyDescent="0.2">
      <c r="A15781"/>
      <c r="B15781"/>
      <c r="C15781"/>
      <c r="D15781"/>
      <c r="E15781"/>
      <c r="F15781"/>
      <c r="G15781"/>
      <c r="H15781"/>
      <c r="I15781"/>
      <c r="J15781"/>
      <c r="K15781"/>
      <c r="L15781"/>
      <c r="M15781"/>
      <c r="N15781"/>
      <c r="O15781"/>
      <c r="P15781"/>
      <c r="Q15781"/>
      <c r="R15781"/>
      <c r="S15781"/>
      <c r="T15781"/>
      <c r="U15781"/>
      <c r="V15781"/>
      <c r="W15781"/>
      <c r="X15781"/>
      <c r="Y15781"/>
      <c r="Z15781"/>
      <c r="AA15781"/>
      <c r="AB15781"/>
      <c r="AC15781"/>
      <c r="AD15781"/>
      <c r="AE15781"/>
      <c r="AF15781"/>
    </row>
    <row r="15782" spans="1:32" x14ac:dyDescent="0.2">
      <c r="A15782"/>
      <c r="B15782"/>
      <c r="C15782"/>
      <c r="D15782"/>
      <c r="E15782"/>
      <c r="F15782"/>
      <c r="G15782"/>
      <c r="H15782"/>
      <c r="I15782"/>
      <c r="J15782"/>
      <c r="K15782"/>
      <c r="L15782"/>
      <c r="M15782"/>
      <c r="N15782"/>
      <c r="O15782"/>
      <c r="P15782"/>
      <c r="Q15782"/>
      <c r="R15782"/>
      <c r="S15782"/>
      <c r="T15782"/>
      <c r="U15782"/>
      <c r="V15782"/>
      <c r="W15782"/>
      <c r="X15782"/>
      <c r="Y15782"/>
      <c r="Z15782"/>
      <c r="AA15782"/>
      <c r="AB15782"/>
      <c r="AC15782"/>
      <c r="AD15782"/>
      <c r="AE15782"/>
      <c r="AF15782"/>
    </row>
    <row r="15783" spans="1:32" x14ac:dyDescent="0.2">
      <c r="A15783"/>
      <c r="B15783"/>
      <c r="C15783"/>
      <c r="D15783"/>
      <c r="E15783"/>
      <c r="F15783"/>
      <c r="G15783"/>
      <c r="H15783"/>
      <c r="I15783"/>
      <c r="J15783"/>
      <c r="K15783"/>
      <c r="L15783"/>
      <c r="M15783"/>
      <c r="N15783"/>
      <c r="O15783"/>
      <c r="P15783"/>
      <c r="Q15783"/>
      <c r="R15783"/>
      <c r="S15783"/>
      <c r="T15783"/>
      <c r="U15783"/>
      <c r="V15783"/>
      <c r="W15783"/>
      <c r="X15783"/>
      <c r="Y15783"/>
      <c r="Z15783"/>
      <c r="AA15783"/>
      <c r="AB15783"/>
      <c r="AC15783"/>
      <c r="AD15783"/>
      <c r="AE15783"/>
      <c r="AF15783"/>
    </row>
    <row r="15784" spans="1:32" x14ac:dyDescent="0.2">
      <c r="A15784"/>
      <c r="B15784"/>
      <c r="C15784"/>
      <c r="D15784"/>
      <c r="E15784"/>
      <c r="F15784"/>
      <c r="G15784"/>
      <c r="H15784"/>
      <c r="I15784"/>
      <c r="J15784"/>
      <c r="K15784"/>
      <c r="L15784"/>
      <c r="M15784"/>
      <c r="N15784"/>
      <c r="O15784"/>
      <c r="P15784"/>
      <c r="Q15784"/>
      <c r="R15784"/>
      <c r="S15784"/>
      <c r="T15784"/>
      <c r="U15784"/>
      <c r="V15784"/>
      <c r="W15784"/>
      <c r="X15784"/>
      <c r="Y15784"/>
      <c r="Z15784"/>
      <c r="AA15784"/>
      <c r="AB15784"/>
      <c r="AC15784"/>
      <c r="AD15784"/>
      <c r="AE15784"/>
      <c r="AF15784"/>
    </row>
    <row r="15785" spans="1:32" x14ac:dyDescent="0.2">
      <c r="A15785"/>
      <c r="B15785"/>
      <c r="C15785"/>
      <c r="D15785"/>
      <c r="E15785"/>
      <c r="F15785"/>
      <c r="G15785"/>
      <c r="H15785"/>
      <c r="I15785"/>
      <c r="J15785"/>
      <c r="K15785"/>
      <c r="L15785"/>
      <c r="M15785"/>
      <c r="N15785"/>
      <c r="O15785"/>
      <c r="P15785"/>
      <c r="Q15785"/>
      <c r="R15785"/>
      <c r="S15785"/>
      <c r="T15785"/>
      <c r="U15785"/>
      <c r="V15785"/>
      <c r="W15785"/>
      <c r="X15785"/>
      <c r="Y15785"/>
      <c r="Z15785"/>
      <c r="AA15785"/>
      <c r="AB15785"/>
      <c r="AC15785"/>
      <c r="AD15785"/>
      <c r="AE15785"/>
      <c r="AF15785"/>
    </row>
    <row r="15786" spans="1:32" x14ac:dyDescent="0.2">
      <c r="A15786"/>
      <c r="B15786"/>
      <c r="C15786"/>
      <c r="D15786"/>
      <c r="E15786"/>
      <c r="F15786"/>
      <c r="G15786"/>
      <c r="H15786"/>
      <c r="I15786"/>
      <c r="J15786"/>
      <c r="K15786"/>
      <c r="L15786"/>
      <c r="M15786"/>
      <c r="N15786"/>
      <c r="O15786"/>
      <c r="P15786"/>
      <c r="Q15786"/>
      <c r="R15786"/>
      <c r="S15786"/>
      <c r="T15786"/>
      <c r="U15786"/>
      <c r="V15786"/>
      <c r="W15786"/>
      <c r="X15786"/>
      <c r="Y15786"/>
      <c r="Z15786"/>
      <c r="AA15786"/>
      <c r="AB15786"/>
      <c r="AC15786"/>
      <c r="AD15786"/>
      <c r="AE15786"/>
      <c r="AF15786"/>
    </row>
    <row r="15787" spans="1:32" x14ac:dyDescent="0.2">
      <c r="A15787"/>
      <c r="B15787"/>
      <c r="C15787"/>
      <c r="D15787"/>
      <c r="E15787"/>
      <c r="F15787"/>
      <c r="G15787"/>
      <c r="H15787"/>
      <c r="I15787"/>
      <c r="J15787"/>
      <c r="K15787"/>
      <c r="L15787"/>
      <c r="M15787"/>
      <c r="N15787"/>
      <c r="O15787"/>
      <c r="P15787"/>
      <c r="Q15787"/>
      <c r="R15787"/>
      <c r="S15787"/>
      <c r="T15787"/>
      <c r="U15787"/>
      <c r="V15787"/>
      <c r="W15787"/>
      <c r="X15787"/>
      <c r="Y15787"/>
      <c r="Z15787"/>
      <c r="AA15787"/>
      <c r="AB15787"/>
      <c r="AC15787"/>
      <c r="AD15787"/>
      <c r="AE15787"/>
      <c r="AF15787"/>
    </row>
    <row r="15788" spans="1:32" x14ac:dyDescent="0.2">
      <c r="A15788"/>
      <c r="B15788"/>
      <c r="C15788"/>
      <c r="D15788"/>
      <c r="E15788"/>
      <c r="F15788"/>
      <c r="G15788"/>
      <c r="H15788"/>
      <c r="I15788"/>
      <c r="J15788"/>
      <c r="K15788"/>
      <c r="L15788"/>
      <c r="M15788"/>
      <c r="N15788"/>
      <c r="O15788"/>
      <c r="P15788"/>
      <c r="Q15788"/>
      <c r="R15788"/>
      <c r="S15788"/>
      <c r="T15788"/>
      <c r="U15788"/>
      <c r="V15788"/>
      <c r="W15788"/>
      <c r="X15788"/>
      <c r="Y15788"/>
      <c r="Z15788"/>
      <c r="AA15788"/>
      <c r="AB15788"/>
      <c r="AC15788"/>
      <c r="AD15788"/>
      <c r="AE15788"/>
      <c r="AF15788"/>
    </row>
    <row r="15789" spans="1:32" x14ac:dyDescent="0.2">
      <c r="A15789"/>
      <c r="B15789"/>
      <c r="C15789"/>
      <c r="D15789"/>
      <c r="E15789"/>
      <c r="F15789"/>
      <c r="G15789"/>
      <c r="H15789"/>
      <c r="I15789"/>
      <c r="J15789"/>
      <c r="K15789"/>
      <c r="L15789"/>
      <c r="M15789"/>
      <c r="N15789"/>
      <c r="O15789"/>
      <c r="P15789"/>
      <c r="Q15789"/>
      <c r="R15789"/>
      <c r="S15789"/>
      <c r="T15789"/>
      <c r="U15789"/>
      <c r="V15789"/>
      <c r="W15789"/>
      <c r="X15789"/>
      <c r="Y15789"/>
      <c r="Z15789"/>
      <c r="AA15789"/>
      <c r="AB15789"/>
      <c r="AC15789"/>
      <c r="AD15789"/>
      <c r="AE15789"/>
      <c r="AF15789"/>
    </row>
    <row r="15790" spans="1:32" x14ac:dyDescent="0.2">
      <c r="A15790"/>
      <c r="B15790"/>
      <c r="C15790"/>
      <c r="D15790"/>
      <c r="E15790"/>
      <c r="F15790"/>
      <c r="G15790"/>
      <c r="H15790"/>
      <c r="I15790"/>
      <c r="J15790"/>
      <c r="K15790"/>
      <c r="L15790"/>
      <c r="M15790"/>
      <c r="N15790"/>
      <c r="O15790"/>
      <c r="P15790"/>
      <c r="Q15790"/>
      <c r="R15790"/>
      <c r="S15790"/>
      <c r="T15790"/>
      <c r="U15790"/>
      <c r="V15790"/>
      <c r="W15790"/>
      <c r="X15790"/>
      <c r="Y15790"/>
      <c r="Z15790"/>
      <c r="AA15790"/>
      <c r="AB15790"/>
      <c r="AC15790"/>
      <c r="AD15790"/>
      <c r="AE15790"/>
      <c r="AF15790"/>
    </row>
    <row r="15791" spans="1:32" x14ac:dyDescent="0.2">
      <c r="A15791"/>
      <c r="B15791"/>
      <c r="C15791"/>
      <c r="D15791"/>
      <c r="E15791"/>
      <c r="F15791"/>
      <c r="G15791"/>
      <c r="H15791"/>
      <c r="I15791"/>
      <c r="J15791"/>
      <c r="K15791"/>
      <c r="L15791"/>
      <c r="M15791"/>
      <c r="N15791"/>
      <c r="O15791"/>
      <c r="P15791"/>
      <c r="Q15791"/>
      <c r="R15791"/>
      <c r="S15791"/>
      <c r="T15791"/>
      <c r="U15791"/>
      <c r="V15791"/>
      <c r="W15791"/>
      <c r="X15791"/>
      <c r="Y15791"/>
      <c r="Z15791"/>
      <c r="AA15791"/>
      <c r="AB15791"/>
      <c r="AC15791"/>
      <c r="AD15791"/>
      <c r="AE15791"/>
      <c r="AF15791"/>
    </row>
    <row r="15792" spans="1:32" x14ac:dyDescent="0.2">
      <c r="A15792"/>
      <c r="B15792"/>
      <c r="C15792"/>
      <c r="D15792"/>
      <c r="E15792"/>
      <c r="F15792"/>
      <c r="G15792"/>
      <c r="H15792"/>
      <c r="I15792"/>
      <c r="J15792"/>
      <c r="K15792"/>
      <c r="L15792"/>
      <c r="M15792"/>
      <c r="N15792"/>
      <c r="O15792"/>
      <c r="P15792"/>
      <c r="Q15792"/>
      <c r="R15792"/>
      <c r="S15792"/>
      <c r="T15792"/>
      <c r="U15792"/>
      <c r="V15792"/>
      <c r="W15792"/>
      <c r="X15792"/>
      <c r="Y15792"/>
      <c r="Z15792"/>
      <c r="AA15792"/>
      <c r="AB15792"/>
      <c r="AC15792"/>
      <c r="AD15792"/>
      <c r="AE15792"/>
      <c r="AF15792"/>
    </row>
    <row r="15793" spans="1:32" x14ac:dyDescent="0.2">
      <c r="A15793"/>
      <c r="B15793"/>
      <c r="C15793"/>
      <c r="D15793"/>
      <c r="E15793"/>
      <c r="F15793"/>
      <c r="G15793"/>
      <c r="H15793"/>
      <c r="I15793"/>
      <c r="J15793"/>
      <c r="K15793"/>
      <c r="L15793"/>
      <c r="M15793"/>
      <c r="N15793"/>
      <c r="O15793"/>
      <c r="P15793"/>
      <c r="Q15793"/>
      <c r="R15793"/>
      <c r="S15793"/>
      <c r="T15793"/>
      <c r="U15793"/>
      <c r="V15793"/>
      <c r="W15793"/>
      <c r="X15793"/>
      <c r="Y15793"/>
      <c r="Z15793"/>
      <c r="AA15793"/>
      <c r="AB15793"/>
      <c r="AC15793"/>
      <c r="AD15793"/>
      <c r="AE15793"/>
      <c r="AF15793"/>
    </row>
    <row r="15794" spans="1:32" x14ac:dyDescent="0.2">
      <c r="A15794"/>
      <c r="B15794"/>
      <c r="C15794"/>
      <c r="D15794"/>
      <c r="E15794"/>
      <c r="F15794"/>
      <c r="G15794"/>
      <c r="H15794"/>
      <c r="I15794"/>
      <c r="J15794"/>
      <c r="K15794"/>
      <c r="L15794"/>
      <c r="M15794"/>
      <c r="N15794"/>
      <c r="O15794"/>
      <c r="P15794"/>
      <c r="Q15794"/>
      <c r="R15794"/>
      <c r="S15794"/>
      <c r="T15794"/>
      <c r="U15794"/>
      <c r="V15794"/>
      <c r="W15794"/>
      <c r="X15794"/>
      <c r="Y15794"/>
      <c r="Z15794"/>
      <c r="AA15794"/>
      <c r="AB15794"/>
      <c r="AC15794"/>
      <c r="AD15794"/>
      <c r="AE15794"/>
      <c r="AF15794"/>
    </row>
    <row r="15795" spans="1:32" x14ac:dyDescent="0.2">
      <c r="A15795"/>
      <c r="B15795"/>
      <c r="C15795"/>
      <c r="D15795"/>
      <c r="E15795"/>
      <c r="F15795"/>
      <c r="G15795"/>
      <c r="H15795"/>
      <c r="I15795"/>
      <c r="J15795"/>
      <c r="K15795"/>
      <c r="L15795"/>
      <c r="M15795"/>
      <c r="N15795"/>
      <c r="O15795"/>
      <c r="P15795"/>
      <c r="Q15795"/>
      <c r="R15795"/>
      <c r="S15795"/>
      <c r="T15795"/>
      <c r="U15795"/>
      <c r="V15795"/>
      <c r="W15795"/>
      <c r="X15795"/>
      <c r="Y15795"/>
      <c r="Z15795"/>
      <c r="AA15795"/>
      <c r="AB15795"/>
      <c r="AC15795"/>
      <c r="AD15795"/>
      <c r="AE15795"/>
      <c r="AF15795"/>
    </row>
    <row r="15796" spans="1:32" x14ac:dyDescent="0.2">
      <c r="A15796"/>
      <c r="B15796"/>
      <c r="C15796"/>
      <c r="D15796"/>
      <c r="E15796"/>
      <c r="F15796"/>
      <c r="G15796"/>
      <c r="H15796"/>
      <c r="I15796"/>
      <c r="J15796"/>
      <c r="K15796"/>
      <c r="L15796"/>
      <c r="M15796"/>
      <c r="N15796"/>
      <c r="O15796"/>
      <c r="P15796"/>
      <c r="Q15796"/>
      <c r="R15796"/>
      <c r="S15796"/>
      <c r="T15796"/>
      <c r="U15796"/>
      <c r="V15796"/>
      <c r="W15796"/>
      <c r="X15796"/>
      <c r="Y15796"/>
      <c r="Z15796"/>
      <c r="AA15796"/>
      <c r="AB15796"/>
      <c r="AC15796"/>
      <c r="AD15796"/>
      <c r="AE15796"/>
      <c r="AF15796"/>
    </row>
    <row r="15797" spans="1:32" x14ac:dyDescent="0.2">
      <c r="A15797"/>
      <c r="B15797"/>
      <c r="C15797"/>
      <c r="D15797"/>
      <c r="E15797"/>
      <c r="F15797"/>
      <c r="G15797"/>
      <c r="H15797"/>
      <c r="I15797"/>
      <c r="J15797"/>
      <c r="K15797"/>
      <c r="L15797"/>
      <c r="M15797"/>
      <c r="N15797"/>
      <c r="O15797"/>
      <c r="P15797"/>
      <c r="Q15797"/>
      <c r="R15797"/>
      <c r="S15797"/>
      <c r="T15797"/>
      <c r="U15797"/>
      <c r="V15797"/>
      <c r="W15797"/>
      <c r="X15797"/>
      <c r="Y15797"/>
      <c r="Z15797"/>
      <c r="AA15797"/>
      <c r="AB15797"/>
      <c r="AC15797"/>
      <c r="AD15797"/>
      <c r="AE15797"/>
      <c r="AF15797"/>
    </row>
    <row r="15798" spans="1:32" x14ac:dyDescent="0.2">
      <c r="A15798"/>
      <c r="B15798"/>
      <c r="C15798"/>
      <c r="D15798"/>
      <c r="E15798"/>
      <c r="F15798"/>
      <c r="G15798"/>
      <c r="H15798"/>
      <c r="I15798"/>
      <c r="J15798"/>
      <c r="K15798"/>
      <c r="L15798"/>
      <c r="M15798"/>
      <c r="N15798"/>
      <c r="O15798"/>
      <c r="P15798"/>
      <c r="Q15798"/>
      <c r="R15798"/>
      <c r="S15798"/>
      <c r="T15798"/>
      <c r="U15798"/>
      <c r="V15798"/>
      <c r="W15798"/>
      <c r="X15798"/>
      <c r="Y15798"/>
      <c r="Z15798"/>
      <c r="AA15798"/>
      <c r="AB15798"/>
      <c r="AC15798"/>
      <c r="AD15798"/>
      <c r="AE15798"/>
      <c r="AF15798"/>
    </row>
    <row r="15799" spans="1:32" x14ac:dyDescent="0.2">
      <c r="A15799"/>
      <c r="B15799"/>
      <c r="C15799"/>
      <c r="D15799"/>
      <c r="E15799"/>
      <c r="F15799"/>
      <c r="G15799"/>
      <c r="H15799"/>
      <c r="I15799"/>
      <c r="J15799"/>
      <c r="K15799"/>
      <c r="L15799"/>
      <c r="M15799"/>
      <c r="N15799"/>
      <c r="O15799"/>
      <c r="P15799"/>
      <c r="Q15799"/>
      <c r="R15799"/>
      <c r="S15799"/>
      <c r="T15799"/>
      <c r="U15799"/>
      <c r="V15799"/>
      <c r="W15799"/>
      <c r="X15799"/>
      <c r="Y15799"/>
      <c r="Z15799"/>
      <c r="AA15799"/>
      <c r="AB15799"/>
      <c r="AC15799"/>
      <c r="AD15799"/>
      <c r="AE15799"/>
      <c r="AF15799"/>
    </row>
    <row r="15800" spans="1:32" x14ac:dyDescent="0.2">
      <c r="A15800"/>
      <c r="B15800"/>
      <c r="C15800"/>
      <c r="D15800"/>
      <c r="E15800"/>
      <c r="F15800"/>
      <c r="G15800"/>
      <c r="H15800"/>
      <c r="I15800"/>
      <c r="J15800"/>
      <c r="K15800"/>
      <c r="L15800"/>
      <c r="M15800"/>
      <c r="N15800"/>
      <c r="O15800"/>
      <c r="P15800"/>
      <c r="Q15800"/>
      <c r="R15800"/>
      <c r="S15800"/>
      <c r="T15800"/>
      <c r="U15800"/>
      <c r="V15800"/>
      <c r="W15800"/>
      <c r="X15800"/>
      <c r="Y15800"/>
      <c r="Z15800"/>
      <c r="AA15800"/>
      <c r="AB15800"/>
      <c r="AC15800"/>
      <c r="AD15800"/>
      <c r="AE15800"/>
      <c r="AF15800"/>
    </row>
    <row r="15801" spans="1:32" x14ac:dyDescent="0.2">
      <c r="A15801"/>
      <c r="B15801"/>
      <c r="C15801"/>
      <c r="D15801"/>
      <c r="E15801"/>
      <c r="F15801"/>
      <c r="G15801"/>
      <c r="H15801"/>
      <c r="I15801"/>
      <c r="J15801"/>
      <c r="K15801"/>
      <c r="L15801"/>
      <c r="M15801"/>
      <c r="N15801"/>
      <c r="O15801"/>
      <c r="P15801"/>
      <c r="Q15801"/>
      <c r="R15801"/>
      <c r="S15801"/>
      <c r="T15801"/>
      <c r="U15801"/>
      <c r="V15801"/>
      <c r="W15801"/>
      <c r="X15801"/>
      <c r="Y15801"/>
      <c r="Z15801"/>
      <c r="AA15801"/>
      <c r="AB15801"/>
      <c r="AC15801"/>
      <c r="AD15801"/>
      <c r="AE15801"/>
      <c r="AF15801"/>
    </row>
    <row r="15802" spans="1:32" x14ac:dyDescent="0.2">
      <c r="A15802"/>
      <c r="B15802"/>
      <c r="C15802"/>
      <c r="D15802"/>
      <c r="E15802"/>
      <c r="F15802"/>
      <c r="G15802"/>
      <c r="H15802"/>
      <c r="I15802"/>
      <c r="J15802"/>
      <c r="K15802"/>
      <c r="L15802"/>
      <c r="M15802"/>
      <c r="N15802"/>
      <c r="O15802"/>
      <c r="P15802"/>
      <c r="Q15802"/>
      <c r="R15802"/>
      <c r="S15802"/>
      <c r="T15802"/>
      <c r="U15802"/>
      <c r="V15802"/>
      <c r="W15802"/>
      <c r="X15802"/>
      <c r="Y15802"/>
      <c r="Z15802"/>
      <c r="AA15802"/>
      <c r="AB15802"/>
      <c r="AC15802"/>
      <c r="AD15802"/>
      <c r="AE15802"/>
      <c r="AF15802"/>
    </row>
    <row r="15803" spans="1:32" x14ac:dyDescent="0.2">
      <c r="A15803"/>
      <c r="B15803"/>
      <c r="C15803"/>
      <c r="D15803"/>
      <c r="E15803"/>
      <c r="F15803"/>
      <c r="G15803"/>
      <c r="H15803"/>
      <c r="I15803"/>
      <c r="J15803"/>
      <c r="K15803"/>
      <c r="L15803"/>
      <c r="M15803"/>
      <c r="N15803"/>
      <c r="O15803"/>
      <c r="P15803"/>
      <c r="Q15803"/>
      <c r="R15803"/>
      <c r="S15803"/>
      <c r="T15803"/>
      <c r="U15803"/>
      <c r="V15803"/>
      <c r="W15803"/>
      <c r="X15803"/>
      <c r="Y15803"/>
      <c r="Z15803"/>
      <c r="AA15803"/>
      <c r="AB15803"/>
      <c r="AC15803"/>
      <c r="AD15803"/>
      <c r="AE15803"/>
      <c r="AF15803"/>
    </row>
    <row r="15804" spans="1:32" x14ac:dyDescent="0.2">
      <c r="A15804"/>
      <c r="B15804"/>
      <c r="C15804"/>
      <c r="D15804"/>
      <c r="E15804"/>
      <c r="F15804"/>
      <c r="G15804"/>
      <c r="H15804"/>
      <c r="I15804"/>
      <c r="J15804"/>
      <c r="K15804"/>
      <c r="L15804"/>
      <c r="M15804"/>
      <c r="N15804"/>
      <c r="O15804"/>
      <c r="P15804"/>
      <c r="Q15804"/>
      <c r="R15804"/>
      <c r="S15804"/>
      <c r="T15804"/>
      <c r="U15804"/>
      <c r="V15804"/>
      <c r="W15804"/>
      <c r="X15804"/>
      <c r="Y15804"/>
      <c r="Z15804"/>
      <c r="AA15804"/>
      <c r="AB15804"/>
      <c r="AC15804"/>
      <c r="AD15804"/>
      <c r="AE15804"/>
      <c r="AF15804"/>
    </row>
    <row r="15805" spans="1:32" x14ac:dyDescent="0.2">
      <c r="A15805"/>
      <c r="B15805"/>
      <c r="C15805"/>
      <c r="D15805"/>
      <c r="E15805"/>
      <c r="F15805"/>
      <c r="G15805"/>
      <c r="H15805"/>
      <c r="I15805"/>
      <c r="J15805"/>
      <c r="K15805"/>
      <c r="L15805"/>
      <c r="M15805"/>
      <c r="N15805"/>
      <c r="O15805"/>
      <c r="P15805"/>
      <c r="Q15805"/>
      <c r="R15805"/>
      <c r="S15805"/>
      <c r="T15805"/>
      <c r="U15805"/>
      <c r="V15805"/>
      <c r="W15805"/>
      <c r="X15805"/>
      <c r="Y15805"/>
      <c r="Z15805"/>
      <c r="AA15805"/>
      <c r="AB15805"/>
      <c r="AC15805"/>
      <c r="AD15805"/>
      <c r="AE15805"/>
      <c r="AF15805"/>
    </row>
    <row r="15806" spans="1:32" x14ac:dyDescent="0.2">
      <c r="A15806"/>
      <c r="B15806"/>
      <c r="C15806"/>
      <c r="D15806"/>
      <c r="E15806"/>
      <c r="F15806"/>
      <c r="G15806"/>
      <c r="H15806"/>
      <c r="I15806"/>
      <c r="J15806"/>
      <c r="K15806"/>
      <c r="L15806"/>
      <c r="M15806"/>
      <c r="N15806"/>
      <c r="O15806"/>
      <c r="P15806"/>
      <c r="Q15806"/>
      <c r="R15806"/>
      <c r="S15806"/>
      <c r="T15806"/>
      <c r="U15806"/>
      <c r="V15806"/>
      <c r="W15806"/>
      <c r="X15806"/>
      <c r="Y15806"/>
      <c r="Z15806"/>
      <c r="AA15806"/>
      <c r="AB15806"/>
      <c r="AC15806"/>
      <c r="AD15806"/>
      <c r="AE15806"/>
      <c r="AF15806"/>
    </row>
    <row r="15807" spans="1:32" x14ac:dyDescent="0.2">
      <c r="A15807"/>
      <c r="B15807"/>
      <c r="C15807"/>
      <c r="D15807"/>
      <c r="E15807"/>
      <c r="F15807"/>
      <c r="G15807"/>
      <c r="H15807"/>
      <c r="I15807"/>
      <c r="J15807"/>
      <c r="K15807"/>
      <c r="L15807"/>
      <c r="M15807"/>
      <c r="N15807"/>
      <c r="O15807"/>
      <c r="P15807"/>
      <c r="Q15807"/>
      <c r="R15807"/>
      <c r="S15807"/>
      <c r="T15807"/>
      <c r="U15807"/>
      <c r="V15807"/>
      <c r="W15807"/>
      <c r="X15807"/>
      <c r="Y15807"/>
      <c r="Z15807"/>
      <c r="AA15807"/>
      <c r="AB15807"/>
      <c r="AC15807"/>
      <c r="AD15807"/>
      <c r="AE15807"/>
      <c r="AF15807"/>
    </row>
    <row r="15808" spans="1:32" x14ac:dyDescent="0.2">
      <c r="A15808"/>
      <c r="B15808"/>
      <c r="C15808"/>
      <c r="D15808"/>
      <c r="E15808"/>
      <c r="F15808"/>
      <c r="G15808"/>
      <c r="H15808"/>
      <c r="I15808"/>
      <c r="J15808"/>
      <c r="K15808"/>
      <c r="L15808"/>
      <c r="M15808"/>
      <c r="N15808"/>
      <c r="O15808"/>
      <c r="P15808"/>
      <c r="Q15808"/>
      <c r="R15808"/>
      <c r="S15808"/>
      <c r="T15808"/>
      <c r="U15808"/>
      <c r="V15808"/>
      <c r="W15808"/>
      <c r="X15808"/>
      <c r="Y15808"/>
      <c r="Z15808"/>
      <c r="AA15808"/>
      <c r="AB15808"/>
      <c r="AC15808"/>
      <c r="AD15808"/>
      <c r="AE15808"/>
      <c r="AF15808"/>
    </row>
    <row r="15809" spans="1:32" x14ac:dyDescent="0.2">
      <c r="A15809"/>
      <c r="B15809"/>
      <c r="C15809"/>
      <c r="D15809"/>
      <c r="E15809"/>
      <c r="F15809"/>
      <c r="G15809"/>
      <c r="H15809"/>
      <c r="I15809"/>
      <c r="J15809"/>
      <c r="K15809"/>
      <c r="L15809"/>
      <c r="M15809"/>
      <c r="N15809"/>
      <c r="O15809"/>
      <c r="P15809"/>
      <c r="Q15809"/>
      <c r="R15809"/>
      <c r="S15809"/>
      <c r="T15809"/>
      <c r="U15809"/>
      <c r="V15809"/>
      <c r="W15809"/>
      <c r="X15809"/>
      <c r="Y15809"/>
      <c r="Z15809"/>
      <c r="AA15809"/>
      <c r="AB15809"/>
      <c r="AC15809"/>
      <c r="AD15809"/>
      <c r="AE15809"/>
      <c r="AF15809"/>
    </row>
    <row r="15810" spans="1:32" x14ac:dyDescent="0.2">
      <c r="A15810"/>
      <c r="B15810"/>
      <c r="C15810"/>
      <c r="D15810"/>
      <c r="E15810"/>
      <c r="F15810"/>
      <c r="G15810"/>
      <c r="H15810"/>
      <c r="I15810"/>
      <c r="J15810"/>
      <c r="K15810"/>
      <c r="L15810"/>
      <c r="M15810"/>
      <c r="N15810"/>
      <c r="O15810"/>
      <c r="P15810"/>
      <c r="Q15810"/>
      <c r="R15810"/>
      <c r="S15810"/>
      <c r="T15810"/>
      <c r="U15810"/>
      <c r="V15810"/>
      <c r="W15810"/>
      <c r="X15810"/>
      <c r="Y15810"/>
      <c r="Z15810"/>
      <c r="AA15810"/>
      <c r="AB15810"/>
      <c r="AC15810"/>
      <c r="AD15810"/>
      <c r="AE15810"/>
      <c r="AF15810"/>
    </row>
    <row r="15811" spans="1:32" x14ac:dyDescent="0.2">
      <c r="A15811"/>
      <c r="B15811"/>
      <c r="C15811"/>
      <c r="D15811"/>
      <c r="E15811"/>
      <c r="F15811"/>
      <c r="G15811"/>
      <c r="H15811"/>
      <c r="I15811"/>
      <c r="J15811"/>
      <c r="K15811"/>
      <c r="L15811"/>
      <c r="M15811"/>
      <c r="N15811"/>
      <c r="O15811"/>
      <c r="P15811"/>
      <c r="Q15811"/>
      <c r="R15811"/>
      <c r="S15811"/>
      <c r="T15811"/>
      <c r="U15811"/>
      <c r="V15811"/>
      <c r="W15811"/>
      <c r="X15811"/>
      <c r="Y15811"/>
      <c r="Z15811"/>
      <c r="AA15811"/>
      <c r="AB15811"/>
      <c r="AC15811"/>
      <c r="AD15811"/>
      <c r="AE15811"/>
      <c r="AF15811"/>
    </row>
    <row r="15812" spans="1:32" x14ac:dyDescent="0.2">
      <c r="A15812"/>
      <c r="B15812"/>
      <c r="C15812"/>
      <c r="D15812"/>
      <c r="E15812"/>
      <c r="F15812"/>
      <c r="G15812"/>
      <c r="H15812"/>
      <c r="I15812"/>
      <c r="J15812"/>
      <c r="K15812"/>
      <c r="L15812"/>
      <c r="M15812"/>
      <c r="N15812"/>
      <c r="O15812"/>
      <c r="P15812"/>
      <c r="Q15812"/>
      <c r="R15812"/>
      <c r="S15812"/>
      <c r="T15812"/>
      <c r="U15812"/>
      <c r="V15812"/>
      <c r="W15812"/>
      <c r="X15812"/>
      <c r="Y15812"/>
      <c r="Z15812"/>
      <c r="AA15812"/>
      <c r="AB15812"/>
      <c r="AC15812"/>
      <c r="AD15812"/>
      <c r="AE15812"/>
      <c r="AF15812"/>
    </row>
    <row r="15813" spans="1:32" x14ac:dyDescent="0.2">
      <c r="A15813"/>
      <c r="B15813"/>
      <c r="C15813"/>
      <c r="D15813"/>
      <c r="E15813"/>
      <c r="F15813"/>
      <c r="G15813"/>
      <c r="H15813"/>
      <c r="I15813"/>
      <c r="J15813"/>
      <c r="K15813"/>
      <c r="L15813"/>
      <c r="M15813"/>
      <c r="N15813"/>
      <c r="O15813"/>
      <c r="P15813"/>
      <c r="Q15813"/>
      <c r="R15813"/>
      <c r="S15813"/>
      <c r="T15813"/>
      <c r="U15813"/>
      <c r="V15813"/>
      <c r="W15813"/>
      <c r="X15813"/>
      <c r="Y15813"/>
      <c r="Z15813"/>
      <c r="AA15813"/>
      <c r="AB15813"/>
      <c r="AC15813"/>
      <c r="AD15813"/>
      <c r="AE15813"/>
      <c r="AF15813"/>
    </row>
    <row r="15814" spans="1:32" x14ac:dyDescent="0.2">
      <c r="A15814"/>
      <c r="B15814"/>
      <c r="C15814"/>
      <c r="D15814"/>
      <c r="E15814"/>
      <c r="F15814"/>
      <c r="G15814"/>
      <c r="H15814"/>
      <c r="I15814"/>
      <c r="J15814"/>
      <c r="K15814"/>
      <c r="L15814"/>
      <c r="M15814"/>
      <c r="N15814"/>
      <c r="O15814"/>
      <c r="P15814"/>
      <c r="Q15814"/>
      <c r="R15814"/>
      <c r="S15814"/>
      <c r="T15814"/>
      <c r="U15814"/>
      <c r="V15814"/>
      <c r="W15814"/>
      <c r="X15814"/>
      <c r="Y15814"/>
      <c r="Z15814"/>
      <c r="AA15814"/>
      <c r="AB15814"/>
      <c r="AC15814"/>
      <c r="AD15814"/>
      <c r="AE15814"/>
      <c r="AF15814"/>
    </row>
    <row r="15815" spans="1:32" x14ac:dyDescent="0.2">
      <c r="A15815"/>
      <c r="B15815"/>
      <c r="C15815"/>
      <c r="D15815"/>
      <c r="E15815"/>
      <c r="F15815"/>
      <c r="G15815"/>
      <c r="H15815"/>
      <c r="I15815"/>
      <c r="J15815"/>
      <c r="K15815"/>
      <c r="L15815"/>
      <c r="M15815"/>
      <c r="N15815"/>
      <c r="O15815"/>
      <c r="P15815"/>
      <c r="Q15815"/>
      <c r="R15815"/>
      <c r="S15815"/>
      <c r="T15815"/>
      <c r="U15815"/>
      <c r="V15815"/>
      <c r="W15815"/>
      <c r="X15815"/>
      <c r="Y15815"/>
      <c r="Z15815"/>
      <c r="AA15815"/>
      <c r="AB15815"/>
      <c r="AC15815"/>
      <c r="AD15815"/>
      <c r="AE15815"/>
      <c r="AF15815"/>
    </row>
    <row r="15816" spans="1:32" x14ac:dyDescent="0.2">
      <c r="A15816"/>
      <c r="B15816"/>
      <c r="C15816"/>
      <c r="D15816"/>
      <c r="E15816"/>
      <c r="F15816"/>
      <c r="G15816"/>
      <c r="H15816"/>
      <c r="I15816"/>
      <c r="J15816"/>
      <c r="K15816"/>
      <c r="L15816"/>
      <c r="M15816"/>
      <c r="N15816"/>
      <c r="O15816"/>
      <c r="P15816"/>
      <c r="Q15816"/>
      <c r="R15816"/>
      <c r="S15816"/>
      <c r="T15816"/>
      <c r="U15816"/>
      <c r="V15816"/>
      <c r="W15816"/>
      <c r="X15816"/>
      <c r="Y15816"/>
      <c r="Z15816"/>
      <c r="AA15816"/>
      <c r="AB15816"/>
      <c r="AC15816"/>
      <c r="AD15816"/>
      <c r="AE15816"/>
      <c r="AF15816"/>
    </row>
    <row r="15817" spans="1:32" x14ac:dyDescent="0.2">
      <c r="A15817"/>
      <c r="B15817"/>
      <c r="C15817"/>
      <c r="D15817"/>
      <c r="E15817"/>
      <c r="F15817"/>
      <c r="G15817"/>
      <c r="H15817"/>
      <c r="I15817"/>
      <c r="J15817"/>
      <c r="K15817"/>
      <c r="L15817"/>
      <c r="M15817"/>
      <c r="N15817"/>
      <c r="O15817"/>
      <c r="P15817"/>
      <c r="Q15817"/>
      <c r="R15817"/>
      <c r="S15817"/>
      <c r="T15817"/>
      <c r="U15817"/>
      <c r="V15817"/>
      <c r="W15817"/>
      <c r="X15817"/>
      <c r="Y15817"/>
      <c r="Z15817"/>
      <c r="AA15817"/>
      <c r="AB15817"/>
      <c r="AC15817"/>
      <c r="AD15817"/>
      <c r="AE15817"/>
      <c r="AF15817"/>
    </row>
    <row r="15818" spans="1:32" x14ac:dyDescent="0.2">
      <c r="A15818"/>
      <c r="B15818"/>
      <c r="C15818"/>
      <c r="D15818"/>
      <c r="E15818"/>
      <c r="F15818"/>
      <c r="G15818"/>
      <c r="H15818"/>
      <c r="I15818"/>
      <c r="J15818"/>
      <c r="K15818"/>
      <c r="L15818"/>
      <c r="M15818"/>
      <c r="N15818"/>
      <c r="O15818"/>
      <c r="P15818"/>
      <c r="Q15818"/>
      <c r="R15818"/>
      <c r="S15818"/>
      <c r="T15818"/>
      <c r="U15818"/>
      <c r="V15818"/>
      <c r="W15818"/>
      <c r="X15818"/>
      <c r="Y15818"/>
      <c r="Z15818"/>
      <c r="AA15818"/>
      <c r="AB15818"/>
      <c r="AC15818"/>
      <c r="AD15818"/>
      <c r="AE15818"/>
      <c r="AF15818"/>
    </row>
    <row r="15819" spans="1:32" x14ac:dyDescent="0.2">
      <c r="A15819"/>
      <c r="B15819"/>
      <c r="C15819"/>
      <c r="D15819"/>
      <c r="E15819"/>
      <c r="F15819"/>
      <c r="G15819"/>
      <c r="H15819"/>
      <c r="I15819"/>
      <c r="J15819"/>
      <c r="K15819"/>
      <c r="L15819"/>
      <c r="M15819"/>
      <c r="N15819"/>
      <c r="O15819"/>
      <c r="P15819"/>
      <c r="Q15819"/>
      <c r="R15819"/>
      <c r="S15819"/>
      <c r="T15819"/>
      <c r="U15819"/>
      <c r="V15819"/>
      <c r="W15819"/>
      <c r="X15819"/>
      <c r="Y15819"/>
      <c r="Z15819"/>
      <c r="AA15819"/>
      <c r="AB15819"/>
      <c r="AC15819"/>
      <c r="AD15819"/>
      <c r="AE15819"/>
      <c r="AF15819"/>
    </row>
    <row r="15820" spans="1:32" x14ac:dyDescent="0.2">
      <c r="A15820"/>
      <c r="B15820"/>
      <c r="C15820"/>
      <c r="D15820"/>
      <c r="E15820"/>
      <c r="F15820"/>
      <c r="G15820"/>
      <c r="H15820"/>
      <c r="I15820"/>
      <c r="J15820"/>
      <c r="K15820"/>
      <c r="L15820"/>
      <c r="M15820"/>
      <c r="N15820"/>
      <c r="O15820"/>
      <c r="P15820"/>
      <c r="Q15820"/>
      <c r="R15820"/>
      <c r="S15820"/>
      <c r="T15820"/>
      <c r="U15820"/>
      <c r="V15820"/>
      <c r="W15820"/>
      <c r="X15820"/>
      <c r="Y15820"/>
      <c r="Z15820"/>
      <c r="AA15820"/>
      <c r="AB15820"/>
      <c r="AC15820"/>
      <c r="AD15820"/>
      <c r="AE15820"/>
      <c r="AF15820"/>
    </row>
    <row r="15821" spans="1:32" x14ac:dyDescent="0.2">
      <c r="A15821"/>
      <c r="B15821"/>
      <c r="C15821"/>
      <c r="D15821"/>
      <c r="E15821"/>
      <c r="F15821"/>
      <c r="G15821"/>
      <c r="H15821"/>
      <c r="I15821"/>
      <c r="J15821"/>
      <c r="K15821"/>
      <c r="L15821"/>
      <c r="M15821"/>
      <c r="N15821"/>
      <c r="O15821"/>
      <c r="P15821"/>
      <c r="Q15821"/>
      <c r="R15821"/>
      <c r="S15821"/>
      <c r="T15821"/>
      <c r="U15821"/>
      <c r="V15821"/>
      <c r="W15821"/>
      <c r="X15821"/>
      <c r="Y15821"/>
      <c r="Z15821"/>
      <c r="AA15821"/>
      <c r="AB15821"/>
      <c r="AC15821"/>
      <c r="AD15821"/>
      <c r="AE15821"/>
      <c r="AF15821"/>
    </row>
    <row r="15822" spans="1:32" x14ac:dyDescent="0.2">
      <c r="A15822"/>
      <c r="B15822"/>
      <c r="C15822"/>
      <c r="D15822"/>
      <c r="E15822"/>
      <c r="F15822"/>
      <c r="G15822"/>
      <c r="H15822"/>
      <c r="I15822"/>
      <c r="J15822"/>
      <c r="K15822"/>
      <c r="L15822"/>
      <c r="M15822"/>
      <c r="N15822"/>
      <c r="O15822"/>
      <c r="P15822"/>
      <c r="Q15822"/>
      <c r="R15822"/>
      <c r="S15822"/>
      <c r="T15822"/>
      <c r="U15822"/>
      <c r="V15822"/>
      <c r="W15822"/>
      <c r="X15822"/>
      <c r="Y15822"/>
      <c r="Z15822"/>
      <c r="AA15822"/>
      <c r="AB15822"/>
      <c r="AC15822"/>
      <c r="AD15822"/>
      <c r="AE15822"/>
      <c r="AF15822"/>
    </row>
    <row r="15823" spans="1:32" x14ac:dyDescent="0.2">
      <c r="A15823"/>
      <c r="B15823"/>
      <c r="C15823"/>
      <c r="D15823"/>
      <c r="E15823"/>
      <c r="F15823"/>
      <c r="G15823"/>
      <c r="H15823"/>
      <c r="I15823"/>
      <c r="J15823"/>
      <c r="K15823"/>
      <c r="L15823"/>
      <c r="M15823"/>
      <c r="N15823"/>
      <c r="O15823"/>
      <c r="P15823"/>
      <c r="Q15823"/>
      <c r="R15823"/>
      <c r="S15823"/>
      <c r="T15823"/>
      <c r="U15823"/>
      <c r="V15823"/>
      <c r="W15823"/>
      <c r="X15823"/>
      <c r="Y15823"/>
      <c r="Z15823"/>
      <c r="AA15823"/>
      <c r="AB15823"/>
      <c r="AC15823"/>
      <c r="AD15823"/>
      <c r="AE15823"/>
      <c r="AF15823"/>
    </row>
    <row r="15824" spans="1:32" x14ac:dyDescent="0.2">
      <c r="A15824"/>
      <c r="B15824"/>
      <c r="C15824"/>
      <c r="D15824"/>
      <c r="E15824"/>
      <c r="F15824"/>
      <c r="G15824"/>
      <c r="H15824"/>
      <c r="I15824"/>
      <c r="J15824"/>
      <c r="K15824"/>
      <c r="L15824"/>
      <c r="M15824"/>
      <c r="N15824"/>
      <c r="O15824"/>
      <c r="P15824"/>
      <c r="Q15824"/>
      <c r="R15824"/>
      <c r="S15824"/>
      <c r="T15824"/>
      <c r="U15824"/>
      <c r="V15824"/>
      <c r="W15824"/>
      <c r="X15824"/>
      <c r="Y15824"/>
      <c r="Z15824"/>
      <c r="AA15824"/>
      <c r="AB15824"/>
      <c r="AC15824"/>
      <c r="AD15824"/>
      <c r="AE15824"/>
      <c r="AF15824"/>
    </row>
    <row r="15825" spans="1:32" x14ac:dyDescent="0.2">
      <c r="A15825"/>
      <c r="B15825"/>
      <c r="C15825"/>
      <c r="D15825"/>
      <c r="E15825"/>
      <c r="F15825"/>
      <c r="G15825"/>
      <c r="H15825"/>
      <c r="I15825"/>
      <c r="J15825"/>
      <c r="K15825"/>
      <c r="L15825"/>
      <c r="M15825"/>
      <c r="N15825"/>
      <c r="O15825"/>
      <c r="P15825"/>
      <c r="Q15825"/>
      <c r="R15825"/>
      <c r="S15825"/>
      <c r="T15825"/>
      <c r="U15825"/>
      <c r="V15825"/>
      <c r="W15825"/>
      <c r="X15825"/>
      <c r="Y15825"/>
      <c r="Z15825"/>
      <c r="AA15825"/>
      <c r="AB15825"/>
      <c r="AC15825"/>
      <c r="AD15825"/>
      <c r="AE15825"/>
      <c r="AF15825"/>
    </row>
    <row r="15826" spans="1:32" x14ac:dyDescent="0.2">
      <c r="A15826"/>
      <c r="B15826"/>
      <c r="C15826"/>
      <c r="D15826"/>
      <c r="E15826"/>
      <c r="F15826"/>
      <c r="G15826"/>
      <c r="H15826"/>
      <c r="I15826"/>
      <c r="J15826"/>
      <c r="K15826"/>
      <c r="L15826"/>
      <c r="M15826"/>
      <c r="N15826"/>
      <c r="O15826"/>
      <c r="P15826"/>
      <c r="Q15826"/>
      <c r="R15826"/>
      <c r="S15826"/>
      <c r="T15826"/>
      <c r="U15826"/>
      <c r="V15826"/>
      <c r="W15826"/>
      <c r="X15826"/>
      <c r="Y15826"/>
      <c r="Z15826"/>
      <c r="AA15826"/>
      <c r="AB15826"/>
      <c r="AC15826"/>
      <c r="AD15826"/>
      <c r="AE15826"/>
      <c r="AF15826"/>
    </row>
    <row r="15827" spans="1:32" x14ac:dyDescent="0.2">
      <c r="A15827"/>
      <c r="B15827"/>
      <c r="C15827"/>
      <c r="D15827"/>
      <c r="E15827"/>
      <c r="F15827"/>
      <c r="G15827"/>
      <c r="H15827"/>
      <c r="I15827"/>
      <c r="J15827"/>
      <c r="K15827"/>
      <c r="L15827"/>
      <c r="M15827"/>
      <c r="N15827"/>
      <c r="O15827"/>
      <c r="P15827"/>
      <c r="Q15827"/>
      <c r="R15827"/>
      <c r="S15827"/>
      <c r="T15827"/>
      <c r="U15827"/>
      <c r="V15827"/>
      <c r="W15827"/>
      <c r="X15827"/>
      <c r="Y15827"/>
      <c r="Z15827"/>
      <c r="AA15827"/>
      <c r="AB15827"/>
      <c r="AC15827"/>
      <c r="AD15827"/>
      <c r="AE15827"/>
      <c r="AF15827"/>
    </row>
    <row r="15828" spans="1:32" x14ac:dyDescent="0.2">
      <c r="A15828"/>
      <c r="B15828"/>
      <c r="C15828"/>
      <c r="D15828"/>
      <c r="E15828"/>
      <c r="F15828"/>
      <c r="G15828"/>
      <c r="H15828"/>
      <c r="I15828"/>
      <c r="J15828"/>
      <c r="K15828"/>
      <c r="L15828"/>
      <c r="M15828"/>
      <c r="N15828"/>
      <c r="O15828"/>
      <c r="P15828"/>
      <c r="Q15828"/>
      <c r="R15828"/>
      <c r="S15828"/>
      <c r="T15828"/>
      <c r="U15828"/>
      <c r="V15828"/>
      <c r="W15828"/>
      <c r="X15828"/>
      <c r="Y15828"/>
      <c r="Z15828"/>
      <c r="AA15828"/>
      <c r="AB15828"/>
      <c r="AC15828"/>
      <c r="AD15828"/>
      <c r="AE15828"/>
      <c r="AF15828"/>
    </row>
    <row r="15829" spans="1:32" x14ac:dyDescent="0.2">
      <c r="A15829"/>
      <c r="B15829"/>
      <c r="C15829"/>
      <c r="D15829"/>
      <c r="E15829"/>
      <c r="F15829"/>
      <c r="G15829"/>
      <c r="H15829"/>
      <c r="I15829"/>
      <c r="J15829"/>
      <c r="K15829"/>
      <c r="L15829"/>
      <c r="M15829"/>
      <c r="N15829"/>
      <c r="O15829"/>
      <c r="P15829"/>
      <c r="Q15829"/>
      <c r="R15829"/>
      <c r="S15829"/>
      <c r="T15829"/>
      <c r="U15829"/>
      <c r="V15829"/>
      <c r="W15829"/>
      <c r="X15829"/>
      <c r="Y15829"/>
      <c r="Z15829"/>
      <c r="AA15829"/>
      <c r="AB15829"/>
      <c r="AC15829"/>
      <c r="AD15829"/>
      <c r="AE15829"/>
      <c r="AF15829"/>
    </row>
    <row r="15830" spans="1:32" x14ac:dyDescent="0.2">
      <c r="A15830"/>
      <c r="B15830"/>
      <c r="C15830"/>
      <c r="D15830"/>
      <c r="E15830"/>
      <c r="F15830"/>
      <c r="G15830"/>
      <c r="H15830"/>
      <c r="I15830"/>
      <c r="J15830"/>
      <c r="K15830"/>
      <c r="L15830"/>
      <c r="M15830"/>
      <c r="N15830"/>
      <c r="O15830"/>
      <c r="P15830"/>
      <c r="Q15830"/>
      <c r="R15830"/>
      <c r="S15830"/>
      <c r="T15830"/>
      <c r="U15830"/>
      <c r="V15830"/>
      <c r="W15830"/>
      <c r="X15830"/>
      <c r="Y15830"/>
      <c r="Z15830"/>
      <c r="AA15830"/>
      <c r="AB15830"/>
      <c r="AC15830"/>
      <c r="AD15830"/>
      <c r="AE15830"/>
      <c r="AF15830"/>
    </row>
    <row r="15831" spans="1:32" x14ac:dyDescent="0.2">
      <c r="A15831"/>
      <c r="B15831"/>
      <c r="C15831"/>
      <c r="D15831"/>
      <c r="E15831"/>
      <c r="F15831"/>
      <c r="G15831"/>
      <c r="H15831"/>
      <c r="I15831"/>
      <c r="J15831"/>
      <c r="K15831"/>
      <c r="L15831"/>
      <c r="M15831"/>
      <c r="N15831"/>
      <c r="O15831"/>
      <c r="P15831"/>
      <c r="Q15831"/>
      <c r="R15831"/>
      <c r="S15831"/>
      <c r="T15831"/>
      <c r="U15831"/>
      <c r="V15831"/>
      <c r="W15831"/>
      <c r="X15831"/>
      <c r="Y15831"/>
      <c r="Z15831"/>
      <c r="AA15831"/>
      <c r="AB15831"/>
      <c r="AC15831"/>
      <c r="AD15831"/>
      <c r="AE15831"/>
      <c r="AF15831"/>
    </row>
    <row r="15832" spans="1:32" x14ac:dyDescent="0.2">
      <c r="A15832"/>
      <c r="B15832"/>
      <c r="C15832"/>
      <c r="D15832"/>
      <c r="E15832"/>
      <c r="F15832"/>
      <c r="G15832"/>
      <c r="H15832"/>
      <c r="I15832"/>
      <c r="J15832"/>
      <c r="K15832"/>
      <c r="L15832"/>
      <c r="M15832"/>
      <c r="N15832"/>
      <c r="O15832"/>
      <c r="P15832"/>
      <c r="Q15832"/>
      <c r="R15832"/>
      <c r="S15832"/>
      <c r="T15832"/>
      <c r="U15832"/>
      <c r="V15832"/>
      <c r="W15832"/>
      <c r="X15832"/>
      <c r="Y15832"/>
      <c r="Z15832"/>
      <c r="AA15832"/>
      <c r="AB15832"/>
      <c r="AC15832"/>
      <c r="AD15832"/>
      <c r="AE15832"/>
      <c r="AF15832"/>
    </row>
    <row r="15833" spans="1:32" x14ac:dyDescent="0.2">
      <c r="A15833"/>
      <c r="B15833"/>
      <c r="C15833"/>
      <c r="D15833"/>
      <c r="E15833"/>
      <c r="F15833"/>
      <c r="G15833"/>
      <c r="H15833"/>
      <c r="I15833"/>
      <c r="J15833"/>
      <c r="K15833"/>
      <c r="L15833"/>
      <c r="M15833"/>
      <c r="N15833"/>
      <c r="O15833"/>
      <c r="P15833"/>
      <c r="Q15833"/>
      <c r="R15833"/>
      <c r="S15833"/>
      <c r="T15833"/>
      <c r="U15833"/>
      <c r="V15833"/>
      <c r="W15833"/>
      <c r="X15833"/>
      <c r="Y15833"/>
      <c r="Z15833"/>
      <c r="AA15833"/>
      <c r="AB15833"/>
      <c r="AC15833"/>
      <c r="AD15833"/>
      <c r="AE15833"/>
      <c r="AF15833"/>
    </row>
    <row r="15834" spans="1:32" x14ac:dyDescent="0.2">
      <c r="A15834"/>
      <c r="B15834"/>
      <c r="C15834"/>
      <c r="D15834"/>
      <c r="E15834"/>
      <c r="F15834"/>
      <c r="G15834"/>
      <c r="H15834"/>
      <c r="I15834"/>
      <c r="J15834"/>
      <c r="K15834"/>
      <c r="L15834"/>
      <c r="M15834"/>
      <c r="N15834"/>
      <c r="O15834"/>
      <c r="P15834"/>
      <c r="Q15834"/>
      <c r="R15834"/>
      <c r="S15834"/>
      <c r="T15834"/>
      <c r="U15834"/>
      <c r="V15834"/>
      <c r="W15834"/>
      <c r="X15834"/>
      <c r="Y15834"/>
      <c r="Z15834"/>
      <c r="AA15834"/>
      <c r="AB15834"/>
      <c r="AC15834"/>
      <c r="AD15834"/>
      <c r="AE15834"/>
      <c r="AF15834"/>
    </row>
    <row r="15835" spans="1:32" x14ac:dyDescent="0.2">
      <c r="A15835"/>
      <c r="B15835"/>
      <c r="C15835"/>
      <c r="D15835"/>
      <c r="E15835"/>
      <c r="F15835"/>
      <c r="G15835"/>
      <c r="H15835"/>
      <c r="I15835"/>
      <c r="J15835"/>
      <c r="K15835"/>
      <c r="L15835"/>
      <c r="M15835"/>
      <c r="N15835"/>
      <c r="O15835"/>
      <c r="P15835"/>
      <c r="Q15835"/>
      <c r="R15835"/>
      <c r="S15835"/>
      <c r="T15835"/>
      <c r="U15835"/>
      <c r="V15835"/>
      <c r="W15835"/>
      <c r="X15835"/>
      <c r="Y15835"/>
      <c r="Z15835"/>
      <c r="AA15835"/>
      <c r="AB15835"/>
      <c r="AC15835"/>
      <c r="AD15835"/>
      <c r="AE15835"/>
      <c r="AF15835"/>
    </row>
    <row r="15836" spans="1:32" x14ac:dyDescent="0.2">
      <c r="A15836"/>
      <c r="B15836"/>
      <c r="C15836"/>
      <c r="D15836"/>
      <c r="E15836"/>
      <c r="F15836"/>
      <c r="G15836"/>
      <c r="H15836"/>
      <c r="I15836"/>
      <c r="J15836"/>
      <c r="K15836"/>
      <c r="L15836"/>
      <c r="M15836"/>
      <c r="N15836"/>
      <c r="O15836"/>
      <c r="P15836"/>
      <c r="Q15836"/>
      <c r="R15836"/>
      <c r="S15836"/>
      <c r="T15836"/>
      <c r="U15836"/>
      <c r="V15836"/>
      <c r="W15836"/>
      <c r="X15836"/>
      <c r="Y15836"/>
      <c r="Z15836"/>
      <c r="AA15836"/>
      <c r="AB15836"/>
      <c r="AC15836"/>
      <c r="AD15836"/>
      <c r="AE15836"/>
      <c r="AF15836"/>
    </row>
    <row r="15837" spans="1:32" x14ac:dyDescent="0.2">
      <c r="A15837"/>
      <c r="B15837"/>
      <c r="C15837"/>
      <c r="D15837"/>
      <c r="E15837"/>
      <c r="F15837"/>
      <c r="G15837"/>
      <c r="H15837"/>
      <c r="I15837"/>
      <c r="J15837"/>
      <c r="K15837"/>
      <c r="L15837"/>
      <c r="M15837"/>
      <c r="N15837"/>
      <c r="O15837"/>
      <c r="P15837"/>
      <c r="Q15837"/>
      <c r="R15837"/>
      <c r="S15837"/>
      <c r="T15837"/>
      <c r="U15837"/>
      <c r="V15837"/>
      <c r="W15837"/>
      <c r="X15837"/>
      <c r="Y15837"/>
      <c r="Z15837"/>
      <c r="AA15837"/>
      <c r="AB15837"/>
      <c r="AC15837"/>
      <c r="AD15837"/>
      <c r="AE15837"/>
      <c r="AF15837"/>
    </row>
    <row r="15838" spans="1:32" x14ac:dyDescent="0.2">
      <c r="A15838"/>
      <c r="B15838"/>
      <c r="C15838"/>
      <c r="D15838"/>
      <c r="E15838"/>
      <c r="F15838"/>
      <c r="G15838"/>
      <c r="H15838"/>
      <c r="I15838"/>
      <c r="J15838"/>
      <c r="K15838"/>
      <c r="L15838"/>
      <c r="M15838"/>
      <c r="N15838"/>
      <c r="O15838"/>
      <c r="P15838"/>
      <c r="Q15838"/>
      <c r="R15838"/>
      <c r="S15838"/>
      <c r="T15838"/>
      <c r="U15838"/>
      <c r="V15838"/>
      <c r="W15838"/>
      <c r="X15838"/>
      <c r="Y15838"/>
      <c r="Z15838"/>
      <c r="AA15838"/>
      <c r="AB15838"/>
      <c r="AC15838"/>
      <c r="AD15838"/>
      <c r="AE15838"/>
      <c r="AF15838"/>
    </row>
    <row r="15839" spans="1:32" x14ac:dyDescent="0.2">
      <c r="A15839"/>
      <c r="B15839"/>
      <c r="C15839"/>
      <c r="D15839"/>
      <c r="E15839"/>
      <c r="F15839"/>
      <c r="G15839"/>
      <c r="H15839"/>
      <c r="I15839"/>
      <c r="J15839"/>
      <c r="K15839"/>
      <c r="L15839"/>
      <c r="M15839"/>
      <c r="N15839"/>
      <c r="O15839"/>
      <c r="P15839"/>
      <c r="Q15839"/>
      <c r="R15839"/>
      <c r="S15839"/>
      <c r="T15839"/>
      <c r="U15839"/>
      <c r="V15839"/>
      <c r="W15839"/>
      <c r="X15839"/>
      <c r="Y15839"/>
      <c r="Z15839"/>
      <c r="AA15839"/>
      <c r="AB15839"/>
      <c r="AC15839"/>
      <c r="AD15839"/>
      <c r="AE15839"/>
      <c r="AF15839"/>
    </row>
    <row r="15840" spans="1:32" x14ac:dyDescent="0.2">
      <c r="A15840"/>
      <c r="B15840"/>
      <c r="C15840"/>
      <c r="D15840"/>
      <c r="E15840"/>
      <c r="F15840"/>
      <c r="G15840"/>
      <c r="H15840"/>
      <c r="I15840"/>
      <c r="J15840"/>
      <c r="K15840"/>
      <c r="L15840"/>
      <c r="M15840"/>
      <c r="N15840"/>
      <c r="O15840"/>
      <c r="P15840"/>
      <c r="Q15840"/>
      <c r="R15840"/>
      <c r="S15840"/>
      <c r="T15840"/>
      <c r="U15840"/>
      <c r="V15840"/>
      <c r="W15840"/>
      <c r="X15840"/>
      <c r="Y15840"/>
      <c r="Z15840"/>
      <c r="AA15840"/>
      <c r="AB15840"/>
      <c r="AC15840"/>
      <c r="AD15840"/>
      <c r="AE15840"/>
      <c r="AF15840"/>
    </row>
    <row r="15841" spans="1:32" x14ac:dyDescent="0.2">
      <c r="A15841"/>
      <c r="B15841"/>
      <c r="C15841"/>
      <c r="D15841"/>
      <c r="E15841"/>
      <c r="F15841"/>
      <c r="G15841"/>
      <c r="H15841"/>
      <c r="I15841"/>
      <c r="J15841"/>
      <c r="K15841"/>
      <c r="L15841"/>
      <c r="M15841"/>
      <c r="N15841"/>
      <c r="O15841"/>
      <c r="P15841"/>
      <c r="Q15841"/>
      <c r="R15841"/>
      <c r="S15841"/>
      <c r="T15841"/>
      <c r="U15841"/>
      <c r="V15841"/>
      <c r="W15841"/>
      <c r="X15841"/>
      <c r="Y15841"/>
      <c r="Z15841"/>
      <c r="AA15841"/>
      <c r="AB15841"/>
      <c r="AC15841"/>
      <c r="AD15841"/>
      <c r="AE15841"/>
      <c r="AF15841"/>
    </row>
    <row r="15842" spans="1:32" x14ac:dyDescent="0.2">
      <c r="A15842"/>
      <c r="B15842"/>
      <c r="C15842"/>
      <c r="D15842"/>
      <c r="E15842"/>
      <c r="F15842"/>
      <c r="G15842"/>
      <c r="H15842"/>
      <c r="I15842"/>
      <c r="J15842"/>
      <c r="K15842"/>
      <c r="L15842"/>
      <c r="M15842"/>
      <c r="N15842"/>
      <c r="O15842"/>
      <c r="P15842"/>
      <c r="Q15842"/>
      <c r="R15842"/>
      <c r="S15842"/>
      <c r="T15842"/>
      <c r="U15842"/>
      <c r="V15842"/>
      <c r="W15842"/>
      <c r="X15842"/>
      <c r="Y15842"/>
      <c r="Z15842"/>
      <c r="AA15842"/>
      <c r="AB15842"/>
      <c r="AC15842"/>
      <c r="AD15842"/>
      <c r="AE15842"/>
      <c r="AF15842"/>
    </row>
    <row r="15843" spans="1:32" x14ac:dyDescent="0.2">
      <c r="A15843"/>
      <c r="B15843"/>
      <c r="C15843"/>
      <c r="D15843"/>
      <c r="E15843"/>
      <c r="F15843"/>
      <c r="G15843"/>
      <c r="H15843"/>
      <c r="I15843"/>
      <c r="J15843"/>
      <c r="K15843"/>
      <c r="L15843"/>
      <c r="M15843"/>
      <c r="N15843"/>
      <c r="O15843"/>
      <c r="P15843"/>
      <c r="Q15843"/>
      <c r="R15843"/>
      <c r="S15843"/>
      <c r="T15843"/>
      <c r="U15843"/>
      <c r="V15843"/>
      <c r="W15843"/>
      <c r="X15843"/>
      <c r="Y15843"/>
      <c r="Z15843"/>
      <c r="AA15843"/>
      <c r="AB15843"/>
      <c r="AC15843"/>
      <c r="AD15843"/>
      <c r="AE15843"/>
      <c r="AF15843"/>
    </row>
    <row r="15844" spans="1:32" x14ac:dyDescent="0.2">
      <c r="A15844"/>
      <c r="B15844"/>
      <c r="C15844"/>
      <c r="D15844"/>
      <c r="E15844"/>
      <c r="F15844"/>
      <c r="G15844"/>
      <c r="H15844"/>
      <c r="I15844"/>
      <c r="J15844"/>
      <c r="K15844"/>
      <c r="L15844"/>
      <c r="M15844"/>
      <c r="N15844"/>
      <c r="O15844"/>
      <c r="P15844"/>
      <c r="Q15844"/>
      <c r="R15844"/>
      <c r="S15844"/>
      <c r="T15844"/>
      <c r="U15844"/>
      <c r="V15844"/>
      <c r="W15844"/>
      <c r="X15844"/>
      <c r="Y15844"/>
      <c r="Z15844"/>
      <c r="AA15844"/>
      <c r="AB15844"/>
      <c r="AC15844"/>
      <c r="AD15844"/>
      <c r="AE15844"/>
      <c r="AF15844"/>
    </row>
    <row r="15845" spans="1:32" x14ac:dyDescent="0.2">
      <c r="A15845"/>
      <c r="B15845"/>
      <c r="C15845"/>
      <c r="D15845"/>
      <c r="E15845"/>
      <c r="F15845"/>
      <c r="G15845"/>
      <c r="H15845"/>
      <c r="I15845"/>
      <c r="J15845"/>
      <c r="K15845"/>
      <c r="L15845"/>
      <c r="M15845"/>
      <c r="N15845"/>
      <c r="O15845"/>
      <c r="P15845"/>
      <c r="Q15845"/>
      <c r="R15845"/>
      <c r="S15845"/>
      <c r="T15845"/>
      <c r="U15845"/>
      <c r="V15845"/>
      <c r="W15845"/>
      <c r="X15845"/>
      <c r="Y15845"/>
      <c r="Z15845"/>
      <c r="AA15845"/>
      <c r="AB15845"/>
      <c r="AC15845"/>
      <c r="AD15845"/>
      <c r="AE15845"/>
      <c r="AF15845"/>
    </row>
    <row r="15846" spans="1:32" x14ac:dyDescent="0.2">
      <c r="A15846"/>
      <c r="B15846"/>
      <c r="C15846"/>
      <c r="D15846"/>
      <c r="E15846"/>
      <c r="F15846"/>
      <c r="G15846"/>
      <c r="H15846"/>
      <c r="I15846"/>
      <c r="J15846"/>
      <c r="K15846"/>
      <c r="L15846"/>
      <c r="M15846"/>
      <c r="N15846"/>
      <c r="O15846"/>
      <c r="P15846"/>
      <c r="Q15846"/>
      <c r="R15846"/>
      <c r="S15846"/>
      <c r="T15846"/>
      <c r="U15846"/>
      <c r="V15846"/>
      <c r="W15846"/>
      <c r="X15846"/>
      <c r="Y15846"/>
      <c r="Z15846"/>
      <c r="AA15846"/>
      <c r="AB15846"/>
      <c r="AC15846"/>
      <c r="AD15846"/>
      <c r="AE15846"/>
      <c r="AF15846"/>
    </row>
    <row r="15847" spans="1:32" x14ac:dyDescent="0.2">
      <c r="A15847"/>
      <c r="B15847"/>
      <c r="C15847"/>
      <c r="D15847"/>
      <c r="E15847"/>
      <c r="F15847"/>
      <c r="G15847"/>
      <c r="H15847"/>
      <c r="I15847"/>
      <c r="J15847"/>
      <c r="K15847"/>
      <c r="L15847"/>
      <c r="M15847"/>
      <c r="N15847"/>
      <c r="O15847"/>
      <c r="P15847"/>
      <c r="Q15847"/>
      <c r="R15847"/>
      <c r="S15847"/>
      <c r="T15847"/>
      <c r="U15847"/>
      <c r="V15847"/>
      <c r="W15847"/>
      <c r="X15847"/>
      <c r="Y15847"/>
      <c r="Z15847"/>
      <c r="AA15847"/>
      <c r="AB15847"/>
      <c r="AC15847"/>
      <c r="AD15847"/>
      <c r="AE15847"/>
      <c r="AF15847"/>
    </row>
    <row r="15848" spans="1:32" x14ac:dyDescent="0.2">
      <c r="A15848"/>
      <c r="B15848"/>
      <c r="C15848"/>
      <c r="D15848"/>
      <c r="E15848"/>
      <c r="F15848"/>
      <c r="G15848"/>
      <c r="H15848"/>
      <c r="I15848"/>
      <c r="J15848"/>
      <c r="K15848"/>
      <c r="L15848"/>
      <c r="M15848"/>
      <c r="N15848"/>
      <c r="O15848"/>
      <c r="P15848"/>
      <c r="Q15848"/>
      <c r="R15848"/>
      <c r="S15848"/>
      <c r="T15848"/>
      <c r="U15848"/>
      <c r="V15848"/>
      <c r="W15848"/>
      <c r="X15848"/>
      <c r="Y15848"/>
      <c r="Z15848"/>
      <c r="AA15848"/>
      <c r="AB15848"/>
      <c r="AC15848"/>
      <c r="AD15848"/>
      <c r="AE15848"/>
      <c r="AF15848"/>
    </row>
    <row r="15849" spans="1:32" x14ac:dyDescent="0.2">
      <c r="A15849"/>
      <c r="B15849"/>
      <c r="C15849"/>
      <c r="D15849"/>
      <c r="E15849"/>
      <c r="F15849"/>
      <c r="G15849"/>
      <c r="H15849"/>
      <c r="I15849"/>
      <c r="J15849"/>
      <c r="K15849"/>
      <c r="L15849"/>
      <c r="M15849"/>
      <c r="N15849"/>
      <c r="O15849"/>
      <c r="P15849"/>
      <c r="Q15849"/>
      <c r="R15849"/>
      <c r="S15849"/>
      <c r="T15849"/>
      <c r="U15849"/>
      <c r="V15849"/>
      <c r="W15849"/>
      <c r="X15849"/>
      <c r="Y15849"/>
      <c r="Z15849"/>
      <c r="AA15849"/>
      <c r="AB15849"/>
      <c r="AC15849"/>
      <c r="AD15849"/>
      <c r="AE15849"/>
      <c r="AF15849"/>
    </row>
    <row r="15850" spans="1:32" x14ac:dyDescent="0.2">
      <c r="A15850"/>
      <c r="B15850"/>
      <c r="C15850"/>
      <c r="D15850"/>
      <c r="E15850"/>
      <c r="F15850"/>
      <c r="G15850"/>
      <c r="H15850"/>
      <c r="I15850"/>
      <c r="J15850"/>
      <c r="K15850"/>
      <c r="L15850"/>
      <c r="M15850"/>
      <c r="N15850"/>
      <c r="O15850"/>
      <c r="P15850"/>
      <c r="Q15850"/>
      <c r="R15850"/>
      <c r="S15850"/>
      <c r="T15850"/>
      <c r="U15850"/>
      <c r="V15850"/>
      <c r="W15850"/>
      <c r="X15850"/>
      <c r="Y15850"/>
      <c r="Z15850"/>
      <c r="AA15850"/>
      <c r="AB15850"/>
      <c r="AC15850"/>
      <c r="AD15850"/>
      <c r="AE15850"/>
      <c r="AF15850"/>
    </row>
    <row r="15851" spans="1:32" x14ac:dyDescent="0.2">
      <c r="A15851"/>
      <c r="B15851"/>
      <c r="C15851"/>
      <c r="D15851"/>
      <c r="E15851"/>
      <c r="F15851"/>
      <c r="G15851"/>
      <c r="H15851"/>
      <c r="I15851"/>
      <c r="J15851"/>
      <c r="K15851"/>
      <c r="L15851"/>
      <c r="M15851"/>
      <c r="N15851"/>
      <c r="O15851"/>
      <c r="P15851"/>
      <c r="Q15851"/>
      <c r="R15851"/>
      <c r="S15851"/>
      <c r="T15851"/>
      <c r="U15851"/>
      <c r="V15851"/>
      <c r="W15851"/>
      <c r="X15851"/>
      <c r="Y15851"/>
      <c r="Z15851"/>
      <c r="AA15851"/>
      <c r="AB15851"/>
      <c r="AC15851"/>
      <c r="AD15851"/>
      <c r="AE15851"/>
      <c r="AF15851"/>
    </row>
    <row r="15852" spans="1:32" x14ac:dyDescent="0.2">
      <c r="A15852"/>
      <c r="B15852"/>
      <c r="C15852"/>
      <c r="D15852"/>
      <c r="E15852"/>
      <c r="F15852"/>
      <c r="G15852"/>
      <c r="H15852"/>
      <c r="I15852"/>
      <c r="J15852"/>
      <c r="K15852"/>
      <c r="L15852"/>
      <c r="M15852"/>
      <c r="N15852"/>
      <c r="O15852"/>
      <c r="P15852"/>
      <c r="Q15852"/>
      <c r="R15852"/>
      <c r="S15852"/>
      <c r="T15852"/>
      <c r="U15852"/>
      <c r="V15852"/>
      <c r="W15852"/>
      <c r="X15852"/>
      <c r="Y15852"/>
      <c r="Z15852"/>
      <c r="AA15852"/>
      <c r="AB15852"/>
      <c r="AC15852"/>
      <c r="AD15852"/>
      <c r="AE15852"/>
      <c r="AF15852"/>
    </row>
    <row r="15853" spans="1:32" x14ac:dyDescent="0.2">
      <c r="A15853"/>
      <c r="B15853"/>
      <c r="C15853"/>
      <c r="D15853"/>
      <c r="E15853"/>
      <c r="F15853"/>
      <c r="G15853"/>
      <c r="H15853"/>
      <c r="I15853"/>
      <c r="J15853"/>
      <c r="K15853"/>
      <c r="L15853"/>
      <c r="M15853"/>
      <c r="N15853"/>
      <c r="O15853"/>
      <c r="P15853"/>
      <c r="Q15853"/>
      <c r="R15853"/>
      <c r="S15853"/>
      <c r="T15853"/>
      <c r="U15853"/>
      <c r="V15853"/>
      <c r="W15853"/>
      <c r="X15853"/>
      <c r="Y15853"/>
      <c r="Z15853"/>
      <c r="AA15853"/>
      <c r="AB15853"/>
      <c r="AC15853"/>
      <c r="AD15853"/>
      <c r="AE15853"/>
      <c r="AF15853"/>
    </row>
    <row r="15854" spans="1:32" x14ac:dyDescent="0.2">
      <c r="A15854"/>
      <c r="B15854"/>
      <c r="C15854"/>
      <c r="D15854"/>
      <c r="E15854"/>
      <c r="F15854"/>
      <c r="G15854"/>
      <c r="H15854"/>
      <c r="I15854"/>
      <c r="J15854"/>
      <c r="K15854"/>
      <c r="L15854"/>
      <c r="M15854"/>
      <c r="N15854"/>
      <c r="O15854"/>
      <c r="P15854"/>
      <c r="Q15854"/>
      <c r="R15854"/>
      <c r="S15854"/>
      <c r="T15854"/>
      <c r="U15854"/>
      <c r="V15854"/>
      <c r="W15854"/>
      <c r="X15854"/>
      <c r="Y15854"/>
      <c r="Z15854"/>
      <c r="AA15854"/>
      <c r="AB15854"/>
      <c r="AC15854"/>
      <c r="AD15854"/>
      <c r="AE15854"/>
      <c r="AF15854"/>
    </row>
    <row r="15855" spans="1:32" x14ac:dyDescent="0.2">
      <c r="A15855"/>
      <c r="B15855"/>
      <c r="C15855"/>
      <c r="D15855"/>
      <c r="E15855"/>
      <c r="F15855"/>
      <c r="G15855"/>
      <c r="H15855"/>
      <c r="I15855"/>
      <c r="J15855"/>
      <c r="K15855"/>
      <c r="L15855"/>
      <c r="M15855"/>
      <c r="N15855"/>
      <c r="O15855"/>
      <c r="P15855"/>
      <c r="Q15855"/>
      <c r="R15855"/>
      <c r="S15855"/>
      <c r="T15855"/>
      <c r="U15855"/>
      <c r="V15855"/>
      <c r="W15855"/>
      <c r="X15855"/>
      <c r="Y15855"/>
      <c r="Z15855"/>
      <c r="AA15855"/>
      <c r="AB15855"/>
      <c r="AC15855"/>
      <c r="AD15855"/>
      <c r="AE15855"/>
      <c r="AF15855"/>
    </row>
    <row r="15856" spans="1:32" x14ac:dyDescent="0.2">
      <c r="A15856"/>
      <c r="B15856"/>
      <c r="C15856"/>
      <c r="D15856"/>
      <c r="E15856"/>
      <c r="F15856"/>
      <c r="G15856"/>
      <c r="H15856"/>
      <c r="I15856"/>
      <c r="J15856"/>
      <c r="K15856"/>
      <c r="L15856"/>
      <c r="M15856"/>
      <c r="N15856"/>
      <c r="O15856"/>
      <c r="P15856"/>
      <c r="Q15856"/>
      <c r="R15856"/>
      <c r="S15856"/>
      <c r="T15856"/>
      <c r="U15856"/>
      <c r="V15856"/>
      <c r="W15856"/>
      <c r="X15856"/>
      <c r="Y15856"/>
      <c r="Z15856"/>
      <c r="AA15856"/>
      <c r="AB15856"/>
      <c r="AC15856"/>
      <c r="AD15856"/>
      <c r="AE15856"/>
      <c r="AF15856"/>
    </row>
    <row r="15857" spans="1:32" x14ac:dyDescent="0.2">
      <c r="A15857"/>
      <c r="B15857"/>
      <c r="C15857"/>
      <c r="D15857"/>
      <c r="E15857"/>
      <c r="F15857"/>
      <c r="G15857"/>
      <c r="H15857"/>
      <c r="I15857"/>
      <c r="J15857"/>
      <c r="K15857"/>
      <c r="L15857"/>
      <c r="M15857"/>
      <c r="N15857"/>
      <c r="O15857"/>
      <c r="P15857"/>
      <c r="Q15857"/>
      <c r="R15857"/>
      <c r="S15857"/>
      <c r="T15857"/>
      <c r="U15857"/>
      <c r="V15857"/>
      <c r="W15857"/>
      <c r="X15857"/>
      <c r="Y15857"/>
      <c r="Z15857"/>
      <c r="AA15857"/>
      <c r="AB15857"/>
      <c r="AC15857"/>
      <c r="AD15857"/>
      <c r="AE15857"/>
      <c r="AF15857"/>
    </row>
    <row r="15858" spans="1:32" x14ac:dyDescent="0.2">
      <c r="A15858"/>
      <c r="B15858"/>
      <c r="C15858"/>
      <c r="D15858"/>
      <c r="E15858"/>
      <c r="F15858"/>
      <c r="G15858"/>
      <c r="H15858"/>
      <c r="I15858"/>
      <c r="J15858"/>
      <c r="K15858"/>
      <c r="L15858"/>
      <c r="M15858"/>
      <c r="N15858"/>
      <c r="O15858"/>
      <c r="P15858"/>
      <c r="Q15858"/>
      <c r="R15858"/>
      <c r="S15858"/>
      <c r="T15858"/>
      <c r="U15858"/>
      <c r="V15858"/>
      <c r="W15858"/>
      <c r="X15858"/>
      <c r="Y15858"/>
      <c r="Z15858"/>
      <c r="AA15858"/>
      <c r="AB15858"/>
      <c r="AC15858"/>
      <c r="AD15858"/>
      <c r="AE15858"/>
      <c r="AF15858"/>
    </row>
    <row r="15859" spans="1:32" x14ac:dyDescent="0.2">
      <c r="A15859"/>
      <c r="B15859"/>
      <c r="C15859"/>
      <c r="D15859"/>
      <c r="E15859"/>
      <c r="F15859"/>
      <c r="G15859"/>
      <c r="H15859"/>
      <c r="I15859"/>
      <c r="J15859"/>
      <c r="K15859"/>
      <c r="L15859"/>
      <c r="M15859"/>
      <c r="N15859"/>
      <c r="O15859"/>
      <c r="P15859"/>
      <c r="Q15859"/>
      <c r="R15859"/>
      <c r="S15859"/>
      <c r="T15859"/>
      <c r="U15859"/>
      <c r="V15859"/>
      <c r="W15859"/>
      <c r="X15859"/>
      <c r="Y15859"/>
      <c r="Z15859"/>
      <c r="AA15859"/>
      <c r="AB15859"/>
      <c r="AC15859"/>
      <c r="AD15859"/>
      <c r="AE15859"/>
      <c r="AF15859"/>
    </row>
    <row r="15860" spans="1:32" x14ac:dyDescent="0.2">
      <c r="A15860"/>
      <c r="B15860"/>
      <c r="C15860"/>
      <c r="D15860"/>
      <c r="E15860"/>
      <c r="F15860"/>
      <c r="G15860"/>
      <c r="H15860"/>
      <c r="I15860"/>
      <c r="J15860"/>
      <c r="K15860"/>
      <c r="L15860"/>
      <c r="M15860"/>
      <c r="N15860"/>
      <c r="O15860"/>
      <c r="P15860"/>
      <c r="Q15860"/>
      <c r="R15860"/>
      <c r="S15860"/>
      <c r="T15860"/>
      <c r="U15860"/>
      <c r="V15860"/>
      <c r="W15860"/>
      <c r="X15860"/>
      <c r="Y15860"/>
      <c r="Z15860"/>
      <c r="AA15860"/>
      <c r="AB15860"/>
      <c r="AC15860"/>
      <c r="AD15860"/>
      <c r="AE15860"/>
      <c r="AF15860"/>
    </row>
    <row r="15861" spans="1:32" x14ac:dyDescent="0.2">
      <c r="A15861"/>
      <c r="B15861"/>
      <c r="C15861"/>
      <c r="D15861"/>
      <c r="E15861"/>
      <c r="F15861"/>
      <c r="G15861"/>
      <c r="H15861"/>
      <c r="I15861"/>
      <c r="J15861"/>
      <c r="K15861"/>
      <c r="L15861"/>
      <c r="M15861"/>
      <c r="N15861"/>
      <c r="O15861"/>
      <c r="P15861"/>
      <c r="Q15861"/>
      <c r="R15861"/>
      <c r="S15861"/>
      <c r="T15861"/>
      <c r="U15861"/>
      <c r="V15861"/>
      <c r="W15861"/>
      <c r="X15861"/>
      <c r="Y15861"/>
      <c r="Z15861"/>
      <c r="AA15861"/>
      <c r="AB15861"/>
      <c r="AC15861"/>
      <c r="AD15861"/>
      <c r="AE15861"/>
      <c r="AF15861"/>
    </row>
    <row r="15862" spans="1:32" x14ac:dyDescent="0.2">
      <c r="A15862"/>
      <c r="B15862"/>
      <c r="C15862"/>
      <c r="D15862"/>
      <c r="E15862"/>
      <c r="F15862"/>
      <c r="G15862"/>
      <c r="H15862"/>
      <c r="I15862"/>
      <c r="J15862"/>
      <c r="K15862"/>
      <c r="L15862"/>
      <c r="M15862"/>
      <c r="N15862"/>
      <c r="O15862"/>
      <c r="P15862"/>
      <c r="Q15862"/>
      <c r="R15862"/>
      <c r="S15862"/>
      <c r="T15862"/>
      <c r="U15862"/>
      <c r="V15862"/>
      <c r="W15862"/>
      <c r="X15862"/>
      <c r="Y15862"/>
      <c r="Z15862"/>
      <c r="AA15862"/>
      <c r="AB15862"/>
      <c r="AC15862"/>
      <c r="AD15862"/>
      <c r="AE15862"/>
      <c r="AF15862"/>
    </row>
    <row r="15863" spans="1:32" x14ac:dyDescent="0.2">
      <c r="A15863"/>
      <c r="B15863"/>
      <c r="C15863"/>
      <c r="D15863"/>
      <c r="E15863"/>
      <c r="F15863"/>
      <c r="G15863"/>
      <c r="H15863"/>
      <c r="I15863"/>
      <c r="J15863"/>
      <c r="K15863"/>
      <c r="L15863"/>
      <c r="M15863"/>
      <c r="N15863"/>
      <c r="O15863"/>
      <c r="P15863"/>
      <c r="Q15863"/>
      <c r="R15863"/>
      <c r="S15863"/>
      <c r="T15863"/>
      <c r="U15863"/>
      <c r="V15863"/>
      <c r="W15863"/>
      <c r="X15863"/>
      <c r="Y15863"/>
      <c r="Z15863"/>
      <c r="AA15863"/>
      <c r="AB15863"/>
      <c r="AC15863"/>
      <c r="AD15863"/>
      <c r="AE15863"/>
      <c r="AF15863"/>
    </row>
    <row r="15864" spans="1:32" x14ac:dyDescent="0.2">
      <c r="A15864"/>
      <c r="B15864"/>
      <c r="C15864"/>
      <c r="D15864"/>
      <c r="E15864"/>
      <c r="F15864"/>
      <c r="G15864"/>
      <c r="H15864"/>
      <c r="I15864"/>
      <c r="J15864"/>
      <c r="K15864"/>
      <c r="L15864"/>
      <c r="M15864"/>
      <c r="N15864"/>
      <c r="O15864"/>
      <c r="P15864"/>
      <c r="Q15864"/>
      <c r="R15864"/>
      <c r="S15864"/>
      <c r="T15864"/>
      <c r="U15864"/>
      <c r="V15864"/>
      <c r="W15864"/>
      <c r="X15864"/>
      <c r="Y15864"/>
      <c r="Z15864"/>
      <c r="AA15864"/>
      <c r="AB15864"/>
      <c r="AC15864"/>
      <c r="AD15864"/>
      <c r="AE15864"/>
      <c r="AF15864"/>
    </row>
    <row r="15865" spans="1:32" x14ac:dyDescent="0.2">
      <c r="A15865"/>
      <c r="B15865"/>
      <c r="C15865"/>
      <c r="D15865"/>
      <c r="E15865"/>
      <c r="F15865"/>
      <c r="G15865"/>
      <c r="H15865"/>
      <c r="I15865"/>
      <c r="J15865"/>
      <c r="K15865"/>
      <c r="L15865"/>
      <c r="M15865"/>
      <c r="N15865"/>
      <c r="O15865"/>
      <c r="P15865"/>
      <c r="Q15865"/>
      <c r="R15865"/>
      <c r="S15865"/>
      <c r="T15865"/>
      <c r="U15865"/>
      <c r="V15865"/>
      <c r="W15865"/>
      <c r="X15865"/>
      <c r="Y15865"/>
      <c r="Z15865"/>
      <c r="AA15865"/>
      <c r="AB15865"/>
      <c r="AC15865"/>
      <c r="AD15865"/>
      <c r="AE15865"/>
      <c r="AF15865"/>
    </row>
    <row r="15866" spans="1:32" x14ac:dyDescent="0.2">
      <c r="A15866"/>
      <c r="B15866"/>
      <c r="C15866"/>
      <c r="D15866"/>
      <c r="E15866"/>
      <c r="F15866"/>
      <c r="G15866"/>
      <c r="H15866"/>
      <c r="I15866"/>
      <c r="J15866"/>
      <c r="K15866"/>
      <c r="L15866"/>
      <c r="M15866"/>
      <c r="N15866"/>
      <c r="O15866"/>
      <c r="P15866"/>
      <c r="Q15866"/>
      <c r="R15866"/>
      <c r="S15866"/>
      <c r="T15866"/>
      <c r="U15866"/>
      <c r="V15866"/>
      <c r="W15866"/>
      <c r="X15866"/>
      <c r="Y15866"/>
      <c r="Z15866"/>
      <c r="AA15866"/>
      <c r="AB15866"/>
      <c r="AC15866"/>
      <c r="AD15866"/>
      <c r="AE15866"/>
      <c r="AF15866"/>
    </row>
    <row r="15867" spans="1:32" x14ac:dyDescent="0.2">
      <c r="A15867"/>
      <c r="B15867"/>
      <c r="C15867"/>
      <c r="D15867"/>
      <c r="E15867"/>
      <c r="F15867"/>
      <c r="G15867"/>
      <c r="H15867"/>
      <c r="I15867"/>
      <c r="J15867"/>
      <c r="K15867"/>
      <c r="L15867"/>
      <c r="M15867"/>
      <c r="N15867"/>
      <c r="O15867"/>
      <c r="P15867"/>
      <c r="Q15867"/>
      <c r="R15867"/>
      <c r="S15867"/>
      <c r="T15867"/>
      <c r="U15867"/>
      <c r="V15867"/>
      <c r="W15867"/>
      <c r="X15867"/>
      <c r="Y15867"/>
      <c r="Z15867"/>
      <c r="AA15867"/>
      <c r="AB15867"/>
      <c r="AC15867"/>
      <c r="AD15867"/>
      <c r="AE15867"/>
      <c r="AF15867"/>
    </row>
    <row r="15868" spans="1:32" x14ac:dyDescent="0.2">
      <c r="A15868"/>
      <c r="B15868"/>
      <c r="C15868"/>
      <c r="D15868"/>
      <c r="E15868"/>
      <c r="F15868"/>
      <c r="G15868"/>
      <c r="H15868"/>
      <c r="I15868"/>
      <c r="J15868"/>
      <c r="K15868"/>
      <c r="L15868"/>
      <c r="M15868"/>
      <c r="N15868"/>
      <c r="O15868"/>
      <c r="P15868"/>
      <c r="Q15868"/>
      <c r="R15868"/>
      <c r="S15868"/>
      <c r="T15868"/>
      <c r="U15868"/>
      <c r="V15868"/>
      <c r="W15868"/>
      <c r="X15868"/>
      <c r="Y15868"/>
      <c r="Z15868"/>
      <c r="AA15868"/>
      <c r="AB15868"/>
      <c r="AC15868"/>
      <c r="AD15868"/>
      <c r="AE15868"/>
      <c r="AF15868"/>
    </row>
    <row r="15869" spans="1:32" x14ac:dyDescent="0.2">
      <c r="A15869"/>
      <c r="B15869"/>
      <c r="C15869"/>
      <c r="D15869"/>
      <c r="E15869"/>
      <c r="F15869"/>
      <c r="G15869"/>
      <c r="H15869"/>
      <c r="I15869"/>
      <c r="J15869"/>
      <c r="K15869"/>
      <c r="L15869"/>
      <c r="M15869"/>
      <c r="N15869"/>
      <c r="O15869"/>
      <c r="P15869"/>
      <c r="Q15869"/>
      <c r="R15869"/>
      <c r="S15869"/>
      <c r="T15869"/>
      <c r="U15869"/>
      <c r="V15869"/>
      <c r="W15869"/>
      <c r="X15869"/>
      <c r="Y15869"/>
      <c r="Z15869"/>
      <c r="AA15869"/>
      <c r="AB15869"/>
      <c r="AC15869"/>
      <c r="AD15869"/>
      <c r="AE15869"/>
      <c r="AF15869"/>
    </row>
    <row r="15870" spans="1:32" x14ac:dyDescent="0.2">
      <c r="A15870"/>
      <c r="B15870"/>
      <c r="C15870"/>
      <c r="D15870"/>
      <c r="E15870"/>
      <c r="F15870"/>
      <c r="G15870"/>
      <c r="H15870"/>
      <c r="I15870"/>
      <c r="J15870"/>
      <c r="K15870"/>
      <c r="L15870"/>
      <c r="M15870"/>
      <c r="N15870"/>
      <c r="O15870"/>
      <c r="P15870"/>
      <c r="Q15870"/>
      <c r="R15870"/>
      <c r="S15870"/>
      <c r="T15870"/>
      <c r="U15870"/>
      <c r="V15870"/>
      <c r="W15870"/>
      <c r="X15870"/>
      <c r="Y15870"/>
      <c r="Z15870"/>
      <c r="AA15870"/>
      <c r="AB15870"/>
      <c r="AC15870"/>
      <c r="AD15870"/>
      <c r="AE15870"/>
      <c r="AF15870"/>
    </row>
    <row r="15871" spans="1:32" x14ac:dyDescent="0.2">
      <c r="A15871"/>
      <c r="B15871"/>
      <c r="C15871"/>
      <c r="D15871"/>
      <c r="E15871"/>
      <c r="F15871"/>
      <c r="G15871"/>
      <c r="H15871"/>
      <c r="I15871"/>
      <c r="J15871"/>
      <c r="K15871"/>
      <c r="L15871"/>
      <c r="M15871"/>
      <c r="N15871"/>
      <c r="O15871"/>
      <c r="P15871"/>
      <c r="Q15871"/>
      <c r="R15871"/>
      <c r="S15871"/>
      <c r="T15871"/>
      <c r="U15871"/>
      <c r="V15871"/>
      <c r="W15871"/>
      <c r="X15871"/>
      <c r="Y15871"/>
      <c r="Z15871"/>
      <c r="AA15871"/>
      <c r="AB15871"/>
      <c r="AC15871"/>
      <c r="AD15871"/>
      <c r="AE15871"/>
      <c r="AF15871"/>
    </row>
    <row r="15872" spans="1:32" x14ac:dyDescent="0.2">
      <c r="A15872"/>
      <c r="B15872"/>
      <c r="C15872"/>
      <c r="D15872"/>
      <c r="E15872"/>
      <c r="F15872"/>
      <c r="G15872"/>
      <c r="H15872"/>
      <c r="I15872"/>
      <c r="J15872"/>
      <c r="K15872"/>
      <c r="L15872"/>
      <c r="M15872"/>
      <c r="N15872"/>
      <c r="O15872"/>
      <c r="P15872"/>
      <c r="Q15872"/>
      <c r="R15872"/>
      <c r="S15872"/>
      <c r="T15872"/>
      <c r="U15872"/>
      <c r="V15872"/>
      <c r="W15872"/>
      <c r="X15872"/>
      <c r="Y15872"/>
      <c r="Z15872"/>
      <c r="AA15872"/>
      <c r="AB15872"/>
      <c r="AC15872"/>
      <c r="AD15872"/>
      <c r="AE15872"/>
      <c r="AF15872"/>
    </row>
    <row r="15873" spans="1:32" x14ac:dyDescent="0.2">
      <c r="A15873"/>
      <c r="B15873"/>
      <c r="C15873"/>
      <c r="D15873"/>
      <c r="E15873"/>
      <c r="F15873"/>
      <c r="G15873"/>
      <c r="H15873"/>
      <c r="I15873"/>
      <c r="J15873"/>
      <c r="K15873"/>
      <c r="L15873"/>
      <c r="M15873"/>
      <c r="N15873"/>
      <c r="O15873"/>
      <c r="P15873"/>
      <c r="Q15873"/>
      <c r="R15873"/>
      <c r="S15873"/>
      <c r="T15873"/>
      <c r="U15873"/>
      <c r="V15873"/>
      <c r="W15873"/>
      <c r="X15873"/>
      <c r="Y15873"/>
      <c r="Z15873"/>
      <c r="AA15873"/>
      <c r="AB15873"/>
      <c r="AC15873"/>
      <c r="AD15873"/>
      <c r="AE15873"/>
      <c r="AF15873"/>
    </row>
    <row r="15874" spans="1:32" x14ac:dyDescent="0.2">
      <c r="A15874"/>
      <c r="B15874"/>
      <c r="C15874"/>
      <c r="D15874"/>
      <c r="E15874"/>
      <c r="F15874"/>
      <c r="G15874"/>
      <c r="H15874"/>
      <c r="I15874"/>
      <c r="J15874"/>
      <c r="K15874"/>
      <c r="L15874"/>
      <c r="M15874"/>
      <c r="N15874"/>
      <c r="O15874"/>
      <c r="P15874"/>
      <c r="Q15874"/>
      <c r="R15874"/>
      <c r="S15874"/>
      <c r="T15874"/>
      <c r="U15874"/>
      <c r="V15874"/>
      <c r="W15874"/>
      <c r="X15874"/>
      <c r="Y15874"/>
      <c r="Z15874"/>
      <c r="AA15874"/>
      <c r="AB15874"/>
      <c r="AC15874"/>
      <c r="AD15874"/>
      <c r="AE15874"/>
      <c r="AF15874"/>
    </row>
    <row r="15875" spans="1:32" x14ac:dyDescent="0.2">
      <c r="A15875"/>
      <c r="B15875"/>
      <c r="C15875"/>
      <c r="D15875"/>
      <c r="E15875"/>
      <c r="F15875"/>
      <c r="G15875"/>
      <c r="H15875"/>
      <c r="I15875"/>
      <c r="J15875"/>
      <c r="K15875"/>
      <c r="L15875"/>
      <c r="M15875"/>
      <c r="N15875"/>
      <c r="O15875"/>
      <c r="P15875"/>
      <c r="Q15875"/>
      <c r="R15875"/>
      <c r="S15875"/>
      <c r="T15875"/>
      <c r="U15875"/>
      <c r="V15875"/>
      <c r="W15875"/>
      <c r="X15875"/>
      <c r="Y15875"/>
      <c r="Z15875"/>
      <c r="AA15875"/>
      <c r="AB15875"/>
      <c r="AC15875"/>
      <c r="AD15875"/>
      <c r="AE15875"/>
      <c r="AF15875"/>
    </row>
    <row r="15876" spans="1:32" x14ac:dyDescent="0.2">
      <c r="A15876"/>
      <c r="B15876"/>
      <c r="C15876"/>
      <c r="D15876"/>
      <c r="E15876"/>
      <c r="F15876"/>
      <c r="G15876"/>
      <c r="H15876"/>
      <c r="I15876"/>
      <c r="J15876"/>
      <c r="K15876"/>
      <c r="L15876"/>
      <c r="M15876"/>
      <c r="N15876"/>
      <c r="O15876"/>
      <c r="P15876"/>
      <c r="Q15876"/>
      <c r="R15876"/>
      <c r="S15876"/>
      <c r="T15876"/>
      <c r="U15876"/>
      <c r="V15876"/>
      <c r="W15876"/>
      <c r="X15876"/>
      <c r="Y15876"/>
      <c r="Z15876"/>
      <c r="AA15876"/>
      <c r="AB15876"/>
      <c r="AC15876"/>
      <c r="AD15876"/>
      <c r="AE15876"/>
      <c r="AF15876"/>
    </row>
    <row r="15877" spans="1:32" x14ac:dyDescent="0.2">
      <c r="A15877"/>
      <c r="B15877"/>
      <c r="C15877"/>
      <c r="D15877"/>
      <c r="E15877"/>
      <c r="F15877"/>
      <c r="G15877"/>
      <c r="H15877"/>
      <c r="I15877"/>
      <c r="J15877"/>
      <c r="K15877"/>
      <c r="L15877"/>
      <c r="M15877"/>
      <c r="N15877"/>
      <c r="O15877"/>
      <c r="P15877"/>
      <c r="Q15877"/>
      <c r="R15877"/>
      <c r="S15877"/>
      <c r="T15877"/>
      <c r="U15877"/>
      <c r="V15877"/>
      <c r="W15877"/>
      <c r="X15877"/>
      <c r="Y15877"/>
      <c r="Z15877"/>
      <c r="AA15877"/>
      <c r="AB15877"/>
      <c r="AC15877"/>
      <c r="AD15877"/>
      <c r="AE15877"/>
      <c r="AF15877"/>
    </row>
    <row r="15878" spans="1:32" x14ac:dyDescent="0.2">
      <c r="A15878"/>
      <c r="B15878"/>
      <c r="C15878"/>
      <c r="D15878"/>
      <c r="E15878"/>
      <c r="F15878"/>
      <c r="G15878"/>
      <c r="H15878"/>
      <c r="I15878"/>
      <c r="J15878"/>
      <c r="K15878"/>
      <c r="L15878"/>
      <c r="M15878"/>
      <c r="N15878"/>
      <c r="O15878"/>
      <c r="P15878"/>
      <c r="Q15878"/>
      <c r="R15878"/>
      <c r="S15878"/>
      <c r="T15878"/>
      <c r="U15878"/>
      <c r="V15878"/>
      <c r="W15878"/>
      <c r="X15878"/>
      <c r="Y15878"/>
      <c r="Z15878"/>
      <c r="AA15878"/>
      <c r="AB15878"/>
      <c r="AC15878"/>
      <c r="AD15878"/>
      <c r="AE15878"/>
      <c r="AF15878"/>
    </row>
    <row r="15879" spans="1:32" x14ac:dyDescent="0.2">
      <c r="A15879"/>
      <c r="B15879"/>
      <c r="C15879"/>
      <c r="D15879"/>
      <c r="E15879"/>
      <c r="F15879"/>
      <c r="G15879"/>
      <c r="H15879"/>
      <c r="I15879"/>
      <c r="J15879"/>
      <c r="K15879"/>
      <c r="L15879"/>
      <c r="M15879"/>
      <c r="N15879"/>
      <c r="O15879"/>
      <c r="P15879"/>
      <c r="Q15879"/>
      <c r="R15879"/>
      <c r="S15879"/>
      <c r="T15879"/>
      <c r="U15879"/>
      <c r="V15879"/>
      <c r="W15879"/>
      <c r="X15879"/>
      <c r="Y15879"/>
      <c r="Z15879"/>
      <c r="AA15879"/>
      <c r="AB15879"/>
      <c r="AC15879"/>
      <c r="AD15879"/>
      <c r="AE15879"/>
      <c r="AF15879"/>
    </row>
    <row r="15880" spans="1:32" x14ac:dyDescent="0.2">
      <c r="A15880"/>
      <c r="B15880"/>
      <c r="C15880"/>
      <c r="D15880"/>
      <c r="E15880"/>
      <c r="F15880"/>
      <c r="G15880"/>
      <c r="H15880"/>
      <c r="I15880"/>
      <c r="J15880"/>
      <c r="K15880"/>
      <c r="L15880"/>
      <c r="M15880"/>
      <c r="N15880"/>
      <c r="O15880"/>
      <c r="P15880"/>
      <c r="Q15880"/>
      <c r="R15880"/>
      <c r="S15880"/>
      <c r="T15880"/>
      <c r="U15880"/>
      <c r="V15880"/>
      <c r="W15880"/>
      <c r="X15880"/>
      <c r="Y15880"/>
      <c r="Z15880"/>
      <c r="AA15880"/>
      <c r="AB15880"/>
      <c r="AC15880"/>
      <c r="AD15880"/>
      <c r="AE15880"/>
      <c r="AF15880"/>
    </row>
    <row r="15881" spans="1:32" x14ac:dyDescent="0.2">
      <c r="A15881"/>
      <c r="B15881"/>
      <c r="C15881"/>
      <c r="D15881"/>
      <c r="E15881"/>
      <c r="F15881"/>
      <c r="G15881"/>
      <c r="H15881"/>
      <c r="I15881"/>
      <c r="J15881"/>
      <c r="K15881"/>
      <c r="L15881"/>
      <c r="M15881"/>
      <c r="N15881"/>
      <c r="O15881"/>
      <c r="P15881"/>
      <c r="Q15881"/>
      <c r="R15881"/>
      <c r="S15881"/>
      <c r="T15881"/>
      <c r="U15881"/>
      <c r="V15881"/>
      <c r="W15881"/>
      <c r="X15881"/>
      <c r="Y15881"/>
      <c r="Z15881"/>
      <c r="AA15881"/>
      <c r="AB15881"/>
      <c r="AC15881"/>
      <c r="AD15881"/>
      <c r="AE15881"/>
      <c r="AF15881"/>
    </row>
    <row r="15882" spans="1:32" x14ac:dyDescent="0.2">
      <c r="A15882"/>
      <c r="B15882"/>
      <c r="C15882"/>
      <c r="D15882"/>
      <c r="E15882"/>
      <c r="F15882"/>
      <c r="G15882"/>
      <c r="H15882"/>
      <c r="I15882"/>
      <c r="J15882"/>
      <c r="K15882"/>
      <c r="L15882"/>
      <c r="M15882"/>
      <c r="N15882"/>
      <c r="O15882"/>
      <c r="P15882"/>
      <c r="Q15882"/>
      <c r="R15882"/>
      <c r="S15882"/>
      <c r="T15882"/>
      <c r="U15882"/>
      <c r="V15882"/>
      <c r="W15882"/>
      <c r="X15882"/>
      <c r="Y15882"/>
      <c r="Z15882"/>
      <c r="AA15882"/>
      <c r="AB15882"/>
      <c r="AC15882"/>
      <c r="AD15882"/>
      <c r="AE15882"/>
      <c r="AF15882"/>
    </row>
    <row r="15883" spans="1:32" x14ac:dyDescent="0.2">
      <c r="A15883"/>
      <c r="B15883"/>
      <c r="C15883"/>
      <c r="D15883"/>
      <c r="E15883"/>
      <c r="F15883"/>
      <c r="G15883"/>
      <c r="H15883"/>
      <c r="I15883"/>
      <c r="J15883"/>
      <c r="K15883"/>
      <c r="L15883"/>
      <c r="M15883"/>
      <c r="N15883"/>
      <c r="O15883"/>
      <c r="P15883"/>
      <c r="Q15883"/>
      <c r="R15883"/>
      <c r="S15883"/>
      <c r="T15883"/>
      <c r="U15883"/>
      <c r="V15883"/>
      <c r="W15883"/>
      <c r="X15883"/>
      <c r="Y15883"/>
      <c r="Z15883"/>
      <c r="AA15883"/>
      <c r="AB15883"/>
      <c r="AC15883"/>
      <c r="AD15883"/>
      <c r="AE15883"/>
      <c r="AF15883"/>
    </row>
    <row r="15884" spans="1:32" x14ac:dyDescent="0.2">
      <c r="A15884"/>
      <c r="B15884"/>
      <c r="C15884"/>
      <c r="D15884"/>
      <c r="E15884"/>
      <c r="F15884"/>
      <c r="G15884"/>
      <c r="H15884"/>
      <c r="I15884"/>
      <c r="J15884"/>
      <c r="K15884"/>
      <c r="L15884"/>
      <c r="M15884"/>
      <c r="N15884"/>
      <c r="O15884"/>
      <c r="P15884"/>
      <c r="Q15884"/>
      <c r="R15884"/>
      <c r="S15884"/>
      <c r="T15884"/>
      <c r="U15884"/>
      <c r="V15884"/>
      <c r="W15884"/>
      <c r="X15884"/>
      <c r="Y15884"/>
      <c r="Z15884"/>
      <c r="AA15884"/>
      <c r="AB15884"/>
      <c r="AC15884"/>
      <c r="AD15884"/>
      <c r="AE15884"/>
      <c r="AF15884"/>
    </row>
    <row r="15885" spans="1:32" x14ac:dyDescent="0.2">
      <c r="A15885"/>
      <c r="B15885"/>
      <c r="C15885"/>
      <c r="D15885"/>
      <c r="E15885"/>
      <c r="F15885"/>
      <c r="G15885"/>
      <c r="H15885"/>
      <c r="I15885"/>
      <c r="J15885"/>
      <c r="K15885"/>
      <c r="L15885"/>
      <c r="M15885"/>
      <c r="N15885"/>
      <c r="O15885"/>
      <c r="P15885"/>
      <c r="Q15885"/>
      <c r="R15885"/>
      <c r="S15885"/>
      <c r="T15885"/>
      <c r="U15885"/>
      <c r="V15885"/>
      <c r="W15885"/>
      <c r="X15885"/>
      <c r="Y15885"/>
      <c r="Z15885"/>
      <c r="AA15885"/>
      <c r="AB15885"/>
      <c r="AC15885"/>
      <c r="AD15885"/>
      <c r="AE15885"/>
      <c r="AF15885"/>
    </row>
    <row r="15886" spans="1:32" x14ac:dyDescent="0.2">
      <c r="A15886"/>
      <c r="B15886"/>
      <c r="C15886"/>
      <c r="D15886"/>
      <c r="E15886"/>
      <c r="F15886"/>
      <c r="G15886"/>
      <c r="H15886"/>
      <c r="I15886"/>
      <c r="J15886"/>
      <c r="K15886"/>
      <c r="L15886"/>
      <c r="M15886"/>
      <c r="N15886"/>
      <c r="O15886"/>
      <c r="P15886"/>
      <c r="Q15886"/>
      <c r="R15886"/>
      <c r="S15886"/>
      <c r="T15886"/>
      <c r="U15886"/>
      <c r="V15886"/>
      <c r="W15886"/>
      <c r="X15886"/>
      <c r="Y15886"/>
      <c r="Z15886"/>
      <c r="AA15886"/>
      <c r="AB15886"/>
      <c r="AC15886"/>
      <c r="AD15886"/>
      <c r="AE15886"/>
      <c r="AF15886"/>
    </row>
    <row r="15887" spans="1:32" x14ac:dyDescent="0.2">
      <c r="A15887"/>
      <c r="B15887"/>
      <c r="C15887"/>
      <c r="D15887"/>
      <c r="E15887"/>
      <c r="F15887"/>
      <c r="G15887"/>
      <c r="H15887"/>
      <c r="I15887"/>
      <c r="J15887"/>
      <c r="K15887"/>
      <c r="L15887"/>
      <c r="M15887"/>
      <c r="N15887"/>
      <c r="O15887"/>
      <c r="P15887"/>
      <c r="Q15887"/>
      <c r="R15887"/>
      <c r="S15887"/>
      <c r="T15887"/>
      <c r="U15887"/>
      <c r="V15887"/>
      <c r="W15887"/>
      <c r="X15887"/>
      <c r="Y15887"/>
      <c r="Z15887"/>
      <c r="AA15887"/>
      <c r="AB15887"/>
      <c r="AC15887"/>
      <c r="AD15887"/>
      <c r="AE15887"/>
      <c r="AF15887"/>
    </row>
    <row r="15888" spans="1:32" x14ac:dyDescent="0.2">
      <c r="A15888"/>
      <c r="B15888"/>
      <c r="C15888"/>
      <c r="D15888"/>
      <c r="E15888"/>
      <c r="F15888"/>
      <c r="G15888"/>
      <c r="H15888"/>
      <c r="I15888"/>
      <c r="J15888"/>
      <c r="K15888"/>
      <c r="L15888"/>
      <c r="M15888"/>
      <c r="N15888"/>
      <c r="O15888"/>
      <c r="P15888"/>
      <c r="Q15888"/>
      <c r="R15888"/>
      <c r="S15888"/>
      <c r="T15888"/>
      <c r="U15888"/>
      <c r="V15888"/>
      <c r="W15888"/>
      <c r="X15888"/>
      <c r="Y15888"/>
      <c r="Z15888"/>
      <c r="AA15888"/>
      <c r="AB15888"/>
      <c r="AC15888"/>
      <c r="AD15888"/>
      <c r="AE15888"/>
      <c r="AF15888"/>
    </row>
    <row r="15889" spans="1:32" x14ac:dyDescent="0.2">
      <c r="A15889"/>
      <c r="B15889"/>
      <c r="C15889"/>
      <c r="D15889"/>
      <c r="E15889"/>
      <c r="F15889"/>
      <c r="G15889"/>
      <c r="H15889"/>
      <c r="I15889"/>
      <c r="J15889"/>
      <c r="K15889"/>
      <c r="L15889"/>
      <c r="M15889"/>
      <c r="N15889"/>
      <c r="O15889"/>
      <c r="P15889"/>
      <c r="Q15889"/>
      <c r="R15889"/>
      <c r="S15889"/>
      <c r="T15889"/>
      <c r="U15889"/>
      <c r="V15889"/>
      <c r="W15889"/>
      <c r="X15889"/>
      <c r="Y15889"/>
      <c r="Z15889"/>
      <c r="AA15889"/>
      <c r="AB15889"/>
      <c r="AC15889"/>
      <c r="AD15889"/>
      <c r="AE15889"/>
      <c r="AF15889"/>
    </row>
    <row r="15890" spans="1:32" x14ac:dyDescent="0.2">
      <c r="A15890"/>
      <c r="B15890"/>
      <c r="C15890"/>
      <c r="D15890"/>
      <c r="E15890"/>
      <c r="F15890"/>
      <c r="G15890"/>
      <c r="H15890"/>
      <c r="I15890"/>
      <c r="J15890"/>
      <c r="K15890"/>
      <c r="L15890"/>
      <c r="M15890"/>
      <c r="N15890"/>
      <c r="O15890"/>
      <c r="P15890"/>
      <c r="Q15890"/>
      <c r="R15890"/>
      <c r="S15890"/>
      <c r="T15890"/>
      <c r="U15890"/>
      <c r="V15890"/>
      <c r="W15890"/>
      <c r="X15890"/>
      <c r="Y15890"/>
      <c r="Z15890"/>
      <c r="AA15890"/>
      <c r="AB15890"/>
      <c r="AC15890"/>
      <c r="AD15890"/>
      <c r="AE15890"/>
      <c r="AF15890"/>
    </row>
    <row r="15891" spans="1:32" x14ac:dyDescent="0.2">
      <c r="A15891"/>
      <c r="B15891"/>
      <c r="C15891"/>
      <c r="D15891"/>
      <c r="E15891"/>
      <c r="F15891"/>
      <c r="G15891"/>
      <c r="H15891"/>
      <c r="I15891"/>
      <c r="J15891"/>
      <c r="K15891"/>
      <c r="L15891"/>
      <c r="M15891"/>
      <c r="N15891"/>
      <c r="O15891"/>
      <c r="P15891"/>
      <c r="Q15891"/>
      <c r="R15891"/>
      <c r="S15891"/>
      <c r="T15891"/>
      <c r="U15891"/>
      <c r="V15891"/>
      <c r="W15891"/>
      <c r="X15891"/>
      <c r="Y15891"/>
      <c r="Z15891"/>
      <c r="AA15891"/>
      <c r="AB15891"/>
      <c r="AC15891"/>
      <c r="AD15891"/>
      <c r="AE15891"/>
      <c r="AF15891"/>
    </row>
    <row r="15892" spans="1:32" x14ac:dyDescent="0.2">
      <c r="A15892"/>
      <c r="B15892"/>
      <c r="C15892"/>
      <c r="D15892"/>
      <c r="E15892"/>
      <c r="F15892"/>
      <c r="G15892"/>
      <c r="H15892"/>
      <c r="I15892"/>
      <c r="J15892"/>
      <c r="K15892"/>
      <c r="L15892"/>
      <c r="M15892"/>
      <c r="N15892"/>
      <c r="O15892"/>
      <c r="P15892"/>
      <c r="Q15892"/>
      <c r="R15892"/>
      <c r="S15892"/>
      <c r="T15892"/>
      <c r="U15892"/>
      <c r="V15892"/>
      <c r="W15892"/>
      <c r="X15892"/>
      <c r="Y15892"/>
      <c r="Z15892"/>
      <c r="AA15892"/>
      <c r="AB15892"/>
      <c r="AC15892"/>
      <c r="AD15892"/>
      <c r="AE15892"/>
      <c r="AF15892"/>
    </row>
    <row r="15893" spans="1:32" x14ac:dyDescent="0.2">
      <c r="A15893"/>
      <c r="B15893"/>
      <c r="C15893"/>
      <c r="D15893"/>
      <c r="E15893"/>
      <c r="F15893"/>
      <c r="G15893"/>
      <c r="H15893"/>
      <c r="I15893"/>
      <c r="J15893"/>
      <c r="K15893"/>
      <c r="L15893"/>
      <c r="M15893"/>
      <c r="N15893"/>
      <c r="O15893"/>
      <c r="P15893"/>
      <c r="Q15893"/>
      <c r="R15893"/>
      <c r="S15893"/>
      <c r="T15893"/>
      <c r="U15893"/>
      <c r="V15893"/>
      <c r="W15893"/>
      <c r="X15893"/>
      <c r="Y15893"/>
      <c r="Z15893"/>
      <c r="AA15893"/>
      <c r="AB15893"/>
      <c r="AC15893"/>
      <c r="AD15893"/>
      <c r="AE15893"/>
      <c r="AF15893"/>
    </row>
    <row r="15894" spans="1:32" x14ac:dyDescent="0.2">
      <c r="A15894"/>
      <c r="B15894"/>
      <c r="C15894"/>
      <c r="D15894"/>
      <c r="E15894"/>
      <c r="F15894"/>
      <c r="G15894"/>
      <c r="H15894"/>
      <c r="I15894"/>
      <c r="J15894"/>
      <c r="K15894"/>
      <c r="L15894"/>
      <c r="M15894"/>
      <c r="N15894"/>
      <c r="O15894"/>
      <c r="P15894"/>
      <c r="Q15894"/>
      <c r="R15894"/>
      <c r="S15894"/>
      <c r="T15894"/>
      <c r="U15894"/>
      <c r="V15894"/>
      <c r="W15894"/>
      <c r="X15894"/>
      <c r="Y15894"/>
      <c r="Z15894"/>
      <c r="AA15894"/>
      <c r="AB15894"/>
      <c r="AC15894"/>
      <c r="AD15894"/>
      <c r="AE15894"/>
      <c r="AF15894"/>
    </row>
    <row r="15895" spans="1:32" x14ac:dyDescent="0.2">
      <c r="A15895"/>
      <c r="B15895"/>
      <c r="C15895"/>
      <c r="D15895"/>
      <c r="E15895"/>
      <c r="F15895"/>
      <c r="G15895"/>
      <c r="H15895"/>
      <c r="I15895"/>
      <c r="J15895"/>
      <c r="K15895"/>
      <c r="L15895"/>
      <c r="M15895"/>
      <c r="N15895"/>
      <c r="O15895"/>
      <c r="P15895"/>
      <c r="Q15895"/>
      <c r="R15895"/>
      <c r="S15895"/>
      <c r="T15895"/>
      <c r="U15895"/>
      <c r="V15895"/>
      <c r="W15895"/>
      <c r="X15895"/>
      <c r="Y15895"/>
      <c r="Z15895"/>
      <c r="AA15895"/>
      <c r="AB15895"/>
      <c r="AC15895"/>
      <c r="AD15895"/>
      <c r="AE15895"/>
      <c r="AF15895"/>
    </row>
    <row r="15896" spans="1:32" x14ac:dyDescent="0.2">
      <c r="A15896"/>
      <c r="B15896"/>
      <c r="C15896"/>
      <c r="D15896"/>
      <c r="E15896"/>
      <c r="F15896"/>
      <c r="G15896"/>
      <c r="H15896"/>
      <c r="I15896"/>
      <c r="J15896"/>
      <c r="K15896"/>
      <c r="L15896"/>
      <c r="M15896"/>
      <c r="N15896"/>
      <c r="O15896"/>
      <c r="P15896"/>
      <c r="Q15896"/>
      <c r="R15896"/>
      <c r="S15896"/>
      <c r="T15896"/>
      <c r="U15896"/>
      <c r="V15896"/>
      <c r="W15896"/>
      <c r="X15896"/>
      <c r="Y15896"/>
      <c r="Z15896"/>
      <c r="AA15896"/>
      <c r="AB15896"/>
      <c r="AC15896"/>
      <c r="AD15896"/>
      <c r="AE15896"/>
      <c r="AF15896"/>
    </row>
    <row r="15897" spans="1:32" x14ac:dyDescent="0.2">
      <c r="A15897"/>
      <c r="B15897"/>
      <c r="C15897"/>
      <c r="D15897"/>
      <c r="E15897"/>
      <c r="F15897"/>
      <c r="G15897"/>
      <c r="H15897"/>
      <c r="I15897"/>
      <c r="J15897"/>
      <c r="K15897"/>
      <c r="L15897"/>
      <c r="M15897"/>
      <c r="N15897"/>
      <c r="O15897"/>
      <c r="P15897"/>
      <c r="Q15897"/>
      <c r="R15897"/>
      <c r="S15897"/>
      <c r="T15897"/>
      <c r="U15897"/>
      <c r="V15897"/>
      <c r="W15897"/>
      <c r="X15897"/>
      <c r="Y15897"/>
      <c r="Z15897"/>
      <c r="AA15897"/>
      <c r="AB15897"/>
      <c r="AC15897"/>
      <c r="AD15897"/>
      <c r="AE15897"/>
      <c r="AF15897"/>
    </row>
    <row r="15898" spans="1:32" x14ac:dyDescent="0.2">
      <c r="A15898"/>
      <c r="B15898"/>
      <c r="C15898"/>
      <c r="D15898"/>
      <c r="E15898"/>
      <c r="F15898"/>
      <c r="G15898"/>
      <c r="H15898"/>
      <c r="I15898"/>
      <c r="J15898"/>
      <c r="K15898"/>
      <c r="L15898"/>
      <c r="M15898"/>
      <c r="N15898"/>
      <c r="O15898"/>
      <c r="P15898"/>
      <c r="Q15898"/>
      <c r="R15898"/>
      <c r="S15898"/>
      <c r="T15898"/>
      <c r="U15898"/>
      <c r="V15898"/>
      <c r="W15898"/>
      <c r="X15898"/>
      <c r="Y15898"/>
      <c r="Z15898"/>
      <c r="AA15898"/>
      <c r="AB15898"/>
      <c r="AC15898"/>
      <c r="AD15898"/>
      <c r="AE15898"/>
      <c r="AF15898"/>
    </row>
    <row r="15899" spans="1:32" x14ac:dyDescent="0.2">
      <c r="A15899"/>
      <c r="B15899"/>
      <c r="C15899"/>
      <c r="D15899"/>
      <c r="E15899"/>
      <c r="F15899"/>
      <c r="G15899"/>
      <c r="H15899"/>
      <c r="I15899"/>
      <c r="J15899"/>
      <c r="K15899"/>
      <c r="L15899"/>
      <c r="M15899"/>
      <c r="N15899"/>
      <c r="O15899"/>
      <c r="P15899"/>
      <c r="Q15899"/>
      <c r="R15899"/>
      <c r="S15899"/>
      <c r="T15899"/>
      <c r="U15899"/>
      <c r="V15899"/>
      <c r="W15899"/>
      <c r="X15899"/>
      <c r="Y15899"/>
      <c r="Z15899"/>
      <c r="AA15899"/>
      <c r="AB15899"/>
      <c r="AC15899"/>
      <c r="AD15899"/>
      <c r="AE15899"/>
      <c r="AF15899"/>
    </row>
    <row r="15900" spans="1:32" x14ac:dyDescent="0.2">
      <c r="A15900"/>
      <c r="B15900"/>
      <c r="C15900"/>
      <c r="D15900"/>
      <c r="E15900"/>
      <c r="F15900"/>
      <c r="G15900"/>
      <c r="H15900"/>
      <c r="I15900"/>
      <c r="J15900"/>
      <c r="K15900"/>
      <c r="L15900"/>
      <c r="M15900"/>
      <c r="N15900"/>
      <c r="O15900"/>
      <c r="P15900"/>
      <c r="Q15900"/>
      <c r="R15900"/>
      <c r="S15900"/>
      <c r="T15900"/>
      <c r="U15900"/>
      <c r="V15900"/>
      <c r="W15900"/>
      <c r="X15900"/>
      <c r="Y15900"/>
      <c r="Z15900"/>
      <c r="AA15900"/>
      <c r="AB15900"/>
      <c r="AC15900"/>
      <c r="AD15900"/>
      <c r="AE15900"/>
      <c r="AF15900"/>
    </row>
    <row r="15901" spans="1:32" x14ac:dyDescent="0.2">
      <c r="A15901"/>
      <c r="B15901"/>
      <c r="C15901"/>
      <c r="D15901"/>
      <c r="E15901"/>
      <c r="F15901"/>
      <c r="G15901"/>
      <c r="H15901"/>
      <c r="I15901"/>
      <c r="J15901"/>
      <c r="K15901"/>
      <c r="L15901"/>
      <c r="M15901"/>
      <c r="N15901"/>
      <c r="O15901"/>
      <c r="P15901"/>
      <c r="Q15901"/>
      <c r="R15901"/>
      <c r="S15901"/>
      <c r="T15901"/>
      <c r="U15901"/>
      <c r="V15901"/>
      <c r="W15901"/>
      <c r="X15901"/>
      <c r="Y15901"/>
      <c r="Z15901"/>
      <c r="AA15901"/>
      <c r="AB15901"/>
      <c r="AC15901"/>
      <c r="AD15901"/>
      <c r="AE15901"/>
      <c r="AF15901"/>
    </row>
    <row r="15902" spans="1:32" x14ac:dyDescent="0.2">
      <c r="A15902"/>
      <c r="B15902"/>
      <c r="C15902"/>
      <c r="D15902"/>
      <c r="E15902"/>
      <c r="F15902"/>
      <c r="G15902"/>
      <c r="H15902"/>
      <c r="I15902"/>
      <c r="J15902"/>
      <c r="K15902"/>
      <c r="L15902"/>
      <c r="M15902"/>
      <c r="N15902"/>
      <c r="O15902"/>
      <c r="P15902"/>
      <c r="Q15902"/>
      <c r="R15902"/>
      <c r="S15902"/>
      <c r="T15902"/>
      <c r="U15902"/>
      <c r="V15902"/>
      <c r="W15902"/>
      <c r="X15902"/>
      <c r="Y15902"/>
      <c r="Z15902"/>
      <c r="AA15902"/>
      <c r="AB15902"/>
      <c r="AC15902"/>
      <c r="AD15902"/>
      <c r="AE15902"/>
      <c r="AF15902"/>
    </row>
    <row r="15903" spans="1:32" x14ac:dyDescent="0.2">
      <c r="A15903"/>
      <c r="B15903"/>
      <c r="C15903"/>
      <c r="D15903"/>
      <c r="E15903"/>
      <c r="F15903"/>
      <c r="G15903"/>
      <c r="H15903"/>
      <c r="I15903"/>
      <c r="J15903"/>
      <c r="K15903"/>
      <c r="L15903"/>
      <c r="M15903"/>
      <c r="N15903"/>
      <c r="O15903"/>
      <c r="P15903"/>
      <c r="Q15903"/>
      <c r="R15903"/>
      <c r="S15903"/>
      <c r="T15903"/>
      <c r="U15903"/>
      <c r="V15903"/>
      <c r="W15903"/>
      <c r="X15903"/>
      <c r="Y15903"/>
      <c r="Z15903"/>
      <c r="AA15903"/>
      <c r="AB15903"/>
      <c r="AC15903"/>
      <c r="AD15903"/>
      <c r="AE15903"/>
      <c r="AF15903"/>
    </row>
    <row r="15904" spans="1:32" x14ac:dyDescent="0.2">
      <c r="A15904"/>
      <c r="B15904"/>
      <c r="C15904"/>
      <c r="D15904"/>
      <c r="E15904"/>
      <c r="F15904"/>
      <c r="G15904"/>
      <c r="H15904"/>
      <c r="I15904"/>
      <c r="J15904"/>
      <c r="K15904"/>
      <c r="L15904"/>
      <c r="M15904"/>
      <c r="N15904"/>
      <c r="O15904"/>
      <c r="P15904"/>
      <c r="Q15904"/>
      <c r="R15904"/>
      <c r="S15904"/>
      <c r="T15904"/>
      <c r="U15904"/>
      <c r="V15904"/>
      <c r="W15904"/>
      <c r="X15904"/>
      <c r="Y15904"/>
      <c r="Z15904"/>
      <c r="AA15904"/>
      <c r="AB15904"/>
      <c r="AC15904"/>
      <c r="AD15904"/>
      <c r="AE15904"/>
      <c r="AF15904"/>
    </row>
    <row r="15905" spans="1:32" x14ac:dyDescent="0.2">
      <c r="A15905"/>
      <c r="B15905"/>
      <c r="C15905"/>
      <c r="D15905"/>
      <c r="E15905"/>
      <c r="F15905"/>
      <c r="G15905"/>
      <c r="H15905"/>
      <c r="I15905"/>
      <c r="J15905"/>
      <c r="K15905"/>
      <c r="L15905"/>
      <c r="M15905"/>
      <c r="N15905"/>
      <c r="O15905"/>
      <c r="P15905"/>
      <c r="Q15905"/>
      <c r="R15905"/>
      <c r="S15905"/>
      <c r="T15905"/>
      <c r="U15905"/>
      <c r="V15905"/>
      <c r="W15905"/>
      <c r="X15905"/>
      <c r="Y15905"/>
      <c r="Z15905"/>
      <c r="AA15905"/>
      <c r="AB15905"/>
      <c r="AC15905"/>
      <c r="AD15905"/>
      <c r="AE15905"/>
      <c r="AF15905"/>
    </row>
    <row r="15906" spans="1:32" x14ac:dyDescent="0.2">
      <c r="A15906"/>
      <c r="B15906"/>
      <c r="C15906"/>
      <c r="D15906"/>
      <c r="E15906"/>
      <c r="F15906"/>
      <c r="G15906"/>
      <c r="H15906"/>
      <c r="I15906"/>
      <c r="J15906"/>
      <c r="K15906"/>
      <c r="L15906"/>
      <c r="M15906"/>
      <c r="N15906"/>
      <c r="O15906"/>
      <c r="P15906"/>
      <c r="Q15906"/>
      <c r="R15906"/>
      <c r="S15906"/>
      <c r="T15906"/>
      <c r="U15906"/>
      <c r="V15906"/>
      <c r="W15906"/>
      <c r="X15906"/>
      <c r="Y15906"/>
      <c r="Z15906"/>
      <c r="AA15906"/>
      <c r="AB15906"/>
      <c r="AC15906"/>
      <c r="AD15906"/>
      <c r="AE15906"/>
      <c r="AF15906"/>
    </row>
    <row r="15907" spans="1:32" x14ac:dyDescent="0.2">
      <c r="A15907"/>
      <c r="B15907"/>
      <c r="C15907"/>
      <c r="D15907"/>
      <c r="E15907"/>
      <c r="F15907"/>
      <c r="G15907"/>
      <c r="H15907"/>
      <c r="I15907"/>
      <c r="J15907"/>
      <c r="K15907"/>
      <c r="L15907"/>
      <c r="M15907"/>
      <c r="N15907"/>
      <c r="O15907"/>
      <c r="P15907"/>
      <c r="Q15907"/>
      <c r="R15907"/>
      <c r="S15907"/>
      <c r="T15907"/>
      <c r="U15907"/>
      <c r="V15907"/>
      <c r="W15907"/>
      <c r="X15907"/>
      <c r="Y15907"/>
      <c r="Z15907"/>
      <c r="AA15907"/>
      <c r="AB15907"/>
      <c r="AC15907"/>
      <c r="AD15907"/>
      <c r="AE15907"/>
      <c r="AF15907"/>
    </row>
    <row r="15908" spans="1:32" x14ac:dyDescent="0.2">
      <c r="A15908"/>
      <c r="B15908"/>
      <c r="C15908"/>
      <c r="D15908"/>
      <c r="E15908"/>
      <c r="F15908"/>
      <c r="G15908"/>
      <c r="H15908"/>
      <c r="I15908"/>
      <c r="J15908"/>
      <c r="K15908"/>
      <c r="L15908"/>
      <c r="M15908"/>
      <c r="N15908"/>
      <c r="O15908"/>
      <c r="P15908"/>
      <c r="Q15908"/>
      <c r="R15908"/>
      <c r="S15908"/>
      <c r="T15908"/>
      <c r="U15908"/>
      <c r="V15908"/>
      <c r="W15908"/>
      <c r="X15908"/>
      <c r="Y15908"/>
      <c r="Z15908"/>
      <c r="AA15908"/>
      <c r="AB15908"/>
      <c r="AC15908"/>
      <c r="AD15908"/>
      <c r="AE15908"/>
      <c r="AF15908"/>
    </row>
    <row r="15909" spans="1:32" x14ac:dyDescent="0.2">
      <c r="A15909"/>
      <c r="B15909"/>
      <c r="C15909"/>
      <c r="D15909"/>
      <c r="E15909"/>
      <c r="F15909"/>
      <c r="G15909"/>
      <c r="H15909"/>
      <c r="I15909"/>
      <c r="J15909"/>
      <c r="K15909"/>
      <c r="L15909"/>
      <c r="M15909"/>
      <c r="N15909"/>
      <c r="O15909"/>
      <c r="P15909"/>
      <c r="Q15909"/>
      <c r="R15909"/>
      <c r="S15909"/>
      <c r="T15909"/>
      <c r="U15909"/>
      <c r="V15909"/>
      <c r="W15909"/>
      <c r="X15909"/>
      <c r="Y15909"/>
      <c r="Z15909"/>
      <c r="AA15909"/>
      <c r="AB15909"/>
      <c r="AC15909"/>
      <c r="AD15909"/>
      <c r="AE15909"/>
      <c r="AF15909"/>
    </row>
    <row r="15910" spans="1:32" x14ac:dyDescent="0.2">
      <c r="A15910"/>
      <c r="B15910"/>
      <c r="C15910"/>
      <c r="D15910"/>
      <c r="E15910"/>
      <c r="F15910"/>
      <c r="G15910"/>
      <c r="H15910"/>
      <c r="I15910"/>
      <c r="J15910"/>
      <c r="K15910"/>
      <c r="L15910"/>
      <c r="M15910"/>
      <c r="N15910"/>
      <c r="O15910"/>
      <c r="P15910"/>
      <c r="Q15910"/>
      <c r="R15910"/>
      <c r="S15910"/>
      <c r="T15910"/>
      <c r="U15910"/>
      <c r="V15910"/>
      <c r="W15910"/>
      <c r="X15910"/>
      <c r="Y15910"/>
      <c r="Z15910"/>
      <c r="AA15910"/>
      <c r="AB15910"/>
      <c r="AC15910"/>
      <c r="AD15910"/>
      <c r="AE15910"/>
      <c r="AF15910"/>
    </row>
    <row r="15911" spans="1:32" x14ac:dyDescent="0.2">
      <c r="A15911"/>
      <c r="B15911"/>
      <c r="C15911"/>
      <c r="D15911"/>
      <c r="E15911"/>
      <c r="F15911"/>
      <c r="G15911"/>
      <c r="H15911"/>
      <c r="I15911"/>
      <c r="J15911"/>
      <c r="K15911"/>
      <c r="L15911"/>
      <c r="M15911"/>
      <c r="N15911"/>
      <c r="O15911"/>
      <c r="P15911"/>
      <c r="Q15911"/>
      <c r="R15911"/>
      <c r="S15911"/>
      <c r="T15911"/>
      <c r="U15911"/>
      <c r="V15911"/>
      <c r="W15911"/>
      <c r="X15911"/>
      <c r="Y15911"/>
      <c r="Z15911"/>
      <c r="AA15911"/>
      <c r="AB15911"/>
      <c r="AC15911"/>
      <c r="AD15911"/>
      <c r="AE15911"/>
      <c r="AF15911"/>
    </row>
    <row r="15912" spans="1:32" x14ac:dyDescent="0.2">
      <c r="A15912"/>
      <c r="B15912"/>
      <c r="C15912"/>
      <c r="D15912"/>
      <c r="E15912"/>
      <c r="F15912"/>
      <c r="G15912"/>
      <c r="H15912"/>
      <c r="I15912"/>
      <c r="J15912"/>
      <c r="K15912"/>
      <c r="L15912"/>
      <c r="M15912"/>
      <c r="N15912"/>
      <c r="O15912"/>
      <c r="P15912"/>
      <c r="Q15912"/>
      <c r="R15912"/>
      <c r="S15912"/>
      <c r="T15912"/>
      <c r="U15912"/>
      <c r="V15912"/>
      <c r="W15912"/>
      <c r="X15912"/>
      <c r="Y15912"/>
      <c r="Z15912"/>
      <c r="AA15912"/>
      <c r="AB15912"/>
      <c r="AC15912"/>
      <c r="AD15912"/>
      <c r="AE15912"/>
      <c r="AF15912"/>
    </row>
    <row r="15913" spans="1:32" x14ac:dyDescent="0.2">
      <c r="A15913"/>
      <c r="B15913"/>
      <c r="C15913"/>
      <c r="D15913"/>
      <c r="E15913"/>
      <c r="F15913"/>
      <c r="G15913"/>
      <c r="H15913"/>
      <c r="I15913"/>
      <c r="J15913"/>
      <c r="K15913"/>
      <c r="L15913"/>
      <c r="M15913"/>
      <c r="N15913"/>
      <c r="O15913"/>
      <c r="P15913"/>
      <c r="Q15913"/>
      <c r="R15913"/>
      <c r="S15913"/>
      <c r="T15913"/>
      <c r="U15913"/>
      <c r="V15913"/>
      <c r="W15913"/>
      <c r="X15913"/>
      <c r="Y15913"/>
      <c r="Z15913"/>
      <c r="AA15913"/>
      <c r="AB15913"/>
      <c r="AC15913"/>
      <c r="AD15913"/>
      <c r="AE15913"/>
      <c r="AF15913"/>
    </row>
    <row r="15914" spans="1:32" x14ac:dyDescent="0.2">
      <c r="A15914"/>
      <c r="B15914"/>
      <c r="C15914"/>
      <c r="D15914"/>
      <c r="E15914"/>
      <c r="F15914"/>
      <c r="G15914"/>
      <c r="H15914"/>
      <c r="I15914"/>
      <c r="J15914"/>
      <c r="K15914"/>
      <c r="L15914"/>
      <c r="M15914"/>
      <c r="N15914"/>
      <c r="O15914"/>
      <c r="P15914"/>
      <c r="Q15914"/>
      <c r="R15914"/>
      <c r="S15914"/>
      <c r="T15914"/>
      <c r="U15914"/>
      <c r="V15914"/>
      <c r="W15914"/>
      <c r="X15914"/>
      <c r="Y15914"/>
      <c r="Z15914"/>
      <c r="AA15914"/>
      <c r="AB15914"/>
      <c r="AC15914"/>
      <c r="AD15914"/>
      <c r="AE15914"/>
      <c r="AF15914"/>
    </row>
    <row r="15915" spans="1:32" x14ac:dyDescent="0.2">
      <c r="A15915"/>
      <c r="B15915"/>
      <c r="C15915"/>
      <c r="D15915"/>
      <c r="E15915"/>
      <c r="F15915"/>
      <c r="G15915"/>
      <c r="H15915"/>
      <c r="I15915"/>
      <c r="J15915"/>
      <c r="K15915"/>
      <c r="L15915"/>
      <c r="M15915"/>
      <c r="N15915"/>
      <c r="O15915"/>
      <c r="P15915"/>
      <c r="Q15915"/>
      <c r="R15915"/>
      <c r="S15915"/>
      <c r="T15915"/>
      <c r="U15915"/>
      <c r="V15915"/>
      <c r="W15915"/>
      <c r="X15915"/>
      <c r="Y15915"/>
      <c r="Z15915"/>
      <c r="AA15915"/>
      <c r="AB15915"/>
      <c r="AC15915"/>
      <c r="AD15915"/>
      <c r="AE15915"/>
      <c r="AF15915"/>
    </row>
    <row r="15916" spans="1:32" x14ac:dyDescent="0.2">
      <c r="A15916"/>
      <c r="B15916"/>
      <c r="C15916"/>
      <c r="D15916"/>
      <c r="E15916"/>
      <c r="F15916"/>
      <c r="G15916"/>
      <c r="H15916"/>
      <c r="I15916"/>
      <c r="J15916"/>
      <c r="K15916"/>
      <c r="L15916"/>
      <c r="M15916"/>
      <c r="N15916"/>
      <c r="O15916"/>
      <c r="P15916"/>
      <c r="Q15916"/>
      <c r="R15916"/>
      <c r="S15916"/>
      <c r="T15916"/>
      <c r="U15916"/>
      <c r="V15916"/>
      <c r="W15916"/>
      <c r="X15916"/>
      <c r="Y15916"/>
      <c r="Z15916"/>
      <c r="AA15916"/>
      <c r="AB15916"/>
      <c r="AC15916"/>
      <c r="AD15916"/>
      <c r="AE15916"/>
      <c r="AF15916"/>
    </row>
    <row r="15917" spans="1:32" x14ac:dyDescent="0.2">
      <c r="A15917"/>
      <c r="B15917"/>
      <c r="C15917"/>
      <c r="D15917"/>
      <c r="E15917"/>
      <c r="F15917"/>
      <c r="G15917"/>
      <c r="H15917"/>
      <c r="I15917"/>
      <c r="J15917"/>
      <c r="K15917"/>
      <c r="L15917"/>
      <c r="M15917"/>
      <c r="N15917"/>
      <c r="O15917"/>
      <c r="P15917"/>
      <c r="Q15917"/>
      <c r="R15917"/>
      <c r="S15917"/>
      <c r="T15917"/>
      <c r="U15917"/>
      <c r="V15917"/>
      <c r="W15917"/>
      <c r="X15917"/>
      <c r="Y15917"/>
      <c r="Z15917"/>
      <c r="AA15917"/>
      <c r="AB15917"/>
      <c r="AC15917"/>
      <c r="AD15917"/>
      <c r="AE15917"/>
      <c r="AF15917"/>
    </row>
    <row r="15918" spans="1:32" x14ac:dyDescent="0.2">
      <c r="A15918"/>
      <c r="B15918"/>
      <c r="C15918"/>
      <c r="D15918"/>
      <c r="E15918"/>
      <c r="F15918"/>
      <c r="G15918"/>
      <c r="H15918"/>
      <c r="I15918"/>
      <c r="J15918"/>
      <c r="K15918"/>
      <c r="L15918"/>
      <c r="M15918"/>
      <c r="N15918"/>
      <c r="O15918"/>
      <c r="P15918"/>
      <c r="Q15918"/>
      <c r="R15918"/>
      <c r="S15918"/>
      <c r="T15918"/>
      <c r="U15918"/>
      <c r="V15918"/>
      <c r="W15918"/>
      <c r="X15918"/>
      <c r="Y15918"/>
      <c r="Z15918"/>
      <c r="AA15918"/>
      <c r="AB15918"/>
      <c r="AC15918"/>
      <c r="AD15918"/>
      <c r="AE15918"/>
      <c r="AF15918"/>
    </row>
    <row r="15919" spans="1:32" x14ac:dyDescent="0.2">
      <c r="A15919"/>
      <c r="B15919"/>
      <c r="C15919"/>
      <c r="D15919"/>
      <c r="E15919"/>
      <c r="F15919"/>
      <c r="G15919"/>
      <c r="H15919"/>
      <c r="I15919"/>
      <c r="J15919"/>
      <c r="K15919"/>
      <c r="L15919"/>
      <c r="M15919"/>
      <c r="N15919"/>
      <c r="O15919"/>
      <c r="P15919"/>
      <c r="Q15919"/>
      <c r="R15919"/>
      <c r="S15919"/>
      <c r="T15919"/>
      <c r="U15919"/>
      <c r="V15919"/>
      <c r="W15919"/>
      <c r="X15919"/>
      <c r="Y15919"/>
      <c r="Z15919"/>
      <c r="AA15919"/>
      <c r="AB15919"/>
      <c r="AC15919"/>
      <c r="AD15919"/>
      <c r="AE15919"/>
      <c r="AF15919"/>
    </row>
    <row r="15920" spans="1:32" x14ac:dyDescent="0.2">
      <c r="A15920"/>
      <c r="B15920"/>
      <c r="C15920"/>
      <c r="D15920"/>
      <c r="E15920"/>
      <c r="F15920"/>
      <c r="G15920"/>
      <c r="H15920"/>
      <c r="I15920"/>
      <c r="J15920"/>
      <c r="K15920"/>
      <c r="L15920"/>
      <c r="M15920"/>
      <c r="N15920"/>
      <c r="O15920"/>
      <c r="P15920"/>
      <c r="Q15920"/>
      <c r="R15920"/>
      <c r="S15920"/>
      <c r="T15920"/>
      <c r="U15920"/>
      <c r="V15920"/>
      <c r="W15920"/>
      <c r="X15920"/>
      <c r="Y15920"/>
      <c r="Z15920"/>
      <c r="AA15920"/>
      <c r="AB15920"/>
      <c r="AC15920"/>
      <c r="AD15920"/>
      <c r="AE15920"/>
      <c r="AF15920"/>
    </row>
    <row r="15921" spans="1:32" x14ac:dyDescent="0.2">
      <c r="A15921"/>
      <c r="B15921"/>
      <c r="C15921"/>
      <c r="D15921"/>
      <c r="E15921"/>
      <c r="F15921"/>
      <c r="G15921"/>
      <c r="H15921"/>
      <c r="I15921"/>
      <c r="J15921"/>
      <c r="K15921"/>
      <c r="L15921"/>
      <c r="M15921"/>
      <c r="N15921"/>
      <c r="O15921"/>
      <c r="P15921"/>
      <c r="Q15921"/>
      <c r="R15921"/>
      <c r="S15921"/>
      <c r="T15921"/>
      <c r="U15921"/>
      <c r="V15921"/>
      <c r="W15921"/>
      <c r="X15921"/>
      <c r="Y15921"/>
      <c r="Z15921"/>
      <c r="AA15921"/>
      <c r="AB15921"/>
      <c r="AC15921"/>
      <c r="AD15921"/>
      <c r="AE15921"/>
      <c r="AF15921"/>
    </row>
    <row r="15922" spans="1:32" x14ac:dyDescent="0.2">
      <c r="A15922"/>
      <c r="B15922"/>
      <c r="C15922"/>
      <c r="D15922"/>
      <c r="E15922"/>
      <c r="F15922"/>
      <c r="G15922"/>
      <c r="H15922"/>
      <c r="I15922"/>
      <c r="J15922"/>
      <c r="K15922"/>
      <c r="L15922"/>
      <c r="M15922"/>
      <c r="N15922"/>
      <c r="O15922"/>
      <c r="P15922"/>
      <c r="Q15922"/>
      <c r="R15922"/>
      <c r="S15922"/>
      <c r="T15922"/>
      <c r="U15922"/>
      <c r="V15922"/>
      <c r="W15922"/>
      <c r="X15922"/>
      <c r="Y15922"/>
      <c r="Z15922"/>
      <c r="AA15922"/>
      <c r="AB15922"/>
      <c r="AC15922"/>
      <c r="AD15922"/>
      <c r="AE15922"/>
      <c r="AF15922"/>
    </row>
    <row r="15923" spans="1:32" x14ac:dyDescent="0.2">
      <c r="A15923"/>
      <c r="B15923"/>
      <c r="C15923"/>
      <c r="D15923"/>
      <c r="E15923"/>
      <c r="F15923"/>
      <c r="G15923"/>
      <c r="H15923"/>
      <c r="I15923"/>
      <c r="J15923"/>
      <c r="K15923"/>
      <c r="L15923"/>
      <c r="M15923"/>
      <c r="N15923"/>
      <c r="O15923"/>
      <c r="P15923"/>
      <c r="Q15923"/>
      <c r="R15923"/>
      <c r="S15923"/>
      <c r="T15923"/>
      <c r="U15923"/>
      <c r="V15923"/>
      <c r="W15923"/>
      <c r="X15923"/>
      <c r="Y15923"/>
      <c r="Z15923"/>
      <c r="AA15923"/>
      <c r="AB15923"/>
      <c r="AC15923"/>
      <c r="AD15923"/>
      <c r="AE15923"/>
      <c r="AF15923"/>
    </row>
    <row r="15924" spans="1:32" x14ac:dyDescent="0.2">
      <c r="A15924"/>
      <c r="B15924"/>
      <c r="C15924"/>
      <c r="D15924"/>
      <c r="E15924"/>
      <c r="F15924"/>
      <c r="G15924"/>
      <c r="H15924"/>
      <c r="I15924"/>
      <c r="J15924"/>
      <c r="K15924"/>
      <c r="L15924"/>
      <c r="M15924"/>
      <c r="N15924"/>
      <c r="O15924"/>
      <c r="P15924"/>
      <c r="Q15924"/>
      <c r="R15924"/>
      <c r="S15924"/>
      <c r="T15924"/>
      <c r="U15924"/>
      <c r="V15924"/>
      <c r="W15924"/>
      <c r="X15924"/>
      <c r="Y15924"/>
      <c r="Z15924"/>
      <c r="AA15924"/>
      <c r="AB15924"/>
      <c r="AC15924"/>
      <c r="AD15924"/>
      <c r="AE15924"/>
      <c r="AF15924"/>
    </row>
    <row r="15925" spans="1:32" x14ac:dyDescent="0.2">
      <c r="A15925"/>
      <c r="B15925"/>
      <c r="C15925"/>
      <c r="D15925"/>
      <c r="E15925"/>
      <c r="F15925"/>
      <c r="G15925"/>
      <c r="H15925"/>
      <c r="I15925"/>
      <c r="J15925"/>
      <c r="K15925"/>
      <c r="L15925"/>
      <c r="M15925"/>
      <c r="N15925"/>
      <c r="O15925"/>
      <c r="P15925"/>
      <c r="Q15925"/>
      <c r="R15925"/>
      <c r="S15925"/>
      <c r="T15925"/>
      <c r="U15925"/>
      <c r="V15925"/>
      <c r="W15925"/>
      <c r="X15925"/>
      <c r="Y15925"/>
      <c r="Z15925"/>
      <c r="AA15925"/>
      <c r="AB15925"/>
      <c r="AC15925"/>
      <c r="AD15925"/>
      <c r="AE15925"/>
      <c r="AF15925"/>
    </row>
    <row r="15926" spans="1:32" x14ac:dyDescent="0.2">
      <c r="A15926"/>
      <c r="B15926"/>
      <c r="C15926"/>
      <c r="D15926"/>
      <c r="E15926"/>
      <c r="F15926"/>
      <c r="G15926"/>
      <c r="H15926"/>
      <c r="I15926"/>
      <c r="J15926"/>
      <c r="K15926"/>
      <c r="L15926"/>
      <c r="M15926"/>
      <c r="N15926"/>
      <c r="O15926"/>
      <c r="P15926"/>
      <c r="Q15926"/>
      <c r="R15926"/>
      <c r="S15926"/>
      <c r="T15926"/>
      <c r="U15926"/>
      <c r="V15926"/>
      <c r="W15926"/>
      <c r="X15926"/>
      <c r="Y15926"/>
      <c r="Z15926"/>
      <c r="AA15926"/>
      <c r="AB15926"/>
      <c r="AC15926"/>
      <c r="AD15926"/>
      <c r="AE15926"/>
      <c r="AF15926"/>
    </row>
    <row r="15927" spans="1:32" x14ac:dyDescent="0.2">
      <c r="A15927"/>
      <c r="B15927"/>
      <c r="C15927"/>
      <c r="D15927"/>
      <c r="E15927"/>
      <c r="F15927"/>
      <c r="G15927"/>
      <c r="H15927"/>
      <c r="I15927"/>
      <c r="J15927"/>
      <c r="K15927"/>
      <c r="L15927"/>
      <c r="M15927"/>
      <c r="N15927"/>
      <c r="O15927"/>
      <c r="P15927"/>
      <c r="Q15927"/>
      <c r="R15927"/>
      <c r="S15927"/>
      <c r="T15927"/>
      <c r="U15927"/>
      <c r="V15927"/>
      <c r="W15927"/>
      <c r="X15927"/>
      <c r="Y15927"/>
      <c r="Z15927"/>
      <c r="AA15927"/>
      <c r="AB15927"/>
      <c r="AC15927"/>
      <c r="AD15927"/>
      <c r="AE15927"/>
      <c r="AF15927"/>
    </row>
    <row r="15928" spans="1:32" x14ac:dyDescent="0.2">
      <c r="A15928"/>
      <c r="B15928"/>
      <c r="C15928"/>
      <c r="D15928"/>
      <c r="E15928"/>
      <c r="F15928"/>
      <c r="G15928"/>
      <c r="H15928"/>
      <c r="I15928"/>
      <c r="J15928"/>
      <c r="K15928"/>
      <c r="L15928"/>
      <c r="M15928"/>
      <c r="N15928"/>
      <c r="O15928"/>
      <c r="P15928"/>
      <c r="Q15928"/>
      <c r="R15928"/>
      <c r="S15928"/>
      <c r="T15928"/>
      <c r="U15928"/>
      <c r="V15928"/>
      <c r="W15928"/>
      <c r="X15928"/>
      <c r="Y15928"/>
      <c r="Z15928"/>
      <c r="AA15928"/>
      <c r="AB15928"/>
      <c r="AC15928"/>
      <c r="AD15928"/>
      <c r="AE15928"/>
      <c r="AF15928"/>
    </row>
    <row r="15929" spans="1:32" x14ac:dyDescent="0.2">
      <c r="A15929"/>
      <c r="B15929"/>
      <c r="C15929"/>
      <c r="D15929"/>
      <c r="E15929"/>
      <c r="F15929"/>
      <c r="G15929"/>
      <c r="H15929"/>
      <c r="I15929"/>
      <c r="J15929"/>
      <c r="K15929"/>
      <c r="L15929"/>
      <c r="M15929"/>
      <c r="N15929"/>
      <c r="O15929"/>
      <c r="P15929"/>
      <c r="Q15929"/>
      <c r="R15929"/>
      <c r="S15929"/>
      <c r="T15929"/>
      <c r="U15929"/>
      <c r="V15929"/>
      <c r="W15929"/>
      <c r="X15929"/>
      <c r="Y15929"/>
      <c r="Z15929"/>
      <c r="AA15929"/>
      <c r="AB15929"/>
      <c r="AC15929"/>
      <c r="AD15929"/>
      <c r="AE15929"/>
      <c r="AF15929"/>
    </row>
    <row r="15930" spans="1:32" x14ac:dyDescent="0.2">
      <c r="A15930"/>
      <c r="B15930"/>
      <c r="C15930"/>
      <c r="D15930"/>
      <c r="E15930"/>
      <c r="F15930"/>
      <c r="G15930"/>
      <c r="H15930"/>
      <c r="I15930"/>
      <c r="J15930"/>
      <c r="K15930"/>
      <c r="L15930"/>
      <c r="M15930"/>
      <c r="N15930"/>
      <c r="O15930"/>
      <c r="P15930"/>
      <c r="Q15930"/>
      <c r="R15930"/>
      <c r="S15930"/>
      <c r="T15930"/>
      <c r="U15930"/>
      <c r="V15930"/>
      <c r="W15930"/>
      <c r="X15930"/>
      <c r="Y15930"/>
      <c r="Z15930"/>
      <c r="AA15930"/>
      <c r="AB15930"/>
      <c r="AC15930"/>
      <c r="AD15930"/>
      <c r="AE15930"/>
      <c r="AF15930"/>
    </row>
    <row r="15931" spans="1:32" x14ac:dyDescent="0.2">
      <c r="A15931"/>
      <c r="B15931"/>
      <c r="C15931"/>
      <c r="D15931"/>
      <c r="E15931"/>
      <c r="F15931"/>
      <c r="G15931"/>
      <c r="H15931"/>
      <c r="I15931"/>
      <c r="J15931"/>
      <c r="K15931"/>
      <c r="L15931"/>
      <c r="M15931"/>
      <c r="N15931"/>
      <c r="O15931"/>
      <c r="P15931"/>
      <c r="Q15931"/>
      <c r="R15931"/>
      <c r="S15931"/>
      <c r="T15931"/>
      <c r="U15931"/>
      <c r="V15931"/>
      <c r="W15931"/>
      <c r="X15931"/>
      <c r="Y15931"/>
      <c r="Z15931"/>
      <c r="AA15931"/>
      <c r="AB15931"/>
      <c r="AC15931"/>
      <c r="AD15931"/>
      <c r="AE15931"/>
      <c r="AF15931"/>
    </row>
    <row r="15932" spans="1:32" x14ac:dyDescent="0.2">
      <c r="A15932"/>
      <c r="B15932"/>
      <c r="C15932"/>
      <c r="D15932"/>
      <c r="E15932"/>
      <c r="F15932"/>
      <c r="G15932"/>
      <c r="H15932"/>
      <c r="I15932"/>
      <c r="J15932"/>
      <c r="K15932"/>
      <c r="L15932"/>
      <c r="M15932"/>
      <c r="N15932"/>
      <c r="O15932"/>
      <c r="P15932"/>
      <c r="Q15932"/>
      <c r="R15932"/>
      <c r="S15932"/>
      <c r="T15932"/>
      <c r="U15932"/>
      <c r="V15932"/>
      <c r="W15932"/>
      <c r="X15932"/>
      <c r="Y15932"/>
      <c r="Z15932"/>
      <c r="AA15932"/>
      <c r="AB15932"/>
      <c r="AC15932"/>
      <c r="AD15932"/>
      <c r="AE15932"/>
      <c r="AF15932"/>
    </row>
    <row r="15933" spans="1:32" x14ac:dyDescent="0.2">
      <c r="A15933"/>
      <c r="B15933"/>
      <c r="C15933"/>
      <c r="D15933"/>
      <c r="E15933"/>
      <c r="F15933"/>
      <c r="G15933"/>
      <c r="H15933"/>
      <c r="I15933"/>
      <c r="J15933"/>
      <c r="K15933"/>
      <c r="L15933"/>
      <c r="M15933"/>
      <c r="N15933"/>
      <c r="O15933"/>
      <c r="P15933"/>
      <c r="Q15933"/>
      <c r="R15933"/>
      <c r="S15933"/>
      <c r="T15933"/>
      <c r="U15933"/>
      <c r="V15933"/>
      <c r="W15933"/>
      <c r="X15933"/>
      <c r="Y15933"/>
      <c r="Z15933"/>
      <c r="AA15933"/>
      <c r="AB15933"/>
      <c r="AC15933"/>
      <c r="AD15933"/>
      <c r="AE15933"/>
      <c r="AF15933"/>
    </row>
    <row r="15934" spans="1:32" x14ac:dyDescent="0.2">
      <c r="A15934"/>
      <c r="B15934"/>
      <c r="C15934"/>
      <c r="D15934"/>
      <c r="E15934"/>
      <c r="F15934"/>
      <c r="G15934"/>
      <c r="H15934"/>
      <c r="I15934"/>
      <c r="J15934"/>
      <c r="K15934"/>
      <c r="L15934"/>
      <c r="M15934"/>
      <c r="N15934"/>
      <c r="O15934"/>
      <c r="P15934"/>
      <c r="Q15934"/>
      <c r="R15934"/>
      <c r="S15934"/>
      <c r="T15934"/>
      <c r="U15934"/>
      <c r="V15934"/>
      <c r="W15934"/>
      <c r="X15934"/>
      <c r="Y15934"/>
      <c r="Z15934"/>
      <c r="AA15934"/>
      <c r="AB15934"/>
      <c r="AC15934"/>
      <c r="AD15934"/>
      <c r="AE15934"/>
      <c r="AF15934"/>
    </row>
    <row r="15935" spans="1:32" x14ac:dyDescent="0.2">
      <c r="A15935"/>
      <c r="B15935"/>
      <c r="C15935"/>
      <c r="D15935"/>
      <c r="E15935"/>
      <c r="F15935"/>
      <c r="G15935"/>
      <c r="H15935"/>
      <c r="I15935"/>
      <c r="J15935"/>
      <c r="K15935"/>
      <c r="L15935"/>
      <c r="M15935"/>
      <c r="N15935"/>
      <c r="O15935"/>
      <c r="P15935"/>
      <c r="Q15935"/>
      <c r="R15935"/>
      <c r="S15935"/>
      <c r="T15935"/>
      <c r="U15935"/>
      <c r="V15935"/>
      <c r="W15935"/>
      <c r="X15935"/>
      <c r="Y15935"/>
      <c r="Z15935"/>
      <c r="AA15935"/>
      <c r="AB15935"/>
      <c r="AC15935"/>
      <c r="AD15935"/>
      <c r="AE15935"/>
      <c r="AF15935"/>
    </row>
    <row r="15936" spans="1:32" x14ac:dyDescent="0.2">
      <c r="A15936"/>
      <c r="B15936"/>
      <c r="C15936"/>
      <c r="D15936"/>
      <c r="E15936"/>
      <c r="F15936"/>
      <c r="G15936"/>
      <c r="H15936"/>
      <c r="I15936"/>
      <c r="J15936"/>
      <c r="K15936"/>
      <c r="L15936"/>
      <c r="M15936"/>
      <c r="N15936"/>
      <c r="O15936"/>
      <c r="P15936"/>
      <c r="Q15936"/>
      <c r="R15936"/>
      <c r="S15936"/>
      <c r="T15936"/>
      <c r="U15936"/>
      <c r="V15936"/>
      <c r="W15936"/>
      <c r="X15936"/>
      <c r="Y15936"/>
      <c r="Z15936"/>
      <c r="AA15936"/>
      <c r="AB15936"/>
      <c r="AC15936"/>
      <c r="AD15936"/>
      <c r="AE15936"/>
      <c r="AF15936"/>
    </row>
    <row r="15937" spans="1:32" x14ac:dyDescent="0.2">
      <c r="A15937"/>
      <c r="B15937"/>
      <c r="C15937"/>
      <c r="D15937"/>
      <c r="E15937"/>
      <c r="F15937"/>
      <c r="G15937"/>
      <c r="H15937"/>
      <c r="I15937"/>
      <c r="J15937"/>
      <c r="K15937"/>
      <c r="L15937"/>
      <c r="M15937"/>
      <c r="N15937"/>
      <c r="O15937"/>
      <c r="P15937"/>
      <c r="Q15937"/>
      <c r="R15937"/>
      <c r="S15937"/>
      <c r="T15937"/>
      <c r="U15937"/>
      <c r="V15937"/>
      <c r="W15937"/>
      <c r="X15937"/>
      <c r="Y15937"/>
      <c r="Z15937"/>
      <c r="AA15937"/>
      <c r="AB15937"/>
      <c r="AC15937"/>
      <c r="AD15937"/>
      <c r="AE15937"/>
      <c r="AF15937"/>
    </row>
    <row r="15938" spans="1:32" x14ac:dyDescent="0.2">
      <c r="A15938"/>
      <c r="B15938"/>
      <c r="C15938"/>
      <c r="D15938"/>
      <c r="E15938"/>
      <c r="F15938"/>
      <c r="G15938"/>
      <c r="H15938"/>
      <c r="I15938"/>
      <c r="J15938"/>
      <c r="K15938"/>
      <c r="L15938"/>
      <c r="M15938"/>
      <c r="N15938"/>
      <c r="O15938"/>
      <c r="P15938"/>
      <c r="Q15938"/>
      <c r="R15938"/>
      <c r="S15938"/>
      <c r="T15938"/>
      <c r="U15938"/>
      <c r="V15938"/>
      <c r="W15938"/>
      <c r="X15938"/>
      <c r="Y15938"/>
      <c r="Z15938"/>
      <c r="AA15938"/>
      <c r="AB15938"/>
      <c r="AC15938"/>
      <c r="AD15938"/>
      <c r="AE15938"/>
      <c r="AF15938"/>
    </row>
    <row r="15939" spans="1:32" x14ac:dyDescent="0.2">
      <c r="A15939"/>
      <c r="B15939"/>
      <c r="C15939"/>
      <c r="D15939"/>
      <c r="E15939"/>
      <c r="F15939"/>
      <c r="G15939"/>
      <c r="H15939"/>
      <c r="I15939"/>
      <c r="J15939"/>
      <c r="K15939"/>
      <c r="L15939"/>
      <c r="M15939"/>
      <c r="N15939"/>
      <c r="O15939"/>
      <c r="P15939"/>
      <c r="Q15939"/>
      <c r="R15939"/>
      <c r="S15939"/>
      <c r="T15939"/>
      <c r="U15939"/>
      <c r="V15939"/>
      <c r="W15939"/>
      <c r="X15939"/>
      <c r="Y15939"/>
      <c r="Z15939"/>
      <c r="AA15939"/>
      <c r="AB15939"/>
      <c r="AC15939"/>
      <c r="AD15939"/>
      <c r="AE15939"/>
      <c r="AF15939"/>
    </row>
    <row r="15940" spans="1:32" x14ac:dyDescent="0.2">
      <c r="A15940"/>
      <c r="B15940"/>
      <c r="C15940"/>
      <c r="D15940"/>
      <c r="E15940"/>
      <c r="F15940"/>
      <c r="G15940"/>
      <c r="H15940"/>
      <c r="I15940"/>
      <c r="J15940"/>
      <c r="K15940"/>
      <c r="L15940"/>
      <c r="M15940"/>
      <c r="N15940"/>
      <c r="O15940"/>
      <c r="P15940"/>
      <c r="Q15940"/>
      <c r="R15940"/>
      <c r="S15940"/>
      <c r="T15940"/>
      <c r="U15940"/>
      <c r="V15940"/>
      <c r="W15940"/>
      <c r="X15940"/>
      <c r="Y15940"/>
      <c r="Z15940"/>
      <c r="AA15940"/>
      <c r="AB15940"/>
      <c r="AC15940"/>
      <c r="AD15940"/>
      <c r="AE15940"/>
      <c r="AF15940"/>
    </row>
    <row r="15941" spans="1:32" x14ac:dyDescent="0.2">
      <c r="A15941"/>
      <c r="B15941"/>
      <c r="C15941"/>
      <c r="D15941"/>
      <c r="E15941"/>
      <c r="F15941"/>
      <c r="G15941"/>
      <c r="H15941"/>
      <c r="I15941"/>
      <c r="J15941"/>
      <c r="K15941"/>
      <c r="L15941"/>
      <c r="M15941"/>
      <c r="N15941"/>
      <c r="O15941"/>
      <c r="P15941"/>
      <c r="Q15941"/>
      <c r="R15941"/>
      <c r="S15941"/>
      <c r="T15941"/>
      <c r="U15941"/>
      <c r="V15941"/>
      <c r="W15941"/>
      <c r="X15941"/>
      <c r="Y15941"/>
      <c r="Z15941"/>
      <c r="AA15941"/>
      <c r="AB15941"/>
      <c r="AC15941"/>
      <c r="AD15941"/>
      <c r="AE15941"/>
      <c r="AF15941"/>
    </row>
    <row r="15942" spans="1:32" x14ac:dyDescent="0.2">
      <c r="A15942"/>
      <c r="B15942"/>
      <c r="C15942"/>
      <c r="D15942"/>
      <c r="E15942"/>
      <c r="F15942"/>
      <c r="G15942"/>
      <c r="H15942"/>
      <c r="I15942"/>
      <c r="J15942"/>
      <c r="K15942"/>
      <c r="L15942"/>
      <c r="M15942"/>
      <c r="N15942"/>
      <c r="O15942"/>
      <c r="P15942"/>
      <c r="Q15942"/>
      <c r="R15942"/>
      <c r="S15942"/>
      <c r="T15942"/>
      <c r="U15942"/>
      <c r="V15942"/>
      <c r="W15942"/>
      <c r="X15942"/>
      <c r="Y15942"/>
      <c r="Z15942"/>
      <c r="AA15942"/>
      <c r="AB15942"/>
      <c r="AC15942"/>
      <c r="AD15942"/>
      <c r="AE15942"/>
      <c r="AF15942"/>
    </row>
    <row r="15943" spans="1:32" x14ac:dyDescent="0.2">
      <c r="A15943"/>
      <c r="B15943"/>
      <c r="C15943"/>
      <c r="D15943"/>
      <c r="E15943"/>
      <c r="F15943"/>
      <c r="G15943"/>
      <c r="H15943"/>
      <c r="I15943"/>
      <c r="J15943"/>
      <c r="K15943"/>
      <c r="L15943"/>
      <c r="M15943"/>
      <c r="N15943"/>
      <c r="O15943"/>
      <c r="P15943"/>
      <c r="Q15943"/>
      <c r="R15943"/>
      <c r="S15943"/>
      <c r="T15943"/>
      <c r="U15943"/>
      <c r="V15943"/>
      <c r="W15943"/>
      <c r="X15943"/>
      <c r="Y15943"/>
      <c r="Z15943"/>
      <c r="AA15943"/>
      <c r="AB15943"/>
      <c r="AC15943"/>
      <c r="AD15943"/>
      <c r="AE15943"/>
      <c r="AF15943"/>
    </row>
    <row r="15944" spans="1:32" x14ac:dyDescent="0.2">
      <c r="A15944"/>
      <c r="B15944"/>
      <c r="C15944"/>
      <c r="D15944"/>
      <c r="E15944"/>
      <c r="F15944"/>
      <c r="G15944"/>
      <c r="H15944"/>
      <c r="I15944"/>
      <c r="J15944"/>
      <c r="K15944"/>
      <c r="L15944"/>
      <c r="M15944"/>
      <c r="N15944"/>
      <c r="O15944"/>
      <c r="P15944"/>
      <c r="Q15944"/>
      <c r="R15944"/>
      <c r="S15944"/>
      <c r="T15944"/>
      <c r="U15944"/>
      <c r="V15944"/>
      <c r="W15944"/>
      <c r="X15944"/>
      <c r="Y15944"/>
      <c r="Z15944"/>
      <c r="AA15944"/>
      <c r="AB15944"/>
      <c r="AC15944"/>
      <c r="AD15944"/>
      <c r="AE15944"/>
      <c r="AF15944"/>
    </row>
    <row r="15945" spans="1:32" x14ac:dyDescent="0.2">
      <c r="A15945"/>
      <c r="B15945"/>
      <c r="C15945"/>
      <c r="D15945"/>
      <c r="E15945"/>
      <c r="F15945"/>
      <c r="G15945"/>
      <c r="H15945"/>
      <c r="I15945"/>
      <c r="J15945"/>
      <c r="K15945"/>
      <c r="L15945"/>
      <c r="M15945"/>
      <c r="N15945"/>
      <c r="O15945"/>
      <c r="P15945"/>
      <c r="Q15945"/>
      <c r="R15945"/>
      <c r="S15945"/>
      <c r="T15945"/>
      <c r="U15945"/>
      <c r="V15945"/>
      <c r="W15945"/>
      <c r="X15945"/>
      <c r="Y15945"/>
      <c r="Z15945"/>
      <c r="AA15945"/>
      <c r="AB15945"/>
      <c r="AC15945"/>
      <c r="AD15945"/>
      <c r="AE15945"/>
      <c r="AF15945"/>
    </row>
    <row r="15946" spans="1:32" x14ac:dyDescent="0.2">
      <c r="A15946"/>
      <c r="B15946"/>
      <c r="C15946"/>
      <c r="D15946"/>
      <c r="E15946"/>
      <c r="F15946"/>
      <c r="G15946"/>
      <c r="H15946"/>
      <c r="I15946"/>
      <c r="J15946"/>
      <c r="K15946"/>
      <c r="L15946"/>
      <c r="M15946"/>
      <c r="N15946"/>
      <c r="O15946"/>
      <c r="P15946"/>
      <c r="Q15946"/>
      <c r="R15946"/>
      <c r="S15946"/>
      <c r="T15946"/>
      <c r="U15946"/>
      <c r="V15946"/>
      <c r="W15946"/>
      <c r="X15946"/>
      <c r="Y15946"/>
      <c r="Z15946"/>
      <c r="AA15946"/>
      <c r="AB15946"/>
      <c r="AC15946"/>
      <c r="AD15946"/>
      <c r="AE15946"/>
      <c r="AF15946"/>
    </row>
    <row r="15947" spans="1:32" x14ac:dyDescent="0.2">
      <c r="A15947"/>
      <c r="B15947"/>
      <c r="C15947"/>
      <c r="D15947"/>
      <c r="E15947"/>
      <c r="F15947"/>
      <c r="G15947"/>
      <c r="H15947"/>
      <c r="I15947"/>
      <c r="J15947"/>
      <c r="K15947"/>
      <c r="L15947"/>
      <c r="M15947"/>
      <c r="N15947"/>
      <c r="O15947"/>
      <c r="P15947"/>
      <c r="Q15947"/>
      <c r="R15947"/>
      <c r="S15947"/>
      <c r="T15947"/>
      <c r="U15947"/>
      <c r="V15947"/>
      <c r="W15947"/>
      <c r="X15947"/>
      <c r="Y15947"/>
      <c r="Z15947"/>
      <c r="AA15947"/>
      <c r="AB15947"/>
      <c r="AC15947"/>
      <c r="AD15947"/>
      <c r="AE15947"/>
      <c r="AF15947"/>
    </row>
    <row r="15948" spans="1:32" x14ac:dyDescent="0.2">
      <c r="A15948"/>
      <c r="B15948"/>
      <c r="C15948"/>
      <c r="D15948"/>
      <c r="E15948"/>
      <c r="F15948"/>
      <c r="G15948"/>
      <c r="H15948"/>
      <c r="I15948"/>
      <c r="J15948"/>
      <c r="K15948"/>
      <c r="L15948"/>
      <c r="M15948"/>
      <c r="N15948"/>
      <c r="O15948"/>
      <c r="P15948"/>
      <c r="Q15948"/>
      <c r="R15948"/>
      <c r="S15948"/>
      <c r="T15948"/>
      <c r="U15948"/>
      <c r="V15948"/>
      <c r="W15948"/>
      <c r="X15948"/>
      <c r="Y15948"/>
      <c r="Z15948"/>
      <c r="AA15948"/>
      <c r="AB15948"/>
      <c r="AC15948"/>
      <c r="AD15948"/>
      <c r="AE15948"/>
      <c r="AF15948"/>
    </row>
    <row r="15949" spans="1:32" x14ac:dyDescent="0.2">
      <c r="A15949"/>
      <c r="B15949"/>
      <c r="C15949"/>
      <c r="D15949"/>
      <c r="E15949"/>
      <c r="F15949"/>
      <c r="G15949"/>
      <c r="H15949"/>
      <c r="I15949"/>
      <c r="J15949"/>
      <c r="K15949"/>
      <c r="L15949"/>
      <c r="M15949"/>
      <c r="N15949"/>
      <c r="O15949"/>
      <c r="P15949"/>
      <c r="Q15949"/>
      <c r="R15949"/>
      <c r="S15949"/>
      <c r="T15949"/>
      <c r="U15949"/>
      <c r="V15949"/>
      <c r="W15949"/>
      <c r="X15949"/>
      <c r="Y15949"/>
      <c r="Z15949"/>
      <c r="AA15949"/>
      <c r="AB15949"/>
      <c r="AC15949"/>
      <c r="AD15949"/>
      <c r="AE15949"/>
      <c r="AF15949"/>
    </row>
    <row r="15950" spans="1:32" x14ac:dyDescent="0.2">
      <c r="A15950"/>
      <c r="B15950"/>
      <c r="C15950"/>
      <c r="D15950"/>
      <c r="E15950"/>
      <c r="F15950"/>
      <c r="G15950"/>
      <c r="H15950"/>
      <c r="I15950"/>
      <c r="J15950"/>
      <c r="K15950"/>
      <c r="L15950"/>
      <c r="M15950"/>
      <c r="N15950"/>
      <c r="O15950"/>
      <c r="P15950"/>
      <c r="Q15950"/>
      <c r="R15950"/>
      <c r="S15950"/>
      <c r="T15950"/>
      <c r="U15950"/>
      <c r="V15950"/>
      <c r="W15950"/>
      <c r="X15950"/>
      <c r="Y15950"/>
      <c r="Z15950"/>
      <c r="AA15950"/>
      <c r="AB15950"/>
      <c r="AC15950"/>
      <c r="AD15950"/>
      <c r="AE15950"/>
      <c r="AF15950"/>
    </row>
    <row r="15951" spans="1:32" x14ac:dyDescent="0.2">
      <c r="A15951"/>
      <c r="B15951"/>
      <c r="C15951"/>
      <c r="D15951"/>
      <c r="E15951"/>
      <c r="F15951"/>
      <c r="G15951"/>
      <c r="H15951"/>
      <c r="I15951"/>
      <c r="J15951"/>
      <c r="K15951"/>
      <c r="L15951"/>
      <c r="M15951"/>
      <c r="N15951"/>
      <c r="O15951"/>
      <c r="P15951"/>
      <c r="Q15951"/>
      <c r="R15951"/>
      <c r="S15951"/>
      <c r="T15951"/>
      <c r="U15951"/>
      <c r="V15951"/>
      <c r="W15951"/>
      <c r="X15951"/>
      <c r="Y15951"/>
      <c r="Z15951"/>
      <c r="AA15951"/>
      <c r="AB15951"/>
      <c r="AC15951"/>
      <c r="AD15951"/>
      <c r="AE15951"/>
      <c r="AF15951"/>
    </row>
    <row r="15952" spans="1:32" x14ac:dyDescent="0.2">
      <c r="A15952"/>
      <c r="B15952"/>
      <c r="C15952"/>
      <c r="D15952"/>
      <c r="E15952"/>
      <c r="F15952"/>
      <c r="G15952"/>
      <c r="H15952"/>
      <c r="I15952"/>
      <c r="J15952"/>
      <c r="K15952"/>
      <c r="L15952"/>
      <c r="M15952"/>
      <c r="N15952"/>
      <c r="O15952"/>
      <c r="P15952"/>
      <c r="Q15952"/>
      <c r="R15952"/>
      <c r="S15952"/>
      <c r="T15952"/>
      <c r="U15952"/>
      <c r="V15952"/>
      <c r="W15952"/>
      <c r="X15952"/>
      <c r="Y15952"/>
      <c r="Z15952"/>
      <c r="AA15952"/>
      <c r="AB15952"/>
      <c r="AC15952"/>
      <c r="AD15952"/>
      <c r="AE15952"/>
      <c r="AF15952"/>
    </row>
    <row r="15953" spans="1:32" x14ac:dyDescent="0.2">
      <c r="A15953"/>
      <c r="B15953"/>
      <c r="C15953"/>
      <c r="D15953"/>
      <c r="E15953"/>
      <c r="F15953"/>
      <c r="G15953"/>
      <c r="H15953"/>
      <c r="I15953"/>
      <c r="J15953"/>
      <c r="K15953"/>
      <c r="L15953"/>
      <c r="M15953"/>
      <c r="N15953"/>
      <c r="O15953"/>
      <c r="P15953"/>
      <c r="Q15953"/>
      <c r="R15953"/>
      <c r="S15953"/>
      <c r="T15953"/>
      <c r="U15953"/>
      <c r="V15953"/>
      <c r="W15953"/>
      <c r="X15953"/>
      <c r="Y15953"/>
      <c r="Z15953"/>
      <c r="AA15953"/>
      <c r="AB15953"/>
      <c r="AC15953"/>
      <c r="AD15953"/>
      <c r="AE15953"/>
      <c r="AF15953"/>
    </row>
    <row r="15954" spans="1:32" x14ac:dyDescent="0.2">
      <c r="A15954"/>
      <c r="B15954"/>
      <c r="C15954"/>
      <c r="D15954"/>
      <c r="E15954"/>
      <c r="F15954"/>
      <c r="G15954"/>
      <c r="H15954"/>
      <c r="I15954"/>
      <c r="J15954"/>
      <c r="K15954"/>
      <c r="L15954"/>
      <c r="M15954"/>
      <c r="N15954"/>
      <c r="O15954"/>
      <c r="P15954"/>
      <c r="Q15954"/>
      <c r="R15954"/>
      <c r="S15954"/>
      <c r="T15954"/>
      <c r="U15954"/>
      <c r="V15954"/>
      <c r="W15954"/>
      <c r="X15954"/>
      <c r="Y15954"/>
      <c r="Z15954"/>
      <c r="AA15954"/>
      <c r="AB15954"/>
      <c r="AC15954"/>
      <c r="AD15954"/>
      <c r="AE15954"/>
      <c r="AF15954"/>
    </row>
    <row r="15955" spans="1:32" x14ac:dyDescent="0.2">
      <c r="A15955"/>
      <c r="B15955"/>
      <c r="C15955"/>
      <c r="D15955"/>
      <c r="E15955"/>
      <c r="F15955"/>
      <c r="G15955"/>
      <c r="H15955"/>
      <c r="I15955"/>
      <c r="J15955"/>
      <c r="K15955"/>
      <c r="L15955"/>
      <c r="M15955"/>
      <c r="N15955"/>
      <c r="O15955"/>
      <c r="P15955"/>
      <c r="Q15955"/>
      <c r="R15955"/>
      <c r="S15955"/>
      <c r="T15955"/>
      <c r="U15955"/>
      <c r="V15955"/>
      <c r="W15955"/>
      <c r="X15955"/>
      <c r="Y15955"/>
      <c r="Z15955"/>
      <c r="AA15955"/>
      <c r="AB15955"/>
      <c r="AC15955"/>
      <c r="AD15955"/>
      <c r="AE15955"/>
      <c r="AF15955"/>
    </row>
    <row r="15956" spans="1:32" x14ac:dyDescent="0.2">
      <c r="A15956"/>
      <c r="B15956"/>
      <c r="C15956"/>
      <c r="D15956"/>
      <c r="E15956"/>
      <c r="F15956"/>
      <c r="G15956"/>
      <c r="H15956"/>
      <c r="I15956"/>
      <c r="J15956"/>
      <c r="K15956"/>
      <c r="L15956"/>
      <c r="M15956"/>
      <c r="N15956"/>
      <c r="O15956"/>
      <c r="P15956"/>
      <c r="Q15956"/>
      <c r="R15956"/>
      <c r="S15956"/>
      <c r="T15956"/>
      <c r="U15956"/>
      <c r="V15956"/>
      <c r="W15956"/>
      <c r="X15956"/>
      <c r="Y15956"/>
      <c r="Z15956"/>
      <c r="AA15956"/>
      <c r="AB15956"/>
      <c r="AC15956"/>
      <c r="AD15956"/>
      <c r="AE15956"/>
      <c r="AF15956"/>
    </row>
    <row r="15957" spans="1:32" x14ac:dyDescent="0.2">
      <c r="A15957"/>
      <c r="B15957"/>
      <c r="C15957"/>
      <c r="D15957"/>
      <c r="E15957"/>
      <c r="F15957"/>
      <c r="G15957"/>
      <c r="H15957"/>
      <c r="I15957"/>
      <c r="J15957"/>
      <c r="K15957"/>
      <c r="L15957"/>
      <c r="M15957"/>
      <c r="N15957"/>
      <c r="O15957"/>
      <c r="P15957"/>
      <c r="Q15957"/>
      <c r="R15957"/>
      <c r="S15957"/>
      <c r="T15957"/>
      <c r="U15957"/>
      <c r="V15957"/>
      <c r="W15957"/>
      <c r="X15957"/>
      <c r="Y15957"/>
      <c r="Z15957"/>
      <c r="AA15957"/>
      <c r="AB15957"/>
      <c r="AC15957"/>
      <c r="AD15957"/>
      <c r="AE15957"/>
      <c r="AF15957"/>
    </row>
    <row r="15958" spans="1:32" x14ac:dyDescent="0.2">
      <c r="A15958"/>
      <c r="B15958"/>
      <c r="C15958"/>
      <c r="D15958"/>
      <c r="E15958"/>
      <c r="F15958"/>
      <c r="G15958"/>
      <c r="H15958"/>
      <c r="I15958"/>
      <c r="J15958"/>
      <c r="K15958"/>
      <c r="L15958"/>
      <c r="M15958"/>
      <c r="N15958"/>
      <c r="O15958"/>
      <c r="P15958"/>
      <c r="Q15958"/>
      <c r="R15958"/>
      <c r="S15958"/>
      <c r="T15958"/>
      <c r="U15958"/>
      <c r="V15958"/>
      <c r="W15958"/>
      <c r="X15958"/>
      <c r="Y15958"/>
      <c r="Z15958"/>
      <c r="AA15958"/>
      <c r="AB15958"/>
      <c r="AC15958"/>
      <c r="AD15958"/>
      <c r="AE15958"/>
      <c r="AF15958"/>
    </row>
    <row r="15959" spans="1:32" x14ac:dyDescent="0.2">
      <c r="A15959"/>
      <c r="B15959"/>
      <c r="C15959"/>
      <c r="D15959"/>
      <c r="E15959"/>
      <c r="F15959"/>
      <c r="G15959"/>
      <c r="H15959"/>
      <c r="I15959"/>
      <c r="J15959"/>
      <c r="K15959"/>
      <c r="L15959"/>
      <c r="M15959"/>
      <c r="N15959"/>
      <c r="O15959"/>
      <c r="P15959"/>
      <c r="Q15959"/>
      <c r="R15959"/>
      <c r="S15959"/>
      <c r="T15959"/>
      <c r="U15959"/>
      <c r="V15959"/>
      <c r="W15959"/>
      <c r="X15959"/>
      <c r="Y15959"/>
      <c r="Z15959"/>
      <c r="AA15959"/>
      <c r="AB15959"/>
      <c r="AC15959"/>
      <c r="AD15959"/>
      <c r="AE15959"/>
      <c r="AF15959"/>
    </row>
    <row r="15960" spans="1:32" x14ac:dyDescent="0.2">
      <c r="A15960"/>
      <c r="B15960"/>
      <c r="C15960"/>
      <c r="D15960"/>
      <c r="E15960"/>
      <c r="F15960"/>
      <c r="G15960"/>
      <c r="H15960"/>
      <c r="I15960"/>
      <c r="J15960"/>
      <c r="K15960"/>
      <c r="L15960"/>
      <c r="M15960"/>
      <c r="N15960"/>
      <c r="O15960"/>
      <c r="P15960"/>
      <c r="Q15960"/>
      <c r="R15960"/>
      <c r="S15960"/>
      <c r="T15960"/>
      <c r="U15960"/>
      <c r="V15960"/>
      <c r="W15960"/>
      <c r="X15960"/>
      <c r="Y15960"/>
      <c r="Z15960"/>
      <c r="AA15960"/>
      <c r="AB15960"/>
      <c r="AC15960"/>
      <c r="AD15960"/>
      <c r="AE15960"/>
      <c r="AF15960"/>
    </row>
    <row r="15961" spans="1:32" x14ac:dyDescent="0.2">
      <c r="A15961"/>
      <c r="B15961"/>
      <c r="C15961"/>
      <c r="D15961"/>
      <c r="E15961"/>
      <c r="F15961"/>
      <c r="G15961"/>
      <c r="H15961"/>
      <c r="I15961"/>
      <c r="J15961"/>
      <c r="K15961"/>
      <c r="L15961"/>
      <c r="M15961"/>
      <c r="N15961"/>
      <c r="O15961"/>
      <c r="P15961"/>
      <c r="Q15961"/>
      <c r="R15961"/>
      <c r="S15961"/>
      <c r="T15961"/>
      <c r="U15961"/>
      <c r="V15961"/>
      <c r="W15961"/>
      <c r="X15961"/>
      <c r="Y15961"/>
      <c r="Z15961"/>
      <c r="AA15961"/>
      <c r="AB15961"/>
      <c r="AC15961"/>
      <c r="AD15961"/>
      <c r="AE15961"/>
      <c r="AF15961"/>
    </row>
    <row r="15962" spans="1:32" x14ac:dyDescent="0.2">
      <c r="A15962"/>
      <c r="B15962"/>
      <c r="C15962"/>
      <c r="D15962"/>
      <c r="E15962"/>
      <c r="F15962"/>
      <c r="G15962"/>
      <c r="H15962"/>
      <c r="I15962"/>
      <c r="J15962"/>
      <c r="K15962"/>
      <c r="L15962"/>
      <c r="M15962"/>
      <c r="N15962"/>
      <c r="O15962"/>
      <c r="P15962"/>
      <c r="Q15962"/>
      <c r="R15962"/>
      <c r="S15962"/>
      <c r="T15962"/>
      <c r="U15962"/>
      <c r="V15962"/>
      <c r="W15962"/>
      <c r="X15962"/>
      <c r="Y15962"/>
      <c r="Z15962"/>
      <c r="AA15962"/>
      <c r="AB15962"/>
      <c r="AC15962"/>
      <c r="AD15962"/>
      <c r="AE15962"/>
      <c r="AF15962"/>
    </row>
    <row r="15963" spans="1:32" x14ac:dyDescent="0.2">
      <c r="A15963"/>
      <c r="B15963"/>
      <c r="C15963"/>
      <c r="D15963"/>
      <c r="E15963"/>
      <c r="F15963"/>
      <c r="G15963"/>
      <c r="H15963"/>
      <c r="I15963"/>
      <c r="J15963"/>
      <c r="K15963"/>
      <c r="L15963"/>
      <c r="M15963"/>
      <c r="N15963"/>
      <c r="O15963"/>
      <c r="P15963"/>
      <c r="Q15963"/>
      <c r="R15963"/>
      <c r="S15963"/>
      <c r="T15963"/>
      <c r="U15963"/>
      <c r="V15963"/>
      <c r="W15963"/>
      <c r="X15963"/>
      <c r="Y15963"/>
      <c r="Z15963"/>
      <c r="AA15963"/>
      <c r="AB15963"/>
      <c r="AC15963"/>
      <c r="AD15963"/>
      <c r="AE15963"/>
      <c r="AF15963"/>
    </row>
    <row r="15964" spans="1:32" x14ac:dyDescent="0.2">
      <c r="A15964"/>
      <c r="B15964"/>
      <c r="C15964"/>
      <c r="D15964"/>
      <c r="E15964"/>
      <c r="F15964"/>
      <c r="G15964"/>
      <c r="H15964"/>
      <c r="I15964"/>
      <c r="J15964"/>
      <c r="K15964"/>
      <c r="L15964"/>
      <c r="M15964"/>
      <c r="N15964"/>
      <c r="O15964"/>
      <c r="P15964"/>
      <c r="Q15964"/>
      <c r="R15964"/>
      <c r="S15964"/>
      <c r="T15964"/>
      <c r="U15964"/>
      <c r="V15964"/>
      <c r="W15964"/>
      <c r="X15964"/>
      <c r="Y15964"/>
      <c r="Z15964"/>
      <c r="AA15964"/>
      <c r="AB15964"/>
      <c r="AC15964"/>
      <c r="AD15964"/>
      <c r="AE15964"/>
      <c r="AF15964"/>
    </row>
    <row r="15965" spans="1:32" x14ac:dyDescent="0.2">
      <c r="A15965"/>
      <c r="B15965"/>
      <c r="C15965"/>
      <c r="D15965"/>
      <c r="E15965"/>
      <c r="F15965"/>
      <c r="G15965"/>
      <c r="H15965"/>
      <c r="I15965"/>
      <c r="J15965"/>
      <c r="K15965"/>
      <c r="L15965"/>
      <c r="M15965"/>
      <c r="N15965"/>
      <c r="O15965"/>
      <c r="P15965"/>
      <c r="Q15965"/>
      <c r="R15965"/>
      <c r="S15965"/>
      <c r="T15965"/>
      <c r="U15965"/>
      <c r="V15965"/>
      <c r="W15965"/>
      <c r="X15965"/>
      <c r="Y15965"/>
      <c r="Z15965"/>
      <c r="AA15965"/>
      <c r="AB15965"/>
      <c r="AC15965"/>
      <c r="AD15965"/>
      <c r="AE15965"/>
      <c r="AF15965"/>
    </row>
    <row r="15966" spans="1:32" x14ac:dyDescent="0.2">
      <c r="A15966"/>
      <c r="B15966"/>
      <c r="C15966"/>
      <c r="D15966"/>
      <c r="E15966"/>
      <c r="F15966"/>
      <c r="G15966"/>
      <c r="H15966"/>
      <c r="I15966"/>
      <c r="J15966"/>
      <c r="K15966"/>
      <c r="L15966"/>
      <c r="M15966"/>
      <c r="N15966"/>
      <c r="O15966"/>
      <c r="P15966"/>
      <c r="Q15966"/>
      <c r="R15966"/>
      <c r="S15966"/>
      <c r="T15966"/>
      <c r="U15966"/>
      <c r="V15966"/>
      <c r="W15966"/>
      <c r="X15966"/>
      <c r="Y15966"/>
      <c r="Z15966"/>
      <c r="AA15966"/>
      <c r="AB15966"/>
      <c r="AC15966"/>
      <c r="AD15966"/>
      <c r="AE15966"/>
      <c r="AF15966"/>
    </row>
    <row r="15967" spans="1:32" x14ac:dyDescent="0.2">
      <c r="A15967"/>
      <c r="B15967"/>
      <c r="C15967"/>
      <c r="D15967"/>
      <c r="E15967"/>
      <c r="F15967"/>
      <c r="G15967"/>
      <c r="H15967"/>
      <c r="I15967"/>
      <c r="J15967"/>
      <c r="K15967"/>
      <c r="L15967"/>
      <c r="M15967"/>
      <c r="N15967"/>
      <c r="O15967"/>
      <c r="P15967"/>
      <c r="Q15967"/>
      <c r="R15967"/>
      <c r="S15967"/>
      <c r="T15967"/>
      <c r="U15967"/>
      <c r="V15967"/>
      <c r="W15967"/>
      <c r="X15967"/>
      <c r="Y15967"/>
      <c r="Z15967"/>
      <c r="AA15967"/>
      <c r="AB15967"/>
      <c r="AC15967"/>
      <c r="AD15967"/>
      <c r="AE15967"/>
      <c r="AF15967"/>
    </row>
    <row r="15968" spans="1:32" x14ac:dyDescent="0.2">
      <c r="A15968"/>
      <c r="B15968"/>
      <c r="C15968"/>
      <c r="D15968"/>
      <c r="E15968"/>
      <c r="F15968"/>
      <c r="G15968"/>
      <c r="H15968"/>
      <c r="I15968"/>
      <c r="J15968"/>
      <c r="K15968"/>
      <c r="L15968"/>
      <c r="M15968"/>
      <c r="N15968"/>
      <c r="O15968"/>
      <c r="P15968"/>
      <c r="Q15968"/>
      <c r="R15968"/>
      <c r="S15968"/>
      <c r="T15968"/>
      <c r="U15968"/>
      <c r="V15968"/>
      <c r="W15968"/>
      <c r="X15968"/>
      <c r="Y15968"/>
      <c r="Z15968"/>
      <c r="AA15968"/>
      <c r="AB15968"/>
      <c r="AC15968"/>
      <c r="AD15968"/>
      <c r="AE15968"/>
      <c r="AF15968"/>
    </row>
    <row r="15969" spans="1:32" x14ac:dyDescent="0.2">
      <c r="A15969"/>
      <c r="B15969"/>
      <c r="C15969"/>
      <c r="D15969"/>
      <c r="E15969"/>
      <c r="F15969"/>
      <c r="G15969"/>
      <c r="H15969"/>
      <c r="I15969"/>
      <c r="J15969"/>
      <c r="K15969"/>
      <c r="L15969"/>
      <c r="M15969"/>
      <c r="N15969"/>
      <c r="O15969"/>
      <c r="P15969"/>
      <c r="Q15969"/>
      <c r="R15969"/>
      <c r="S15969"/>
      <c r="T15969"/>
      <c r="U15969"/>
      <c r="V15969"/>
      <c r="W15969"/>
      <c r="X15969"/>
      <c r="Y15969"/>
      <c r="Z15969"/>
      <c r="AA15969"/>
      <c r="AB15969"/>
      <c r="AC15969"/>
      <c r="AD15969"/>
      <c r="AE15969"/>
      <c r="AF15969"/>
    </row>
    <row r="15970" spans="1:32" x14ac:dyDescent="0.2">
      <c r="A15970"/>
      <c r="B15970"/>
      <c r="C15970"/>
      <c r="D15970"/>
      <c r="E15970"/>
      <c r="F15970"/>
      <c r="G15970"/>
      <c r="H15970"/>
      <c r="I15970"/>
      <c r="J15970"/>
      <c r="K15970"/>
      <c r="L15970"/>
      <c r="M15970"/>
      <c r="N15970"/>
      <c r="O15970"/>
      <c r="P15970"/>
      <c r="Q15970"/>
      <c r="R15970"/>
      <c r="S15970"/>
      <c r="T15970"/>
      <c r="U15970"/>
      <c r="V15970"/>
      <c r="W15970"/>
      <c r="X15970"/>
      <c r="Y15970"/>
      <c r="Z15970"/>
      <c r="AA15970"/>
      <c r="AB15970"/>
      <c r="AC15970"/>
      <c r="AD15970"/>
      <c r="AE15970"/>
      <c r="AF15970"/>
    </row>
    <row r="15971" spans="1:32" x14ac:dyDescent="0.2">
      <c r="A15971"/>
      <c r="B15971"/>
      <c r="C15971"/>
      <c r="D15971"/>
      <c r="E15971"/>
      <c r="F15971"/>
      <c r="G15971"/>
      <c r="H15971"/>
      <c r="I15971"/>
      <c r="J15971"/>
      <c r="K15971"/>
      <c r="L15971"/>
      <c r="M15971"/>
      <c r="N15971"/>
      <c r="O15971"/>
      <c r="P15971"/>
      <c r="Q15971"/>
      <c r="R15971"/>
      <c r="S15971"/>
      <c r="T15971"/>
      <c r="U15971"/>
      <c r="V15971"/>
      <c r="W15971"/>
      <c r="X15971"/>
      <c r="Y15971"/>
      <c r="Z15971"/>
      <c r="AA15971"/>
      <c r="AB15971"/>
      <c r="AC15971"/>
      <c r="AD15971"/>
      <c r="AE15971"/>
      <c r="AF15971"/>
    </row>
    <row r="15972" spans="1:32" x14ac:dyDescent="0.2">
      <c r="A15972"/>
      <c r="B15972"/>
      <c r="C15972"/>
      <c r="D15972"/>
      <c r="E15972"/>
      <c r="F15972"/>
      <c r="G15972"/>
      <c r="H15972"/>
      <c r="I15972"/>
      <c r="J15972"/>
      <c r="K15972"/>
      <c r="L15972"/>
      <c r="M15972"/>
      <c r="N15972"/>
      <c r="O15972"/>
      <c r="P15972"/>
      <c r="Q15972"/>
      <c r="R15972"/>
      <c r="S15972"/>
      <c r="T15972"/>
      <c r="U15972"/>
      <c r="V15972"/>
      <c r="W15972"/>
      <c r="X15972"/>
      <c r="Y15972"/>
      <c r="Z15972"/>
      <c r="AA15972"/>
      <c r="AB15972"/>
      <c r="AC15972"/>
      <c r="AD15972"/>
      <c r="AE15972"/>
      <c r="AF15972"/>
    </row>
    <row r="15973" spans="1:32" x14ac:dyDescent="0.2">
      <c r="A15973"/>
      <c r="B15973"/>
      <c r="C15973"/>
      <c r="D15973"/>
      <c r="E15973"/>
      <c r="F15973"/>
      <c r="G15973"/>
      <c r="H15973"/>
      <c r="I15973"/>
      <c r="J15973"/>
      <c r="K15973"/>
      <c r="L15973"/>
      <c r="M15973"/>
      <c r="N15973"/>
      <c r="O15973"/>
      <c r="P15973"/>
      <c r="Q15973"/>
      <c r="R15973"/>
      <c r="S15973"/>
      <c r="T15973"/>
      <c r="U15973"/>
      <c r="V15973"/>
      <c r="W15973"/>
      <c r="X15973"/>
      <c r="Y15973"/>
      <c r="Z15973"/>
      <c r="AA15973"/>
      <c r="AB15973"/>
      <c r="AC15973"/>
      <c r="AD15973"/>
      <c r="AE15973"/>
      <c r="AF15973"/>
    </row>
    <row r="15974" spans="1:32" x14ac:dyDescent="0.2">
      <c r="A15974"/>
      <c r="B15974"/>
      <c r="C15974"/>
      <c r="D15974"/>
      <c r="E15974"/>
      <c r="F15974"/>
      <c r="G15974"/>
      <c r="H15974"/>
      <c r="I15974"/>
      <c r="J15974"/>
      <c r="K15974"/>
      <c r="L15974"/>
      <c r="M15974"/>
      <c r="N15974"/>
      <c r="O15974"/>
      <c r="P15974"/>
      <c r="Q15974"/>
      <c r="R15974"/>
      <c r="S15974"/>
      <c r="T15974"/>
      <c r="U15974"/>
      <c r="V15974"/>
      <c r="W15974"/>
      <c r="X15974"/>
      <c r="Y15974"/>
      <c r="Z15974"/>
      <c r="AA15974"/>
      <c r="AB15974"/>
      <c r="AC15974"/>
      <c r="AD15974"/>
      <c r="AE15974"/>
      <c r="AF15974"/>
    </row>
    <row r="15975" spans="1:32" x14ac:dyDescent="0.2">
      <c r="A15975"/>
      <c r="B15975"/>
      <c r="C15975"/>
      <c r="D15975"/>
      <c r="E15975"/>
      <c r="F15975"/>
      <c r="G15975"/>
      <c r="H15975"/>
      <c r="I15975"/>
      <c r="J15975"/>
      <c r="K15975"/>
      <c r="L15975"/>
      <c r="M15975"/>
      <c r="N15975"/>
      <c r="O15975"/>
      <c r="P15975"/>
      <c r="Q15975"/>
      <c r="R15975"/>
      <c r="S15975"/>
      <c r="T15975"/>
      <c r="U15975"/>
      <c r="V15975"/>
      <c r="W15975"/>
      <c r="X15975"/>
      <c r="Y15975"/>
      <c r="Z15975"/>
      <c r="AA15975"/>
      <c r="AB15975"/>
      <c r="AC15975"/>
      <c r="AD15975"/>
      <c r="AE15975"/>
      <c r="AF15975"/>
    </row>
    <row r="15976" spans="1:32" x14ac:dyDescent="0.2">
      <c r="A15976"/>
      <c r="B15976"/>
      <c r="C15976"/>
      <c r="D15976"/>
      <c r="E15976"/>
      <c r="F15976"/>
      <c r="G15976"/>
      <c r="H15976"/>
      <c r="I15976"/>
      <c r="J15976"/>
      <c r="K15976"/>
      <c r="L15976"/>
      <c r="M15976"/>
      <c r="N15976"/>
      <c r="O15976"/>
      <c r="P15976"/>
      <c r="Q15976"/>
      <c r="R15976"/>
      <c r="S15976"/>
      <c r="T15976"/>
      <c r="U15976"/>
      <c r="V15976"/>
      <c r="W15976"/>
      <c r="X15976"/>
      <c r="Y15976"/>
      <c r="Z15976"/>
      <c r="AA15976"/>
      <c r="AB15976"/>
      <c r="AC15976"/>
      <c r="AD15976"/>
      <c r="AE15976"/>
      <c r="AF15976"/>
    </row>
    <row r="15977" spans="1:32" x14ac:dyDescent="0.2">
      <c r="A15977"/>
      <c r="B15977"/>
      <c r="C15977"/>
      <c r="D15977"/>
      <c r="E15977"/>
      <c r="F15977"/>
      <c r="G15977"/>
      <c r="H15977"/>
      <c r="I15977"/>
      <c r="J15977"/>
      <c r="K15977"/>
      <c r="L15977"/>
      <c r="M15977"/>
      <c r="N15977"/>
      <c r="O15977"/>
      <c r="P15977"/>
      <c r="Q15977"/>
      <c r="R15977"/>
      <c r="S15977"/>
      <c r="T15977"/>
      <c r="U15977"/>
      <c r="V15977"/>
      <c r="W15977"/>
      <c r="X15977"/>
      <c r="Y15977"/>
      <c r="Z15977"/>
      <c r="AA15977"/>
      <c r="AB15977"/>
      <c r="AC15977"/>
      <c r="AD15977"/>
      <c r="AE15977"/>
      <c r="AF15977"/>
    </row>
    <row r="15978" spans="1:32" x14ac:dyDescent="0.2">
      <c r="A15978"/>
      <c r="B15978"/>
      <c r="C15978"/>
      <c r="D15978"/>
      <c r="E15978"/>
      <c r="F15978"/>
      <c r="G15978"/>
      <c r="H15978"/>
      <c r="I15978"/>
      <c r="J15978"/>
      <c r="K15978"/>
      <c r="L15978"/>
      <c r="M15978"/>
      <c r="N15978"/>
      <c r="O15978"/>
      <c r="P15978"/>
      <c r="Q15978"/>
      <c r="R15978"/>
      <c r="S15978"/>
      <c r="T15978"/>
      <c r="U15978"/>
      <c r="V15978"/>
      <c r="W15978"/>
      <c r="X15978"/>
      <c r="Y15978"/>
      <c r="Z15978"/>
      <c r="AA15978"/>
      <c r="AB15978"/>
      <c r="AC15978"/>
      <c r="AD15978"/>
      <c r="AE15978"/>
      <c r="AF15978"/>
    </row>
    <row r="15979" spans="1:32" x14ac:dyDescent="0.2">
      <c r="A15979"/>
      <c r="B15979"/>
      <c r="C15979"/>
      <c r="D15979"/>
      <c r="E15979"/>
      <c r="F15979"/>
      <c r="G15979"/>
      <c r="H15979"/>
      <c r="I15979"/>
      <c r="J15979"/>
      <c r="K15979"/>
      <c r="L15979"/>
      <c r="M15979"/>
      <c r="N15979"/>
      <c r="O15979"/>
      <c r="P15979"/>
      <c r="Q15979"/>
      <c r="R15979"/>
      <c r="S15979"/>
      <c r="T15979"/>
      <c r="U15979"/>
      <c r="V15979"/>
      <c r="W15979"/>
      <c r="X15979"/>
      <c r="Y15979"/>
      <c r="Z15979"/>
      <c r="AA15979"/>
      <c r="AB15979"/>
      <c r="AC15979"/>
      <c r="AD15979"/>
      <c r="AE15979"/>
      <c r="AF15979"/>
    </row>
    <row r="15980" spans="1:32" x14ac:dyDescent="0.2">
      <c r="A15980"/>
      <c r="B15980"/>
      <c r="C15980"/>
      <c r="D15980"/>
      <c r="E15980"/>
      <c r="F15980"/>
      <c r="G15980"/>
      <c r="H15980"/>
      <c r="I15980"/>
      <c r="J15980"/>
      <c r="K15980"/>
      <c r="L15980"/>
      <c r="M15980"/>
      <c r="N15980"/>
      <c r="O15980"/>
      <c r="P15980"/>
      <c r="Q15980"/>
      <c r="R15980"/>
      <c r="S15980"/>
      <c r="T15980"/>
      <c r="U15980"/>
      <c r="V15980"/>
      <c r="W15980"/>
      <c r="X15980"/>
      <c r="Y15980"/>
      <c r="Z15980"/>
      <c r="AA15980"/>
      <c r="AB15980"/>
      <c r="AC15980"/>
      <c r="AD15980"/>
      <c r="AE15980"/>
      <c r="AF15980"/>
    </row>
    <row r="15981" spans="1:32" x14ac:dyDescent="0.2">
      <c r="A15981"/>
      <c r="B15981"/>
      <c r="C15981"/>
      <c r="D15981"/>
      <c r="E15981"/>
      <c r="F15981"/>
      <c r="G15981"/>
      <c r="H15981"/>
      <c r="I15981"/>
      <c r="J15981"/>
      <c r="K15981"/>
      <c r="L15981"/>
      <c r="M15981"/>
      <c r="N15981"/>
      <c r="O15981"/>
      <c r="P15981"/>
      <c r="Q15981"/>
      <c r="R15981"/>
      <c r="S15981"/>
      <c r="T15981"/>
      <c r="U15981"/>
      <c r="V15981"/>
      <c r="W15981"/>
      <c r="X15981"/>
      <c r="Y15981"/>
      <c r="Z15981"/>
      <c r="AA15981"/>
      <c r="AB15981"/>
      <c r="AC15981"/>
      <c r="AD15981"/>
      <c r="AE15981"/>
      <c r="AF15981"/>
    </row>
    <row r="15982" spans="1:32" x14ac:dyDescent="0.2">
      <c r="A15982"/>
      <c r="B15982"/>
      <c r="C15982"/>
      <c r="D15982"/>
      <c r="E15982"/>
      <c r="F15982"/>
      <c r="G15982"/>
      <c r="H15982"/>
      <c r="I15982"/>
      <c r="J15982"/>
      <c r="K15982"/>
      <c r="L15982"/>
      <c r="M15982"/>
      <c r="N15982"/>
      <c r="O15982"/>
      <c r="P15982"/>
      <c r="Q15982"/>
      <c r="R15982"/>
      <c r="S15982"/>
      <c r="T15982"/>
      <c r="U15982"/>
      <c r="V15982"/>
      <c r="W15982"/>
      <c r="X15982"/>
      <c r="Y15982"/>
      <c r="Z15982"/>
      <c r="AA15982"/>
      <c r="AB15982"/>
      <c r="AC15982"/>
      <c r="AD15982"/>
      <c r="AE15982"/>
      <c r="AF15982"/>
    </row>
    <row r="15983" spans="1:32" x14ac:dyDescent="0.2">
      <c r="A15983"/>
      <c r="B15983"/>
      <c r="C15983"/>
      <c r="D15983"/>
      <c r="E15983"/>
      <c r="F15983"/>
      <c r="G15983"/>
      <c r="H15983"/>
      <c r="I15983"/>
      <c r="J15983"/>
      <c r="K15983"/>
      <c r="L15983"/>
      <c r="M15983"/>
      <c r="N15983"/>
      <c r="O15983"/>
      <c r="P15983"/>
      <c r="Q15983"/>
      <c r="R15983"/>
      <c r="S15983"/>
      <c r="T15983"/>
      <c r="U15983"/>
      <c r="V15983"/>
      <c r="W15983"/>
      <c r="X15983"/>
      <c r="Y15983"/>
      <c r="Z15983"/>
      <c r="AA15983"/>
      <c r="AB15983"/>
      <c r="AC15983"/>
      <c r="AD15983"/>
      <c r="AE15983"/>
      <c r="AF15983"/>
    </row>
    <row r="15984" spans="1:32" x14ac:dyDescent="0.2">
      <c r="A15984"/>
      <c r="B15984"/>
      <c r="C15984"/>
      <c r="D15984"/>
      <c r="E15984"/>
      <c r="F15984"/>
      <c r="G15984"/>
      <c r="H15984"/>
      <c r="I15984"/>
      <c r="J15984"/>
      <c r="K15984"/>
      <c r="L15984"/>
      <c r="M15984"/>
      <c r="N15984"/>
      <c r="O15984"/>
      <c r="P15984"/>
      <c r="Q15984"/>
      <c r="R15984"/>
      <c r="S15984"/>
      <c r="T15984"/>
      <c r="U15984"/>
      <c r="V15984"/>
      <c r="W15984"/>
      <c r="X15984"/>
      <c r="Y15984"/>
      <c r="Z15984"/>
      <c r="AA15984"/>
      <c r="AB15984"/>
      <c r="AC15984"/>
      <c r="AD15984"/>
      <c r="AE15984"/>
      <c r="AF15984"/>
    </row>
    <row r="15985" spans="1:32" x14ac:dyDescent="0.2">
      <c r="A15985"/>
      <c r="B15985"/>
      <c r="C15985"/>
      <c r="D15985"/>
      <c r="E15985"/>
      <c r="F15985"/>
      <c r="G15985"/>
      <c r="H15985"/>
      <c r="I15985"/>
      <c r="J15985"/>
      <c r="K15985"/>
      <c r="L15985"/>
      <c r="M15985"/>
      <c r="N15985"/>
      <c r="O15985"/>
      <c r="P15985"/>
      <c r="Q15985"/>
      <c r="R15985"/>
      <c r="S15985"/>
      <c r="T15985"/>
      <c r="U15985"/>
      <c r="V15985"/>
      <c r="W15985"/>
      <c r="X15985"/>
      <c r="Y15985"/>
      <c r="Z15985"/>
      <c r="AA15985"/>
      <c r="AB15985"/>
      <c r="AC15985"/>
      <c r="AD15985"/>
      <c r="AE15985"/>
      <c r="AF15985"/>
    </row>
    <row r="15986" spans="1:32" x14ac:dyDescent="0.2">
      <c r="A15986"/>
      <c r="B15986"/>
      <c r="C15986"/>
      <c r="D15986"/>
      <c r="E15986"/>
      <c r="F15986"/>
      <c r="G15986"/>
      <c r="H15986"/>
      <c r="I15986"/>
      <c r="J15986"/>
      <c r="K15986"/>
      <c r="L15986"/>
      <c r="M15986"/>
      <c r="N15986"/>
      <c r="O15986"/>
      <c r="P15986"/>
      <c r="Q15986"/>
      <c r="R15986"/>
      <c r="S15986"/>
      <c r="T15986"/>
      <c r="U15986"/>
      <c r="V15986"/>
      <c r="W15986"/>
      <c r="X15986"/>
      <c r="Y15986"/>
      <c r="Z15986"/>
      <c r="AA15986"/>
      <c r="AB15986"/>
      <c r="AC15986"/>
      <c r="AD15986"/>
      <c r="AE15986"/>
      <c r="AF15986"/>
    </row>
    <row r="15987" spans="1:32" x14ac:dyDescent="0.2">
      <c r="A15987"/>
      <c r="B15987"/>
      <c r="C15987"/>
      <c r="D15987"/>
      <c r="E15987"/>
      <c r="F15987"/>
      <c r="G15987"/>
      <c r="H15987"/>
      <c r="I15987"/>
      <c r="J15987"/>
      <c r="K15987"/>
      <c r="L15987"/>
      <c r="M15987"/>
      <c r="N15987"/>
      <c r="O15987"/>
      <c r="P15987"/>
      <c r="Q15987"/>
      <c r="R15987"/>
      <c r="S15987"/>
      <c r="T15987"/>
      <c r="U15987"/>
      <c r="V15987"/>
      <c r="W15987"/>
      <c r="X15987"/>
      <c r="Y15987"/>
      <c r="Z15987"/>
      <c r="AA15987"/>
      <c r="AB15987"/>
      <c r="AC15987"/>
      <c r="AD15987"/>
      <c r="AE15987"/>
      <c r="AF15987"/>
    </row>
    <row r="15988" spans="1:32" x14ac:dyDescent="0.2">
      <c r="A15988"/>
      <c r="B15988"/>
      <c r="C15988"/>
      <c r="D15988"/>
      <c r="E15988"/>
      <c r="F15988"/>
      <c r="G15988"/>
      <c r="H15988"/>
      <c r="I15988"/>
      <c r="J15988"/>
      <c r="K15988"/>
      <c r="L15988"/>
      <c r="M15988"/>
      <c r="N15988"/>
      <c r="O15988"/>
      <c r="P15988"/>
      <c r="Q15988"/>
      <c r="R15988"/>
      <c r="S15988"/>
      <c r="T15988"/>
      <c r="U15988"/>
      <c r="V15988"/>
      <c r="W15988"/>
      <c r="X15988"/>
      <c r="Y15988"/>
      <c r="Z15988"/>
      <c r="AA15988"/>
      <c r="AB15988"/>
      <c r="AC15988"/>
      <c r="AD15988"/>
      <c r="AE15988"/>
      <c r="AF15988"/>
    </row>
    <row r="15989" spans="1:32" x14ac:dyDescent="0.2">
      <c r="A15989"/>
      <c r="B15989"/>
      <c r="C15989"/>
      <c r="D15989"/>
      <c r="E15989"/>
      <c r="F15989"/>
      <c r="G15989"/>
      <c r="H15989"/>
      <c r="I15989"/>
      <c r="J15989"/>
      <c r="K15989"/>
      <c r="L15989"/>
      <c r="M15989"/>
      <c r="N15989"/>
      <c r="O15989"/>
      <c r="P15989"/>
      <c r="Q15989"/>
      <c r="R15989"/>
      <c r="S15989"/>
      <c r="T15989"/>
      <c r="U15989"/>
      <c r="V15989"/>
      <c r="W15989"/>
      <c r="X15989"/>
      <c r="Y15989"/>
      <c r="Z15989"/>
      <c r="AA15989"/>
      <c r="AB15989"/>
      <c r="AC15989"/>
      <c r="AD15989"/>
      <c r="AE15989"/>
      <c r="AF15989"/>
    </row>
    <row r="15990" spans="1:32" x14ac:dyDescent="0.2">
      <c r="A15990"/>
      <c r="B15990"/>
      <c r="C15990"/>
      <c r="D15990"/>
      <c r="E15990"/>
      <c r="F15990"/>
      <c r="G15990"/>
      <c r="H15990"/>
      <c r="I15990"/>
      <c r="J15990"/>
      <c r="K15990"/>
      <c r="L15990"/>
      <c r="M15990"/>
      <c r="N15990"/>
      <c r="O15990"/>
      <c r="P15990"/>
      <c r="Q15990"/>
      <c r="R15990"/>
      <c r="S15990"/>
      <c r="T15990"/>
      <c r="U15990"/>
      <c r="V15990"/>
      <c r="W15990"/>
      <c r="X15990"/>
      <c r="Y15990"/>
      <c r="Z15990"/>
      <c r="AA15990"/>
      <c r="AB15990"/>
      <c r="AC15990"/>
      <c r="AD15990"/>
      <c r="AE15990"/>
      <c r="AF15990"/>
    </row>
    <row r="15991" spans="1:32" x14ac:dyDescent="0.2">
      <c r="A15991"/>
      <c r="B15991"/>
      <c r="C15991"/>
      <c r="D15991"/>
      <c r="E15991"/>
      <c r="F15991"/>
      <c r="G15991"/>
      <c r="H15991"/>
      <c r="I15991"/>
      <c r="J15991"/>
      <c r="K15991"/>
      <c r="L15991"/>
      <c r="M15991"/>
      <c r="N15991"/>
      <c r="O15991"/>
      <c r="P15991"/>
      <c r="Q15991"/>
      <c r="R15991"/>
      <c r="S15991"/>
      <c r="T15991"/>
      <c r="U15991"/>
      <c r="V15991"/>
      <c r="W15991"/>
      <c r="X15991"/>
      <c r="Y15991"/>
      <c r="Z15991"/>
      <c r="AA15991"/>
      <c r="AB15991"/>
      <c r="AC15991"/>
      <c r="AD15991"/>
      <c r="AE15991"/>
      <c r="AF15991"/>
    </row>
    <row r="15992" spans="1:32" x14ac:dyDescent="0.2">
      <c r="A15992"/>
      <c r="B15992"/>
      <c r="C15992"/>
      <c r="D15992"/>
      <c r="E15992"/>
      <c r="F15992"/>
      <c r="G15992"/>
      <c r="H15992"/>
      <c r="I15992"/>
      <c r="J15992"/>
      <c r="K15992"/>
      <c r="L15992"/>
      <c r="M15992"/>
      <c r="N15992"/>
      <c r="O15992"/>
      <c r="P15992"/>
      <c r="Q15992"/>
      <c r="R15992"/>
      <c r="S15992"/>
      <c r="T15992"/>
      <c r="U15992"/>
      <c r="V15992"/>
      <c r="W15992"/>
      <c r="X15992"/>
      <c r="Y15992"/>
      <c r="Z15992"/>
      <c r="AA15992"/>
      <c r="AB15992"/>
      <c r="AC15992"/>
      <c r="AD15992"/>
      <c r="AE15992"/>
      <c r="AF15992"/>
    </row>
    <row r="15993" spans="1:32" x14ac:dyDescent="0.2">
      <c r="A15993"/>
      <c r="B15993"/>
      <c r="C15993"/>
      <c r="D15993"/>
      <c r="E15993"/>
      <c r="F15993"/>
      <c r="G15993"/>
      <c r="H15993"/>
      <c r="I15993"/>
      <c r="J15993"/>
      <c r="K15993"/>
      <c r="L15993"/>
      <c r="M15993"/>
      <c r="N15993"/>
      <c r="O15993"/>
      <c r="P15993"/>
      <c r="Q15993"/>
      <c r="R15993"/>
      <c r="S15993"/>
      <c r="T15993"/>
      <c r="U15993"/>
      <c r="V15993"/>
      <c r="W15993"/>
      <c r="X15993"/>
      <c r="Y15993"/>
      <c r="Z15993"/>
      <c r="AA15993"/>
      <c r="AB15993"/>
      <c r="AC15993"/>
      <c r="AD15993"/>
      <c r="AE15993"/>
      <c r="AF15993"/>
    </row>
    <row r="15994" spans="1:32" x14ac:dyDescent="0.2">
      <c r="A15994"/>
      <c r="B15994"/>
      <c r="C15994"/>
      <c r="D15994"/>
      <c r="E15994"/>
      <c r="F15994"/>
      <c r="G15994"/>
      <c r="H15994"/>
      <c r="I15994"/>
      <c r="J15994"/>
      <c r="K15994"/>
      <c r="L15994"/>
      <c r="M15994"/>
      <c r="N15994"/>
      <c r="O15994"/>
      <c r="P15994"/>
      <c r="Q15994"/>
      <c r="R15994"/>
      <c r="S15994"/>
      <c r="T15994"/>
      <c r="U15994"/>
      <c r="V15994"/>
      <c r="W15994"/>
      <c r="X15994"/>
      <c r="Y15994"/>
      <c r="Z15994"/>
      <c r="AA15994"/>
      <c r="AB15994"/>
      <c r="AC15994"/>
      <c r="AD15994"/>
      <c r="AE15994"/>
      <c r="AF15994"/>
    </row>
    <row r="15995" spans="1:32" x14ac:dyDescent="0.2">
      <c r="A15995"/>
      <c r="B15995"/>
      <c r="C15995"/>
      <c r="D15995"/>
      <c r="E15995"/>
      <c r="F15995"/>
      <c r="G15995"/>
      <c r="H15995"/>
      <c r="I15995"/>
      <c r="J15995"/>
      <c r="K15995"/>
      <c r="L15995"/>
      <c r="M15995"/>
      <c r="N15995"/>
      <c r="O15995"/>
      <c r="P15995"/>
      <c r="Q15995"/>
      <c r="R15995"/>
      <c r="S15995"/>
      <c r="T15995"/>
      <c r="U15995"/>
      <c r="V15995"/>
      <c r="W15995"/>
      <c r="X15995"/>
      <c r="Y15995"/>
      <c r="Z15995"/>
      <c r="AA15995"/>
      <c r="AB15995"/>
      <c r="AC15995"/>
      <c r="AD15995"/>
      <c r="AE15995"/>
      <c r="AF15995"/>
    </row>
    <row r="15996" spans="1:32" x14ac:dyDescent="0.2">
      <c r="A15996"/>
      <c r="B15996"/>
      <c r="C15996"/>
      <c r="D15996"/>
      <c r="E15996"/>
      <c r="F15996"/>
      <c r="G15996"/>
      <c r="H15996"/>
      <c r="I15996"/>
      <c r="J15996"/>
      <c r="K15996"/>
      <c r="L15996"/>
      <c r="M15996"/>
      <c r="N15996"/>
      <c r="O15996"/>
      <c r="P15996"/>
      <c r="Q15996"/>
      <c r="R15996"/>
      <c r="S15996"/>
      <c r="T15996"/>
      <c r="U15996"/>
      <c r="V15996"/>
      <c r="W15996"/>
      <c r="X15996"/>
      <c r="Y15996"/>
      <c r="Z15996"/>
      <c r="AA15996"/>
      <c r="AB15996"/>
      <c r="AC15996"/>
      <c r="AD15996"/>
      <c r="AE15996"/>
      <c r="AF15996"/>
    </row>
    <row r="15997" spans="1:32" x14ac:dyDescent="0.2">
      <c r="A15997"/>
      <c r="B15997"/>
      <c r="C15997"/>
      <c r="D15997"/>
      <c r="E15997"/>
      <c r="F15997"/>
      <c r="G15997"/>
      <c r="H15997"/>
      <c r="I15997"/>
      <c r="J15997"/>
      <c r="K15997"/>
      <c r="L15997"/>
      <c r="M15997"/>
      <c r="N15997"/>
      <c r="O15997"/>
      <c r="P15997"/>
      <c r="Q15997"/>
      <c r="R15997"/>
      <c r="S15997"/>
      <c r="T15997"/>
      <c r="U15997"/>
      <c r="V15997"/>
      <c r="W15997"/>
      <c r="X15997"/>
      <c r="Y15997"/>
      <c r="Z15997"/>
      <c r="AA15997"/>
      <c r="AB15997"/>
      <c r="AC15997"/>
      <c r="AD15997"/>
      <c r="AE15997"/>
      <c r="AF15997"/>
    </row>
    <row r="15998" spans="1:32" x14ac:dyDescent="0.2">
      <c r="A15998"/>
      <c r="B15998"/>
      <c r="C15998"/>
      <c r="D15998"/>
      <c r="E15998"/>
      <c r="F15998"/>
      <c r="G15998"/>
      <c r="H15998"/>
      <c r="I15998"/>
      <c r="J15998"/>
      <c r="K15998"/>
      <c r="L15998"/>
      <c r="M15998"/>
      <c r="N15998"/>
      <c r="O15998"/>
      <c r="P15998"/>
      <c r="Q15998"/>
      <c r="R15998"/>
      <c r="S15998"/>
      <c r="T15998"/>
      <c r="U15998"/>
      <c r="V15998"/>
      <c r="W15998"/>
      <c r="X15998"/>
      <c r="Y15998"/>
      <c r="Z15998"/>
      <c r="AA15998"/>
      <c r="AB15998"/>
      <c r="AC15998"/>
      <c r="AD15998"/>
      <c r="AE15998"/>
      <c r="AF15998"/>
    </row>
    <row r="15999" spans="1:32" x14ac:dyDescent="0.2">
      <c r="A15999"/>
      <c r="B15999"/>
      <c r="C15999"/>
      <c r="D15999"/>
      <c r="E15999"/>
      <c r="F15999"/>
      <c r="G15999"/>
      <c r="H15999"/>
      <c r="I15999"/>
      <c r="J15999"/>
      <c r="K15999"/>
      <c r="L15999"/>
      <c r="M15999"/>
      <c r="N15999"/>
      <c r="O15999"/>
      <c r="P15999"/>
      <c r="Q15999"/>
      <c r="R15999"/>
      <c r="S15999"/>
      <c r="T15999"/>
      <c r="U15999"/>
      <c r="V15999"/>
      <c r="W15999"/>
      <c r="X15999"/>
      <c r="Y15999"/>
      <c r="Z15999"/>
      <c r="AA15999"/>
      <c r="AB15999"/>
      <c r="AC15999"/>
      <c r="AD15999"/>
      <c r="AE15999"/>
      <c r="AF15999"/>
    </row>
    <row r="16000" spans="1:32" x14ac:dyDescent="0.2">
      <c r="A16000"/>
      <c r="B16000"/>
      <c r="C16000"/>
      <c r="D16000"/>
      <c r="E16000"/>
      <c r="F16000"/>
      <c r="G16000"/>
      <c r="H16000"/>
      <c r="I16000"/>
      <c r="J16000"/>
      <c r="K16000"/>
      <c r="L16000"/>
      <c r="M16000"/>
      <c r="N16000"/>
      <c r="O16000"/>
      <c r="P16000"/>
      <c r="Q16000"/>
      <c r="R16000"/>
      <c r="S16000"/>
      <c r="T16000"/>
      <c r="U16000"/>
      <c r="V16000"/>
      <c r="W16000"/>
      <c r="X16000"/>
      <c r="Y16000"/>
      <c r="Z16000"/>
      <c r="AA16000"/>
      <c r="AB16000"/>
      <c r="AC16000"/>
      <c r="AD16000"/>
      <c r="AE16000"/>
      <c r="AF16000"/>
    </row>
    <row r="16001" spans="1:32" x14ac:dyDescent="0.2">
      <c r="A16001"/>
      <c r="B16001"/>
      <c r="C16001"/>
      <c r="D16001"/>
      <c r="E16001"/>
      <c r="F16001"/>
      <c r="G16001"/>
      <c r="H16001"/>
      <c r="I16001"/>
      <c r="J16001"/>
      <c r="K16001"/>
      <c r="L16001"/>
      <c r="M16001"/>
      <c r="N16001"/>
      <c r="O16001"/>
      <c r="P16001"/>
      <c r="Q16001"/>
      <c r="R16001"/>
      <c r="S16001"/>
      <c r="T16001"/>
      <c r="U16001"/>
      <c r="V16001"/>
      <c r="W16001"/>
      <c r="X16001"/>
      <c r="Y16001"/>
      <c r="Z16001"/>
      <c r="AA16001"/>
      <c r="AB16001"/>
      <c r="AC16001"/>
      <c r="AD16001"/>
      <c r="AE16001"/>
      <c r="AF16001"/>
    </row>
    <row r="16002" spans="1:32" x14ac:dyDescent="0.2">
      <c r="A16002"/>
      <c r="B16002"/>
      <c r="C16002"/>
      <c r="D16002"/>
      <c r="E16002"/>
      <c r="F16002"/>
      <c r="G16002"/>
      <c r="H16002"/>
      <c r="I16002"/>
      <c r="J16002"/>
      <c r="K16002"/>
      <c r="L16002"/>
      <c r="M16002"/>
      <c r="N16002"/>
      <c r="O16002"/>
      <c r="P16002"/>
      <c r="Q16002"/>
      <c r="R16002"/>
      <c r="S16002"/>
      <c r="T16002"/>
      <c r="U16002"/>
      <c r="V16002"/>
      <c r="W16002"/>
      <c r="X16002"/>
      <c r="Y16002"/>
      <c r="Z16002"/>
      <c r="AA16002"/>
      <c r="AB16002"/>
      <c r="AC16002"/>
      <c r="AD16002"/>
      <c r="AE16002"/>
      <c r="AF16002"/>
    </row>
    <row r="16003" spans="1:32" x14ac:dyDescent="0.2">
      <c r="A16003"/>
      <c r="B16003"/>
      <c r="C16003"/>
      <c r="D16003"/>
      <c r="E16003"/>
      <c r="F16003"/>
      <c r="G16003"/>
      <c r="H16003"/>
      <c r="I16003"/>
      <c r="J16003"/>
      <c r="K16003"/>
      <c r="L16003"/>
      <c r="M16003"/>
      <c r="N16003"/>
      <c r="O16003"/>
      <c r="P16003"/>
      <c r="Q16003"/>
      <c r="R16003"/>
      <c r="S16003"/>
      <c r="T16003"/>
      <c r="U16003"/>
      <c r="V16003"/>
      <c r="W16003"/>
      <c r="X16003"/>
      <c r="Y16003"/>
      <c r="Z16003"/>
      <c r="AA16003"/>
      <c r="AB16003"/>
      <c r="AC16003"/>
      <c r="AD16003"/>
      <c r="AE16003"/>
      <c r="AF16003"/>
    </row>
    <row r="16004" spans="1:32" x14ac:dyDescent="0.2">
      <c r="A16004"/>
      <c r="B16004"/>
      <c r="C16004"/>
      <c r="D16004"/>
      <c r="E16004"/>
      <c r="F16004"/>
      <c r="G16004"/>
      <c r="H16004"/>
      <c r="I16004"/>
      <c r="J16004"/>
      <c r="K16004"/>
      <c r="L16004"/>
      <c r="M16004"/>
      <c r="N16004"/>
      <c r="O16004"/>
      <c r="P16004"/>
      <c r="Q16004"/>
      <c r="R16004"/>
      <c r="S16004"/>
      <c r="T16004"/>
      <c r="U16004"/>
      <c r="V16004"/>
      <c r="W16004"/>
      <c r="X16004"/>
      <c r="Y16004"/>
      <c r="Z16004"/>
      <c r="AA16004"/>
      <c r="AB16004"/>
      <c r="AC16004"/>
      <c r="AD16004"/>
      <c r="AE16004"/>
      <c r="AF16004"/>
    </row>
    <row r="16005" spans="1:32" x14ac:dyDescent="0.2">
      <c r="A16005"/>
      <c r="B16005"/>
      <c r="C16005"/>
      <c r="D16005"/>
      <c r="E16005"/>
      <c r="F16005"/>
      <c r="G16005"/>
      <c r="H16005"/>
      <c r="I16005"/>
      <c r="J16005"/>
      <c r="K16005"/>
      <c r="L16005"/>
      <c r="M16005"/>
      <c r="N16005"/>
      <c r="O16005"/>
      <c r="P16005"/>
      <c r="Q16005"/>
      <c r="R16005"/>
      <c r="S16005"/>
      <c r="T16005"/>
      <c r="U16005"/>
      <c r="V16005"/>
      <c r="W16005"/>
      <c r="X16005"/>
      <c r="Y16005"/>
      <c r="Z16005"/>
      <c r="AA16005"/>
      <c r="AB16005"/>
      <c r="AC16005"/>
      <c r="AD16005"/>
      <c r="AE16005"/>
      <c r="AF16005"/>
    </row>
    <row r="16006" spans="1:32" x14ac:dyDescent="0.2">
      <c r="A16006"/>
      <c r="B16006"/>
      <c r="C16006"/>
      <c r="D16006"/>
      <c r="E16006"/>
      <c r="F16006"/>
      <c r="G16006"/>
      <c r="H16006"/>
      <c r="I16006"/>
      <c r="J16006"/>
      <c r="K16006"/>
      <c r="L16006"/>
      <c r="M16006"/>
      <c r="N16006"/>
      <c r="O16006"/>
      <c r="P16006"/>
      <c r="Q16006"/>
      <c r="R16006"/>
      <c r="S16006"/>
      <c r="T16006"/>
      <c r="U16006"/>
      <c r="V16006"/>
      <c r="W16006"/>
      <c r="X16006"/>
      <c r="Y16006"/>
      <c r="Z16006"/>
      <c r="AA16006"/>
      <c r="AB16006"/>
      <c r="AC16006"/>
      <c r="AD16006"/>
      <c r="AE16006"/>
      <c r="AF16006"/>
    </row>
    <row r="16007" spans="1:32" x14ac:dyDescent="0.2">
      <c r="A16007"/>
      <c r="B16007"/>
      <c r="C16007"/>
      <c r="D16007"/>
      <c r="E16007"/>
      <c r="F16007"/>
      <c r="G16007"/>
      <c r="H16007"/>
      <c r="I16007"/>
      <c r="J16007"/>
      <c r="K16007"/>
      <c r="L16007"/>
      <c r="M16007"/>
      <c r="N16007"/>
      <c r="O16007"/>
      <c r="P16007"/>
      <c r="Q16007"/>
      <c r="R16007"/>
      <c r="S16007"/>
      <c r="T16007"/>
      <c r="U16007"/>
      <c r="V16007"/>
      <c r="W16007"/>
      <c r="X16007"/>
      <c r="Y16007"/>
      <c r="Z16007"/>
      <c r="AA16007"/>
      <c r="AB16007"/>
      <c r="AC16007"/>
      <c r="AD16007"/>
      <c r="AE16007"/>
      <c r="AF16007"/>
    </row>
    <row r="16008" spans="1:32" x14ac:dyDescent="0.2">
      <c r="A16008"/>
      <c r="B16008"/>
      <c r="C16008"/>
      <c r="D16008"/>
      <c r="E16008"/>
      <c r="F16008"/>
      <c r="G16008"/>
      <c r="H16008"/>
      <c r="I16008"/>
      <c r="J16008"/>
      <c r="K16008"/>
      <c r="L16008"/>
      <c r="M16008"/>
      <c r="N16008"/>
      <c r="O16008"/>
      <c r="P16008"/>
      <c r="Q16008"/>
      <c r="R16008"/>
      <c r="S16008"/>
      <c r="T16008"/>
      <c r="U16008"/>
      <c r="V16008"/>
      <c r="W16008"/>
      <c r="X16008"/>
      <c r="Y16008"/>
      <c r="Z16008"/>
      <c r="AA16008"/>
      <c r="AB16008"/>
      <c r="AC16008"/>
      <c r="AD16008"/>
      <c r="AE16008"/>
      <c r="AF16008"/>
    </row>
    <row r="16009" spans="1:32" x14ac:dyDescent="0.2">
      <c r="A16009"/>
      <c r="B16009"/>
      <c r="C16009"/>
      <c r="D16009"/>
      <c r="E16009"/>
      <c r="F16009"/>
      <c r="G16009"/>
      <c r="H16009"/>
      <c r="I16009"/>
      <c r="J16009"/>
      <c r="K16009"/>
      <c r="L16009"/>
      <c r="M16009"/>
      <c r="N16009"/>
      <c r="O16009"/>
      <c r="P16009"/>
      <c r="Q16009"/>
      <c r="R16009"/>
      <c r="S16009"/>
      <c r="T16009"/>
      <c r="U16009"/>
      <c r="V16009"/>
      <c r="W16009"/>
      <c r="X16009"/>
      <c r="Y16009"/>
      <c r="Z16009"/>
      <c r="AA16009"/>
      <c r="AB16009"/>
      <c r="AC16009"/>
      <c r="AD16009"/>
      <c r="AE16009"/>
      <c r="AF16009"/>
    </row>
    <row r="16010" spans="1:32" x14ac:dyDescent="0.2">
      <c r="A16010"/>
      <c r="B16010"/>
      <c r="C16010"/>
      <c r="D16010"/>
      <c r="E16010"/>
      <c r="F16010"/>
      <c r="G16010"/>
      <c r="H16010"/>
      <c r="I16010"/>
      <c r="J16010"/>
      <c r="K16010"/>
      <c r="L16010"/>
      <c r="M16010"/>
      <c r="N16010"/>
      <c r="O16010"/>
      <c r="P16010"/>
      <c r="Q16010"/>
      <c r="R16010"/>
      <c r="S16010"/>
      <c r="T16010"/>
      <c r="U16010"/>
      <c r="V16010"/>
      <c r="W16010"/>
      <c r="X16010"/>
      <c r="Y16010"/>
      <c r="Z16010"/>
      <c r="AA16010"/>
      <c r="AB16010"/>
      <c r="AC16010"/>
      <c r="AD16010"/>
      <c r="AE16010"/>
      <c r="AF16010"/>
    </row>
    <row r="16011" spans="1:32" x14ac:dyDescent="0.2">
      <c r="A16011"/>
      <c r="B16011"/>
      <c r="C16011"/>
      <c r="D16011"/>
      <c r="E16011"/>
      <c r="F16011"/>
      <c r="G16011"/>
      <c r="H16011"/>
      <c r="I16011"/>
      <c r="J16011"/>
      <c r="K16011"/>
      <c r="L16011"/>
      <c r="M16011"/>
      <c r="N16011"/>
      <c r="O16011"/>
      <c r="P16011"/>
      <c r="Q16011"/>
      <c r="R16011"/>
      <c r="S16011"/>
      <c r="T16011"/>
      <c r="U16011"/>
      <c r="V16011"/>
      <c r="W16011"/>
      <c r="X16011"/>
      <c r="Y16011"/>
      <c r="Z16011"/>
      <c r="AA16011"/>
      <c r="AB16011"/>
      <c r="AC16011"/>
      <c r="AD16011"/>
      <c r="AE16011"/>
      <c r="AF16011"/>
    </row>
    <row r="16012" spans="1:32" x14ac:dyDescent="0.2">
      <c r="A16012"/>
      <c r="B16012"/>
      <c r="C16012"/>
      <c r="D16012"/>
      <c r="E16012"/>
      <c r="F16012"/>
      <c r="G16012"/>
      <c r="H16012"/>
      <c r="I16012"/>
      <c r="J16012"/>
      <c r="K16012"/>
      <c r="L16012"/>
      <c r="M16012"/>
      <c r="N16012"/>
      <c r="O16012"/>
      <c r="P16012"/>
      <c r="Q16012"/>
      <c r="R16012"/>
      <c r="S16012"/>
      <c r="T16012"/>
      <c r="U16012"/>
      <c r="V16012"/>
      <c r="W16012"/>
      <c r="X16012"/>
      <c r="Y16012"/>
      <c r="Z16012"/>
      <c r="AA16012"/>
      <c r="AB16012"/>
      <c r="AC16012"/>
      <c r="AD16012"/>
      <c r="AE16012"/>
      <c r="AF16012"/>
    </row>
    <row r="16013" spans="1:32" x14ac:dyDescent="0.2">
      <c r="A16013"/>
      <c r="B16013"/>
      <c r="C16013"/>
      <c r="D16013"/>
      <c r="E16013"/>
      <c r="F16013"/>
      <c r="G16013"/>
      <c r="H16013"/>
      <c r="I16013"/>
      <c r="J16013"/>
      <c r="K16013"/>
      <c r="L16013"/>
      <c r="M16013"/>
      <c r="N16013"/>
      <c r="O16013"/>
      <c r="P16013"/>
      <c r="Q16013"/>
      <c r="R16013"/>
      <c r="S16013"/>
      <c r="T16013"/>
      <c r="U16013"/>
      <c r="V16013"/>
      <c r="W16013"/>
      <c r="X16013"/>
      <c r="Y16013"/>
      <c r="Z16013"/>
      <c r="AA16013"/>
      <c r="AB16013"/>
      <c r="AC16013"/>
      <c r="AD16013"/>
      <c r="AE16013"/>
      <c r="AF16013"/>
    </row>
    <row r="16014" spans="1:32" x14ac:dyDescent="0.2">
      <c r="A16014"/>
      <c r="B16014"/>
      <c r="C16014"/>
      <c r="D16014"/>
      <c r="E16014"/>
      <c r="F16014"/>
      <c r="G16014"/>
      <c r="H16014"/>
      <c r="I16014"/>
      <c r="J16014"/>
      <c r="K16014"/>
      <c r="L16014"/>
      <c r="M16014"/>
      <c r="N16014"/>
      <c r="O16014"/>
      <c r="P16014"/>
      <c r="Q16014"/>
      <c r="R16014"/>
      <c r="S16014"/>
      <c r="T16014"/>
      <c r="U16014"/>
      <c r="V16014"/>
      <c r="W16014"/>
      <c r="X16014"/>
      <c r="Y16014"/>
      <c r="Z16014"/>
      <c r="AA16014"/>
      <c r="AB16014"/>
      <c r="AC16014"/>
      <c r="AD16014"/>
      <c r="AE16014"/>
      <c r="AF16014"/>
    </row>
    <row r="16015" spans="1:32" x14ac:dyDescent="0.2">
      <c r="A16015"/>
      <c r="B16015"/>
      <c r="C16015"/>
      <c r="D16015"/>
      <c r="E16015"/>
      <c r="F16015"/>
      <c r="G16015"/>
      <c r="H16015"/>
      <c r="I16015"/>
      <c r="J16015"/>
      <c r="K16015"/>
      <c r="L16015"/>
      <c r="M16015"/>
      <c r="N16015"/>
      <c r="O16015"/>
      <c r="P16015"/>
      <c r="Q16015"/>
      <c r="R16015"/>
      <c r="S16015"/>
      <c r="T16015"/>
      <c r="U16015"/>
      <c r="V16015"/>
      <c r="W16015"/>
      <c r="X16015"/>
      <c r="Y16015"/>
      <c r="Z16015"/>
      <c r="AA16015"/>
      <c r="AB16015"/>
      <c r="AC16015"/>
      <c r="AD16015"/>
      <c r="AE16015"/>
      <c r="AF16015"/>
    </row>
    <row r="16016" spans="1:32" x14ac:dyDescent="0.2">
      <c r="A16016"/>
      <c r="B16016"/>
      <c r="C16016"/>
      <c r="D16016"/>
      <c r="E16016"/>
      <c r="F16016"/>
      <c r="G16016"/>
      <c r="H16016"/>
      <c r="I16016"/>
      <c r="J16016"/>
      <c r="K16016"/>
      <c r="L16016"/>
      <c r="M16016"/>
      <c r="N16016"/>
      <c r="O16016"/>
      <c r="P16016"/>
      <c r="Q16016"/>
      <c r="R16016"/>
      <c r="S16016"/>
      <c r="T16016"/>
      <c r="U16016"/>
      <c r="V16016"/>
      <c r="W16016"/>
      <c r="X16016"/>
      <c r="Y16016"/>
      <c r="Z16016"/>
      <c r="AA16016"/>
      <c r="AB16016"/>
      <c r="AC16016"/>
      <c r="AD16016"/>
      <c r="AE16016"/>
      <c r="AF16016"/>
    </row>
    <row r="16017" spans="1:32" x14ac:dyDescent="0.2">
      <c r="A16017"/>
      <c r="B16017"/>
      <c r="C16017"/>
      <c r="D16017"/>
      <c r="E16017"/>
      <c r="F16017"/>
      <c r="G16017"/>
      <c r="H16017"/>
      <c r="I16017"/>
      <c r="J16017"/>
      <c r="K16017"/>
      <c r="L16017"/>
      <c r="M16017"/>
      <c r="N16017"/>
      <c r="O16017"/>
      <c r="P16017"/>
      <c r="Q16017"/>
      <c r="R16017"/>
      <c r="S16017"/>
      <c r="T16017"/>
      <c r="U16017"/>
      <c r="V16017"/>
      <c r="W16017"/>
      <c r="X16017"/>
      <c r="Y16017"/>
      <c r="Z16017"/>
      <c r="AA16017"/>
      <c r="AB16017"/>
      <c r="AC16017"/>
      <c r="AD16017"/>
      <c r="AE16017"/>
      <c r="AF16017"/>
    </row>
    <row r="16018" spans="1:32" x14ac:dyDescent="0.2">
      <c r="A16018"/>
      <c r="B16018"/>
      <c r="C16018"/>
      <c r="D16018"/>
      <c r="E16018"/>
      <c r="F16018"/>
      <c r="G16018"/>
      <c r="H16018"/>
      <c r="I16018"/>
      <c r="J16018"/>
      <c r="K16018"/>
      <c r="L16018"/>
      <c r="M16018"/>
      <c r="N16018"/>
      <c r="O16018"/>
      <c r="P16018"/>
      <c r="Q16018"/>
      <c r="R16018"/>
      <c r="S16018"/>
      <c r="T16018"/>
      <c r="U16018"/>
      <c r="V16018"/>
      <c r="W16018"/>
      <c r="X16018"/>
      <c r="Y16018"/>
      <c r="Z16018"/>
      <c r="AA16018"/>
      <c r="AB16018"/>
      <c r="AC16018"/>
      <c r="AD16018"/>
      <c r="AE16018"/>
      <c r="AF16018"/>
    </row>
    <row r="16019" spans="1:32" x14ac:dyDescent="0.2">
      <c r="A16019"/>
      <c r="B16019"/>
      <c r="C16019"/>
      <c r="D16019"/>
      <c r="E16019"/>
      <c r="F16019"/>
      <c r="G16019"/>
      <c r="H16019"/>
      <c r="I16019"/>
      <c r="J16019"/>
      <c r="K16019"/>
      <c r="L16019"/>
      <c r="M16019"/>
      <c r="N16019"/>
      <c r="O16019"/>
      <c r="P16019"/>
      <c r="Q16019"/>
      <c r="R16019"/>
      <c r="S16019"/>
      <c r="T16019"/>
      <c r="U16019"/>
      <c r="V16019"/>
      <c r="W16019"/>
      <c r="X16019"/>
      <c r="Y16019"/>
      <c r="Z16019"/>
      <c r="AA16019"/>
      <c r="AB16019"/>
      <c r="AC16019"/>
      <c r="AD16019"/>
      <c r="AE16019"/>
      <c r="AF16019"/>
    </row>
    <row r="16020" spans="1:32" x14ac:dyDescent="0.2">
      <c r="A16020"/>
      <c r="B16020"/>
      <c r="C16020"/>
      <c r="D16020"/>
      <c r="E16020"/>
      <c r="F16020"/>
      <c r="G16020"/>
      <c r="H16020"/>
      <c r="I16020"/>
      <c r="J16020"/>
      <c r="K16020"/>
      <c r="L16020"/>
      <c r="M16020"/>
      <c r="N16020"/>
      <c r="O16020"/>
      <c r="P16020"/>
      <c r="Q16020"/>
      <c r="R16020"/>
      <c r="S16020"/>
      <c r="T16020"/>
      <c r="U16020"/>
      <c r="V16020"/>
      <c r="W16020"/>
      <c r="X16020"/>
      <c r="Y16020"/>
      <c r="Z16020"/>
      <c r="AA16020"/>
      <c r="AB16020"/>
      <c r="AC16020"/>
      <c r="AD16020"/>
      <c r="AE16020"/>
      <c r="AF16020"/>
    </row>
    <row r="16021" spans="1:32" x14ac:dyDescent="0.2">
      <c r="A16021"/>
      <c r="B16021"/>
      <c r="C16021"/>
      <c r="D16021"/>
      <c r="E16021"/>
      <c r="F16021"/>
      <c r="G16021"/>
      <c r="H16021"/>
      <c r="I16021"/>
      <c r="J16021"/>
      <c r="K16021"/>
      <c r="L16021"/>
      <c r="M16021"/>
      <c r="N16021"/>
      <c r="O16021"/>
      <c r="P16021"/>
      <c r="Q16021"/>
      <c r="R16021"/>
      <c r="S16021"/>
      <c r="T16021"/>
      <c r="U16021"/>
      <c r="V16021"/>
      <c r="W16021"/>
      <c r="X16021"/>
      <c r="Y16021"/>
      <c r="Z16021"/>
      <c r="AA16021"/>
      <c r="AB16021"/>
      <c r="AC16021"/>
      <c r="AD16021"/>
      <c r="AE16021"/>
      <c r="AF16021"/>
    </row>
    <row r="16022" spans="1:32" x14ac:dyDescent="0.2">
      <c r="A16022"/>
      <c r="B16022"/>
      <c r="C16022"/>
      <c r="D16022"/>
      <c r="E16022"/>
      <c r="F16022"/>
      <c r="G16022"/>
      <c r="H16022"/>
      <c r="I16022"/>
      <c r="J16022"/>
      <c r="K16022"/>
      <c r="L16022"/>
      <c r="M16022"/>
      <c r="N16022"/>
      <c r="O16022"/>
      <c r="P16022"/>
      <c r="Q16022"/>
      <c r="R16022"/>
      <c r="S16022"/>
      <c r="T16022"/>
      <c r="U16022"/>
      <c r="V16022"/>
      <c r="W16022"/>
      <c r="X16022"/>
      <c r="Y16022"/>
      <c r="Z16022"/>
      <c r="AA16022"/>
      <c r="AB16022"/>
      <c r="AC16022"/>
      <c r="AD16022"/>
      <c r="AE16022"/>
      <c r="AF16022"/>
    </row>
    <row r="16023" spans="1:32" x14ac:dyDescent="0.2">
      <c r="A16023"/>
      <c r="B16023"/>
      <c r="C16023"/>
      <c r="D16023"/>
      <c r="E16023"/>
      <c r="F16023"/>
      <c r="G16023"/>
      <c r="H16023"/>
      <c r="I16023"/>
      <c r="J16023"/>
      <c r="K16023"/>
      <c r="L16023"/>
      <c r="M16023"/>
      <c r="N16023"/>
      <c r="O16023"/>
      <c r="P16023"/>
      <c r="Q16023"/>
      <c r="R16023"/>
      <c r="S16023"/>
      <c r="T16023"/>
      <c r="U16023"/>
      <c r="V16023"/>
      <c r="W16023"/>
      <c r="X16023"/>
      <c r="Y16023"/>
      <c r="Z16023"/>
      <c r="AA16023"/>
      <c r="AB16023"/>
      <c r="AC16023"/>
      <c r="AD16023"/>
      <c r="AE16023"/>
      <c r="AF16023"/>
    </row>
    <row r="16024" spans="1:32" x14ac:dyDescent="0.2">
      <c r="A16024"/>
      <c r="B16024"/>
      <c r="C16024"/>
      <c r="D16024"/>
      <c r="E16024"/>
      <c r="F16024"/>
      <c r="G16024"/>
      <c r="H16024"/>
      <c r="I16024"/>
      <c r="J16024"/>
      <c r="K16024"/>
      <c r="L16024"/>
      <c r="M16024"/>
      <c r="N16024"/>
      <c r="O16024"/>
      <c r="P16024"/>
      <c r="Q16024"/>
      <c r="R16024"/>
      <c r="S16024"/>
      <c r="T16024"/>
      <c r="U16024"/>
      <c r="V16024"/>
      <c r="W16024"/>
      <c r="X16024"/>
      <c r="Y16024"/>
      <c r="Z16024"/>
      <c r="AA16024"/>
      <c r="AB16024"/>
      <c r="AC16024"/>
      <c r="AD16024"/>
      <c r="AE16024"/>
      <c r="AF16024"/>
    </row>
    <row r="16025" spans="1:32" x14ac:dyDescent="0.2">
      <c r="A16025"/>
      <c r="B16025"/>
      <c r="C16025"/>
      <c r="D16025"/>
      <c r="E16025"/>
      <c r="F16025"/>
      <c r="G16025"/>
      <c r="H16025"/>
      <c r="I16025"/>
      <c r="J16025"/>
      <c r="K16025"/>
      <c r="L16025"/>
      <c r="M16025"/>
      <c r="N16025"/>
      <c r="O16025"/>
      <c r="P16025"/>
      <c r="Q16025"/>
      <c r="R16025"/>
      <c r="S16025"/>
      <c r="T16025"/>
      <c r="U16025"/>
      <c r="V16025"/>
      <c r="W16025"/>
      <c r="X16025"/>
      <c r="Y16025"/>
      <c r="Z16025"/>
      <c r="AA16025"/>
      <c r="AB16025"/>
      <c r="AC16025"/>
      <c r="AD16025"/>
      <c r="AE16025"/>
      <c r="AF16025"/>
    </row>
    <row r="16026" spans="1:32" x14ac:dyDescent="0.2">
      <c r="A16026"/>
      <c r="B16026"/>
      <c r="C16026"/>
      <c r="D16026"/>
      <c r="E16026"/>
      <c r="F16026"/>
      <c r="G16026"/>
      <c r="H16026"/>
      <c r="I16026"/>
      <c r="J16026"/>
      <c r="K16026"/>
      <c r="L16026"/>
      <c r="M16026"/>
      <c r="N16026"/>
      <c r="O16026"/>
      <c r="P16026"/>
      <c r="Q16026"/>
      <c r="R16026"/>
      <c r="S16026"/>
      <c r="T16026"/>
      <c r="U16026"/>
      <c r="V16026"/>
      <c r="W16026"/>
      <c r="X16026"/>
      <c r="Y16026"/>
      <c r="Z16026"/>
      <c r="AA16026"/>
      <c r="AB16026"/>
      <c r="AC16026"/>
      <c r="AD16026"/>
      <c r="AE16026"/>
      <c r="AF16026"/>
    </row>
    <row r="16027" spans="1:32" x14ac:dyDescent="0.2">
      <c r="A16027"/>
      <c r="B16027"/>
      <c r="C16027"/>
      <c r="D16027"/>
      <c r="E16027"/>
      <c r="F16027"/>
      <c r="G16027"/>
      <c r="H16027"/>
      <c r="I16027"/>
      <c r="J16027"/>
      <c r="K16027"/>
      <c r="L16027"/>
      <c r="M16027"/>
      <c r="N16027"/>
      <c r="O16027"/>
      <c r="P16027"/>
      <c r="Q16027"/>
      <c r="R16027"/>
      <c r="S16027"/>
      <c r="T16027"/>
      <c r="U16027"/>
      <c r="V16027"/>
      <c r="W16027"/>
      <c r="X16027"/>
      <c r="Y16027"/>
      <c r="Z16027"/>
      <c r="AA16027"/>
      <c r="AB16027"/>
      <c r="AC16027"/>
      <c r="AD16027"/>
      <c r="AE16027"/>
      <c r="AF16027"/>
    </row>
    <row r="16028" spans="1:32" x14ac:dyDescent="0.2">
      <c r="A16028"/>
      <c r="B16028"/>
      <c r="C16028"/>
      <c r="D16028"/>
      <c r="E16028"/>
      <c r="F16028"/>
      <c r="G16028"/>
      <c r="H16028"/>
      <c r="I16028"/>
      <c r="J16028"/>
      <c r="K16028"/>
      <c r="L16028"/>
      <c r="M16028"/>
      <c r="N16028"/>
      <c r="O16028"/>
      <c r="P16028"/>
      <c r="Q16028"/>
      <c r="R16028"/>
      <c r="S16028"/>
      <c r="T16028"/>
      <c r="U16028"/>
      <c r="V16028"/>
      <c r="W16028"/>
      <c r="X16028"/>
      <c r="Y16028"/>
      <c r="Z16028"/>
      <c r="AA16028"/>
      <c r="AB16028"/>
      <c r="AC16028"/>
      <c r="AD16028"/>
      <c r="AE16028"/>
      <c r="AF16028"/>
    </row>
    <row r="16029" spans="1:32" x14ac:dyDescent="0.2">
      <c r="A16029"/>
      <c r="B16029"/>
      <c r="C16029"/>
      <c r="D16029"/>
      <c r="E16029"/>
      <c r="F16029"/>
      <c r="G16029"/>
      <c r="H16029"/>
      <c r="I16029"/>
      <c r="J16029"/>
      <c r="K16029"/>
      <c r="L16029"/>
      <c r="M16029"/>
      <c r="N16029"/>
      <c r="O16029"/>
      <c r="P16029"/>
      <c r="Q16029"/>
      <c r="R16029"/>
      <c r="S16029"/>
      <c r="T16029"/>
      <c r="U16029"/>
      <c r="V16029"/>
      <c r="W16029"/>
      <c r="X16029"/>
      <c r="Y16029"/>
      <c r="Z16029"/>
      <c r="AA16029"/>
      <c r="AB16029"/>
      <c r="AC16029"/>
      <c r="AD16029"/>
      <c r="AE16029"/>
      <c r="AF16029"/>
    </row>
    <row r="16030" spans="1:32" x14ac:dyDescent="0.2">
      <c r="A16030"/>
      <c r="B16030"/>
      <c r="C16030"/>
      <c r="D16030"/>
      <c r="E16030"/>
      <c r="F16030"/>
      <c r="G16030"/>
      <c r="H16030"/>
      <c r="I16030"/>
      <c r="J16030"/>
      <c r="K16030"/>
      <c r="L16030"/>
      <c r="M16030"/>
      <c r="N16030"/>
      <c r="O16030"/>
      <c r="P16030"/>
      <c r="Q16030"/>
      <c r="R16030"/>
      <c r="S16030"/>
      <c r="T16030"/>
      <c r="U16030"/>
      <c r="V16030"/>
      <c r="W16030"/>
      <c r="X16030"/>
      <c r="Y16030"/>
      <c r="Z16030"/>
      <c r="AA16030"/>
      <c r="AB16030"/>
      <c r="AC16030"/>
      <c r="AD16030"/>
      <c r="AE16030"/>
      <c r="AF16030"/>
    </row>
    <row r="16031" spans="1:32" x14ac:dyDescent="0.2">
      <c r="A16031"/>
      <c r="B16031"/>
      <c r="C16031"/>
      <c r="D16031"/>
      <c r="E16031"/>
      <c r="F16031"/>
      <c r="G16031"/>
      <c r="H16031"/>
      <c r="I16031"/>
      <c r="J16031"/>
      <c r="K16031"/>
      <c r="L16031"/>
      <c r="M16031"/>
      <c r="N16031"/>
      <c r="O16031"/>
      <c r="P16031"/>
      <c r="Q16031"/>
      <c r="R16031"/>
      <c r="S16031"/>
      <c r="T16031"/>
      <c r="U16031"/>
      <c r="V16031"/>
      <c r="W16031"/>
      <c r="X16031"/>
      <c r="Y16031"/>
      <c r="Z16031"/>
      <c r="AA16031"/>
      <c r="AB16031"/>
      <c r="AC16031"/>
      <c r="AD16031"/>
      <c r="AE16031"/>
      <c r="AF16031"/>
    </row>
    <row r="16032" spans="1:32" x14ac:dyDescent="0.2">
      <c r="A16032"/>
      <c r="B16032"/>
      <c r="C16032"/>
      <c r="D16032"/>
      <c r="E16032"/>
      <c r="F16032"/>
      <c r="G16032"/>
      <c r="H16032"/>
      <c r="I16032"/>
      <c r="J16032"/>
      <c r="K16032"/>
      <c r="L16032"/>
      <c r="M16032"/>
      <c r="N16032"/>
      <c r="O16032"/>
      <c r="P16032"/>
      <c r="Q16032"/>
      <c r="R16032"/>
      <c r="S16032"/>
      <c r="T16032"/>
      <c r="U16032"/>
      <c r="V16032"/>
      <c r="W16032"/>
      <c r="X16032"/>
      <c r="Y16032"/>
      <c r="Z16032"/>
      <c r="AA16032"/>
      <c r="AB16032"/>
      <c r="AC16032"/>
      <c r="AD16032"/>
      <c r="AE16032"/>
      <c r="AF16032"/>
    </row>
    <row r="16033" spans="1:32" x14ac:dyDescent="0.2">
      <c r="A16033"/>
      <c r="B16033"/>
      <c r="C16033"/>
      <c r="D16033"/>
      <c r="E16033"/>
      <c r="F16033"/>
      <c r="G16033"/>
      <c r="H16033"/>
      <c r="I16033"/>
      <c r="J16033"/>
      <c r="K16033"/>
      <c r="L16033"/>
      <c r="M16033"/>
      <c r="N16033"/>
      <c r="O16033"/>
      <c r="P16033"/>
      <c r="Q16033"/>
      <c r="R16033"/>
      <c r="S16033"/>
      <c r="T16033"/>
      <c r="U16033"/>
      <c r="V16033"/>
      <c r="W16033"/>
      <c r="X16033"/>
      <c r="Y16033"/>
      <c r="Z16033"/>
      <c r="AA16033"/>
      <c r="AB16033"/>
      <c r="AC16033"/>
      <c r="AD16033"/>
      <c r="AE16033"/>
      <c r="AF16033"/>
    </row>
    <row r="16034" spans="1:32" x14ac:dyDescent="0.2">
      <c r="A16034"/>
      <c r="B16034"/>
      <c r="C16034"/>
      <c r="D16034"/>
      <c r="E16034"/>
      <c r="F16034"/>
      <c r="G16034"/>
      <c r="H16034"/>
      <c r="I16034"/>
      <c r="J16034"/>
      <c r="K16034"/>
      <c r="L16034"/>
      <c r="M16034"/>
      <c r="N16034"/>
      <c r="O16034"/>
      <c r="P16034"/>
      <c r="Q16034"/>
      <c r="R16034"/>
      <c r="S16034"/>
      <c r="T16034"/>
      <c r="U16034"/>
      <c r="V16034"/>
      <c r="W16034"/>
      <c r="X16034"/>
      <c r="Y16034"/>
      <c r="Z16034"/>
      <c r="AA16034"/>
      <c r="AB16034"/>
      <c r="AC16034"/>
      <c r="AD16034"/>
      <c r="AE16034"/>
      <c r="AF16034"/>
    </row>
    <row r="16035" spans="1:32" x14ac:dyDescent="0.2">
      <c r="A16035"/>
      <c r="B16035"/>
      <c r="C16035"/>
      <c r="D16035"/>
      <c r="E16035"/>
      <c r="F16035"/>
      <c r="G16035"/>
      <c r="H16035"/>
      <c r="I16035"/>
      <c r="J16035"/>
      <c r="K16035"/>
      <c r="L16035"/>
      <c r="M16035"/>
      <c r="N16035"/>
      <c r="O16035"/>
      <c r="P16035"/>
      <c r="Q16035"/>
      <c r="R16035"/>
      <c r="S16035"/>
      <c r="T16035"/>
      <c r="U16035"/>
      <c r="V16035"/>
      <c r="W16035"/>
      <c r="X16035"/>
      <c r="Y16035"/>
      <c r="Z16035"/>
      <c r="AA16035"/>
      <c r="AB16035"/>
      <c r="AC16035"/>
      <c r="AD16035"/>
      <c r="AE16035"/>
      <c r="AF16035"/>
    </row>
    <row r="16036" spans="1:32" x14ac:dyDescent="0.2">
      <c r="A16036"/>
      <c r="B16036"/>
      <c r="C16036"/>
      <c r="D16036"/>
      <c r="E16036"/>
      <c r="F16036"/>
      <c r="G16036"/>
      <c r="H16036"/>
      <c r="I16036"/>
      <c r="J16036"/>
      <c r="K16036"/>
      <c r="L16036"/>
      <c r="M16036"/>
      <c r="N16036"/>
      <c r="O16036"/>
      <c r="P16036"/>
      <c r="Q16036"/>
      <c r="R16036"/>
      <c r="S16036"/>
      <c r="T16036"/>
      <c r="U16036"/>
      <c r="V16036"/>
      <c r="W16036"/>
      <c r="X16036"/>
      <c r="Y16036"/>
      <c r="Z16036"/>
      <c r="AA16036"/>
      <c r="AB16036"/>
      <c r="AC16036"/>
      <c r="AD16036"/>
      <c r="AE16036"/>
      <c r="AF16036"/>
    </row>
    <row r="16037" spans="1:32" x14ac:dyDescent="0.2">
      <c r="A16037"/>
      <c r="B16037"/>
      <c r="C16037"/>
      <c r="D16037"/>
      <c r="E16037"/>
      <c r="F16037"/>
      <c r="G16037"/>
      <c r="H16037"/>
      <c r="I16037"/>
      <c r="J16037"/>
      <c r="K16037"/>
      <c r="L16037"/>
      <c r="M16037"/>
      <c r="N16037"/>
      <c r="O16037"/>
      <c r="P16037"/>
      <c r="Q16037"/>
      <c r="R16037"/>
      <c r="S16037"/>
      <c r="T16037"/>
      <c r="U16037"/>
      <c r="V16037"/>
      <c r="W16037"/>
      <c r="X16037"/>
      <c r="Y16037"/>
      <c r="Z16037"/>
      <c r="AA16037"/>
      <c r="AB16037"/>
      <c r="AC16037"/>
      <c r="AD16037"/>
      <c r="AE16037"/>
      <c r="AF16037"/>
    </row>
    <row r="16038" spans="1:32" x14ac:dyDescent="0.2">
      <c r="A16038"/>
      <c r="B16038"/>
      <c r="C16038"/>
      <c r="D16038"/>
      <c r="E16038"/>
      <c r="F16038"/>
      <c r="G16038"/>
      <c r="H16038"/>
      <c r="I16038"/>
      <c r="J16038"/>
      <c r="K16038"/>
      <c r="L16038"/>
      <c r="M16038"/>
      <c r="N16038"/>
      <c r="O16038"/>
      <c r="P16038"/>
      <c r="Q16038"/>
      <c r="R16038"/>
      <c r="S16038"/>
      <c r="T16038"/>
      <c r="U16038"/>
      <c r="V16038"/>
      <c r="W16038"/>
      <c r="X16038"/>
      <c r="Y16038"/>
      <c r="Z16038"/>
      <c r="AA16038"/>
      <c r="AB16038"/>
      <c r="AC16038"/>
      <c r="AD16038"/>
      <c r="AE16038"/>
      <c r="AF16038"/>
    </row>
    <row r="16039" spans="1:32" x14ac:dyDescent="0.2">
      <c r="A16039"/>
      <c r="B16039"/>
      <c r="C16039"/>
      <c r="D16039"/>
      <c r="E16039"/>
      <c r="F16039"/>
      <c r="G16039"/>
      <c r="H16039"/>
      <c r="I16039"/>
      <c r="J16039"/>
      <c r="K16039"/>
      <c r="L16039"/>
      <c r="M16039"/>
      <c r="N16039"/>
      <c r="O16039"/>
      <c r="P16039"/>
      <c r="Q16039"/>
      <c r="R16039"/>
      <c r="S16039"/>
      <c r="T16039"/>
      <c r="U16039"/>
      <c r="V16039"/>
      <c r="W16039"/>
      <c r="X16039"/>
      <c r="Y16039"/>
      <c r="Z16039"/>
      <c r="AA16039"/>
      <c r="AB16039"/>
      <c r="AC16039"/>
      <c r="AD16039"/>
      <c r="AE16039"/>
      <c r="AF16039"/>
    </row>
    <row r="16040" spans="1:32" x14ac:dyDescent="0.2">
      <c r="A16040"/>
      <c r="B16040"/>
      <c r="C16040"/>
      <c r="D16040"/>
      <c r="E16040"/>
      <c r="F16040"/>
      <c r="G16040"/>
      <c r="H16040"/>
      <c r="I16040"/>
      <c r="J16040"/>
      <c r="K16040"/>
      <c r="L16040"/>
      <c r="M16040"/>
      <c r="N16040"/>
      <c r="O16040"/>
      <c r="P16040"/>
      <c r="Q16040"/>
      <c r="R16040"/>
      <c r="S16040"/>
      <c r="T16040"/>
      <c r="U16040"/>
      <c r="V16040"/>
      <c r="W16040"/>
      <c r="X16040"/>
      <c r="Y16040"/>
      <c r="Z16040"/>
      <c r="AA16040"/>
      <c r="AB16040"/>
      <c r="AC16040"/>
      <c r="AD16040"/>
      <c r="AE16040"/>
      <c r="AF16040"/>
    </row>
    <row r="16041" spans="1:32" x14ac:dyDescent="0.2">
      <c r="A16041"/>
      <c r="B16041"/>
      <c r="C16041"/>
      <c r="D16041"/>
      <c r="E16041"/>
      <c r="F16041"/>
      <c r="G16041"/>
      <c r="H16041"/>
      <c r="I16041"/>
      <c r="J16041"/>
      <c r="K16041"/>
      <c r="L16041"/>
      <c r="M16041"/>
      <c r="N16041"/>
      <c r="O16041"/>
      <c r="P16041"/>
      <c r="Q16041"/>
      <c r="R16041"/>
      <c r="S16041"/>
      <c r="T16041"/>
      <c r="U16041"/>
      <c r="V16041"/>
      <c r="W16041"/>
      <c r="X16041"/>
      <c r="Y16041"/>
      <c r="Z16041"/>
      <c r="AA16041"/>
      <c r="AB16041"/>
      <c r="AC16041"/>
      <c r="AD16041"/>
      <c r="AE16041"/>
      <c r="AF16041"/>
    </row>
    <row r="16042" spans="1:32" x14ac:dyDescent="0.2">
      <c r="A16042"/>
      <c r="B16042"/>
      <c r="C16042"/>
      <c r="D16042"/>
      <c r="E16042"/>
      <c r="F16042"/>
      <c r="G16042"/>
      <c r="H16042"/>
      <c r="I16042"/>
      <c r="J16042"/>
      <c r="K16042"/>
      <c r="L16042"/>
      <c r="M16042"/>
      <c r="N16042"/>
      <c r="O16042"/>
      <c r="P16042"/>
      <c r="Q16042"/>
      <c r="R16042"/>
      <c r="S16042"/>
      <c r="T16042"/>
      <c r="U16042"/>
      <c r="V16042"/>
      <c r="W16042"/>
      <c r="X16042"/>
      <c r="Y16042"/>
      <c r="Z16042"/>
      <c r="AA16042"/>
      <c r="AB16042"/>
      <c r="AC16042"/>
      <c r="AD16042"/>
      <c r="AE16042"/>
      <c r="AF16042"/>
    </row>
    <row r="16043" spans="1:32" x14ac:dyDescent="0.2">
      <c r="A16043"/>
      <c r="B16043"/>
      <c r="C16043"/>
      <c r="D16043"/>
      <c r="E16043"/>
      <c r="F16043"/>
      <c r="G16043"/>
      <c r="H16043"/>
      <c r="I16043"/>
      <c r="J16043"/>
      <c r="K16043"/>
      <c r="L16043"/>
      <c r="M16043"/>
      <c r="N16043"/>
      <c r="O16043"/>
      <c r="P16043"/>
      <c r="Q16043"/>
      <c r="R16043"/>
      <c r="S16043"/>
      <c r="T16043"/>
      <c r="U16043"/>
      <c r="V16043"/>
      <c r="W16043"/>
      <c r="X16043"/>
      <c r="Y16043"/>
      <c r="Z16043"/>
      <c r="AA16043"/>
      <c r="AB16043"/>
      <c r="AC16043"/>
      <c r="AD16043"/>
      <c r="AE16043"/>
      <c r="AF16043"/>
    </row>
    <row r="16044" spans="1:32" x14ac:dyDescent="0.2">
      <c r="A16044"/>
      <c r="B16044"/>
      <c r="C16044"/>
      <c r="D16044"/>
      <c r="E16044"/>
      <c r="F16044"/>
      <c r="G16044"/>
      <c r="H16044"/>
      <c r="I16044"/>
      <c r="J16044"/>
      <c r="K16044"/>
      <c r="L16044"/>
      <c r="M16044"/>
      <c r="N16044"/>
      <c r="O16044"/>
      <c r="P16044"/>
      <c r="Q16044"/>
      <c r="R16044"/>
      <c r="S16044"/>
      <c r="T16044"/>
      <c r="U16044"/>
      <c r="V16044"/>
      <c r="W16044"/>
      <c r="X16044"/>
      <c r="Y16044"/>
      <c r="Z16044"/>
      <c r="AA16044"/>
      <c r="AB16044"/>
      <c r="AC16044"/>
      <c r="AD16044"/>
      <c r="AE16044"/>
      <c r="AF16044"/>
    </row>
    <row r="16045" spans="1:32" x14ac:dyDescent="0.2">
      <c r="A16045"/>
      <c r="B16045"/>
      <c r="C16045"/>
      <c r="D16045"/>
      <c r="E16045"/>
      <c r="F16045"/>
      <c r="G16045"/>
      <c r="H16045"/>
      <c r="I16045"/>
      <c r="J16045"/>
      <c r="K16045"/>
      <c r="L16045"/>
      <c r="M16045"/>
      <c r="N16045"/>
      <c r="O16045"/>
      <c r="P16045"/>
      <c r="Q16045"/>
      <c r="R16045"/>
      <c r="S16045"/>
      <c r="T16045"/>
      <c r="U16045"/>
      <c r="V16045"/>
      <c r="W16045"/>
      <c r="X16045"/>
      <c r="Y16045"/>
      <c r="Z16045"/>
      <c r="AA16045"/>
      <c r="AB16045"/>
      <c r="AC16045"/>
      <c r="AD16045"/>
      <c r="AE16045"/>
      <c r="AF16045"/>
    </row>
    <row r="16046" spans="1:32" x14ac:dyDescent="0.2">
      <c r="A16046"/>
      <c r="B16046"/>
      <c r="C16046"/>
      <c r="D16046"/>
      <c r="E16046"/>
      <c r="F16046"/>
      <c r="G16046"/>
      <c r="H16046"/>
      <c r="I16046"/>
      <c r="J16046"/>
      <c r="K16046"/>
      <c r="L16046"/>
      <c r="M16046"/>
      <c r="N16046"/>
      <c r="O16046"/>
      <c r="P16046"/>
      <c r="Q16046"/>
      <c r="R16046"/>
      <c r="S16046"/>
      <c r="T16046"/>
      <c r="U16046"/>
      <c r="V16046"/>
      <c r="W16046"/>
      <c r="X16046"/>
      <c r="Y16046"/>
      <c r="Z16046"/>
      <c r="AA16046"/>
      <c r="AB16046"/>
      <c r="AC16046"/>
      <c r="AD16046"/>
      <c r="AE16046"/>
      <c r="AF16046"/>
    </row>
    <row r="16047" spans="1:32" x14ac:dyDescent="0.2">
      <c r="A16047"/>
      <c r="B16047"/>
      <c r="C16047"/>
      <c r="D16047"/>
      <c r="E16047"/>
      <c r="F16047"/>
      <c r="G16047"/>
      <c r="H16047"/>
      <c r="I16047"/>
      <c r="J16047"/>
      <c r="K16047"/>
      <c r="L16047"/>
      <c r="M16047"/>
      <c r="N16047"/>
      <c r="O16047"/>
      <c r="P16047"/>
      <c r="Q16047"/>
      <c r="R16047"/>
      <c r="S16047"/>
      <c r="T16047"/>
      <c r="U16047"/>
      <c r="V16047"/>
      <c r="W16047"/>
      <c r="X16047"/>
      <c r="Y16047"/>
      <c r="Z16047"/>
      <c r="AA16047"/>
      <c r="AB16047"/>
      <c r="AC16047"/>
      <c r="AD16047"/>
      <c r="AE16047"/>
      <c r="AF16047"/>
    </row>
    <row r="16048" spans="1:32" x14ac:dyDescent="0.2">
      <c r="A16048"/>
      <c r="B16048"/>
      <c r="C16048"/>
      <c r="D16048"/>
      <c r="E16048"/>
      <c r="F16048"/>
      <c r="G16048"/>
      <c r="H16048"/>
      <c r="I16048"/>
      <c r="J16048"/>
      <c r="K16048"/>
      <c r="L16048"/>
      <c r="M16048"/>
      <c r="N16048"/>
      <c r="O16048"/>
      <c r="P16048"/>
      <c r="Q16048"/>
      <c r="R16048"/>
      <c r="S16048"/>
      <c r="T16048"/>
      <c r="U16048"/>
      <c r="V16048"/>
      <c r="W16048"/>
      <c r="X16048"/>
      <c r="Y16048"/>
      <c r="Z16048"/>
      <c r="AA16048"/>
      <c r="AB16048"/>
      <c r="AC16048"/>
      <c r="AD16048"/>
      <c r="AE16048"/>
      <c r="AF16048"/>
    </row>
    <row r="16049" spans="1:32" x14ac:dyDescent="0.2">
      <c r="A16049"/>
      <c r="B16049"/>
      <c r="C16049"/>
      <c r="D16049"/>
      <c r="E16049"/>
      <c r="F16049"/>
      <c r="G16049"/>
      <c r="H16049"/>
      <c r="I16049"/>
      <c r="J16049"/>
      <c r="K16049"/>
      <c r="L16049"/>
      <c r="M16049"/>
      <c r="N16049"/>
      <c r="O16049"/>
      <c r="P16049"/>
      <c r="Q16049"/>
      <c r="R16049"/>
      <c r="S16049"/>
      <c r="T16049"/>
      <c r="U16049"/>
      <c r="V16049"/>
      <c r="W16049"/>
      <c r="X16049"/>
      <c r="Y16049"/>
      <c r="Z16049"/>
      <c r="AA16049"/>
      <c r="AB16049"/>
      <c r="AC16049"/>
      <c r="AD16049"/>
      <c r="AE16049"/>
      <c r="AF16049"/>
    </row>
    <row r="16050" spans="1:32" x14ac:dyDescent="0.2">
      <c r="A16050"/>
      <c r="B16050"/>
      <c r="C16050"/>
      <c r="D16050"/>
      <c r="E16050"/>
      <c r="F16050"/>
      <c r="G16050"/>
      <c r="H16050"/>
      <c r="I16050"/>
      <c r="J16050"/>
      <c r="K16050"/>
      <c r="L16050"/>
      <c r="M16050"/>
      <c r="N16050"/>
      <c r="O16050"/>
      <c r="P16050"/>
      <c r="Q16050"/>
      <c r="R16050"/>
      <c r="S16050"/>
      <c r="T16050"/>
      <c r="U16050"/>
      <c r="V16050"/>
      <c r="W16050"/>
      <c r="X16050"/>
      <c r="Y16050"/>
      <c r="Z16050"/>
      <c r="AA16050"/>
      <c r="AB16050"/>
      <c r="AC16050"/>
      <c r="AD16050"/>
      <c r="AE16050"/>
      <c r="AF16050"/>
    </row>
    <row r="16051" spans="1:32" x14ac:dyDescent="0.2">
      <c r="A16051"/>
      <c r="B16051"/>
      <c r="C16051"/>
      <c r="D16051"/>
      <c r="E16051"/>
      <c r="F16051"/>
      <c r="G16051"/>
      <c r="H16051"/>
      <c r="I16051"/>
      <c r="J16051"/>
      <c r="K16051"/>
      <c r="L16051"/>
      <c r="M16051"/>
      <c r="N16051"/>
      <c r="O16051"/>
      <c r="P16051"/>
      <c r="Q16051"/>
      <c r="R16051"/>
      <c r="S16051"/>
      <c r="T16051"/>
      <c r="U16051"/>
      <c r="V16051"/>
      <c r="W16051"/>
      <c r="X16051"/>
      <c r="Y16051"/>
      <c r="Z16051"/>
      <c r="AA16051"/>
      <c r="AB16051"/>
      <c r="AC16051"/>
      <c r="AD16051"/>
      <c r="AE16051"/>
      <c r="AF16051"/>
    </row>
    <row r="16052" spans="1:32" x14ac:dyDescent="0.2">
      <c r="A16052"/>
      <c r="B16052"/>
      <c r="C16052"/>
      <c r="D16052"/>
      <c r="E16052"/>
      <c r="F16052"/>
      <c r="G16052"/>
      <c r="H16052"/>
      <c r="I16052"/>
      <c r="J16052"/>
      <c r="K16052"/>
      <c r="L16052"/>
      <c r="M16052"/>
      <c r="N16052"/>
      <c r="O16052"/>
      <c r="P16052"/>
      <c r="Q16052"/>
      <c r="R16052"/>
      <c r="S16052"/>
      <c r="T16052"/>
      <c r="U16052"/>
      <c r="V16052"/>
      <c r="W16052"/>
      <c r="X16052"/>
      <c r="Y16052"/>
      <c r="Z16052"/>
      <c r="AA16052"/>
      <c r="AB16052"/>
      <c r="AC16052"/>
      <c r="AD16052"/>
      <c r="AE16052"/>
      <c r="AF16052"/>
    </row>
    <row r="16053" spans="1:32" x14ac:dyDescent="0.2">
      <c r="A16053"/>
      <c r="B16053"/>
      <c r="C16053"/>
      <c r="D16053"/>
      <c r="E16053"/>
      <c r="F16053"/>
      <c r="G16053"/>
      <c r="H16053"/>
      <c r="I16053"/>
      <c r="J16053"/>
      <c r="K16053"/>
      <c r="L16053"/>
      <c r="M16053"/>
      <c r="N16053"/>
      <c r="O16053"/>
      <c r="P16053"/>
      <c r="Q16053"/>
      <c r="R16053"/>
      <c r="S16053"/>
      <c r="T16053"/>
      <c r="U16053"/>
      <c r="V16053"/>
      <c r="W16053"/>
      <c r="X16053"/>
      <c r="Y16053"/>
      <c r="Z16053"/>
      <c r="AA16053"/>
      <c r="AB16053"/>
      <c r="AC16053"/>
      <c r="AD16053"/>
      <c r="AE16053"/>
      <c r="AF16053"/>
    </row>
    <row r="16054" spans="1:32" x14ac:dyDescent="0.2">
      <c r="A16054"/>
      <c r="B16054"/>
      <c r="C16054"/>
      <c r="D16054"/>
      <c r="E16054"/>
      <c r="F16054"/>
      <c r="G16054"/>
      <c r="H16054"/>
      <c r="I16054"/>
      <c r="J16054"/>
      <c r="K16054"/>
      <c r="L16054"/>
      <c r="M16054"/>
      <c r="N16054"/>
      <c r="O16054"/>
      <c r="P16054"/>
      <c r="Q16054"/>
      <c r="R16054"/>
      <c r="S16054"/>
      <c r="T16054"/>
      <c r="U16054"/>
      <c r="V16054"/>
      <c r="W16054"/>
      <c r="X16054"/>
      <c r="Y16054"/>
      <c r="Z16054"/>
      <c r="AA16054"/>
      <c r="AB16054"/>
      <c r="AC16054"/>
      <c r="AD16054"/>
      <c r="AE16054"/>
      <c r="AF16054"/>
    </row>
    <row r="16055" spans="1:32" x14ac:dyDescent="0.2">
      <c r="A16055"/>
      <c r="B16055"/>
      <c r="C16055"/>
      <c r="D16055"/>
      <c r="E16055"/>
      <c r="F16055"/>
      <c r="G16055"/>
      <c r="H16055"/>
      <c r="I16055"/>
      <c r="J16055"/>
      <c r="K16055"/>
      <c r="L16055"/>
      <c r="M16055"/>
      <c r="N16055"/>
      <c r="O16055"/>
      <c r="P16055"/>
      <c r="Q16055"/>
      <c r="R16055"/>
      <c r="S16055"/>
      <c r="T16055"/>
      <c r="U16055"/>
      <c r="V16055"/>
      <c r="W16055"/>
      <c r="X16055"/>
      <c r="Y16055"/>
      <c r="Z16055"/>
      <c r="AA16055"/>
      <c r="AB16055"/>
      <c r="AC16055"/>
      <c r="AD16055"/>
      <c r="AE16055"/>
      <c r="AF16055"/>
    </row>
    <row r="16056" spans="1:32" x14ac:dyDescent="0.2">
      <c r="A16056"/>
      <c r="B16056"/>
      <c r="C16056"/>
      <c r="D16056"/>
      <c r="E16056"/>
      <c r="F16056"/>
      <c r="G16056"/>
      <c r="H16056"/>
      <c r="I16056"/>
      <c r="J16056"/>
      <c r="K16056"/>
      <c r="L16056"/>
      <c r="M16056"/>
      <c r="N16056"/>
      <c r="O16056"/>
      <c r="P16056"/>
      <c r="Q16056"/>
      <c r="R16056"/>
      <c r="S16056"/>
      <c r="T16056"/>
      <c r="U16056"/>
      <c r="V16056"/>
      <c r="W16056"/>
      <c r="X16056"/>
      <c r="Y16056"/>
      <c r="Z16056"/>
      <c r="AA16056"/>
      <c r="AB16056"/>
      <c r="AC16056"/>
      <c r="AD16056"/>
      <c r="AE16056"/>
      <c r="AF16056"/>
    </row>
    <row r="16057" spans="1:32" x14ac:dyDescent="0.2">
      <c r="A16057"/>
      <c r="B16057"/>
      <c r="C16057"/>
      <c r="D16057"/>
      <c r="E16057"/>
      <c r="F16057"/>
      <c r="G16057"/>
      <c r="H16057"/>
      <c r="I16057"/>
      <c r="J16057"/>
      <c r="K16057"/>
      <c r="L16057"/>
      <c r="M16057"/>
      <c r="N16057"/>
      <c r="O16057"/>
      <c r="P16057"/>
      <c r="Q16057"/>
      <c r="R16057"/>
      <c r="S16057"/>
      <c r="T16057"/>
      <c r="U16057"/>
      <c r="V16057"/>
      <c r="W16057"/>
      <c r="X16057"/>
      <c r="Y16057"/>
      <c r="Z16057"/>
      <c r="AA16057"/>
      <c r="AB16057"/>
      <c r="AC16057"/>
      <c r="AD16057"/>
      <c r="AE16057"/>
      <c r="AF16057"/>
    </row>
    <row r="16058" spans="1:32" x14ac:dyDescent="0.2">
      <c r="A16058"/>
      <c r="B16058"/>
      <c r="C16058"/>
      <c r="D16058"/>
      <c r="E16058"/>
      <c r="F16058"/>
      <c r="G16058"/>
      <c r="H16058"/>
      <c r="I16058"/>
      <c r="J16058"/>
      <c r="K16058"/>
      <c r="L16058"/>
      <c r="M16058"/>
      <c r="N16058"/>
      <c r="O16058"/>
      <c r="P16058"/>
      <c r="Q16058"/>
      <c r="R16058"/>
      <c r="S16058"/>
      <c r="T16058"/>
      <c r="U16058"/>
      <c r="V16058"/>
      <c r="W16058"/>
      <c r="X16058"/>
      <c r="Y16058"/>
      <c r="Z16058"/>
      <c r="AA16058"/>
      <c r="AB16058"/>
      <c r="AC16058"/>
      <c r="AD16058"/>
      <c r="AE16058"/>
      <c r="AF16058"/>
    </row>
    <row r="16059" spans="1:32" x14ac:dyDescent="0.2">
      <c r="A16059"/>
      <c r="B16059"/>
      <c r="C16059"/>
      <c r="D16059"/>
      <c r="E16059"/>
      <c r="F16059"/>
      <c r="G16059"/>
      <c r="H16059"/>
      <c r="I16059"/>
      <c r="J16059"/>
      <c r="K16059"/>
      <c r="L16059"/>
      <c r="M16059"/>
      <c r="N16059"/>
      <c r="O16059"/>
      <c r="P16059"/>
      <c r="Q16059"/>
      <c r="R16059"/>
      <c r="S16059"/>
      <c r="T16059"/>
      <c r="U16059"/>
      <c r="V16059"/>
      <c r="W16059"/>
      <c r="X16059"/>
      <c r="Y16059"/>
      <c r="Z16059"/>
      <c r="AA16059"/>
      <c r="AB16059"/>
      <c r="AC16059"/>
      <c r="AD16059"/>
      <c r="AE16059"/>
      <c r="AF16059"/>
    </row>
    <row r="16060" spans="1:32" x14ac:dyDescent="0.2">
      <c r="A16060"/>
      <c r="B16060"/>
      <c r="C16060"/>
      <c r="D16060"/>
      <c r="E16060"/>
      <c r="F16060"/>
      <c r="G16060"/>
      <c r="H16060"/>
      <c r="I16060"/>
      <c r="J16060"/>
      <c r="K16060"/>
      <c r="L16060"/>
      <c r="M16060"/>
      <c r="N16060"/>
      <c r="O16060"/>
      <c r="P16060"/>
      <c r="Q16060"/>
      <c r="R16060"/>
      <c r="S16060"/>
      <c r="T16060"/>
      <c r="U16060"/>
      <c r="V16060"/>
      <c r="W16060"/>
      <c r="X16060"/>
      <c r="Y16060"/>
      <c r="Z16060"/>
      <c r="AA16060"/>
      <c r="AB16060"/>
      <c r="AC16060"/>
      <c r="AD16060"/>
      <c r="AE16060"/>
      <c r="AF16060"/>
    </row>
    <row r="16061" spans="1:32" x14ac:dyDescent="0.2">
      <c r="A16061"/>
      <c r="B16061"/>
      <c r="C16061"/>
      <c r="D16061"/>
      <c r="E16061"/>
      <c r="F16061"/>
      <c r="G16061"/>
      <c r="H16061"/>
      <c r="I16061"/>
      <c r="J16061"/>
      <c r="K16061"/>
      <c r="L16061"/>
      <c r="M16061"/>
      <c r="N16061"/>
      <c r="O16061"/>
      <c r="P16061"/>
      <c r="Q16061"/>
      <c r="R16061"/>
      <c r="S16061"/>
      <c r="T16061"/>
      <c r="U16061"/>
      <c r="V16061"/>
      <c r="W16061"/>
      <c r="X16061"/>
      <c r="Y16061"/>
      <c r="Z16061"/>
      <c r="AA16061"/>
      <c r="AB16061"/>
      <c r="AC16061"/>
      <c r="AD16061"/>
      <c r="AE16061"/>
      <c r="AF16061"/>
    </row>
    <row r="16062" spans="1:32" x14ac:dyDescent="0.2">
      <c r="A16062"/>
      <c r="B16062"/>
      <c r="C16062"/>
      <c r="D16062"/>
      <c r="E16062"/>
      <c r="F16062"/>
      <c r="G16062"/>
      <c r="H16062"/>
      <c r="I16062"/>
      <c r="J16062"/>
      <c r="K16062"/>
      <c r="L16062"/>
      <c r="M16062"/>
      <c r="N16062"/>
      <c r="O16062"/>
      <c r="P16062"/>
      <c r="Q16062"/>
      <c r="R16062"/>
      <c r="S16062"/>
      <c r="T16062"/>
      <c r="U16062"/>
      <c r="V16062"/>
      <c r="W16062"/>
      <c r="X16062"/>
      <c r="Y16062"/>
      <c r="Z16062"/>
      <c r="AA16062"/>
      <c r="AB16062"/>
      <c r="AC16062"/>
      <c r="AD16062"/>
      <c r="AE16062"/>
      <c r="AF16062"/>
    </row>
    <row r="16063" spans="1:32" x14ac:dyDescent="0.2">
      <c r="A16063"/>
      <c r="B16063"/>
      <c r="C16063"/>
      <c r="D16063"/>
      <c r="E16063"/>
      <c r="F16063"/>
      <c r="G16063"/>
      <c r="H16063"/>
      <c r="I16063"/>
      <c r="J16063"/>
      <c r="K16063"/>
      <c r="L16063"/>
      <c r="M16063"/>
      <c r="N16063"/>
      <c r="O16063"/>
      <c r="P16063"/>
      <c r="Q16063"/>
      <c r="R16063"/>
      <c r="S16063"/>
      <c r="T16063"/>
      <c r="U16063"/>
      <c r="V16063"/>
      <c r="W16063"/>
      <c r="X16063"/>
      <c r="Y16063"/>
      <c r="Z16063"/>
      <c r="AA16063"/>
      <c r="AB16063"/>
      <c r="AC16063"/>
      <c r="AD16063"/>
      <c r="AE16063"/>
      <c r="AF16063"/>
    </row>
    <row r="16064" spans="1:32" x14ac:dyDescent="0.2">
      <c r="A16064"/>
      <c r="B16064"/>
      <c r="C16064"/>
      <c r="D16064"/>
      <c r="E16064"/>
      <c r="F16064"/>
      <c r="G16064"/>
      <c r="H16064"/>
      <c r="I16064"/>
      <c r="J16064"/>
      <c r="K16064"/>
      <c r="L16064"/>
      <c r="M16064"/>
      <c r="N16064"/>
      <c r="O16064"/>
      <c r="P16064"/>
      <c r="Q16064"/>
      <c r="R16064"/>
      <c r="S16064"/>
      <c r="T16064"/>
      <c r="U16064"/>
      <c r="V16064"/>
      <c r="W16064"/>
      <c r="X16064"/>
      <c r="Y16064"/>
      <c r="Z16064"/>
      <c r="AA16064"/>
      <c r="AB16064"/>
      <c r="AC16064"/>
      <c r="AD16064"/>
      <c r="AE16064"/>
      <c r="AF16064"/>
    </row>
    <row r="16065" spans="1:32" x14ac:dyDescent="0.2">
      <c r="A16065"/>
      <c r="B16065"/>
      <c r="C16065"/>
      <c r="D16065"/>
      <c r="E16065"/>
      <c r="F16065"/>
      <c r="G16065"/>
      <c r="H16065"/>
      <c r="I16065"/>
      <c r="J16065"/>
      <c r="K16065"/>
      <c r="L16065"/>
      <c r="M16065"/>
      <c r="N16065"/>
      <c r="O16065"/>
      <c r="P16065"/>
      <c r="Q16065"/>
      <c r="R16065"/>
      <c r="S16065"/>
      <c r="T16065"/>
      <c r="U16065"/>
      <c r="V16065"/>
      <c r="W16065"/>
      <c r="X16065"/>
      <c r="Y16065"/>
      <c r="Z16065"/>
      <c r="AA16065"/>
      <c r="AB16065"/>
      <c r="AC16065"/>
      <c r="AD16065"/>
      <c r="AE16065"/>
      <c r="AF16065"/>
    </row>
    <row r="16066" spans="1:32" x14ac:dyDescent="0.2">
      <c r="A16066"/>
      <c r="B16066"/>
      <c r="C16066"/>
      <c r="D16066"/>
      <c r="E16066"/>
      <c r="F16066"/>
      <c r="G16066"/>
      <c r="H16066"/>
      <c r="I16066"/>
      <c r="J16066"/>
      <c r="K16066"/>
      <c r="L16066"/>
      <c r="M16066"/>
      <c r="N16066"/>
      <c r="O16066"/>
      <c r="P16066"/>
      <c r="Q16066"/>
      <c r="R16066"/>
      <c r="S16066"/>
      <c r="T16066"/>
      <c r="U16066"/>
      <c r="V16066"/>
      <c r="W16066"/>
      <c r="X16066"/>
      <c r="Y16066"/>
      <c r="Z16066"/>
      <c r="AA16066"/>
      <c r="AB16066"/>
      <c r="AC16066"/>
      <c r="AD16066"/>
      <c r="AE16066"/>
      <c r="AF16066"/>
    </row>
    <row r="16067" spans="1:32" x14ac:dyDescent="0.2">
      <c r="A16067"/>
      <c r="B16067"/>
      <c r="C16067"/>
      <c r="D16067"/>
      <c r="E16067"/>
      <c r="F16067"/>
      <c r="G16067"/>
      <c r="H16067"/>
      <c r="I16067"/>
      <c r="J16067"/>
      <c r="K16067"/>
      <c r="L16067"/>
      <c r="M16067"/>
      <c r="N16067"/>
      <c r="O16067"/>
      <c r="P16067"/>
      <c r="Q16067"/>
      <c r="R16067"/>
      <c r="S16067"/>
      <c r="T16067"/>
      <c r="U16067"/>
      <c r="V16067"/>
      <c r="W16067"/>
      <c r="X16067"/>
      <c r="Y16067"/>
      <c r="Z16067"/>
      <c r="AA16067"/>
      <c r="AB16067"/>
      <c r="AC16067"/>
      <c r="AD16067"/>
      <c r="AE16067"/>
      <c r="AF16067"/>
    </row>
    <row r="16068" spans="1:32" x14ac:dyDescent="0.2">
      <c r="A16068"/>
      <c r="B16068"/>
      <c r="C16068"/>
      <c r="D16068"/>
      <c r="E16068"/>
      <c r="F16068"/>
      <c r="G16068"/>
      <c r="H16068"/>
      <c r="I16068"/>
      <c r="J16068"/>
      <c r="K16068"/>
      <c r="L16068"/>
      <c r="M16068"/>
      <c r="N16068"/>
      <c r="O16068"/>
      <c r="P16068"/>
      <c r="Q16068"/>
      <c r="R16068"/>
      <c r="S16068"/>
      <c r="T16068"/>
      <c r="U16068"/>
      <c r="V16068"/>
      <c r="W16068"/>
      <c r="X16068"/>
      <c r="Y16068"/>
      <c r="Z16068"/>
      <c r="AA16068"/>
      <c r="AB16068"/>
      <c r="AC16068"/>
      <c r="AD16068"/>
      <c r="AE16068"/>
      <c r="AF16068"/>
    </row>
    <row r="16069" spans="1:32" x14ac:dyDescent="0.2">
      <c r="A16069"/>
      <c r="B16069"/>
      <c r="C16069"/>
      <c r="D16069"/>
      <c r="E16069"/>
      <c r="F16069"/>
      <c r="G16069"/>
      <c r="H16069"/>
      <c r="I16069"/>
      <c r="J16069"/>
      <c r="K16069"/>
      <c r="L16069"/>
      <c r="M16069"/>
      <c r="N16069"/>
      <c r="O16069"/>
      <c r="P16069"/>
      <c r="Q16069"/>
      <c r="R16069"/>
      <c r="S16069"/>
      <c r="T16069"/>
      <c r="U16069"/>
      <c r="V16069"/>
      <c r="W16069"/>
      <c r="X16069"/>
      <c r="Y16069"/>
      <c r="Z16069"/>
      <c r="AA16069"/>
      <c r="AB16069"/>
      <c r="AC16069"/>
      <c r="AD16069"/>
      <c r="AE16069"/>
      <c r="AF16069"/>
    </row>
    <row r="16070" spans="1:32" x14ac:dyDescent="0.2">
      <c r="A16070"/>
      <c r="B16070"/>
      <c r="C16070"/>
      <c r="D16070"/>
      <c r="E16070"/>
      <c r="F16070"/>
      <c r="G16070"/>
      <c r="H16070"/>
      <c r="I16070"/>
      <c r="J16070"/>
      <c r="K16070"/>
      <c r="L16070"/>
      <c r="M16070"/>
      <c r="N16070"/>
      <c r="O16070"/>
      <c r="P16070"/>
      <c r="Q16070"/>
      <c r="R16070"/>
      <c r="S16070"/>
      <c r="T16070"/>
      <c r="U16070"/>
      <c r="V16070"/>
      <c r="W16070"/>
      <c r="X16070"/>
      <c r="Y16070"/>
      <c r="Z16070"/>
      <c r="AA16070"/>
      <c r="AB16070"/>
      <c r="AC16070"/>
      <c r="AD16070"/>
      <c r="AE16070"/>
      <c r="AF16070"/>
    </row>
    <row r="16071" spans="1:32" x14ac:dyDescent="0.2">
      <c r="A16071"/>
      <c r="B16071"/>
      <c r="C16071"/>
      <c r="D16071"/>
      <c r="E16071"/>
      <c r="F16071"/>
      <c r="G16071"/>
      <c r="H16071"/>
      <c r="I16071"/>
      <c r="J16071"/>
      <c r="K16071"/>
      <c r="L16071"/>
      <c r="M16071"/>
      <c r="N16071"/>
      <c r="O16071"/>
      <c r="P16071"/>
      <c r="Q16071"/>
      <c r="R16071"/>
      <c r="S16071"/>
      <c r="T16071"/>
      <c r="U16071"/>
      <c r="V16071"/>
      <c r="W16071"/>
      <c r="X16071"/>
      <c r="Y16071"/>
      <c r="Z16071"/>
      <c r="AA16071"/>
      <c r="AB16071"/>
      <c r="AC16071"/>
      <c r="AD16071"/>
      <c r="AE16071"/>
      <c r="AF16071"/>
    </row>
    <row r="16072" spans="1:32" x14ac:dyDescent="0.2">
      <c r="A16072"/>
      <c r="B16072"/>
      <c r="C16072"/>
      <c r="D16072"/>
      <c r="E16072"/>
      <c r="F16072"/>
      <c r="G16072"/>
      <c r="H16072"/>
      <c r="I16072"/>
      <c r="J16072"/>
      <c r="K16072"/>
      <c r="L16072"/>
      <c r="M16072"/>
      <c r="N16072"/>
      <c r="O16072"/>
      <c r="P16072"/>
      <c r="Q16072"/>
      <c r="R16072"/>
      <c r="S16072"/>
      <c r="T16072"/>
      <c r="U16072"/>
      <c r="V16072"/>
      <c r="W16072"/>
      <c r="X16072"/>
      <c r="Y16072"/>
      <c r="Z16072"/>
      <c r="AA16072"/>
      <c r="AB16072"/>
      <c r="AC16072"/>
      <c r="AD16072"/>
      <c r="AE16072"/>
      <c r="AF16072"/>
    </row>
    <row r="16073" spans="1:32" x14ac:dyDescent="0.2">
      <c r="A16073"/>
      <c r="B16073"/>
      <c r="C16073"/>
      <c r="D16073"/>
      <c r="E16073"/>
      <c r="F16073"/>
      <c r="G16073"/>
      <c r="H16073"/>
      <c r="I16073"/>
      <c r="J16073"/>
      <c r="K16073"/>
      <c r="L16073"/>
      <c r="M16073"/>
      <c r="N16073"/>
      <c r="O16073"/>
      <c r="P16073"/>
      <c r="Q16073"/>
      <c r="R16073"/>
      <c r="S16073"/>
      <c r="T16073"/>
      <c r="U16073"/>
      <c r="V16073"/>
      <c r="W16073"/>
      <c r="X16073"/>
      <c r="Y16073"/>
      <c r="Z16073"/>
      <c r="AA16073"/>
      <c r="AB16073"/>
      <c r="AC16073"/>
      <c r="AD16073"/>
      <c r="AE16073"/>
      <c r="AF16073"/>
    </row>
    <row r="16074" spans="1:32" x14ac:dyDescent="0.2">
      <c r="A16074"/>
      <c r="B16074"/>
      <c r="C16074"/>
      <c r="D16074"/>
      <c r="E16074"/>
      <c r="F16074"/>
      <c r="G16074"/>
      <c r="H16074"/>
      <c r="I16074"/>
      <c r="J16074"/>
      <c r="K16074"/>
      <c r="L16074"/>
      <c r="M16074"/>
      <c r="N16074"/>
      <c r="O16074"/>
      <c r="P16074"/>
      <c r="Q16074"/>
      <c r="R16074"/>
      <c r="S16074"/>
      <c r="T16074"/>
      <c r="U16074"/>
      <c r="V16074"/>
      <c r="W16074"/>
      <c r="X16074"/>
      <c r="Y16074"/>
      <c r="Z16074"/>
      <c r="AA16074"/>
      <c r="AB16074"/>
      <c r="AC16074"/>
      <c r="AD16074"/>
      <c r="AE16074"/>
      <c r="AF16074"/>
    </row>
    <row r="16075" spans="1:32" x14ac:dyDescent="0.2">
      <c r="A16075"/>
      <c r="B16075"/>
      <c r="C16075"/>
      <c r="D16075"/>
      <c r="E16075"/>
      <c r="F16075"/>
      <c r="G16075"/>
      <c r="H16075"/>
      <c r="I16075"/>
      <c r="J16075"/>
      <c r="K16075"/>
      <c r="L16075"/>
      <c r="M16075"/>
      <c r="N16075"/>
      <c r="O16075"/>
      <c r="P16075"/>
      <c r="Q16075"/>
      <c r="R16075"/>
      <c r="S16075"/>
      <c r="T16075"/>
      <c r="U16075"/>
      <c r="V16075"/>
      <c r="W16075"/>
      <c r="X16075"/>
      <c r="Y16075"/>
      <c r="Z16075"/>
      <c r="AA16075"/>
      <c r="AB16075"/>
      <c r="AC16075"/>
      <c r="AD16075"/>
      <c r="AE16075"/>
      <c r="AF16075"/>
    </row>
    <row r="16076" spans="1:32" x14ac:dyDescent="0.2">
      <c r="A16076"/>
      <c r="B16076"/>
      <c r="C16076"/>
      <c r="D16076"/>
      <c r="E16076"/>
      <c r="F16076"/>
      <c r="G16076"/>
      <c r="H16076"/>
      <c r="I16076"/>
      <c r="J16076"/>
      <c r="K16076"/>
      <c r="L16076"/>
      <c r="M16076"/>
      <c r="N16076"/>
      <c r="O16076"/>
      <c r="P16076"/>
      <c r="Q16076"/>
      <c r="R16076"/>
      <c r="S16076"/>
      <c r="T16076"/>
      <c r="U16076"/>
      <c r="V16076"/>
      <c r="W16076"/>
      <c r="X16076"/>
      <c r="Y16076"/>
      <c r="Z16076"/>
      <c r="AA16076"/>
      <c r="AB16076"/>
      <c r="AC16076"/>
      <c r="AD16076"/>
      <c r="AE16076"/>
      <c r="AF16076"/>
    </row>
    <row r="16077" spans="1:32" x14ac:dyDescent="0.2">
      <c r="A16077"/>
      <c r="B16077"/>
      <c r="C16077"/>
      <c r="D16077"/>
      <c r="E16077"/>
      <c r="F16077"/>
      <c r="G16077"/>
      <c r="H16077"/>
      <c r="I16077"/>
      <c r="J16077"/>
      <c r="K16077"/>
      <c r="L16077"/>
      <c r="M16077"/>
      <c r="N16077"/>
      <c r="O16077"/>
      <c r="P16077"/>
      <c r="Q16077"/>
      <c r="R16077"/>
      <c r="S16077"/>
      <c r="T16077"/>
      <c r="U16077"/>
      <c r="V16077"/>
      <c r="W16077"/>
      <c r="X16077"/>
      <c r="Y16077"/>
      <c r="Z16077"/>
      <c r="AA16077"/>
      <c r="AB16077"/>
      <c r="AC16077"/>
      <c r="AD16077"/>
      <c r="AE16077"/>
      <c r="AF16077"/>
    </row>
    <row r="16078" spans="1:32" x14ac:dyDescent="0.2">
      <c r="A16078"/>
      <c r="B16078"/>
      <c r="C16078"/>
      <c r="D16078"/>
      <c r="E16078"/>
      <c r="F16078"/>
      <c r="G16078"/>
      <c r="H16078"/>
      <c r="I16078"/>
      <c r="J16078"/>
      <c r="K16078"/>
      <c r="L16078"/>
      <c r="M16078"/>
      <c r="N16078"/>
      <c r="O16078"/>
      <c r="P16078"/>
      <c r="Q16078"/>
      <c r="R16078"/>
      <c r="S16078"/>
      <c r="T16078"/>
      <c r="U16078"/>
      <c r="V16078"/>
      <c r="W16078"/>
      <c r="X16078"/>
      <c r="Y16078"/>
      <c r="Z16078"/>
      <c r="AA16078"/>
      <c r="AB16078"/>
      <c r="AC16078"/>
      <c r="AD16078"/>
      <c r="AE16078"/>
      <c r="AF16078"/>
    </row>
    <row r="16079" spans="1:32" x14ac:dyDescent="0.2">
      <c r="A16079"/>
      <c r="B16079"/>
      <c r="C16079"/>
      <c r="D16079"/>
      <c r="E16079"/>
      <c r="F16079"/>
      <c r="G16079"/>
      <c r="H16079"/>
      <c r="I16079"/>
      <c r="J16079"/>
      <c r="K16079"/>
      <c r="L16079"/>
      <c r="M16079"/>
      <c r="N16079"/>
      <c r="O16079"/>
      <c r="P16079"/>
      <c r="Q16079"/>
      <c r="R16079"/>
      <c r="S16079"/>
      <c r="T16079"/>
      <c r="U16079"/>
      <c r="V16079"/>
      <c r="W16079"/>
      <c r="X16079"/>
      <c r="Y16079"/>
      <c r="Z16079"/>
      <c r="AA16079"/>
      <c r="AB16079"/>
      <c r="AC16079"/>
      <c r="AD16079"/>
      <c r="AE16079"/>
      <c r="AF16079"/>
    </row>
    <row r="16080" spans="1:32" x14ac:dyDescent="0.2">
      <c r="A16080"/>
      <c r="B16080"/>
      <c r="C16080"/>
      <c r="D16080"/>
      <c r="E16080"/>
      <c r="F16080"/>
      <c r="G16080"/>
      <c r="H16080"/>
      <c r="I16080"/>
      <c r="J16080"/>
      <c r="K16080"/>
      <c r="L16080"/>
      <c r="M16080"/>
      <c r="N16080"/>
      <c r="O16080"/>
      <c r="P16080"/>
      <c r="Q16080"/>
      <c r="R16080"/>
      <c r="S16080"/>
      <c r="T16080"/>
      <c r="U16080"/>
      <c r="V16080"/>
      <c r="W16080"/>
      <c r="X16080"/>
      <c r="Y16080"/>
      <c r="Z16080"/>
      <c r="AA16080"/>
      <c r="AB16080"/>
      <c r="AC16080"/>
      <c r="AD16080"/>
      <c r="AE16080"/>
      <c r="AF16080"/>
    </row>
    <row r="16081" spans="1:32" x14ac:dyDescent="0.2">
      <c r="A16081"/>
      <c r="B16081"/>
      <c r="C16081"/>
      <c r="D16081"/>
      <c r="E16081"/>
      <c r="F16081"/>
      <c r="G16081"/>
      <c r="H16081"/>
      <c r="I16081"/>
      <c r="J16081"/>
      <c r="K16081"/>
      <c r="L16081"/>
      <c r="M16081"/>
      <c r="N16081"/>
      <c r="O16081"/>
      <c r="P16081"/>
      <c r="Q16081"/>
      <c r="R16081"/>
      <c r="S16081"/>
      <c r="T16081"/>
      <c r="U16081"/>
      <c r="V16081"/>
      <c r="W16081"/>
      <c r="X16081"/>
      <c r="Y16081"/>
      <c r="Z16081"/>
      <c r="AA16081"/>
      <c r="AB16081"/>
      <c r="AC16081"/>
      <c r="AD16081"/>
      <c r="AE16081"/>
      <c r="AF16081"/>
    </row>
    <row r="16082" spans="1:32" x14ac:dyDescent="0.2">
      <c r="A16082"/>
      <c r="B16082"/>
      <c r="C16082"/>
      <c r="D16082"/>
      <c r="E16082"/>
      <c r="F16082"/>
      <c r="G16082"/>
      <c r="H16082"/>
      <c r="I16082"/>
      <c r="J16082"/>
      <c r="K16082"/>
      <c r="L16082"/>
      <c r="M16082"/>
      <c r="N16082"/>
      <c r="O16082"/>
      <c r="P16082"/>
      <c r="Q16082"/>
      <c r="R16082"/>
      <c r="S16082"/>
      <c r="T16082"/>
      <c r="U16082"/>
      <c r="V16082"/>
      <c r="W16082"/>
      <c r="X16082"/>
      <c r="Y16082"/>
      <c r="Z16082"/>
      <c r="AA16082"/>
      <c r="AB16082"/>
      <c r="AC16082"/>
      <c r="AD16082"/>
      <c r="AE16082"/>
      <c r="AF16082"/>
    </row>
    <row r="16083" spans="1:32" x14ac:dyDescent="0.2">
      <c r="A16083"/>
      <c r="B16083"/>
      <c r="C16083"/>
      <c r="D16083"/>
      <c r="E16083"/>
      <c r="F16083"/>
      <c r="G16083"/>
      <c r="H16083"/>
      <c r="I16083"/>
      <c r="J16083"/>
      <c r="K16083"/>
      <c r="L16083"/>
      <c r="M16083"/>
      <c r="N16083"/>
      <c r="O16083"/>
      <c r="P16083"/>
      <c r="Q16083"/>
      <c r="R16083"/>
      <c r="S16083"/>
      <c r="T16083"/>
      <c r="U16083"/>
      <c r="V16083"/>
      <c r="W16083"/>
      <c r="X16083"/>
      <c r="Y16083"/>
      <c r="Z16083"/>
      <c r="AA16083"/>
      <c r="AB16083"/>
      <c r="AC16083"/>
      <c r="AD16083"/>
      <c r="AE16083"/>
      <c r="AF16083"/>
    </row>
    <row r="16084" spans="1:32" x14ac:dyDescent="0.2">
      <c r="A16084"/>
      <c r="B16084"/>
      <c r="C16084"/>
      <c r="D16084"/>
      <c r="E16084"/>
      <c r="F16084"/>
      <c r="G16084"/>
      <c r="H16084"/>
      <c r="I16084"/>
      <c r="J16084"/>
      <c r="K16084"/>
      <c r="L16084"/>
      <c r="M16084"/>
      <c r="N16084"/>
      <c r="O16084"/>
      <c r="P16084"/>
      <c r="Q16084"/>
      <c r="R16084"/>
      <c r="S16084"/>
      <c r="T16084"/>
      <c r="U16084"/>
      <c r="V16084"/>
      <c r="W16084"/>
      <c r="X16084"/>
      <c r="Y16084"/>
      <c r="Z16084"/>
      <c r="AA16084"/>
      <c r="AB16084"/>
      <c r="AC16084"/>
      <c r="AD16084"/>
      <c r="AE16084"/>
      <c r="AF16084"/>
    </row>
    <row r="16085" spans="1:32" x14ac:dyDescent="0.2">
      <c r="A16085"/>
      <c r="B16085"/>
      <c r="C16085"/>
      <c r="D16085"/>
      <c r="E16085"/>
      <c r="F16085"/>
      <c r="G16085"/>
      <c r="H16085"/>
      <c r="I16085"/>
      <c r="J16085"/>
      <c r="K16085"/>
      <c r="L16085"/>
      <c r="M16085"/>
      <c r="N16085"/>
      <c r="O16085"/>
      <c r="P16085"/>
      <c r="Q16085"/>
      <c r="R16085"/>
      <c r="S16085"/>
      <c r="T16085"/>
      <c r="U16085"/>
      <c r="V16085"/>
      <c r="W16085"/>
      <c r="X16085"/>
      <c r="Y16085"/>
      <c r="Z16085"/>
      <c r="AA16085"/>
      <c r="AB16085"/>
      <c r="AC16085"/>
      <c r="AD16085"/>
      <c r="AE16085"/>
      <c r="AF16085"/>
    </row>
    <row r="16086" spans="1:32" x14ac:dyDescent="0.2">
      <c r="A16086"/>
      <c r="B16086"/>
      <c r="C16086"/>
      <c r="D16086"/>
      <c r="E16086"/>
      <c r="F16086"/>
      <c r="G16086"/>
      <c r="H16086"/>
      <c r="I16086"/>
      <c r="J16086"/>
      <c r="K16086"/>
      <c r="L16086"/>
      <c r="M16086"/>
      <c r="N16086"/>
      <c r="O16086"/>
      <c r="P16086"/>
      <c r="Q16086"/>
      <c r="R16086"/>
      <c r="S16086"/>
      <c r="T16086"/>
      <c r="U16086"/>
      <c r="V16086"/>
      <c r="W16086"/>
      <c r="X16086"/>
      <c r="Y16086"/>
      <c r="Z16086"/>
      <c r="AA16086"/>
      <c r="AB16086"/>
      <c r="AC16086"/>
      <c r="AD16086"/>
      <c r="AE16086"/>
      <c r="AF16086"/>
    </row>
    <row r="16087" spans="1:32" x14ac:dyDescent="0.2">
      <c r="A16087"/>
      <c r="B16087"/>
      <c r="C16087"/>
      <c r="D16087"/>
      <c r="E16087"/>
      <c r="F16087"/>
      <c r="G16087"/>
      <c r="H16087"/>
      <c r="I16087"/>
      <c r="J16087"/>
      <c r="K16087"/>
      <c r="L16087"/>
      <c r="M16087"/>
      <c r="N16087"/>
      <c r="O16087"/>
      <c r="P16087"/>
      <c r="Q16087"/>
      <c r="R16087"/>
      <c r="S16087"/>
      <c r="T16087"/>
      <c r="U16087"/>
      <c r="V16087"/>
      <c r="W16087"/>
      <c r="X16087"/>
      <c r="Y16087"/>
      <c r="Z16087"/>
      <c r="AA16087"/>
      <c r="AB16087"/>
      <c r="AC16087"/>
      <c r="AD16087"/>
      <c r="AE16087"/>
      <c r="AF16087"/>
    </row>
    <row r="16088" spans="1:32" x14ac:dyDescent="0.2">
      <c r="A16088"/>
      <c r="B16088"/>
      <c r="C16088"/>
      <c r="D16088"/>
      <c r="E16088"/>
      <c r="F16088"/>
      <c r="G16088"/>
      <c r="H16088"/>
      <c r="I16088"/>
      <c r="J16088"/>
      <c r="K16088"/>
      <c r="L16088"/>
      <c r="M16088"/>
      <c r="N16088"/>
      <c r="O16088"/>
      <c r="P16088"/>
      <c r="Q16088"/>
      <c r="R16088"/>
      <c r="S16088"/>
      <c r="T16088"/>
      <c r="U16088"/>
      <c r="V16088"/>
      <c r="W16088"/>
      <c r="X16088"/>
      <c r="Y16088"/>
      <c r="Z16088"/>
      <c r="AA16088"/>
      <c r="AB16088"/>
      <c r="AC16088"/>
      <c r="AD16088"/>
      <c r="AE16088"/>
      <c r="AF16088"/>
    </row>
    <row r="16089" spans="1:32" x14ac:dyDescent="0.2">
      <c r="A16089"/>
      <c r="B16089"/>
      <c r="C16089"/>
      <c r="D16089"/>
      <c r="E16089"/>
      <c r="F16089"/>
      <c r="G16089"/>
      <c r="H16089"/>
      <c r="I16089"/>
      <c r="J16089"/>
      <c r="K16089"/>
      <c r="L16089"/>
      <c r="M16089"/>
      <c r="N16089"/>
      <c r="O16089"/>
      <c r="P16089"/>
      <c r="Q16089"/>
      <c r="R16089"/>
      <c r="S16089"/>
      <c r="T16089"/>
      <c r="U16089"/>
      <c r="V16089"/>
      <c r="W16089"/>
      <c r="X16089"/>
      <c r="Y16089"/>
      <c r="Z16089"/>
      <c r="AA16089"/>
      <c r="AB16089"/>
      <c r="AC16089"/>
      <c r="AD16089"/>
      <c r="AE16089"/>
      <c r="AF16089"/>
    </row>
    <row r="16090" spans="1:32" x14ac:dyDescent="0.2">
      <c r="A16090"/>
      <c r="B16090"/>
      <c r="C16090"/>
      <c r="D16090"/>
      <c r="E16090"/>
      <c r="F16090"/>
      <c r="G16090"/>
      <c r="H16090"/>
      <c r="I16090"/>
      <c r="J16090"/>
      <c r="K16090"/>
      <c r="L16090"/>
      <c r="M16090"/>
      <c r="N16090"/>
      <c r="O16090"/>
      <c r="P16090"/>
      <c r="Q16090"/>
      <c r="R16090"/>
      <c r="S16090"/>
      <c r="T16090"/>
      <c r="U16090"/>
      <c r="V16090"/>
      <c r="W16090"/>
      <c r="X16090"/>
      <c r="Y16090"/>
      <c r="Z16090"/>
      <c r="AA16090"/>
      <c r="AB16090"/>
      <c r="AC16090"/>
      <c r="AD16090"/>
      <c r="AE16090"/>
      <c r="AF16090"/>
    </row>
    <row r="16091" spans="1:32" x14ac:dyDescent="0.2">
      <c r="A16091"/>
      <c r="B16091"/>
      <c r="C16091"/>
      <c r="D16091"/>
      <c r="E16091"/>
      <c r="F16091"/>
      <c r="G16091"/>
      <c r="H16091"/>
      <c r="I16091"/>
      <c r="J16091"/>
      <c r="K16091"/>
      <c r="L16091"/>
      <c r="M16091"/>
      <c r="N16091"/>
      <c r="O16091"/>
      <c r="P16091"/>
      <c r="Q16091"/>
      <c r="R16091"/>
      <c r="S16091"/>
      <c r="T16091"/>
      <c r="U16091"/>
      <c r="V16091"/>
      <c r="W16091"/>
      <c r="X16091"/>
      <c r="Y16091"/>
      <c r="Z16091"/>
      <c r="AA16091"/>
      <c r="AB16091"/>
      <c r="AC16091"/>
      <c r="AD16091"/>
      <c r="AE16091"/>
      <c r="AF16091"/>
    </row>
    <row r="16092" spans="1:32" x14ac:dyDescent="0.2">
      <c r="A16092"/>
      <c r="B16092"/>
      <c r="C16092"/>
      <c r="D16092"/>
      <c r="E16092"/>
      <c r="F16092"/>
      <c r="G16092"/>
      <c r="H16092"/>
      <c r="I16092"/>
      <c r="J16092"/>
      <c r="K16092"/>
      <c r="L16092"/>
      <c r="M16092"/>
      <c r="N16092"/>
      <c r="O16092"/>
      <c r="P16092"/>
      <c r="Q16092"/>
      <c r="R16092"/>
      <c r="S16092"/>
      <c r="T16092"/>
      <c r="U16092"/>
      <c r="V16092"/>
      <c r="W16092"/>
      <c r="X16092"/>
      <c r="Y16092"/>
      <c r="Z16092"/>
      <c r="AA16092"/>
      <c r="AB16092"/>
      <c r="AC16092"/>
      <c r="AD16092"/>
      <c r="AE16092"/>
      <c r="AF16092"/>
    </row>
    <row r="16093" spans="1:32" x14ac:dyDescent="0.2">
      <c r="A16093"/>
      <c r="B16093"/>
      <c r="C16093"/>
      <c r="D16093"/>
      <c r="E16093"/>
      <c r="F16093"/>
      <c r="G16093"/>
      <c r="H16093"/>
      <c r="I16093"/>
      <c r="J16093"/>
      <c r="K16093"/>
      <c r="L16093"/>
      <c r="M16093"/>
      <c r="N16093"/>
      <c r="O16093"/>
      <c r="P16093"/>
      <c r="Q16093"/>
      <c r="R16093"/>
      <c r="S16093"/>
      <c r="T16093"/>
      <c r="U16093"/>
      <c r="V16093"/>
      <c r="W16093"/>
      <c r="X16093"/>
      <c r="Y16093"/>
      <c r="Z16093"/>
      <c r="AA16093"/>
      <c r="AB16093"/>
      <c r="AC16093"/>
      <c r="AD16093"/>
      <c r="AE16093"/>
      <c r="AF16093"/>
    </row>
    <row r="16094" spans="1:32" x14ac:dyDescent="0.2">
      <c r="A16094"/>
      <c r="B16094"/>
      <c r="C16094"/>
      <c r="D16094"/>
      <c r="E16094"/>
      <c r="F16094"/>
      <c r="G16094"/>
      <c r="H16094"/>
      <c r="I16094"/>
      <c r="J16094"/>
      <c r="K16094"/>
      <c r="L16094"/>
      <c r="M16094"/>
      <c r="N16094"/>
      <c r="O16094"/>
      <c r="P16094"/>
      <c r="Q16094"/>
      <c r="R16094"/>
      <c r="S16094"/>
      <c r="T16094"/>
      <c r="U16094"/>
      <c r="V16094"/>
      <c r="W16094"/>
      <c r="X16094"/>
      <c r="Y16094"/>
      <c r="Z16094"/>
      <c r="AA16094"/>
      <c r="AB16094"/>
      <c r="AC16094"/>
      <c r="AD16094"/>
      <c r="AE16094"/>
      <c r="AF16094"/>
    </row>
    <row r="16095" spans="1:32" x14ac:dyDescent="0.2">
      <c r="A16095"/>
      <c r="B16095"/>
      <c r="C16095"/>
      <c r="D16095"/>
      <c r="E16095"/>
      <c r="F16095"/>
      <c r="G16095"/>
      <c r="H16095"/>
      <c r="I16095"/>
      <c r="J16095"/>
      <c r="K16095"/>
      <c r="L16095"/>
      <c r="M16095"/>
      <c r="N16095"/>
      <c r="O16095"/>
      <c r="P16095"/>
      <c r="Q16095"/>
      <c r="R16095"/>
      <c r="S16095"/>
      <c r="T16095"/>
      <c r="U16095"/>
      <c r="V16095"/>
      <c r="W16095"/>
      <c r="X16095"/>
      <c r="Y16095"/>
      <c r="Z16095"/>
      <c r="AA16095"/>
      <c r="AB16095"/>
      <c r="AC16095"/>
      <c r="AD16095"/>
      <c r="AE16095"/>
      <c r="AF16095"/>
    </row>
    <row r="16096" spans="1:32" x14ac:dyDescent="0.2">
      <c r="A16096"/>
      <c r="B16096"/>
      <c r="C16096"/>
      <c r="D16096"/>
      <c r="E16096"/>
      <c r="F16096"/>
      <c r="G16096"/>
      <c r="H16096"/>
      <c r="I16096"/>
      <c r="J16096"/>
      <c r="K16096"/>
      <c r="L16096"/>
      <c r="M16096"/>
      <c r="N16096"/>
      <c r="O16096"/>
      <c r="P16096"/>
      <c r="Q16096"/>
      <c r="R16096"/>
      <c r="S16096"/>
      <c r="T16096"/>
      <c r="U16096"/>
      <c r="V16096"/>
      <c r="W16096"/>
      <c r="X16096"/>
      <c r="Y16096"/>
      <c r="Z16096"/>
      <c r="AA16096"/>
      <c r="AB16096"/>
      <c r="AC16096"/>
      <c r="AD16096"/>
      <c r="AE16096"/>
      <c r="AF16096"/>
    </row>
    <row r="16097" spans="1:32" x14ac:dyDescent="0.2">
      <c r="A16097"/>
      <c r="B16097"/>
      <c r="C16097"/>
      <c r="D16097"/>
      <c r="E16097"/>
      <c r="F16097"/>
      <c r="G16097"/>
      <c r="H16097"/>
      <c r="I16097"/>
      <c r="J16097"/>
      <c r="K16097"/>
      <c r="L16097"/>
      <c r="M16097"/>
      <c r="N16097"/>
      <c r="O16097"/>
      <c r="P16097"/>
      <c r="Q16097"/>
      <c r="R16097"/>
      <c r="S16097"/>
      <c r="T16097"/>
      <c r="U16097"/>
      <c r="V16097"/>
      <c r="W16097"/>
      <c r="X16097"/>
      <c r="Y16097"/>
      <c r="Z16097"/>
      <c r="AA16097"/>
      <c r="AB16097"/>
      <c r="AC16097"/>
      <c r="AD16097"/>
      <c r="AE16097"/>
      <c r="AF16097"/>
    </row>
    <row r="16098" spans="1:32" x14ac:dyDescent="0.2">
      <c r="A16098"/>
      <c r="B16098"/>
      <c r="C16098"/>
      <c r="D16098"/>
      <c r="E16098"/>
      <c r="F16098"/>
      <c r="G16098"/>
      <c r="H16098"/>
      <c r="I16098"/>
      <c r="J16098"/>
      <c r="K16098"/>
      <c r="L16098"/>
      <c r="M16098"/>
      <c r="N16098"/>
      <c r="O16098"/>
      <c r="P16098"/>
      <c r="Q16098"/>
      <c r="R16098"/>
      <c r="S16098"/>
      <c r="T16098"/>
      <c r="U16098"/>
      <c r="V16098"/>
      <c r="W16098"/>
      <c r="X16098"/>
      <c r="Y16098"/>
      <c r="Z16098"/>
      <c r="AA16098"/>
      <c r="AB16098"/>
      <c r="AC16098"/>
      <c r="AD16098"/>
      <c r="AE16098"/>
      <c r="AF16098"/>
    </row>
    <row r="16099" spans="1:32" x14ac:dyDescent="0.2">
      <c r="A16099"/>
      <c r="B16099"/>
      <c r="C16099"/>
      <c r="D16099"/>
      <c r="E16099"/>
      <c r="F16099"/>
      <c r="G16099"/>
      <c r="H16099"/>
      <c r="I16099"/>
      <c r="J16099"/>
      <c r="K16099"/>
      <c r="L16099"/>
      <c r="M16099"/>
      <c r="N16099"/>
      <c r="O16099"/>
      <c r="P16099"/>
      <c r="Q16099"/>
      <c r="R16099"/>
      <c r="S16099"/>
      <c r="T16099"/>
      <c r="U16099"/>
      <c r="V16099"/>
      <c r="W16099"/>
      <c r="X16099"/>
      <c r="Y16099"/>
      <c r="Z16099"/>
      <c r="AA16099"/>
      <c r="AB16099"/>
      <c r="AC16099"/>
      <c r="AD16099"/>
      <c r="AE16099"/>
      <c r="AF16099"/>
    </row>
    <row r="16100" spans="1:32" x14ac:dyDescent="0.2">
      <c r="A16100"/>
      <c r="B16100"/>
      <c r="C16100"/>
      <c r="D16100"/>
      <c r="E16100"/>
      <c r="F16100"/>
      <c r="G16100"/>
      <c r="H16100"/>
      <c r="I16100"/>
      <c r="J16100"/>
      <c r="K16100"/>
      <c r="L16100"/>
      <c r="M16100"/>
      <c r="N16100"/>
      <c r="O16100"/>
      <c r="P16100"/>
      <c r="Q16100"/>
      <c r="R16100"/>
      <c r="S16100"/>
      <c r="T16100"/>
      <c r="U16100"/>
      <c r="V16100"/>
      <c r="W16100"/>
      <c r="X16100"/>
      <c r="Y16100"/>
      <c r="Z16100"/>
      <c r="AA16100"/>
      <c r="AB16100"/>
      <c r="AC16100"/>
      <c r="AD16100"/>
      <c r="AE16100"/>
      <c r="AF16100"/>
    </row>
    <row r="16101" spans="1:32" x14ac:dyDescent="0.2">
      <c r="A16101"/>
      <c r="B16101"/>
      <c r="C16101"/>
      <c r="D16101"/>
      <c r="E16101"/>
      <c r="F16101"/>
      <c r="G16101"/>
      <c r="H16101"/>
      <c r="I16101"/>
      <c r="J16101"/>
      <c r="K16101"/>
      <c r="L16101"/>
      <c r="M16101"/>
      <c r="N16101"/>
      <c r="O16101"/>
      <c r="P16101"/>
      <c r="Q16101"/>
      <c r="R16101"/>
      <c r="S16101"/>
      <c r="T16101"/>
      <c r="U16101"/>
      <c r="V16101"/>
      <c r="W16101"/>
      <c r="X16101"/>
      <c r="Y16101"/>
      <c r="Z16101"/>
      <c r="AA16101"/>
      <c r="AB16101"/>
      <c r="AC16101"/>
      <c r="AD16101"/>
      <c r="AE16101"/>
      <c r="AF16101"/>
    </row>
    <row r="16102" spans="1:32" x14ac:dyDescent="0.2">
      <c r="A16102"/>
      <c r="B16102"/>
      <c r="C16102"/>
      <c r="D16102"/>
      <c r="E16102"/>
      <c r="F16102"/>
      <c r="G16102"/>
      <c r="H16102"/>
      <c r="I16102"/>
      <c r="J16102"/>
      <c r="K16102"/>
      <c r="L16102"/>
      <c r="M16102"/>
      <c r="N16102"/>
      <c r="O16102"/>
      <c r="P16102"/>
      <c r="Q16102"/>
      <c r="R16102"/>
      <c r="S16102"/>
      <c r="T16102"/>
      <c r="U16102"/>
      <c r="V16102"/>
      <c r="W16102"/>
      <c r="X16102"/>
      <c r="Y16102"/>
      <c r="Z16102"/>
      <c r="AA16102"/>
      <c r="AB16102"/>
      <c r="AC16102"/>
      <c r="AD16102"/>
      <c r="AE16102"/>
      <c r="AF16102"/>
    </row>
    <row r="16103" spans="1:32" x14ac:dyDescent="0.2">
      <c r="A16103"/>
      <c r="B16103"/>
      <c r="C16103"/>
      <c r="D16103"/>
      <c r="E16103"/>
      <c r="F16103"/>
      <c r="G16103"/>
      <c r="H16103"/>
      <c r="I16103"/>
      <c r="J16103"/>
      <c r="K16103"/>
      <c r="L16103"/>
      <c r="M16103"/>
      <c r="N16103"/>
      <c r="O16103"/>
      <c r="P16103"/>
      <c r="Q16103"/>
      <c r="R16103"/>
      <c r="S16103"/>
      <c r="T16103"/>
      <c r="U16103"/>
      <c r="V16103"/>
      <c r="W16103"/>
      <c r="X16103"/>
      <c r="Y16103"/>
      <c r="Z16103"/>
      <c r="AA16103"/>
      <c r="AB16103"/>
      <c r="AC16103"/>
      <c r="AD16103"/>
      <c r="AE16103"/>
      <c r="AF16103"/>
    </row>
    <row r="16104" spans="1:32" x14ac:dyDescent="0.2">
      <c r="A16104"/>
      <c r="B16104"/>
      <c r="C16104"/>
      <c r="D16104"/>
      <c r="E16104"/>
      <c r="F16104"/>
      <c r="G16104"/>
      <c r="H16104"/>
      <c r="I16104"/>
      <c r="J16104"/>
      <c r="K16104"/>
      <c r="L16104"/>
      <c r="M16104"/>
      <c r="N16104"/>
      <c r="O16104"/>
      <c r="P16104"/>
      <c r="Q16104"/>
      <c r="R16104"/>
      <c r="S16104"/>
      <c r="T16104"/>
      <c r="U16104"/>
      <c r="V16104"/>
      <c r="W16104"/>
      <c r="X16104"/>
      <c r="Y16104"/>
      <c r="Z16104"/>
      <c r="AA16104"/>
      <c r="AB16104"/>
      <c r="AC16104"/>
      <c r="AD16104"/>
      <c r="AE16104"/>
      <c r="AF16104"/>
    </row>
    <row r="16105" spans="1:32" x14ac:dyDescent="0.2">
      <c r="A16105"/>
      <c r="B16105"/>
      <c r="C16105"/>
      <c r="D16105"/>
      <c r="E16105"/>
      <c r="F16105"/>
      <c r="G16105"/>
      <c r="H16105"/>
      <c r="I16105"/>
      <c r="J16105"/>
      <c r="K16105"/>
      <c r="L16105"/>
      <c r="M16105"/>
      <c r="N16105"/>
      <c r="O16105"/>
      <c r="P16105"/>
      <c r="Q16105"/>
      <c r="R16105"/>
      <c r="S16105"/>
      <c r="T16105"/>
      <c r="U16105"/>
      <c r="V16105"/>
      <c r="W16105"/>
      <c r="X16105"/>
      <c r="Y16105"/>
      <c r="Z16105"/>
      <c r="AA16105"/>
      <c r="AB16105"/>
      <c r="AC16105"/>
      <c r="AD16105"/>
      <c r="AE16105"/>
      <c r="AF16105"/>
    </row>
    <row r="16106" spans="1:32" x14ac:dyDescent="0.2">
      <c r="A16106"/>
      <c r="B16106"/>
      <c r="C16106"/>
      <c r="D16106"/>
      <c r="E16106"/>
      <c r="F16106"/>
      <c r="G16106"/>
      <c r="H16106"/>
      <c r="I16106"/>
      <c r="J16106"/>
      <c r="K16106"/>
      <c r="L16106"/>
      <c r="M16106"/>
      <c r="N16106"/>
      <c r="O16106"/>
      <c r="P16106"/>
      <c r="Q16106"/>
      <c r="R16106"/>
      <c r="S16106"/>
      <c r="T16106"/>
      <c r="U16106"/>
      <c r="V16106"/>
      <c r="W16106"/>
      <c r="X16106"/>
      <c r="Y16106"/>
      <c r="Z16106"/>
      <c r="AA16106"/>
      <c r="AB16106"/>
      <c r="AC16106"/>
      <c r="AD16106"/>
      <c r="AE16106"/>
      <c r="AF16106"/>
    </row>
    <row r="16107" spans="1:32" x14ac:dyDescent="0.2">
      <c r="A16107"/>
      <c r="B16107"/>
      <c r="C16107"/>
      <c r="D16107"/>
      <c r="E16107"/>
      <c r="F16107"/>
      <c r="G16107"/>
      <c r="H16107"/>
      <c r="I16107"/>
      <c r="J16107"/>
      <c r="K16107"/>
      <c r="L16107"/>
      <c r="M16107"/>
      <c r="N16107"/>
      <c r="O16107"/>
      <c r="P16107"/>
      <c r="Q16107"/>
      <c r="R16107"/>
      <c r="S16107"/>
      <c r="T16107"/>
      <c r="U16107"/>
      <c r="V16107"/>
      <c r="W16107"/>
      <c r="X16107"/>
      <c r="Y16107"/>
      <c r="Z16107"/>
      <c r="AA16107"/>
      <c r="AB16107"/>
      <c r="AC16107"/>
      <c r="AD16107"/>
      <c r="AE16107"/>
      <c r="AF16107"/>
    </row>
    <row r="16108" spans="1:32" x14ac:dyDescent="0.2">
      <c r="A16108"/>
      <c r="B16108"/>
      <c r="C16108"/>
      <c r="D16108"/>
      <c r="E16108"/>
      <c r="F16108"/>
      <c r="G16108"/>
      <c r="H16108"/>
      <c r="I16108"/>
      <c r="J16108"/>
      <c r="K16108"/>
      <c r="L16108"/>
      <c r="M16108"/>
      <c r="N16108"/>
      <c r="O16108"/>
      <c r="P16108"/>
      <c r="Q16108"/>
      <c r="R16108"/>
      <c r="S16108"/>
      <c r="T16108"/>
      <c r="U16108"/>
      <c r="V16108"/>
      <c r="W16108"/>
      <c r="X16108"/>
      <c r="Y16108"/>
      <c r="Z16108"/>
      <c r="AA16108"/>
      <c r="AB16108"/>
      <c r="AC16108"/>
      <c r="AD16108"/>
      <c r="AE16108"/>
      <c r="AF16108"/>
    </row>
    <row r="16109" spans="1:32" x14ac:dyDescent="0.2">
      <c r="A16109"/>
      <c r="B16109"/>
      <c r="C16109"/>
      <c r="D16109"/>
      <c r="E16109"/>
      <c r="F16109"/>
      <c r="G16109"/>
      <c r="H16109"/>
      <c r="I16109"/>
      <c r="J16109"/>
      <c r="K16109"/>
      <c r="L16109"/>
      <c r="M16109"/>
      <c r="N16109"/>
      <c r="O16109"/>
      <c r="P16109"/>
      <c r="Q16109"/>
      <c r="R16109"/>
      <c r="S16109"/>
      <c r="T16109"/>
      <c r="U16109"/>
      <c r="V16109"/>
      <c r="W16109"/>
      <c r="X16109"/>
      <c r="Y16109"/>
      <c r="Z16109"/>
      <c r="AA16109"/>
      <c r="AB16109"/>
      <c r="AC16109"/>
      <c r="AD16109"/>
      <c r="AE16109"/>
      <c r="AF16109"/>
    </row>
    <row r="16110" spans="1:32" x14ac:dyDescent="0.2">
      <c r="A16110"/>
      <c r="B16110"/>
      <c r="C16110"/>
      <c r="D16110"/>
      <c r="E16110"/>
      <c r="F16110"/>
      <c r="G16110"/>
      <c r="H16110"/>
      <c r="I16110"/>
      <c r="J16110"/>
      <c r="K16110"/>
      <c r="L16110"/>
      <c r="M16110"/>
      <c r="N16110"/>
      <c r="O16110"/>
      <c r="P16110"/>
      <c r="Q16110"/>
      <c r="R16110"/>
      <c r="S16110"/>
      <c r="T16110"/>
      <c r="U16110"/>
      <c r="V16110"/>
      <c r="W16110"/>
      <c r="X16110"/>
      <c r="Y16110"/>
      <c r="Z16110"/>
      <c r="AA16110"/>
      <c r="AB16110"/>
      <c r="AC16110"/>
      <c r="AD16110"/>
      <c r="AE16110"/>
      <c r="AF16110"/>
    </row>
    <row r="16111" spans="1:32" x14ac:dyDescent="0.2">
      <c r="A16111"/>
      <c r="B16111"/>
      <c r="C16111"/>
      <c r="D16111"/>
      <c r="E16111"/>
      <c r="F16111"/>
      <c r="G16111"/>
      <c r="H16111"/>
      <c r="I16111"/>
      <c r="J16111"/>
      <c r="K16111"/>
      <c r="L16111"/>
      <c r="M16111"/>
      <c r="N16111"/>
      <c r="O16111"/>
      <c r="P16111"/>
      <c r="Q16111"/>
      <c r="R16111"/>
      <c r="S16111"/>
      <c r="T16111"/>
      <c r="U16111"/>
      <c r="V16111"/>
      <c r="W16111"/>
      <c r="X16111"/>
      <c r="Y16111"/>
      <c r="Z16111"/>
      <c r="AA16111"/>
      <c r="AB16111"/>
      <c r="AC16111"/>
      <c r="AD16111"/>
      <c r="AE16111"/>
      <c r="AF16111"/>
    </row>
    <row r="16112" spans="1:32" x14ac:dyDescent="0.2">
      <c r="A16112"/>
      <c r="B16112"/>
      <c r="C16112"/>
      <c r="D16112"/>
      <c r="E16112"/>
      <c r="F16112"/>
      <c r="G16112"/>
      <c r="H16112"/>
      <c r="I16112"/>
      <c r="J16112"/>
      <c r="K16112"/>
      <c r="L16112"/>
      <c r="M16112"/>
      <c r="N16112"/>
      <c r="O16112"/>
      <c r="P16112"/>
      <c r="Q16112"/>
      <c r="R16112"/>
      <c r="S16112"/>
      <c r="T16112"/>
      <c r="U16112"/>
      <c r="V16112"/>
      <c r="W16112"/>
      <c r="X16112"/>
      <c r="Y16112"/>
      <c r="Z16112"/>
      <c r="AA16112"/>
      <c r="AB16112"/>
      <c r="AC16112"/>
      <c r="AD16112"/>
      <c r="AE16112"/>
      <c r="AF16112"/>
    </row>
    <row r="16113" spans="1:32" x14ac:dyDescent="0.2">
      <c r="A16113"/>
      <c r="B16113"/>
      <c r="C16113"/>
      <c r="D16113"/>
      <c r="E16113"/>
      <c r="F16113"/>
      <c r="G16113"/>
      <c r="H16113"/>
      <c r="I16113"/>
      <c r="J16113"/>
      <c r="K16113"/>
      <c r="L16113"/>
      <c r="M16113"/>
      <c r="N16113"/>
      <c r="O16113"/>
      <c r="P16113"/>
      <c r="Q16113"/>
      <c r="R16113"/>
      <c r="S16113"/>
      <c r="T16113"/>
      <c r="U16113"/>
      <c r="V16113"/>
      <c r="W16113"/>
      <c r="X16113"/>
      <c r="Y16113"/>
      <c r="Z16113"/>
      <c r="AA16113"/>
      <c r="AB16113"/>
      <c r="AC16113"/>
      <c r="AD16113"/>
      <c r="AE16113"/>
      <c r="AF16113"/>
    </row>
    <row r="16114" spans="1:32" x14ac:dyDescent="0.2">
      <c r="A16114"/>
      <c r="B16114"/>
      <c r="C16114"/>
      <c r="D16114"/>
      <c r="E16114"/>
      <c r="F16114"/>
      <c r="G16114"/>
      <c r="H16114"/>
      <c r="I16114"/>
      <c r="J16114"/>
      <c r="K16114"/>
      <c r="L16114"/>
      <c r="M16114"/>
      <c r="N16114"/>
      <c r="O16114"/>
      <c r="P16114"/>
      <c r="Q16114"/>
      <c r="R16114"/>
      <c r="S16114"/>
      <c r="T16114"/>
      <c r="U16114"/>
      <c r="V16114"/>
      <c r="W16114"/>
      <c r="X16114"/>
      <c r="Y16114"/>
      <c r="Z16114"/>
      <c r="AA16114"/>
      <c r="AB16114"/>
      <c r="AC16114"/>
      <c r="AD16114"/>
      <c r="AE16114"/>
      <c r="AF16114"/>
    </row>
    <row r="16115" spans="1:32" x14ac:dyDescent="0.2">
      <c r="A16115"/>
      <c r="B16115"/>
      <c r="C16115"/>
      <c r="D16115"/>
      <c r="E16115"/>
      <c r="F16115"/>
      <c r="G16115"/>
      <c r="H16115"/>
      <c r="I16115"/>
      <c r="J16115"/>
      <c r="K16115"/>
      <c r="L16115"/>
      <c r="M16115"/>
      <c r="N16115"/>
      <c r="O16115"/>
      <c r="P16115"/>
      <c r="Q16115"/>
      <c r="R16115"/>
      <c r="S16115"/>
      <c r="T16115"/>
      <c r="U16115"/>
      <c r="V16115"/>
      <c r="W16115"/>
      <c r="X16115"/>
      <c r="Y16115"/>
      <c r="Z16115"/>
      <c r="AA16115"/>
      <c r="AB16115"/>
      <c r="AC16115"/>
      <c r="AD16115"/>
      <c r="AE16115"/>
      <c r="AF16115"/>
    </row>
    <row r="16116" spans="1:32" x14ac:dyDescent="0.2">
      <c r="A16116"/>
      <c r="B16116"/>
      <c r="C16116"/>
      <c r="D16116"/>
      <c r="E16116"/>
      <c r="F16116"/>
      <c r="G16116"/>
      <c r="H16116"/>
      <c r="I16116"/>
      <c r="J16116"/>
      <c r="K16116"/>
      <c r="L16116"/>
      <c r="M16116"/>
      <c r="N16116"/>
      <c r="O16116"/>
      <c r="P16116"/>
      <c r="Q16116"/>
      <c r="R16116"/>
      <c r="S16116"/>
      <c r="T16116"/>
      <c r="U16116"/>
      <c r="V16116"/>
      <c r="W16116"/>
      <c r="X16116"/>
      <c r="Y16116"/>
      <c r="Z16116"/>
      <c r="AA16116"/>
      <c r="AB16116"/>
      <c r="AC16116"/>
      <c r="AD16116"/>
      <c r="AE16116"/>
      <c r="AF16116"/>
    </row>
    <row r="16117" spans="1:32" x14ac:dyDescent="0.2">
      <c r="A16117"/>
      <c r="B16117"/>
      <c r="C16117"/>
      <c r="D16117"/>
      <c r="E16117"/>
      <c r="F16117"/>
      <c r="G16117"/>
      <c r="H16117"/>
      <c r="I16117"/>
      <c r="J16117"/>
      <c r="K16117"/>
      <c r="L16117"/>
      <c r="M16117"/>
      <c r="N16117"/>
      <c r="O16117"/>
      <c r="P16117"/>
      <c r="Q16117"/>
      <c r="R16117"/>
      <c r="S16117"/>
      <c r="T16117"/>
      <c r="U16117"/>
      <c r="V16117"/>
      <c r="W16117"/>
      <c r="X16117"/>
      <c r="Y16117"/>
      <c r="Z16117"/>
      <c r="AA16117"/>
      <c r="AB16117"/>
      <c r="AC16117"/>
      <c r="AD16117"/>
      <c r="AE16117"/>
      <c r="AF16117"/>
    </row>
    <row r="16118" spans="1:32" x14ac:dyDescent="0.2">
      <c r="A16118"/>
      <c r="B16118"/>
      <c r="C16118"/>
      <c r="D16118"/>
      <c r="E16118"/>
      <c r="F16118"/>
      <c r="G16118"/>
      <c r="H16118"/>
      <c r="I16118"/>
      <c r="J16118"/>
      <c r="K16118"/>
      <c r="L16118"/>
      <c r="M16118"/>
      <c r="N16118"/>
      <c r="O16118"/>
      <c r="P16118"/>
      <c r="Q16118"/>
      <c r="R16118"/>
      <c r="S16118"/>
      <c r="T16118"/>
      <c r="U16118"/>
      <c r="V16118"/>
      <c r="W16118"/>
      <c r="X16118"/>
      <c r="Y16118"/>
      <c r="Z16118"/>
      <c r="AA16118"/>
      <c r="AB16118"/>
      <c r="AC16118"/>
      <c r="AD16118"/>
      <c r="AE16118"/>
      <c r="AF16118"/>
    </row>
    <row r="16119" spans="1:32" x14ac:dyDescent="0.2">
      <c r="A16119"/>
      <c r="B16119"/>
      <c r="C16119"/>
      <c r="D16119"/>
      <c r="E16119"/>
      <c r="F16119"/>
      <c r="G16119"/>
      <c r="H16119"/>
      <c r="I16119"/>
      <c r="J16119"/>
      <c r="K16119"/>
      <c r="L16119"/>
      <c r="M16119"/>
      <c r="N16119"/>
      <c r="O16119"/>
      <c r="P16119"/>
      <c r="Q16119"/>
      <c r="R16119"/>
      <c r="S16119"/>
      <c r="T16119"/>
      <c r="U16119"/>
      <c r="V16119"/>
      <c r="W16119"/>
      <c r="X16119"/>
      <c r="Y16119"/>
      <c r="Z16119"/>
      <c r="AA16119"/>
      <c r="AB16119"/>
      <c r="AC16119"/>
      <c r="AD16119"/>
      <c r="AE16119"/>
      <c r="AF16119"/>
    </row>
    <row r="16120" spans="1:32" x14ac:dyDescent="0.2">
      <c r="A16120"/>
      <c r="B16120"/>
      <c r="C16120"/>
      <c r="D16120"/>
      <c r="E16120"/>
      <c r="F16120"/>
      <c r="G16120"/>
      <c r="H16120"/>
      <c r="I16120"/>
      <c r="J16120"/>
      <c r="K16120"/>
      <c r="L16120"/>
      <c r="M16120"/>
      <c r="N16120"/>
      <c r="O16120"/>
      <c r="P16120"/>
      <c r="Q16120"/>
      <c r="R16120"/>
      <c r="S16120"/>
      <c r="T16120"/>
      <c r="U16120"/>
      <c r="V16120"/>
      <c r="W16120"/>
      <c r="X16120"/>
      <c r="Y16120"/>
      <c r="Z16120"/>
      <c r="AA16120"/>
      <c r="AB16120"/>
      <c r="AC16120"/>
      <c r="AD16120"/>
      <c r="AE16120"/>
      <c r="AF16120"/>
    </row>
    <row r="16121" spans="1:32" x14ac:dyDescent="0.2">
      <c r="A16121"/>
      <c r="B16121"/>
      <c r="C16121"/>
      <c r="D16121"/>
      <c r="E16121"/>
      <c r="F16121"/>
      <c r="G16121"/>
      <c r="H16121"/>
      <c r="I16121"/>
      <c r="J16121"/>
      <c r="K16121"/>
      <c r="L16121"/>
      <c r="M16121"/>
      <c r="N16121"/>
      <c r="O16121"/>
      <c r="P16121"/>
      <c r="Q16121"/>
      <c r="R16121"/>
      <c r="S16121"/>
      <c r="T16121"/>
      <c r="U16121"/>
      <c r="V16121"/>
      <c r="W16121"/>
      <c r="X16121"/>
      <c r="Y16121"/>
      <c r="Z16121"/>
      <c r="AA16121"/>
      <c r="AB16121"/>
      <c r="AC16121"/>
      <c r="AD16121"/>
      <c r="AE16121"/>
      <c r="AF16121"/>
    </row>
    <row r="16122" spans="1:32" x14ac:dyDescent="0.2">
      <c r="A16122"/>
      <c r="B16122"/>
      <c r="C16122"/>
      <c r="D16122"/>
      <c r="E16122"/>
      <c r="F16122"/>
      <c r="G16122"/>
      <c r="H16122"/>
      <c r="I16122"/>
      <c r="J16122"/>
      <c r="K16122"/>
      <c r="L16122"/>
      <c r="M16122"/>
      <c r="N16122"/>
      <c r="O16122"/>
      <c r="P16122"/>
      <c r="Q16122"/>
      <c r="R16122"/>
      <c r="S16122"/>
      <c r="T16122"/>
      <c r="U16122"/>
      <c r="V16122"/>
      <c r="W16122"/>
      <c r="X16122"/>
      <c r="Y16122"/>
      <c r="Z16122"/>
      <c r="AA16122"/>
      <c r="AB16122"/>
      <c r="AC16122"/>
      <c r="AD16122"/>
      <c r="AE16122"/>
      <c r="AF16122"/>
    </row>
    <row r="16123" spans="1:32" x14ac:dyDescent="0.2">
      <c r="A16123"/>
      <c r="B16123"/>
      <c r="C16123"/>
      <c r="D16123"/>
      <c r="E16123"/>
      <c r="F16123"/>
      <c r="G16123"/>
      <c r="H16123"/>
      <c r="I16123"/>
      <c r="J16123"/>
      <c r="K16123"/>
      <c r="L16123"/>
      <c r="M16123"/>
      <c r="N16123"/>
      <c r="O16123"/>
      <c r="P16123"/>
      <c r="Q16123"/>
      <c r="R16123"/>
      <c r="S16123"/>
      <c r="T16123"/>
      <c r="U16123"/>
      <c r="V16123"/>
      <c r="W16123"/>
      <c r="X16123"/>
      <c r="Y16123"/>
      <c r="Z16123"/>
      <c r="AA16123"/>
      <c r="AB16123"/>
      <c r="AC16123"/>
      <c r="AD16123"/>
      <c r="AE16123"/>
      <c r="AF16123"/>
    </row>
    <row r="16124" spans="1:32" x14ac:dyDescent="0.2">
      <c r="A16124"/>
      <c r="B16124"/>
      <c r="C16124"/>
      <c r="D16124"/>
      <c r="E16124"/>
      <c r="F16124"/>
      <c r="G16124"/>
      <c r="H16124"/>
      <c r="I16124"/>
      <c r="J16124"/>
      <c r="K16124"/>
      <c r="L16124"/>
      <c r="M16124"/>
      <c r="N16124"/>
      <c r="O16124"/>
      <c r="P16124"/>
      <c r="Q16124"/>
      <c r="R16124"/>
      <c r="S16124"/>
      <c r="T16124"/>
      <c r="U16124"/>
      <c r="V16124"/>
      <c r="W16124"/>
      <c r="X16124"/>
      <c r="Y16124"/>
      <c r="Z16124"/>
      <c r="AA16124"/>
      <c r="AB16124"/>
      <c r="AC16124"/>
      <c r="AD16124"/>
      <c r="AE16124"/>
      <c r="AF16124"/>
    </row>
    <row r="16125" spans="1:32" x14ac:dyDescent="0.2">
      <c r="A16125"/>
      <c r="B16125"/>
      <c r="C16125"/>
      <c r="D16125"/>
      <c r="E16125"/>
      <c r="F16125"/>
      <c r="G16125"/>
      <c r="H16125"/>
      <c r="I16125"/>
      <c r="J16125"/>
      <c r="K16125"/>
      <c r="L16125"/>
      <c r="M16125"/>
      <c r="N16125"/>
      <c r="O16125"/>
      <c r="P16125"/>
      <c r="Q16125"/>
      <c r="R16125"/>
      <c r="S16125"/>
      <c r="T16125"/>
      <c r="U16125"/>
      <c r="V16125"/>
      <c r="W16125"/>
      <c r="X16125"/>
      <c r="Y16125"/>
      <c r="Z16125"/>
      <c r="AA16125"/>
      <c r="AB16125"/>
      <c r="AC16125"/>
      <c r="AD16125"/>
      <c r="AE16125"/>
      <c r="AF16125"/>
    </row>
    <row r="16126" spans="1:32" x14ac:dyDescent="0.2">
      <c r="A16126"/>
      <c r="B16126"/>
      <c r="C16126"/>
      <c r="D16126"/>
      <c r="E16126"/>
      <c r="F16126"/>
      <c r="G16126"/>
      <c r="H16126"/>
      <c r="I16126"/>
      <c r="J16126"/>
      <c r="K16126"/>
      <c r="L16126"/>
      <c r="M16126"/>
      <c r="N16126"/>
      <c r="O16126"/>
      <c r="P16126"/>
      <c r="Q16126"/>
      <c r="R16126"/>
      <c r="S16126"/>
      <c r="T16126"/>
      <c r="U16126"/>
      <c r="V16126"/>
      <c r="W16126"/>
      <c r="X16126"/>
      <c r="Y16126"/>
      <c r="Z16126"/>
      <c r="AA16126"/>
      <c r="AB16126"/>
      <c r="AC16126"/>
      <c r="AD16126"/>
      <c r="AE16126"/>
      <c r="AF16126"/>
    </row>
    <row r="16127" spans="1:32" x14ac:dyDescent="0.2">
      <c r="A16127"/>
      <c r="B16127"/>
      <c r="C16127"/>
      <c r="D16127"/>
      <c r="E16127"/>
      <c r="F16127"/>
      <c r="G16127"/>
      <c r="H16127"/>
      <c r="I16127"/>
      <c r="J16127"/>
      <c r="K16127"/>
      <c r="L16127"/>
      <c r="M16127"/>
      <c r="N16127"/>
      <c r="O16127"/>
      <c r="P16127"/>
      <c r="Q16127"/>
      <c r="R16127"/>
      <c r="S16127"/>
      <c r="T16127"/>
      <c r="U16127"/>
      <c r="V16127"/>
      <c r="W16127"/>
      <c r="X16127"/>
      <c r="Y16127"/>
      <c r="Z16127"/>
      <c r="AA16127"/>
      <c r="AB16127"/>
      <c r="AC16127"/>
      <c r="AD16127"/>
      <c r="AE16127"/>
      <c r="AF16127"/>
    </row>
    <row r="16128" spans="1:32" x14ac:dyDescent="0.2">
      <c r="A16128"/>
      <c r="B16128"/>
      <c r="C16128"/>
      <c r="D16128"/>
      <c r="E16128"/>
      <c r="F16128"/>
      <c r="G16128"/>
      <c r="H16128"/>
      <c r="I16128"/>
      <c r="J16128"/>
      <c r="K16128"/>
      <c r="L16128"/>
      <c r="M16128"/>
      <c r="N16128"/>
      <c r="O16128"/>
      <c r="P16128"/>
      <c r="Q16128"/>
      <c r="R16128"/>
      <c r="S16128"/>
      <c r="T16128"/>
      <c r="U16128"/>
      <c r="V16128"/>
      <c r="W16128"/>
      <c r="X16128"/>
      <c r="Y16128"/>
      <c r="Z16128"/>
      <c r="AA16128"/>
      <c r="AB16128"/>
      <c r="AC16128"/>
      <c r="AD16128"/>
      <c r="AE16128"/>
      <c r="AF16128"/>
    </row>
    <row r="16129" spans="1:32" x14ac:dyDescent="0.2">
      <c r="A16129"/>
      <c r="B16129"/>
      <c r="C16129"/>
      <c r="D16129"/>
      <c r="E16129"/>
      <c r="F16129"/>
      <c r="G16129"/>
      <c r="H16129"/>
      <c r="I16129"/>
      <c r="J16129"/>
      <c r="K16129"/>
      <c r="L16129"/>
      <c r="M16129"/>
      <c r="N16129"/>
      <c r="O16129"/>
      <c r="P16129"/>
      <c r="Q16129"/>
      <c r="R16129"/>
      <c r="S16129"/>
      <c r="T16129"/>
      <c r="U16129"/>
      <c r="V16129"/>
      <c r="W16129"/>
      <c r="X16129"/>
      <c r="Y16129"/>
      <c r="Z16129"/>
      <c r="AA16129"/>
      <c r="AB16129"/>
      <c r="AC16129"/>
      <c r="AD16129"/>
      <c r="AE16129"/>
      <c r="AF16129"/>
    </row>
    <row r="16130" spans="1:32" x14ac:dyDescent="0.2">
      <c r="A16130"/>
      <c r="B16130"/>
      <c r="C16130"/>
      <c r="D16130"/>
      <c r="E16130"/>
      <c r="F16130"/>
      <c r="G16130"/>
      <c r="H16130"/>
      <c r="I16130"/>
      <c r="J16130"/>
      <c r="K16130"/>
      <c r="L16130"/>
      <c r="M16130"/>
      <c r="N16130"/>
      <c r="O16130"/>
      <c r="P16130"/>
      <c r="Q16130"/>
      <c r="R16130"/>
      <c r="S16130"/>
      <c r="T16130"/>
      <c r="U16130"/>
      <c r="V16130"/>
      <c r="W16130"/>
      <c r="X16130"/>
      <c r="Y16130"/>
      <c r="Z16130"/>
      <c r="AA16130"/>
      <c r="AB16130"/>
      <c r="AC16130"/>
      <c r="AD16130"/>
      <c r="AE16130"/>
      <c r="AF16130"/>
    </row>
    <row r="16131" spans="1:32" x14ac:dyDescent="0.2">
      <c r="A16131"/>
      <c r="B16131"/>
      <c r="C16131"/>
      <c r="D16131"/>
      <c r="E16131"/>
      <c r="F16131"/>
      <c r="G16131"/>
      <c r="H16131"/>
      <c r="I16131"/>
      <c r="J16131"/>
      <c r="K16131"/>
      <c r="L16131"/>
      <c r="M16131"/>
      <c r="N16131"/>
      <c r="O16131"/>
      <c r="P16131"/>
      <c r="Q16131"/>
      <c r="R16131"/>
      <c r="S16131"/>
      <c r="T16131"/>
      <c r="U16131"/>
      <c r="V16131"/>
      <c r="W16131"/>
      <c r="X16131"/>
      <c r="Y16131"/>
      <c r="Z16131"/>
      <c r="AA16131"/>
      <c r="AB16131"/>
      <c r="AC16131"/>
      <c r="AD16131"/>
      <c r="AE16131"/>
      <c r="AF16131"/>
    </row>
    <row r="16132" spans="1:32" x14ac:dyDescent="0.2">
      <c r="A16132"/>
      <c r="B16132"/>
      <c r="C16132"/>
      <c r="D16132"/>
      <c r="E16132"/>
      <c r="F16132"/>
      <c r="G16132"/>
      <c r="H16132"/>
      <c r="I16132"/>
      <c r="J16132"/>
      <c r="K16132"/>
      <c r="L16132"/>
      <c r="M16132"/>
      <c r="N16132"/>
      <c r="O16132"/>
      <c r="P16132"/>
      <c r="Q16132"/>
      <c r="R16132"/>
      <c r="S16132"/>
      <c r="T16132"/>
      <c r="U16132"/>
      <c r="V16132"/>
      <c r="W16132"/>
      <c r="X16132"/>
      <c r="Y16132"/>
      <c r="Z16132"/>
      <c r="AA16132"/>
      <c r="AB16132"/>
      <c r="AC16132"/>
      <c r="AD16132"/>
      <c r="AE16132"/>
      <c r="AF16132"/>
    </row>
    <row r="16133" spans="1:32" x14ac:dyDescent="0.2">
      <c r="A16133"/>
      <c r="B16133"/>
      <c r="C16133"/>
      <c r="D16133"/>
      <c r="E16133"/>
      <c r="F16133"/>
      <c r="G16133"/>
      <c r="H16133"/>
      <c r="I16133"/>
      <c r="J16133"/>
      <c r="K16133"/>
      <c r="L16133"/>
      <c r="M16133"/>
      <c r="N16133"/>
      <c r="O16133"/>
      <c r="P16133"/>
      <c r="Q16133"/>
      <c r="R16133"/>
      <c r="S16133"/>
      <c r="T16133"/>
      <c r="U16133"/>
      <c r="V16133"/>
      <c r="W16133"/>
      <c r="X16133"/>
      <c r="Y16133"/>
      <c r="Z16133"/>
      <c r="AA16133"/>
      <c r="AB16133"/>
      <c r="AC16133"/>
      <c r="AD16133"/>
      <c r="AE16133"/>
      <c r="AF16133"/>
    </row>
    <row r="16134" spans="1:32" x14ac:dyDescent="0.2">
      <c r="A16134"/>
      <c r="B16134"/>
      <c r="C16134"/>
      <c r="D16134"/>
      <c r="E16134"/>
      <c r="F16134"/>
      <c r="G16134"/>
      <c r="H16134"/>
      <c r="I16134"/>
      <c r="J16134"/>
      <c r="K16134"/>
      <c r="L16134"/>
      <c r="M16134"/>
      <c r="N16134"/>
      <c r="O16134"/>
      <c r="P16134"/>
      <c r="Q16134"/>
      <c r="R16134"/>
      <c r="S16134"/>
      <c r="T16134"/>
      <c r="U16134"/>
      <c r="V16134"/>
      <c r="W16134"/>
      <c r="X16134"/>
      <c r="Y16134"/>
      <c r="Z16134"/>
      <c r="AA16134"/>
      <c r="AB16134"/>
      <c r="AC16134"/>
      <c r="AD16134"/>
      <c r="AE16134"/>
      <c r="AF16134"/>
    </row>
    <row r="16135" spans="1:32" x14ac:dyDescent="0.2">
      <c r="A16135"/>
      <c r="B16135"/>
      <c r="C16135"/>
      <c r="D16135"/>
      <c r="E16135"/>
      <c r="F16135"/>
      <c r="G16135"/>
      <c r="H16135"/>
      <c r="I16135"/>
      <c r="J16135"/>
      <c r="K16135"/>
      <c r="L16135"/>
      <c r="M16135"/>
      <c r="N16135"/>
      <c r="O16135"/>
      <c r="P16135"/>
      <c r="Q16135"/>
      <c r="R16135"/>
      <c r="S16135"/>
      <c r="T16135"/>
      <c r="U16135"/>
      <c r="V16135"/>
      <c r="W16135"/>
      <c r="X16135"/>
      <c r="Y16135"/>
      <c r="Z16135"/>
      <c r="AA16135"/>
      <c r="AB16135"/>
      <c r="AC16135"/>
      <c r="AD16135"/>
      <c r="AE16135"/>
      <c r="AF16135"/>
    </row>
    <row r="16136" spans="1:32" x14ac:dyDescent="0.2">
      <c r="A16136"/>
      <c r="B16136"/>
      <c r="C16136"/>
      <c r="D16136"/>
      <c r="E16136"/>
      <c r="F16136"/>
      <c r="G16136"/>
      <c r="H16136"/>
      <c r="I16136"/>
      <c r="J16136"/>
      <c r="K16136"/>
      <c r="L16136"/>
      <c r="M16136"/>
      <c r="N16136"/>
      <c r="O16136"/>
      <c r="P16136"/>
      <c r="Q16136"/>
      <c r="R16136"/>
      <c r="S16136"/>
      <c r="T16136"/>
      <c r="U16136"/>
      <c r="V16136"/>
      <c r="W16136"/>
      <c r="X16136"/>
      <c r="Y16136"/>
      <c r="Z16136"/>
      <c r="AA16136"/>
      <c r="AB16136"/>
      <c r="AC16136"/>
      <c r="AD16136"/>
      <c r="AE16136"/>
      <c r="AF16136"/>
    </row>
    <row r="16137" spans="1:32" x14ac:dyDescent="0.2">
      <c r="A16137"/>
      <c r="B16137"/>
      <c r="C16137"/>
      <c r="D16137"/>
      <c r="E16137"/>
      <c r="F16137"/>
      <c r="G16137"/>
      <c r="H16137"/>
      <c r="I16137"/>
      <c r="J16137"/>
      <c r="K16137"/>
      <c r="L16137"/>
      <c r="M16137"/>
      <c r="N16137"/>
      <c r="O16137"/>
      <c r="P16137"/>
      <c r="Q16137"/>
      <c r="R16137"/>
      <c r="S16137"/>
      <c r="T16137"/>
      <c r="U16137"/>
      <c r="V16137"/>
      <c r="W16137"/>
      <c r="X16137"/>
      <c r="Y16137"/>
      <c r="Z16137"/>
      <c r="AA16137"/>
      <c r="AB16137"/>
      <c r="AC16137"/>
      <c r="AD16137"/>
      <c r="AE16137"/>
      <c r="AF16137"/>
    </row>
    <row r="16138" spans="1:32" x14ac:dyDescent="0.2">
      <c r="A16138"/>
      <c r="B16138"/>
      <c r="C16138"/>
      <c r="D16138"/>
      <c r="E16138"/>
      <c r="F16138"/>
      <c r="G16138"/>
      <c r="H16138"/>
      <c r="I16138"/>
      <c r="J16138"/>
      <c r="K16138"/>
      <c r="L16138"/>
      <c r="M16138"/>
      <c r="N16138"/>
      <c r="O16138"/>
      <c r="P16138"/>
      <c r="Q16138"/>
      <c r="R16138"/>
      <c r="S16138"/>
      <c r="T16138"/>
      <c r="U16138"/>
      <c r="V16138"/>
      <c r="W16138"/>
      <c r="X16138"/>
      <c r="Y16138"/>
      <c r="Z16138"/>
      <c r="AA16138"/>
      <c r="AB16138"/>
      <c r="AC16138"/>
      <c r="AD16138"/>
      <c r="AE16138"/>
      <c r="AF16138"/>
    </row>
    <row r="16139" spans="1:32" x14ac:dyDescent="0.2">
      <c r="A16139"/>
      <c r="B16139"/>
      <c r="C16139"/>
      <c r="D16139"/>
      <c r="E16139"/>
      <c r="F16139"/>
      <c r="G16139"/>
      <c r="H16139"/>
      <c r="I16139"/>
      <c r="J16139"/>
      <c r="K16139"/>
      <c r="L16139"/>
      <c r="M16139"/>
      <c r="N16139"/>
      <c r="O16139"/>
      <c r="P16139"/>
      <c r="Q16139"/>
      <c r="R16139"/>
      <c r="S16139"/>
      <c r="T16139"/>
      <c r="U16139"/>
      <c r="V16139"/>
      <c r="W16139"/>
      <c r="X16139"/>
      <c r="Y16139"/>
      <c r="Z16139"/>
      <c r="AA16139"/>
      <c r="AB16139"/>
      <c r="AC16139"/>
      <c r="AD16139"/>
      <c r="AE16139"/>
      <c r="AF16139"/>
    </row>
    <row r="16140" spans="1:32" x14ac:dyDescent="0.2">
      <c r="A16140"/>
      <c r="B16140"/>
      <c r="C16140"/>
      <c r="D16140"/>
      <c r="E16140"/>
      <c r="F16140"/>
      <c r="G16140"/>
      <c r="H16140"/>
      <c r="I16140"/>
      <c r="J16140"/>
      <c r="K16140"/>
      <c r="L16140"/>
      <c r="M16140"/>
      <c r="N16140"/>
      <c r="O16140"/>
      <c r="P16140"/>
      <c r="Q16140"/>
      <c r="R16140"/>
      <c r="S16140"/>
      <c r="T16140"/>
      <c r="U16140"/>
      <c r="V16140"/>
      <c r="W16140"/>
      <c r="X16140"/>
      <c r="Y16140"/>
      <c r="Z16140"/>
      <c r="AA16140"/>
      <c r="AB16140"/>
      <c r="AC16140"/>
      <c r="AD16140"/>
      <c r="AE16140"/>
      <c r="AF16140"/>
    </row>
    <row r="16141" spans="1:32" x14ac:dyDescent="0.2">
      <c r="A16141"/>
      <c r="B16141"/>
      <c r="C16141"/>
      <c r="D16141"/>
      <c r="E16141"/>
      <c r="F16141"/>
      <c r="G16141"/>
      <c r="H16141"/>
      <c r="I16141"/>
      <c r="J16141"/>
      <c r="K16141"/>
      <c r="L16141"/>
      <c r="M16141"/>
      <c r="N16141"/>
      <c r="O16141"/>
      <c r="P16141"/>
      <c r="Q16141"/>
      <c r="R16141"/>
      <c r="S16141"/>
      <c r="T16141"/>
      <c r="U16141"/>
      <c r="V16141"/>
      <c r="W16141"/>
      <c r="X16141"/>
      <c r="Y16141"/>
      <c r="Z16141"/>
      <c r="AA16141"/>
      <c r="AB16141"/>
      <c r="AC16141"/>
      <c r="AD16141"/>
      <c r="AE16141"/>
      <c r="AF16141"/>
    </row>
    <row r="16142" spans="1:32" x14ac:dyDescent="0.2">
      <c r="A16142"/>
      <c r="B16142"/>
      <c r="C16142"/>
      <c r="D16142"/>
      <c r="E16142"/>
      <c r="F16142"/>
      <c r="G16142"/>
      <c r="H16142"/>
      <c r="I16142"/>
      <c r="J16142"/>
      <c r="K16142"/>
      <c r="L16142"/>
      <c r="M16142"/>
      <c r="N16142"/>
      <c r="O16142"/>
      <c r="P16142"/>
      <c r="Q16142"/>
      <c r="R16142"/>
      <c r="S16142"/>
      <c r="T16142"/>
      <c r="U16142"/>
      <c r="V16142"/>
      <c r="W16142"/>
      <c r="X16142"/>
      <c r="Y16142"/>
      <c r="Z16142"/>
      <c r="AA16142"/>
      <c r="AB16142"/>
      <c r="AC16142"/>
      <c r="AD16142"/>
      <c r="AE16142"/>
      <c r="AF16142"/>
    </row>
    <row r="16143" spans="1:32" x14ac:dyDescent="0.2">
      <c r="A16143"/>
      <c r="B16143"/>
      <c r="C16143"/>
      <c r="D16143"/>
      <c r="E16143"/>
      <c r="F16143"/>
      <c r="G16143"/>
      <c r="H16143"/>
      <c r="I16143"/>
      <c r="J16143"/>
      <c r="K16143"/>
      <c r="L16143"/>
      <c r="M16143"/>
      <c r="N16143"/>
      <c r="O16143"/>
      <c r="P16143"/>
      <c r="Q16143"/>
      <c r="R16143"/>
      <c r="S16143"/>
      <c r="T16143"/>
      <c r="U16143"/>
      <c r="V16143"/>
      <c r="W16143"/>
      <c r="X16143"/>
      <c r="Y16143"/>
      <c r="Z16143"/>
      <c r="AA16143"/>
      <c r="AB16143"/>
      <c r="AC16143"/>
      <c r="AD16143"/>
      <c r="AE16143"/>
      <c r="AF16143"/>
    </row>
    <row r="16144" spans="1:32" x14ac:dyDescent="0.2">
      <c r="A16144"/>
      <c r="B16144"/>
      <c r="C16144"/>
      <c r="D16144"/>
      <c r="E16144"/>
      <c r="F16144"/>
      <c r="G16144"/>
      <c r="H16144"/>
      <c r="I16144"/>
      <c r="J16144"/>
      <c r="K16144"/>
      <c r="L16144"/>
      <c r="M16144"/>
      <c r="N16144"/>
      <c r="O16144"/>
      <c r="P16144"/>
      <c r="Q16144"/>
      <c r="R16144"/>
      <c r="S16144"/>
      <c r="T16144"/>
      <c r="U16144"/>
      <c r="V16144"/>
      <c r="W16144"/>
      <c r="X16144"/>
      <c r="Y16144"/>
      <c r="Z16144"/>
      <c r="AA16144"/>
      <c r="AB16144"/>
      <c r="AC16144"/>
      <c r="AD16144"/>
      <c r="AE16144"/>
      <c r="AF16144"/>
    </row>
    <row r="16145" spans="1:32" x14ac:dyDescent="0.2">
      <c r="A16145"/>
      <c r="B16145"/>
      <c r="C16145"/>
      <c r="D16145"/>
      <c r="E16145"/>
      <c r="F16145"/>
      <c r="G16145"/>
      <c r="H16145"/>
      <c r="I16145"/>
      <c r="J16145"/>
      <c r="K16145"/>
      <c r="L16145"/>
      <c r="M16145"/>
      <c r="N16145"/>
      <c r="O16145"/>
      <c r="P16145"/>
      <c r="Q16145"/>
      <c r="R16145"/>
      <c r="S16145"/>
      <c r="T16145"/>
      <c r="U16145"/>
      <c r="V16145"/>
      <c r="W16145"/>
      <c r="X16145"/>
      <c r="Y16145"/>
      <c r="Z16145"/>
      <c r="AA16145"/>
      <c r="AB16145"/>
      <c r="AC16145"/>
      <c r="AD16145"/>
      <c r="AE16145"/>
      <c r="AF16145"/>
    </row>
    <row r="16146" spans="1:32" x14ac:dyDescent="0.2">
      <c r="A16146"/>
      <c r="B16146"/>
      <c r="C16146"/>
      <c r="D16146"/>
      <c r="E16146"/>
      <c r="F16146"/>
      <c r="G16146"/>
      <c r="H16146"/>
      <c r="I16146"/>
      <c r="J16146"/>
      <c r="K16146"/>
      <c r="L16146"/>
      <c r="M16146"/>
      <c r="N16146"/>
      <c r="O16146"/>
      <c r="P16146"/>
      <c r="Q16146"/>
      <c r="R16146"/>
      <c r="S16146"/>
      <c r="T16146"/>
      <c r="U16146"/>
      <c r="V16146"/>
      <c r="W16146"/>
      <c r="X16146"/>
      <c r="Y16146"/>
      <c r="Z16146"/>
      <c r="AA16146"/>
      <c r="AB16146"/>
      <c r="AC16146"/>
      <c r="AD16146"/>
      <c r="AE16146"/>
      <c r="AF16146"/>
    </row>
    <row r="16147" spans="1:32" x14ac:dyDescent="0.2">
      <c r="A16147"/>
      <c r="B16147"/>
      <c r="C16147"/>
      <c r="D16147"/>
      <c r="E16147"/>
      <c r="F16147"/>
      <c r="G16147"/>
      <c r="H16147"/>
      <c r="I16147"/>
      <c r="J16147"/>
      <c r="K16147"/>
      <c r="L16147"/>
      <c r="M16147"/>
      <c r="N16147"/>
      <c r="O16147"/>
      <c r="P16147"/>
      <c r="Q16147"/>
      <c r="R16147"/>
      <c r="S16147"/>
      <c r="T16147"/>
      <c r="U16147"/>
      <c r="V16147"/>
      <c r="W16147"/>
      <c r="X16147"/>
      <c r="Y16147"/>
      <c r="Z16147"/>
      <c r="AA16147"/>
      <c r="AB16147"/>
      <c r="AC16147"/>
      <c r="AD16147"/>
      <c r="AE16147"/>
      <c r="AF16147"/>
    </row>
    <row r="16148" spans="1:32" x14ac:dyDescent="0.2">
      <c r="A16148"/>
      <c r="B16148"/>
      <c r="C16148"/>
      <c r="D16148"/>
      <c r="E16148"/>
      <c r="F16148"/>
      <c r="G16148"/>
      <c r="H16148"/>
      <c r="I16148"/>
      <c r="J16148"/>
      <c r="K16148"/>
      <c r="L16148"/>
      <c r="M16148"/>
      <c r="N16148"/>
      <c r="O16148"/>
      <c r="P16148"/>
      <c r="Q16148"/>
      <c r="R16148"/>
      <c r="S16148"/>
      <c r="T16148"/>
      <c r="U16148"/>
      <c r="V16148"/>
      <c r="W16148"/>
      <c r="X16148"/>
      <c r="Y16148"/>
      <c r="Z16148"/>
      <c r="AA16148"/>
      <c r="AB16148"/>
      <c r="AC16148"/>
      <c r="AD16148"/>
      <c r="AE16148"/>
      <c r="AF16148"/>
    </row>
    <row r="16149" spans="1:32" x14ac:dyDescent="0.2">
      <c r="A16149"/>
      <c r="B16149"/>
      <c r="C16149"/>
      <c r="D16149"/>
      <c r="E16149"/>
      <c r="F16149"/>
      <c r="G16149"/>
      <c r="H16149"/>
      <c r="I16149"/>
      <c r="J16149"/>
      <c r="K16149"/>
      <c r="L16149"/>
      <c r="M16149"/>
      <c r="N16149"/>
      <c r="O16149"/>
      <c r="P16149"/>
      <c r="Q16149"/>
      <c r="R16149"/>
      <c r="S16149"/>
      <c r="T16149"/>
      <c r="U16149"/>
      <c r="V16149"/>
      <c r="W16149"/>
      <c r="X16149"/>
      <c r="Y16149"/>
      <c r="Z16149"/>
      <c r="AA16149"/>
      <c r="AB16149"/>
      <c r="AC16149"/>
      <c r="AD16149"/>
      <c r="AE16149"/>
      <c r="AF16149"/>
    </row>
    <row r="16150" spans="1:32" x14ac:dyDescent="0.2">
      <c r="A16150"/>
      <c r="B16150"/>
      <c r="C16150"/>
      <c r="D16150"/>
      <c r="E16150"/>
      <c r="F16150"/>
      <c r="G16150"/>
      <c r="H16150"/>
      <c r="I16150"/>
      <c r="J16150"/>
      <c r="K16150"/>
      <c r="L16150"/>
      <c r="M16150"/>
      <c r="N16150"/>
      <c r="O16150"/>
      <c r="P16150"/>
      <c r="Q16150"/>
      <c r="R16150"/>
      <c r="S16150"/>
      <c r="T16150"/>
      <c r="U16150"/>
      <c r="V16150"/>
      <c r="W16150"/>
      <c r="X16150"/>
      <c r="Y16150"/>
      <c r="Z16150"/>
      <c r="AA16150"/>
      <c r="AB16150"/>
      <c r="AC16150"/>
      <c r="AD16150"/>
      <c r="AE16150"/>
      <c r="AF16150"/>
    </row>
    <row r="16151" spans="1:32" x14ac:dyDescent="0.2">
      <c r="A16151"/>
      <c r="B16151"/>
      <c r="C16151"/>
      <c r="D16151"/>
      <c r="E16151"/>
      <c r="F16151"/>
      <c r="G16151"/>
      <c r="H16151"/>
      <c r="I16151"/>
      <c r="J16151"/>
      <c r="K16151"/>
      <c r="L16151"/>
      <c r="M16151"/>
      <c r="N16151"/>
      <c r="O16151"/>
      <c r="P16151"/>
      <c r="Q16151"/>
      <c r="R16151"/>
      <c r="S16151"/>
      <c r="T16151"/>
      <c r="U16151"/>
      <c r="V16151"/>
      <c r="W16151"/>
      <c r="X16151"/>
      <c r="Y16151"/>
      <c r="Z16151"/>
      <c r="AA16151"/>
      <c r="AB16151"/>
      <c r="AC16151"/>
      <c r="AD16151"/>
      <c r="AE16151"/>
      <c r="AF16151"/>
    </row>
    <row r="16152" spans="1:32" x14ac:dyDescent="0.2">
      <c r="A16152"/>
      <c r="B16152"/>
      <c r="C16152"/>
      <c r="D16152"/>
      <c r="E16152"/>
      <c r="F16152"/>
      <c r="G16152"/>
      <c r="H16152"/>
      <c r="I16152"/>
      <c r="J16152"/>
      <c r="K16152"/>
      <c r="L16152"/>
      <c r="M16152"/>
      <c r="N16152"/>
      <c r="O16152"/>
      <c r="P16152"/>
      <c r="Q16152"/>
      <c r="R16152"/>
      <c r="S16152"/>
      <c r="T16152"/>
      <c r="U16152"/>
      <c r="V16152"/>
      <c r="W16152"/>
      <c r="X16152"/>
      <c r="Y16152"/>
      <c r="Z16152"/>
      <c r="AA16152"/>
      <c r="AB16152"/>
      <c r="AC16152"/>
      <c r="AD16152"/>
      <c r="AE16152"/>
      <c r="AF16152"/>
    </row>
    <row r="16153" spans="1:32" x14ac:dyDescent="0.2">
      <c r="A16153"/>
      <c r="B16153"/>
      <c r="C16153"/>
      <c r="D16153"/>
      <c r="E16153"/>
      <c r="F16153"/>
      <c r="G16153"/>
      <c r="H16153"/>
      <c r="I16153"/>
      <c r="J16153"/>
      <c r="K16153"/>
      <c r="L16153"/>
      <c r="M16153"/>
      <c r="N16153"/>
      <c r="O16153"/>
      <c r="P16153"/>
      <c r="Q16153"/>
      <c r="R16153"/>
      <c r="S16153"/>
      <c r="T16153"/>
      <c r="U16153"/>
      <c r="V16153"/>
      <c r="W16153"/>
      <c r="X16153"/>
      <c r="Y16153"/>
      <c r="Z16153"/>
      <c r="AA16153"/>
      <c r="AB16153"/>
      <c r="AC16153"/>
      <c r="AD16153"/>
      <c r="AE16153"/>
      <c r="AF16153"/>
    </row>
    <row r="16154" spans="1:32" x14ac:dyDescent="0.2">
      <c r="A16154"/>
      <c r="B16154"/>
      <c r="C16154"/>
      <c r="D16154"/>
      <c r="E16154"/>
      <c r="F16154"/>
      <c r="G16154"/>
      <c r="H16154"/>
      <c r="I16154"/>
      <c r="J16154"/>
      <c r="K16154"/>
      <c r="L16154"/>
      <c r="M16154"/>
      <c r="N16154"/>
      <c r="O16154"/>
      <c r="P16154"/>
      <c r="Q16154"/>
      <c r="R16154"/>
      <c r="S16154"/>
      <c r="T16154"/>
      <c r="U16154"/>
      <c r="V16154"/>
      <c r="W16154"/>
      <c r="X16154"/>
      <c r="Y16154"/>
      <c r="Z16154"/>
      <c r="AA16154"/>
      <c r="AB16154"/>
      <c r="AC16154"/>
      <c r="AD16154"/>
      <c r="AE16154"/>
      <c r="AF16154"/>
    </row>
    <row r="16155" spans="1:32" x14ac:dyDescent="0.2">
      <c r="A16155"/>
      <c r="B16155"/>
      <c r="C16155"/>
      <c r="D16155"/>
      <c r="E16155"/>
      <c r="F16155"/>
      <c r="G16155"/>
      <c r="H16155"/>
      <c r="I16155"/>
      <c r="J16155"/>
      <c r="K16155"/>
      <c r="L16155"/>
      <c r="M16155"/>
      <c r="N16155"/>
      <c r="O16155"/>
      <c r="P16155"/>
      <c r="Q16155"/>
      <c r="R16155"/>
      <c r="S16155"/>
      <c r="T16155"/>
      <c r="U16155"/>
      <c r="V16155"/>
      <c r="W16155"/>
      <c r="X16155"/>
      <c r="Y16155"/>
      <c r="Z16155"/>
      <c r="AA16155"/>
      <c r="AB16155"/>
      <c r="AC16155"/>
      <c r="AD16155"/>
      <c r="AE16155"/>
      <c r="AF16155"/>
    </row>
    <row r="16156" spans="1:32" x14ac:dyDescent="0.2">
      <c r="A16156"/>
      <c r="B16156"/>
      <c r="C16156"/>
      <c r="D16156"/>
      <c r="E16156"/>
      <c r="F16156"/>
      <c r="G16156"/>
      <c r="H16156"/>
      <c r="I16156"/>
      <c r="J16156"/>
      <c r="K16156"/>
      <c r="L16156"/>
      <c r="M16156"/>
      <c r="N16156"/>
      <c r="O16156"/>
      <c r="P16156"/>
      <c r="Q16156"/>
      <c r="R16156"/>
      <c r="S16156"/>
      <c r="T16156"/>
      <c r="U16156"/>
      <c r="V16156"/>
      <c r="W16156"/>
      <c r="X16156"/>
      <c r="Y16156"/>
      <c r="Z16156"/>
      <c r="AA16156"/>
      <c r="AB16156"/>
      <c r="AC16156"/>
      <c r="AD16156"/>
      <c r="AE16156"/>
      <c r="AF16156"/>
    </row>
    <row r="16157" spans="1:32" x14ac:dyDescent="0.2">
      <c r="A16157"/>
      <c r="B16157"/>
      <c r="C16157"/>
      <c r="D16157"/>
      <c r="E16157"/>
      <c r="F16157"/>
      <c r="G16157"/>
      <c r="H16157"/>
      <c r="I16157"/>
      <c r="J16157"/>
      <c r="K16157"/>
      <c r="L16157"/>
      <c r="M16157"/>
      <c r="N16157"/>
      <c r="O16157"/>
      <c r="P16157"/>
      <c r="Q16157"/>
      <c r="R16157"/>
      <c r="S16157"/>
      <c r="T16157"/>
      <c r="U16157"/>
      <c r="V16157"/>
      <c r="W16157"/>
      <c r="X16157"/>
      <c r="Y16157"/>
      <c r="Z16157"/>
      <c r="AA16157"/>
      <c r="AB16157"/>
      <c r="AC16157"/>
      <c r="AD16157"/>
      <c r="AE16157"/>
      <c r="AF16157"/>
    </row>
    <row r="16158" spans="1:32" x14ac:dyDescent="0.2">
      <c r="A16158"/>
      <c r="B16158"/>
      <c r="C16158"/>
      <c r="D16158"/>
      <c r="E16158"/>
      <c r="F16158"/>
      <c r="G16158"/>
      <c r="H16158"/>
      <c r="I16158"/>
      <c r="J16158"/>
      <c r="K16158"/>
      <c r="L16158"/>
      <c r="M16158"/>
      <c r="N16158"/>
      <c r="O16158"/>
      <c r="P16158"/>
      <c r="Q16158"/>
      <c r="R16158"/>
      <c r="S16158"/>
      <c r="T16158"/>
      <c r="U16158"/>
      <c r="V16158"/>
      <c r="W16158"/>
      <c r="X16158"/>
      <c r="Y16158"/>
      <c r="Z16158"/>
      <c r="AA16158"/>
      <c r="AB16158"/>
      <c r="AC16158"/>
      <c r="AD16158"/>
      <c r="AE16158"/>
      <c r="AF16158"/>
    </row>
    <row r="16159" spans="1:32" x14ac:dyDescent="0.2">
      <c r="A16159"/>
      <c r="B16159"/>
      <c r="C16159"/>
      <c r="D16159"/>
      <c r="E16159"/>
      <c r="F16159"/>
      <c r="G16159"/>
      <c r="H16159"/>
      <c r="I16159"/>
      <c r="J16159"/>
      <c r="K16159"/>
      <c r="L16159"/>
      <c r="M16159"/>
      <c r="N16159"/>
      <c r="O16159"/>
      <c r="P16159"/>
      <c r="Q16159"/>
      <c r="R16159"/>
      <c r="S16159"/>
      <c r="T16159"/>
      <c r="U16159"/>
      <c r="V16159"/>
      <c r="W16159"/>
      <c r="X16159"/>
      <c r="Y16159"/>
      <c r="Z16159"/>
      <c r="AA16159"/>
      <c r="AB16159"/>
      <c r="AC16159"/>
      <c r="AD16159"/>
      <c r="AE16159"/>
      <c r="AF16159"/>
    </row>
    <row r="16160" spans="1:32" x14ac:dyDescent="0.2">
      <c r="A16160"/>
      <c r="B16160"/>
      <c r="C16160"/>
      <c r="D16160"/>
      <c r="E16160"/>
      <c r="F16160"/>
      <c r="G16160"/>
      <c r="H16160"/>
      <c r="I16160"/>
      <c r="J16160"/>
      <c r="K16160"/>
      <c r="L16160"/>
      <c r="M16160"/>
      <c r="N16160"/>
      <c r="O16160"/>
      <c r="P16160"/>
      <c r="Q16160"/>
      <c r="R16160"/>
      <c r="S16160"/>
      <c r="T16160"/>
      <c r="U16160"/>
      <c r="V16160"/>
      <c r="W16160"/>
      <c r="X16160"/>
      <c r="Y16160"/>
      <c r="Z16160"/>
      <c r="AA16160"/>
      <c r="AB16160"/>
      <c r="AC16160"/>
      <c r="AD16160"/>
      <c r="AE16160"/>
      <c r="AF16160"/>
    </row>
    <row r="16161" spans="1:32" x14ac:dyDescent="0.2">
      <c r="A16161"/>
      <c r="B16161"/>
      <c r="C16161"/>
      <c r="D16161"/>
      <c r="E16161"/>
      <c r="F16161"/>
      <c r="G16161"/>
      <c r="H16161"/>
      <c r="I16161"/>
      <c r="J16161"/>
      <c r="K16161"/>
      <c r="L16161"/>
      <c r="M16161"/>
      <c r="N16161"/>
      <c r="O16161"/>
      <c r="P16161"/>
      <c r="Q16161"/>
      <c r="R16161"/>
      <c r="S16161"/>
      <c r="T16161"/>
      <c r="U16161"/>
      <c r="V16161"/>
      <c r="W16161"/>
      <c r="X16161"/>
      <c r="Y16161"/>
      <c r="Z16161"/>
      <c r="AA16161"/>
      <c r="AB16161"/>
      <c r="AC16161"/>
      <c r="AD16161"/>
      <c r="AE16161"/>
      <c r="AF16161"/>
    </row>
    <row r="16162" spans="1:32" x14ac:dyDescent="0.2">
      <c r="A16162"/>
      <c r="B16162"/>
      <c r="C16162"/>
      <c r="D16162"/>
      <c r="E16162"/>
      <c r="F16162"/>
      <c r="G16162"/>
      <c r="H16162"/>
      <c r="I16162"/>
      <c r="J16162"/>
      <c r="K16162"/>
      <c r="L16162"/>
      <c r="M16162"/>
      <c r="N16162"/>
      <c r="O16162"/>
      <c r="P16162"/>
      <c r="Q16162"/>
      <c r="R16162"/>
      <c r="S16162"/>
      <c r="T16162"/>
      <c r="U16162"/>
      <c r="V16162"/>
      <c r="W16162"/>
      <c r="X16162"/>
      <c r="Y16162"/>
      <c r="Z16162"/>
      <c r="AA16162"/>
      <c r="AB16162"/>
      <c r="AC16162"/>
      <c r="AD16162"/>
      <c r="AE16162"/>
      <c r="AF16162"/>
    </row>
    <row r="16163" spans="1:32" x14ac:dyDescent="0.2">
      <c r="A16163"/>
      <c r="B16163"/>
      <c r="C16163"/>
      <c r="D16163"/>
      <c r="E16163"/>
      <c r="F16163"/>
      <c r="G16163"/>
      <c r="H16163"/>
      <c r="I16163"/>
      <c r="J16163"/>
      <c r="K16163"/>
      <c r="L16163"/>
      <c r="M16163"/>
      <c r="N16163"/>
      <c r="O16163"/>
      <c r="P16163"/>
      <c r="Q16163"/>
      <c r="R16163"/>
      <c r="S16163"/>
      <c r="T16163"/>
      <c r="U16163"/>
      <c r="V16163"/>
      <c r="W16163"/>
      <c r="X16163"/>
      <c r="Y16163"/>
      <c r="Z16163"/>
      <c r="AA16163"/>
      <c r="AB16163"/>
      <c r="AC16163"/>
      <c r="AD16163"/>
      <c r="AE16163"/>
      <c r="AF16163"/>
    </row>
    <row r="16164" spans="1:32" x14ac:dyDescent="0.2">
      <c r="A16164"/>
      <c r="B16164"/>
      <c r="C16164"/>
      <c r="D16164"/>
      <c r="E16164"/>
      <c r="F16164"/>
      <c r="G16164"/>
      <c r="H16164"/>
      <c r="I16164"/>
      <c r="J16164"/>
      <c r="K16164"/>
      <c r="L16164"/>
      <c r="M16164"/>
      <c r="N16164"/>
      <c r="O16164"/>
      <c r="P16164"/>
      <c r="Q16164"/>
      <c r="R16164"/>
      <c r="S16164"/>
      <c r="T16164"/>
      <c r="U16164"/>
      <c r="V16164"/>
      <c r="W16164"/>
      <c r="X16164"/>
      <c r="Y16164"/>
      <c r="Z16164"/>
      <c r="AA16164"/>
      <c r="AB16164"/>
      <c r="AC16164"/>
      <c r="AD16164"/>
      <c r="AE16164"/>
      <c r="AF16164"/>
    </row>
    <row r="16165" spans="1:32" x14ac:dyDescent="0.2">
      <c r="A16165"/>
      <c r="B16165"/>
      <c r="C16165"/>
      <c r="D16165"/>
      <c r="E16165"/>
      <c r="F16165"/>
      <c r="G16165"/>
      <c r="H16165"/>
      <c r="I16165"/>
      <c r="J16165"/>
      <c r="K16165"/>
      <c r="L16165"/>
      <c r="M16165"/>
      <c r="N16165"/>
      <c r="O16165"/>
      <c r="P16165"/>
      <c r="Q16165"/>
      <c r="R16165"/>
      <c r="S16165"/>
      <c r="T16165"/>
      <c r="U16165"/>
      <c r="V16165"/>
      <c r="W16165"/>
      <c r="X16165"/>
      <c r="Y16165"/>
      <c r="Z16165"/>
      <c r="AA16165"/>
      <c r="AB16165"/>
      <c r="AC16165"/>
      <c r="AD16165"/>
      <c r="AE16165"/>
      <c r="AF16165"/>
    </row>
    <row r="16166" spans="1:32" x14ac:dyDescent="0.2">
      <c r="A16166"/>
      <c r="B16166"/>
      <c r="C16166"/>
      <c r="D16166"/>
      <c r="E16166"/>
      <c r="F16166"/>
      <c r="G16166"/>
      <c r="H16166"/>
      <c r="I16166"/>
      <c r="J16166"/>
      <c r="K16166"/>
      <c r="L16166"/>
      <c r="M16166"/>
      <c r="N16166"/>
      <c r="O16166"/>
      <c r="P16166"/>
      <c r="Q16166"/>
      <c r="R16166"/>
      <c r="S16166"/>
      <c r="T16166"/>
      <c r="U16166"/>
      <c r="V16166"/>
      <c r="W16166"/>
      <c r="X16166"/>
      <c r="Y16166"/>
      <c r="Z16166"/>
      <c r="AA16166"/>
      <c r="AB16166"/>
      <c r="AC16166"/>
      <c r="AD16166"/>
      <c r="AE16166"/>
      <c r="AF16166"/>
    </row>
    <row r="16167" spans="1:32" x14ac:dyDescent="0.2">
      <c r="A16167"/>
      <c r="B16167"/>
      <c r="C16167"/>
      <c r="D16167"/>
      <c r="E16167"/>
      <c r="F16167"/>
      <c r="G16167"/>
      <c r="H16167"/>
      <c r="I16167"/>
      <c r="J16167"/>
      <c r="K16167"/>
      <c r="L16167"/>
      <c r="M16167"/>
      <c r="N16167"/>
      <c r="O16167"/>
      <c r="P16167"/>
      <c r="Q16167"/>
      <c r="R16167"/>
      <c r="S16167"/>
      <c r="T16167"/>
      <c r="U16167"/>
      <c r="V16167"/>
      <c r="W16167"/>
      <c r="X16167"/>
      <c r="Y16167"/>
      <c r="Z16167"/>
      <c r="AA16167"/>
      <c r="AB16167"/>
      <c r="AC16167"/>
      <c r="AD16167"/>
      <c r="AE16167"/>
      <c r="AF16167"/>
    </row>
    <row r="16168" spans="1:32" x14ac:dyDescent="0.2">
      <c r="A16168"/>
      <c r="B16168"/>
      <c r="C16168"/>
      <c r="D16168"/>
      <c r="E16168"/>
      <c r="F16168"/>
      <c r="G16168"/>
      <c r="H16168"/>
      <c r="I16168"/>
      <c r="J16168"/>
      <c r="K16168"/>
      <c r="L16168"/>
      <c r="M16168"/>
      <c r="N16168"/>
      <c r="O16168"/>
      <c r="P16168"/>
      <c r="Q16168"/>
      <c r="R16168"/>
      <c r="S16168"/>
      <c r="T16168"/>
      <c r="U16168"/>
      <c r="V16168"/>
      <c r="W16168"/>
      <c r="X16168"/>
      <c r="Y16168"/>
      <c r="Z16168"/>
      <c r="AA16168"/>
      <c r="AB16168"/>
      <c r="AC16168"/>
      <c r="AD16168"/>
      <c r="AE16168"/>
      <c r="AF16168"/>
    </row>
    <row r="16169" spans="1:32" x14ac:dyDescent="0.2">
      <c r="A16169"/>
      <c r="B16169"/>
      <c r="C16169"/>
      <c r="D16169"/>
      <c r="E16169"/>
      <c r="F16169"/>
      <c r="G16169"/>
      <c r="H16169"/>
      <c r="I16169"/>
      <c r="J16169"/>
      <c r="K16169"/>
      <c r="L16169"/>
      <c r="M16169"/>
      <c r="N16169"/>
      <c r="O16169"/>
      <c r="P16169"/>
      <c r="Q16169"/>
      <c r="R16169"/>
      <c r="S16169"/>
      <c r="T16169"/>
      <c r="U16169"/>
      <c r="V16169"/>
      <c r="W16169"/>
      <c r="X16169"/>
      <c r="Y16169"/>
      <c r="Z16169"/>
      <c r="AA16169"/>
      <c r="AB16169"/>
      <c r="AC16169"/>
      <c r="AD16169"/>
      <c r="AE16169"/>
      <c r="AF16169"/>
    </row>
    <row r="16170" spans="1:32" x14ac:dyDescent="0.2">
      <c r="A16170"/>
      <c r="B16170"/>
      <c r="C16170"/>
      <c r="D16170"/>
      <c r="E16170"/>
      <c r="F16170"/>
      <c r="G16170"/>
      <c r="H16170"/>
      <c r="I16170"/>
      <c r="J16170"/>
      <c r="K16170"/>
      <c r="L16170"/>
      <c r="M16170"/>
      <c r="N16170"/>
      <c r="O16170"/>
      <c r="P16170"/>
      <c r="Q16170"/>
      <c r="R16170"/>
      <c r="S16170"/>
      <c r="T16170"/>
      <c r="U16170"/>
      <c r="V16170"/>
      <c r="W16170"/>
      <c r="X16170"/>
      <c r="Y16170"/>
      <c r="Z16170"/>
      <c r="AA16170"/>
      <c r="AB16170"/>
      <c r="AC16170"/>
      <c r="AD16170"/>
      <c r="AE16170"/>
      <c r="AF16170"/>
    </row>
    <row r="16171" spans="1:32" x14ac:dyDescent="0.2">
      <c r="A16171"/>
      <c r="B16171"/>
      <c r="C16171"/>
      <c r="D16171"/>
      <c r="E16171"/>
      <c r="F16171"/>
      <c r="G16171"/>
      <c r="H16171"/>
      <c r="I16171"/>
      <c r="J16171"/>
      <c r="K16171"/>
      <c r="L16171"/>
      <c r="M16171"/>
      <c r="N16171"/>
      <c r="O16171"/>
      <c r="P16171"/>
      <c r="Q16171"/>
      <c r="R16171"/>
      <c r="S16171"/>
      <c r="T16171"/>
      <c r="U16171"/>
      <c r="V16171"/>
      <c r="W16171"/>
      <c r="X16171"/>
      <c r="Y16171"/>
      <c r="Z16171"/>
      <c r="AA16171"/>
      <c r="AB16171"/>
      <c r="AC16171"/>
      <c r="AD16171"/>
      <c r="AE16171"/>
      <c r="AF16171"/>
    </row>
    <row r="16172" spans="1:32" x14ac:dyDescent="0.2">
      <c r="A16172"/>
      <c r="B16172"/>
      <c r="C16172"/>
      <c r="D16172"/>
      <c r="E16172"/>
      <c r="F16172"/>
      <c r="G16172"/>
      <c r="H16172"/>
      <c r="I16172"/>
      <c r="J16172"/>
      <c r="K16172"/>
      <c r="L16172"/>
      <c r="M16172"/>
      <c r="N16172"/>
      <c r="O16172"/>
      <c r="P16172"/>
      <c r="Q16172"/>
      <c r="R16172"/>
      <c r="S16172"/>
      <c r="T16172"/>
      <c r="U16172"/>
      <c r="V16172"/>
      <c r="W16172"/>
      <c r="X16172"/>
      <c r="Y16172"/>
      <c r="Z16172"/>
      <c r="AA16172"/>
      <c r="AB16172"/>
      <c r="AC16172"/>
      <c r="AD16172"/>
      <c r="AE16172"/>
      <c r="AF16172"/>
    </row>
    <row r="16173" spans="1:32" x14ac:dyDescent="0.2">
      <c r="A16173"/>
      <c r="B16173"/>
      <c r="C16173"/>
      <c r="D16173"/>
      <c r="E16173"/>
      <c r="F16173"/>
      <c r="G16173"/>
      <c r="H16173"/>
      <c r="I16173"/>
      <c r="J16173"/>
      <c r="K16173"/>
      <c r="L16173"/>
      <c r="M16173"/>
      <c r="N16173"/>
      <c r="O16173"/>
      <c r="P16173"/>
      <c r="Q16173"/>
      <c r="R16173"/>
      <c r="S16173"/>
      <c r="T16173"/>
      <c r="U16173"/>
      <c r="V16173"/>
      <c r="W16173"/>
      <c r="X16173"/>
      <c r="Y16173"/>
      <c r="Z16173"/>
      <c r="AA16173"/>
      <c r="AB16173"/>
      <c r="AC16173"/>
      <c r="AD16173"/>
      <c r="AE16173"/>
      <c r="AF16173"/>
    </row>
    <row r="16174" spans="1:32" x14ac:dyDescent="0.2">
      <c r="A16174"/>
      <c r="B16174"/>
      <c r="C16174"/>
      <c r="D16174"/>
      <c r="E16174"/>
      <c r="F16174"/>
      <c r="G16174"/>
      <c r="H16174"/>
      <c r="I16174"/>
      <c r="J16174"/>
      <c r="K16174"/>
      <c r="L16174"/>
      <c r="M16174"/>
      <c r="N16174"/>
      <c r="O16174"/>
      <c r="P16174"/>
      <c r="Q16174"/>
      <c r="R16174"/>
      <c r="S16174"/>
      <c r="T16174"/>
      <c r="U16174"/>
      <c r="V16174"/>
      <c r="W16174"/>
      <c r="X16174"/>
      <c r="Y16174"/>
      <c r="Z16174"/>
      <c r="AA16174"/>
      <c r="AB16174"/>
      <c r="AC16174"/>
      <c r="AD16174"/>
      <c r="AE16174"/>
      <c r="AF16174"/>
    </row>
    <row r="16175" spans="1:32" x14ac:dyDescent="0.2">
      <c r="A16175"/>
      <c r="B16175"/>
      <c r="C16175"/>
      <c r="D16175"/>
      <c r="E16175"/>
      <c r="F16175"/>
      <c r="G16175"/>
      <c r="H16175"/>
      <c r="I16175"/>
      <c r="J16175"/>
      <c r="K16175"/>
      <c r="L16175"/>
      <c r="M16175"/>
      <c r="N16175"/>
      <c r="O16175"/>
      <c r="P16175"/>
      <c r="Q16175"/>
      <c r="R16175"/>
      <c r="S16175"/>
      <c r="T16175"/>
      <c r="U16175"/>
      <c r="V16175"/>
      <c r="W16175"/>
      <c r="X16175"/>
      <c r="Y16175"/>
      <c r="Z16175"/>
      <c r="AA16175"/>
      <c r="AB16175"/>
      <c r="AC16175"/>
      <c r="AD16175"/>
      <c r="AE16175"/>
      <c r="AF16175"/>
    </row>
    <row r="16176" spans="1:32" x14ac:dyDescent="0.2">
      <c r="A16176"/>
      <c r="B16176"/>
      <c r="C16176"/>
      <c r="D16176"/>
      <c r="E16176"/>
      <c r="F16176"/>
      <c r="G16176"/>
      <c r="H16176"/>
      <c r="I16176"/>
      <c r="J16176"/>
      <c r="K16176"/>
      <c r="L16176"/>
      <c r="M16176"/>
      <c r="N16176"/>
      <c r="O16176"/>
      <c r="P16176"/>
      <c r="Q16176"/>
      <c r="R16176"/>
      <c r="S16176"/>
      <c r="T16176"/>
      <c r="U16176"/>
      <c r="V16176"/>
      <c r="W16176"/>
      <c r="X16176"/>
      <c r="Y16176"/>
      <c r="Z16176"/>
      <c r="AA16176"/>
      <c r="AB16176"/>
      <c r="AC16176"/>
      <c r="AD16176"/>
      <c r="AE16176"/>
      <c r="AF16176"/>
    </row>
    <row r="16177" spans="1:32" x14ac:dyDescent="0.2">
      <c r="A16177"/>
      <c r="B16177"/>
      <c r="C16177"/>
      <c r="D16177"/>
      <c r="E16177"/>
      <c r="F16177"/>
      <c r="G16177"/>
      <c r="H16177"/>
      <c r="I16177"/>
      <c r="J16177"/>
      <c r="K16177"/>
      <c r="L16177"/>
      <c r="M16177"/>
      <c r="N16177"/>
      <c r="O16177"/>
      <c r="P16177"/>
      <c r="Q16177"/>
      <c r="R16177"/>
      <c r="S16177"/>
      <c r="T16177"/>
      <c r="U16177"/>
      <c r="V16177"/>
      <c r="W16177"/>
      <c r="X16177"/>
      <c r="Y16177"/>
      <c r="Z16177"/>
      <c r="AA16177"/>
      <c r="AB16177"/>
      <c r="AC16177"/>
      <c r="AD16177"/>
      <c r="AE16177"/>
      <c r="AF16177"/>
    </row>
    <row r="16178" spans="1:32" x14ac:dyDescent="0.2">
      <c r="A16178"/>
      <c r="B16178"/>
      <c r="C16178"/>
      <c r="D16178"/>
      <c r="E16178"/>
      <c r="F16178"/>
      <c r="G16178"/>
      <c r="H16178"/>
      <c r="I16178"/>
      <c r="J16178"/>
      <c r="K16178"/>
      <c r="L16178"/>
      <c r="M16178"/>
      <c r="N16178"/>
      <c r="O16178"/>
      <c r="P16178"/>
      <c r="Q16178"/>
      <c r="R16178"/>
      <c r="S16178"/>
      <c r="T16178"/>
      <c r="U16178"/>
      <c r="V16178"/>
      <c r="W16178"/>
      <c r="X16178"/>
      <c r="Y16178"/>
      <c r="Z16178"/>
      <c r="AA16178"/>
      <c r="AB16178"/>
      <c r="AC16178"/>
      <c r="AD16178"/>
      <c r="AE16178"/>
      <c r="AF16178"/>
    </row>
    <row r="16179" spans="1:32" x14ac:dyDescent="0.2">
      <c r="A16179"/>
      <c r="B16179"/>
      <c r="C16179"/>
      <c r="D16179"/>
      <c r="E16179"/>
      <c r="F16179"/>
      <c r="G16179"/>
      <c r="H16179"/>
      <c r="I16179"/>
      <c r="J16179"/>
      <c r="K16179"/>
      <c r="L16179"/>
      <c r="M16179"/>
      <c r="N16179"/>
      <c r="O16179"/>
      <c r="P16179"/>
      <c r="Q16179"/>
      <c r="R16179"/>
      <c r="S16179"/>
      <c r="T16179"/>
      <c r="U16179"/>
      <c r="V16179"/>
      <c r="W16179"/>
      <c r="X16179"/>
      <c r="Y16179"/>
      <c r="Z16179"/>
      <c r="AA16179"/>
      <c r="AB16179"/>
      <c r="AC16179"/>
      <c r="AD16179"/>
      <c r="AE16179"/>
      <c r="AF16179"/>
    </row>
    <row r="16180" spans="1:32" x14ac:dyDescent="0.2">
      <c r="A16180"/>
      <c r="B16180"/>
      <c r="C16180"/>
      <c r="D16180"/>
      <c r="E16180"/>
      <c r="F16180"/>
      <c r="G16180"/>
      <c r="H16180"/>
      <c r="I16180"/>
      <c r="J16180"/>
      <c r="K16180"/>
      <c r="L16180"/>
      <c r="M16180"/>
      <c r="N16180"/>
      <c r="O16180"/>
      <c r="P16180"/>
      <c r="Q16180"/>
      <c r="R16180"/>
      <c r="S16180"/>
      <c r="T16180"/>
      <c r="U16180"/>
      <c r="V16180"/>
      <c r="W16180"/>
      <c r="X16180"/>
      <c r="Y16180"/>
      <c r="Z16180"/>
      <c r="AA16180"/>
      <c r="AB16180"/>
      <c r="AC16180"/>
      <c r="AD16180"/>
      <c r="AE16180"/>
      <c r="AF16180"/>
    </row>
    <row r="16181" spans="1:32" x14ac:dyDescent="0.2">
      <c r="A16181"/>
      <c r="B16181"/>
      <c r="C16181"/>
      <c r="D16181"/>
      <c r="E16181"/>
      <c r="F16181"/>
      <c r="G16181"/>
      <c r="H16181"/>
      <c r="I16181"/>
      <c r="J16181"/>
      <c r="K16181"/>
      <c r="L16181"/>
      <c r="M16181"/>
      <c r="N16181"/>
      <c r="O16181"/>
      <c r="P16181"/>
      <c r="Q16181"/>
      <c r="R16181"/>
      <c r="S16181"/>
      <c r="T16181"/>
      <c r="U16181"/>
      <c r="V16181"/>
      <c r="W16181"/>
      <c r="X16181"/>
      <c r="Y16181"/>
      <c r="Z16181"/>
      <c r="AA16181"/>
      <c r="AB16181"/>
      <c r="AC16181"/>
      <c r="AD16181"/>
      <c r="AE16181"/>
      <c r="AF16181"/>
    </row>
    <row r="16182" spans="1:32" x14ac:dyDescent="0.2">
      <c r="A16182"/>
      <c r="B16182"/>
      <c r="C16182"/>
      <c r="D16182"/>
      <c r="E16182"/>
      <c r="F16182"/>
      <c r="G16182"/>
      <c r="H16182"/>
      <c r="I16182"/>
      <c r="J16182"/>
      <c r="K16182"/>
      <c r="L16182"/>
      <c r="M16182"/>
      <c r="N16182"/>
      <c r="O16182"/>
      <c r="P16182"/>
      <c r="Q16182"/>
      <c r="R16182"/>
      <c r="S16182"/>
      <c r="T16182"/>
      <c r="U16182"/>
      <c r="V16182"/>
      <c r="W16182"/>
      <c r="X16182"/>
      <c r="Y16182"/>
      <c r="Z16182"/>
      <c r="AA16182"/>
      <c r="AB16182"/>
      <c r="AC16182"/>
      <c r="AD16182"/>
      <c r="AE16182"/>
      <c r="AF16182"/>
    </row>
    <row r="16183" spans="1:32" x14ac:dyDescent="0.2">
      <c r="A16183"/>
      <c r="B16183"/>
      <c r="C16183"/>
      <c r="D16183"/>
      <c r="E16183"/>
      <c r="F16183"/>
      <c r="G16183"/>
      <c r="H16183"/>
      <c r="I16183"/>
      <c r="J16183"/>
      <c r="K16183"/>
      <c r="L16183"/>
      <c r="M16183"/>
      <c r="N16183"/>
      <c r="O16183"/>
      <c r="P16183"/>
      <c r="Q16183"/>
      <c r="R16183"/>
      <c r="S16183"/>
      <c r="T16183"/>
      <c r="U16183"/>
      <c r="V16183"/>
      <c r="W16183"/>
      <c r="X16183"/>
      <c r="Y16183"/>
      <c r="Z16183"/>
      <c r="AA16183"/>
      <c r="AB16183"/>
      <c r="AC16183"/>
      <c r="AD16183"/>
      <c r="AE16183"/>
      <c r="AF16183"/>
    </row>
    <row r="16184" spans="1:32" x14ac:dyDescent="0.2">
      <c r="A16184"/>
      <c r="B16184"/>
      <c r="C16184"/>
      <c r="D16184"/>
      <c r="E16184"/>
      <c r="F16184"/>
      <c r="G16184"/>
      <c r="H16184"/>
      <c r="I16184"/>
      <c r="J16184"/>
      <c r="K16184"/>
      <c r="L16184"/>
      <c r="M16184"/>
      <c r="N16184"/>
      <c r="O16184"/>
      <c r="P16184"/>
      <c r="Q16184"/>
      <c r="R16184"/>
      <c r="S16184"/>
      <c r="T16184"/>
      <c r="U16184"/>
      <c r="V16184"/>
      <c r="W16184"/>
      <c r="X16184"/>
      <c r="Y16184"/>
      <c r="Z16184"/>
      <c r="AA16184"/>
      <c r="AB16184"/>
      <c r="AC16184"/>
      <c r="AD16184"/>
      <c r="AE16184"/>
      <c r="AF16184"/>
    </row>
    <row r="16185" spans="1:32" x14ac:dyDescent="0.2">
      <c r="A16185"/>
      <c r="B16185"/>
      <c r="C16185"/>
      <c r="D16185"/>
      <c r="E16185"/>
      <c r="F16185"/>
      <c r="G16185"/>
      <c r="H16185"/>
      <c r="I16185"/>
      <c r="J16185"/>
      <c r="K16185"/>
      <c r="L16185"/>
      <c r="M16185"/>
      <c r="N16185"/>
      <c r="O16185"/>
      <c r="P16185"/>
      <c r="Q16185"/>
      <c r="R16185"/>
      <c r="S16185"/>
      <c r="T16185"/>
      <c r="U16185"/>
      <c r="V16185"/>
      <c r="W16185"/>
      <c r="X16185"/>
      <c r="Y16185"/>
      <c r="Z16185"/>
      <c r="AA16185"/>
      <c r="AB16185"/>
      <c r="AC16185"/>
      <c r="AD16185"/>
      <c r="AE16185"/>
      <c r="AF16185"/>
    </row>
    <row r="16186" spans="1:32" x14ac:dyDescent="0.2">
      <c r="A16186"/>
      <c r="B16186"/>
      <c r="C16186"/>
      <c r="D16186"/>
      <c r="E16186"/>
      <c r="F16186"/>
      <c r="G16186"/>
      <c r="H16186"/>
      <c r="I16186"/>
      <c r="J16186"/>
      <c r="K16186"/>
      <c r="L16186"/>
      <c r="M16186"/>
      <c r="N16186"/>
      <c r="O16186"/>
      <c r="P16186"/>
      <c r="Q16186"/>
      <c r="R16186"/>
      <c r="S16186"/>
      <c r="T16186"/>
      <c r="U16186"/>
      <c r="V16186"/>
      <c r="W16186"/>
      <c r="X16186"/>
      <c r="Y16186"/>
      <c r="Z16186"/>
      <c r="AA16186"/>
      <c r="AB16186"/>
      <c r="AC16186"/>
      <c r="AD16186"/>
      <c r="AE16186"/>
      <c r="AF16186"/>
    </row>
    <row r="16187" spans="1:32" x14ac:dyDescent="0.2">
      <c r="A16187"/>
      <c r="B16187"/>
      <c r="C16187"/>
      <c r="D16187"/>
      <c r="E16187"/>
      <c r="F16187"/>
      <c r="G16187"/>
      <c r="H16187"/>
      <c r="I16187"/>
      <c r="J16187"/>
      <c r="K16187"/>
      <c r="L16187"/>
      <c r="M16187"/>
      <c r="N16187"/>
      <c r="O16187"/>
      <c r="P16187"/>
      <c r="Q16187"/>
      <c r="R16187"/>
      <c r="S16187"/>
      <c r="T16187"/>
      <c r="U16187"/>
      <c r="V16187"/>
      <c r="W16187"/>
      <c r="X16187"/>
      <c r="Y16187"/>
      <c r="Z16187"/>
      <c r="AA16187"/>
      <c r="AB16187"/>
      <c r="AC16187"/>
      <c r="AD16187"/>
      <c r="AE16187"/>
      <c r="AF16187"/>
    </row>
    <row r="16188" spans="1:32" x14ac:dyDescent="0.2">
      <c r="A16188"/>
      <c r="B16188"/>
      <c r="C16188"/>
      <c r="D16188"/>
      <c r="E16188"/>
      <c r="F16188"/>
      <c r="G16188"/>
      <c r="H16188"/>
      <c r="I16188"/>
      <c r="J16188"/>
      <c r="K16188"/>
      <c r="L16188"/>
      <c r="M16188"/>
      <c r="N16188"/>
      <c r="O16188"/>
      <c r="P16188"/>
      <c r="Q16188"/>
      <c r="R16188"/>
      <c r="S16188"/>
      <c r="T16188"/>
      <c r="U16188"/>
      <c r="V16188"/>
      <c r="W16188"/>
      <c r="X16188"/>
      <c r="Y16188"/>
      <c r="Z16188"/>
      <c r="AA16188"/>
      <c r="AB16188"/>
      <c r="AC16188"/>
      <c r="AD16188"/>
      <c r="AE16188"/>
      <c r="AF16188"/>
    </row>
    <row r="16189" spans="1:32" x14ac:dyDescent="0.2">
      <c r="A16189"/>
      <c r="B16189"/>
      <c r="C16189"/>
      <c r="D16189"/>
      <c r="E16189"/>
      <c r="F16189"/>
      <c r="G16189"/>
      <c r="H16189"/>
      <c r="I16189"/>
      <c r="J16189"/>
      <c r="K16189"/>
      <c r="L16189"/>
      <c r="M16189"/>
      <c r="N16189"/>
      <c r="O16189"/>
      <c r="P16189"/>
      <c r="Q16189"/>
      <c r="R16189"/>
      <c r="S16189"/>
      <c r="T16189"/>
      <c r="U16189"/>
      <c r="V16189"/>
      <c r="W16189"/>
      <c r="X16189"/>
      <c r="Y16189"/>
      <c r="Z16189"/>
      <c r="AA16189"/>
      <c r="AB16189"/>
      <c r="AC16189"/>
      <c r="AD16189"/>
      <c r="AE16189"/>
      <c r="AF16189"/>
    </row>
    <row r="16190" spans="1:32" x14ac:dyDescent="0.2">
      <c r="A16190"/>
      <c r="B16190"/>
      <c r="C16190"/>
      <c r="D16190"/>
      <c r="E16190"/>
      <c r="F16190"/>
      <c r="G16190"/>
      <c r="H16190"/>
      <c r="I16190"/>
      <c r="J16190"/>
      <c r="K16190"/>
      <c r="L16190"/>
      <c r="M16190"/>
      <c r="N16190"/>
      <c r="O16190"/>
      <c r="P16190"/>
      <c r="Q16190"/>
      <c r="R16190"/>
      <c r="S16190"/>
      <c r="T16190"/>
      <c r="U16190"/>
      <c r="V16190"/>
      <c r="W16190"/>
      <c r="X16190"/>
      <c r="Y16190"/>
      <c r="Z16190"/>
      <c r="AA16190"/>
      <c r="AB16190"/>
      <c r="AC16190"/>
      <c r="AD16190"/>
      <c r="AE16190"/>
      <c r="AF16190"/>
    </row>
    <row r="16191" spans="1:32" x14ac:dyDescent="0.2">
      <c r="A16191"/>
      <c r="B16191"/>
      <c r="C16191"/>
      <c r="D16191"/>
      <c r="E16191"/>
      <c r="F16191"/>
      <c r="G16191"/>
      <c r="H16191"/>
      <c r="I16191"/>
      <c r="J16191"/>
      <c r="K16191"/>
      <c r="L16191"/>
      <c r="M16191"/>
      <c r="N16191"/>
      <c r="O16191"/>
      <c r="P16191"/>
      <c r="Q16191"/>
      <c r="R16191"/>
      <c r="S16191"/>
      <c r="T16191"/>
      <c r="U16191"/>
      <c r="V16191"/>
      <c r="W16191"/>
      <c r="X16191"/>
      <c r="Y16191"/>
      <c r="Z16191"/>
      <c r="AA16191"/>
      <c r="AB16191"/>
      <c r="AC16191"/>
      <c r="AD16191"/>
      <c r="AE16191"/>
      <c r="AF16191"/>
    </row>
    <row r="16192" spans="1:32" x14ac:dyDescent="0.2">
      <c r="A16192"/>
      <c r="B16192"/>
      <c r="C16192"/>
      <c r="D16192"/>
      <c r="E16192"/>
      <c r="F16192"/>
      <c r="G16192"/>
      <c r="H16192"/>
      <c r="I16192"/>
      <c r="J16192"/>
      <c r="K16192"/>
      <c r="L16192"/>
      <c r="M16192"/>
      <c r="N16192"/>
      <c r="O16192"/>
      <c r="P16192"/>
      <c r="Q16192"/>
      <c r="R16192"/>
      <c r="S16192"/>
      <c r="T16192"/>
      <c r="U16192"/>
      <c r="V16192"/>
      <c r="W16192"/>
      <c r="X16192"/>
      <c r="Y16192"/>
      <c r="Z16192"/>
      <c r="AA16192"/>
      <c r="AB16192"/>
      <c r="AC16192"/>
      <c r="AD16192"/>
      <c r="AE16192"/>
      <c r="AF16192"/>
    </row>
    <row r="16193" spans="1:32" x14ac:dyDescent="0.2">
      <c r="A16193"/>
      <c r="B16193"/>
      <c r="C16193"/>
      <c r="D16193"/>
      <c r="E16193"/>
      <c r="F16193"/>
      <c r="G16193"/>
      <c r="H16193"/>
      <c r="I16193"/>
      <c r="J16193"/>
      <c r="K16193"/>
      <c r="L16193"/>
      <c r="M16193"/>
      <c r="N16193"/>
      <c r="O16193"/>
      <c r="P16193"/>
      <c r="Q16193"/>
      <c r="R16193"/>
      <c r="S16193"/>
      <c r="T16193"/>
      <c r="U16193"/>
      <c r="V16193"/>
      <c r="W16193"/>
      <c r="X16193"/>
      <c r="Y16193"/>
      <c r="Z16193"/>
      <c r="AA16193"/>
      <c r="AB16193"/>
      <c r="AC16193"/>
      <c r="AD16193"/>
      <c r="AE16193"/>
      <c r="AF16193"/>
    </row>
    <row r="16194" spans="1:32" x14ac:dyDescent="0.2">
      <c r="A16194"/>
      <c r="B16194"/>
      <c r="C16194"/>
      <c r="D16194"/>
      <c r="E16194"/>
      <c r="F16194"/>
      <c r="G16194"/>
      <c r="H16194"/>
      <c r="I16194"/>
      <c r="J16194"/>
      <c r="K16194"/>
      <c r="L16194"/>
      <c r="M16194"/>
      <c r="N16194"/>
      <c r="O16194"/>
      <c r="P16194"/>
      <c r="Q16194"/>
      <c r="R16194"/>
      <c r="S16194"/>
      <c r="T16194"/>
      <c r="U16194"/>
      <c r="V16194"/>
      <c r="W16194"/>
      <c r="X16194"/>
      <c r="Y16194"/>
      <c r="Z16194"/>
      <c r="AA16194"/>
      <c r="AB16194"/>
      <c r="AC16194"/>
      <c r="AD16194"/>
      <c r="AE16194"/>
      <c r="AF16194"/>
    </row>
    <row r="16195" spans="1:32" x14ac:dyDescent="0.2">
      <c r="A16195"/>
      <c r="B16195"/>
      <c r="C16195"/>
      <c r="D16195"/>
      <c r="E16195"/>
      <c r="F16195"/>
      <c r="G16195"/>
      <c r="H16195"/>
      <c r="I16195"/>
      <c r="J16195"/>
      <c r="K16195"/>
      <c r="L16195"/>
      <c r="M16195"/>
      <c r="N16195"/>
      <c r="O16195"/>
      <c r="P16195"/>
      <c r="Q16195"/>
      <c r="R16195"/>
      <c r="S16195"/>
      <c r="T16195"/>
      <c r="U16195"/>
      <c r="V16195"/>
      <c r="W16195"/>
      <c r="X16195"/>
      <c r="Y16195"/>
      <c r="Z16195"/>
      <c r="AA16195"/>
      <c r="AB16195"/>
      <c r="AC16195"/>
      <c r="AD16195"/>
      <c r="AE16195"/>
      <c r="AF16195"/>
    </row>
    <row r="16196" spans="1:32" x14ac:dyDescent="0.2">
      <c r="A16196"/>
      <c r="B16196"/>
      <c r="C16196"/>
      <c r="D16196"/>
      <c r="E16196"/>
      <c r="F16196"/>
      <c r="G16196"/>
      <c r="H16196"/>
      <c r="I16196"/>
      <c r="J16196"/>
      <c r="K16196"/>
      <c r="L16196"/>
      <c r="M16196"/>
      <c r="N16196"/>
      <c r="O16196"/>
      <c r="P16196"/>
      <c r="Q16196"/>
      <c r="R16196"/>
      <c r="S16196"/>
      <c r="T16196"/>
      <c r="U16196"/>
      <c r="V16196"/>
      <c r="W16196"/>
      <c r="X16196"/>
      <c r="Y16196"/>
      <c r="Z16196"/>
      <c r="AA16196"/>
      <c r="AB16196"/>
      <c r="AC16196"/>
      <c r="AD16196"/>
      <c r="AE16196"/>
      <c r="AF16196"/>
    </row>
    <row r="16197" spans="1:32" x14ac:dyDescent="0.2">
      <c r="A16197"/>
      <c r="B16197"/>
      <c r="C16197"/>
      <c r="D16197"/>
      <c r="E16197"/>
      <c r="F16197"/>
      <c r="G16197"/>
      <c r="H16197"/>
      <c r="I16197"/>
      <c r="J16197"/>
      <c r="K16197"/>
      <c r="L16197"/>
      <c r="M16197"/>
      <c r="N16197"/>
      <c r="O16197"/>
      <c r="P16197"/>
      <c r="Q16197"/>
      <c r="R16197"/>
      <c r="S16197"/>
      <c r="T16197"/>
      <c r="U16197"/>
      <c r="V16197"/>
      <c r="W16197"/>
      <c r="X16197"/>
      <c r="Y16197"/>
      <c r="Z16197"/>
      <c r="AA16197"/>
      <c r="AB16197"/>
      <c r="AC16197"/>
      <c r="AD16197"/>
      <c r="AE16197"/>
      <c r="AF16197"/>
    </row>
    <row r="16198" spans="1:32" x14ac:dyDescent="0.2">
      <c r="A16198"/>
      <c r="B16198"/>
      <c r="C16198"/>
      <c r="D16198"/>
      <c r="E16198"/>
      <c r="F16198"/>
      <c r="G16198"/>
      <c r="H16198"/>
      <c r="I16198"/>
      <c r="J16198"/>
      <c r="K16198"/>
      <c r="L16198"/>
      <c r="M16198"/>
      <c r="N16198"/>
      <c r="O16198"/>
      <c r="P16198"/>
      <c r="Q16198"/>
      <c r="R16198"/>
      <c r="S16198"/>
      <c r="T16198"/>
      <c r="U16198"/>
      <c r="V16198"/>
      <c r="W16198"/>
      <c r="X16198"/>
      <c r="Y16198"/>
      <c r="Z16198"/>
      <c r="AA16198"/>
      <c r="AB16198"/>
      <c r="AC16198"/>
      <c r="AD16198"/>
      <c r="AE16198"/>
      <c r="AF16198"/>
    </row>
    <row r="16199" spans="1:32" x14ac:dyDescent="0.2">
      <c r="A16199"/>
      <c r="B16199"/>
      <c r="C16199"/>
      <c r="D16199"/>
      <c r="E16199"/>
      <c r="F16199"/>
      <c r="G16199"/>
      <c r="H16199"/>
      <c r="I16199"/>
      <c r="J16199"/>
      <c r="K16199"/>
      <c r="L16199"/>
      <c r="M16199"/>
      <c r="N16199"/>
      <c r="O16199"/>
      <c r="P16199"/>
      <c r="Q16199"/>
      <c r="R16199"/>
      <c r="S16199"/>
      <c r="T16199"/>
      <c r="U16199"/>
      <c r="V16199"/>
      <c r="W16199"/>
      <c r="X16199"/>
      <c r="Y16199"/>
      <c r="Z16199"/>
      <c r="AA16199"/>
      <c r="AB16199"/>
      <c r="AC16199"/>
      <c r="AD16199"/>
      <c r="AE16199"/>
      <c r="AF16199"/>
    </row>
    <row r="16200" spans="1:32" x14ac:dyDescent="0.2">
      <c r="A16200"/>
      <c r="B16200"/>
      <c r="C16200"/>
      <c r="D16200"/>
      <c r="E16200"/>
      <c r="F16200"/>
      <c r="G16200"/>
      <c r="H16200"/>
      <c r="I16200"/>
      <c r="J16200"/>
      <c r="K16200"/>
      <c r="L16200"/>
      <c r="M16200"/>
      <c r="N16200"/>
      <c r="O16200"/>
      <c r="P16200"/>
      <c r="Q16200"/>
      <c r="R16200"/>
      <c r="S16200"/>
      <c r="T16200"/>
      <c r="U16200"/>
      <c r="V16200"/>
      <c r="W16200"/>
      <c r="X16200"/>
      <c r="Y16200"/>
      <c r="Z16200"/>
      <c r="AA16200"/>
      <c r="AB16200"/>
      <c r="AC16200"/>
      <c r="AD16200"/>
      <c r="AE16200"/>
      <c r="AF16200"/>
    </row>
    <row r="16201" spans="1:32" x14ac:dyDescent="0.2">
      <c r="A16201"/>
      <c r="B16201"/>
      <c r="C16201"/>
      <c r="D16201"/>
      <c r="E16201"/>
      <c r="F16201"/>
      <c r="G16201"/>
      <c r="H16201"/>
      <c r="I16201"/>
      <c r="J16201"/>
      <c r="K16201"/>
      <c r="L16201"/>
      <c r="M16201"/>
      <c r="N16201"/>
      <c r="O16201"/>
      <c r="P16201"/>
      <c r="Q16201"/>
      <c r="R16201"/>
      <c r="S16201"/>
      <c r="T16201"/>
      <c r="U16201"/>
      <c r="V16201"/>
      <c r="W16201"/>
      <c r="X16201"/>
      <c r="Y16201"/>
      <c r="Z16201"/>
      <c r="AA16201"/>
      <c r="AB16201"/>
      <c r="AC16201"/>
      <c r="AD16201"/>
      <c r="AE16201"/>
      <c r="AF16201"/>
    </row>
    <row r="16202" spans="1:32" x14ac:dyDescent="0.2">
      <c r="A16202"/>
      <c r="B16202"/>
      <c r="C16202"/>
      <c r="D16202"/>
      <c r="E16202"/>
      <c r="F16202"/>
      <c r="G16202"/>
      <c r="H16202"/>
      <c r="I16202"/>
      <c r="J16202"/>
      <c r="K16202"/>
      <c r="L16202"/>
      <c r="M16202"/>
      <c r="N16202"/>
      <c r="O16202"/>
      <c r="P16202"/>
      <c r="Q16202"/>
      <c r="R16202"/>
      <c r="S16202"/>
      <c r="T16202"/>
      <c r="U16202"/>
      <c r="V16202"/>
      <c r="W16202"/>
      <c r="X16202"/>
      <c r="Y16202"/>
      <c r="Z16202"/>
      <c r="AA16202"/>
      <c r="AB16202"/>
      <c r="AC16202"/>
      <c r="AD16202"/>
      <c r="AE16202"/>
      <c r="AF16202"/>
    </row>
    <row r="16203" spans="1:32" x14ac:dyDescent="0.2">
      <c r="A16203"/>
      <c r="B16203"/>
      <c r="C16203"/>
      <c r="D16203"/>
      <c r="E16203"/>
      <c r="F16203"/>
      <c r="G16203"/>
      <c r="H16203"/>
      <c r="I16203"/>
      <c r="J16203"/>
      <c r="K16203"/>
      <c r="L16203"/>
      <c r="M16203"/>
      <c r="N16203"/>
      <c r="O16203"/>
      <c r="P16203"/>
      <c r="Q16203"/>
      <c r="R16203"/>
      <c r="S16203"/>
      <c r="T16203"/>
      <c r="U16203"/>
      <c r="V16203"/>
      <c r="W16203"/>
      <c r="X16203"/>
      <c r="Y16203"/>
      <c r="Z16203"/>
      <c r="AA16203"/>
      <c r="AB16203"/>
      <c r="AC16203"/>
      <c r="AD16203"/>
      <c r="AE16203"/>
      <c r="AF16203"/>
    </row>
    <row r="16204" spans="1:32" x14ac:dyDescent="0.2">
      <c r="A16204"/>
      <c r="B16204"/>
      <c r="C16204"/>
      <c r="D16204"/>
      <c r="E16204"/>
      <c r="F16204"/>
      <c r="G16204"/>
      <c r="H16204"/>
      <c r="I16204"/>
      <c r="J16204"/>
      <c r="K16204"/>
      <c r="L16204"/>
      <c r="M16204"/>
      <c r="N16204"/>
      <c r="O16204"/>
      <c r="P16204"/>
      <c r="Q16204"/>
      <c r="R16204"/>
      <c r="S16204"/>
      <c r="T16204"/>
      <c r="U16204"/>
      <c r="V16204"/>
      <c r="W16204"/>
      <c r="X16204"/>
      <c r="Y16204"/>
      <c r="Z16204"/>
      <c r="AA16204"/>
      <c r="AB16204"/>
      <c r="AC16204"/>
      <c r="AD16204"/>
      <c r="AE16204"/>
      <c r="AF16204"/>
    </row>
    <row r="16205" spans="1:32" x14ac:dyDescent="0.2">
      <c r="A16205"/>
      <c r="B16205"/>
      <c r="C16205"/>
      <c r="D16205"/>
      <c r="E16205"/>
      <c r="F16205"/>
      <c r="G16205"/>
      <c r="H16205"/>
      <c r="I16205"/>
      <c r="J16205"/>
      <c r="K16205"/>
      <c r="L16205"/>
      <c r="M16205"/>
      <c r="N16205"/>
      <c r="O16205"/>
      <c r="P16205"/>
      <c r="Q16205"/>
      <c r="R16205"/>
      <c r="S16205"/>
      <c r="T16205"/>
      <c r="U16205"/>
      <c r="V16205"/>
      <c r="W16205"/>
      <c r="X16205"/>
      <c r="Y16205"/>
      <c r="Z16205"/>
      <c r="AA16205"/>
      <c r="AB16205"/>
      <c r="AC16205"/>
      <c r="AD16205"/>
      <c r="AE16205"/>
      <c r="AF16205"/>
    </row>
    <row r="16206" spans="1:32" x14ac:dyDescent="0.2">
      <c r="A16206"/>
      <c r="B16206"/>
      <c r="C16206"/>
      <c r="D16206"/>
      <c r="E16206"/>
      <c r="F16206"/>
      <c r="G16206"/>
      <c r="H16206"/>
      <c r="I16206"/>
      <c r="J16206"/>
      <c r="K16206"/>
      <c r="L16206"/>
      <c r="M16206"/>
      <c r="N16206"/>
      <c r="O16206"/>
      <c r="P16206"/>
      <c r="Q16206"/>
      <c r="R16206"/>
      <c r="S16206"/>
      <c r="T16206"/>
      <c r="U16206"/>
      <c r="V16206"/>
      <c r="W16206"/>
      <c r="X16206"/>
      <c r="Y16206"/>
      <c r="Z16206"/>
      <c r="AA16206"/>
      <c r="AB16206"/>
      <c r="AC16206"/>
      <c r="AD16206"/>
      <c r="AE16206"/>
      <c r="AF16206"/>
    </row>
    <row r="16207" spans="1:32" x14ac:dyDescent="0.2">
      <c r="A16207"/>
      <c r="B16207"/>
      <c r="C16207"/>
      <c r="D16207"/>
      <c r="E16207"/>
      <c r="F16207"/>
      <c r="G16207"/>
      <c r="H16207"/>
      <c r="I16207"/>
      <c r="J16207"/>
      <c r="K16207"/>
      <c r="L16207"/>
      <c r="M16207"/>
      <c r="N16207"/>
      <c r="O16207"/>
      <c r="P16207"/>
      <c r="Q16207"/>
      <c r="R16207"/>
      <c r="S16207"/>
      <c r="T16207"/>
      <c r="U16207"/>
      <c r="V16207"/>
      <c r="W16207"/>
      <c r="X16207"/>
      <c r="Y16207"/>
      <c r="Z16207"/>
      <c r="AA16207"/>
      <c r="AB16207"/>
      <c r="AC16207"/>
      <c r="AD16207"/>
      <c r="AE16207"/>
      <c r="AF16207"/>
    </row>
    <row r="16208" spans="1:32" x14ac:dyDescent="0.2">
      <c r="A16208"/>
      <c r="B16208"/>
      <c r="C16208"/>
      <c r="D16208"/>
      <c r="E16208"/>
      <c r="F16208"/>
      <c r="G16208"/>
      <c r="H16208"/>
      <c r="I16208"/>
      <c r="J16208"/>
      <c r="K16208"/>
      <c r="L16208"/>
      <c r="M16208"/>
      <c r="N16208"/>
      <c r="O16208"/>
      <c r="P16208"/>
      <c r="Q16208"/>
      <c r="R16208"/>
      <c r="S16208"/>
      <c r="T16208"/>
      <c r="U16208"/>
      <c r="V16208"/>
      <c r="W16208"/>
      <c r="X16208"/>
      <c r="Y16208"/>
      <c r="Z16208"/>
      <c r="AA16208"/>
      <c r="AB16208"/>
      <c r="AC16208"/>
      <c r="AD16208"/>
      <c r="AE16208"/>
      <c r="AF16208"/>
    </row>
    <row r="16209" spans="1:32" x14ac:dyDescent="0.2">
      <c r="A16209"/>
      <c r="B16209"/>
      <c r="C16209"/>
      <c r="D16209"/>
      <c r="E16209"/>
      <c r="F16209"/>
      <c r="G16209"/>
      <c r="H16209"/>
      <c r="I16209"/>
      <c r="J16209"/>
      <c r="K16209"/>
      <c r="L16209"/>
      <c r="M16209"/>
      <c r="N16209"/>
      <c r="O16209"/>
      <c r="P16209"/>
      <c r="Q16209"/>
      <c r="R16209"/>
      <c r="S16209"/>
      <c r="T16209"/>
      <c r="U16209"/>
      <c r="V16209"/>
      <c r="W16209"/>
      <c r="X16209"/>
      <c r="Y16209"/>
      <c r="Z16209"/>
      <c r="AA16209"/>
      <c r="AB16209"/>
      <c r="AC16209"/>
      <c r="AD16209"/>
      <c r="AE16209"/>
      <c r="AF16209"/>
    </row>
    <row r="16210" spans="1:32" x14ac:dyDescent="0.2">
      <c r="A16210"/>
      <c r="B16210"/>
      <c r="C16210"/>
      <c r="D16210"/>
      <c r="E16210"/>
      <c r="F16210"/>
      <c r="G16210"/>
      <c r="H16210"/>
      <c r="I16210"/>
      <c r="J16210"/>
      <c r="K16210"/>
      <c r="L16210"/>
      <c r="M16210"/>
      <c r="N16210"/>
      <c r="O16210"/>
      <c r="P16210"/>
      <c r="Q16210"/>
      <c r="R16210"/>
      <c r="S16210"/>
      <c r="T16210"/>
      <c r="U16210"/>
      <c r="V16210"/>
      <c r="W16210"/>
      <c r="X16210"/>
      <c r="Y16210"/>
      <c r="Z16210"/>
      <c r="AA16210"/>
      <c r="AB16210"/>
      <c r="AC16210"/>
      <c r="AD16210"/>
      <c r="AE16210"/>
      <c r="AF16210"/>
    </row>
    <row r="16211" spans="1:32" x14ac:dyDescent="0.2">
      <c r="A16211"/>
      <c r="B16211"/>
      <c r="C16211"/>
      <c r="D16211"/>
      <c r="E16211"/>
      <c r="F16211"/>
      <c r="G16211"/>
      <c r="H16211"/>
      <c r="I16211"/>
      <c r="J16211"/>
      <c r="K16211"/>
      <c r="L16211"/>
      <c r="M16211"/>
      <c r="N16211"/>
      <c r="O16211"/>
      <c r="P16211"/>
      <c r="Q16211"/>
      <c r="R16211"/>
      <c r="S16211"/>
      <c r="T16211"/>
      <c r="U16211"/>
      <c r="V16211"/>
      <c r="W16211"/>
      <c r="X16211"/>
      <c r="Y16211"/>
      <c r="Z16211"/>
      <c r="AA16211"/>
      <c r="AB16211"/>
      <c r="AC16211"/>
      <c r="AD16211"/>
      <c r="AE16211"/>
      <c r="AF16211"/>
    </row>
    <row r="16212" spans="1:32" x14ac:dyDescent="0.2">
      <c r="A16212"/>
      <c r="B16212"/>
      <c r="C16212"/>
      <c r="D16212"/>
      <c r="E16212"/>
      <c r="F16212"/>
      <c r="G16212"/>
      <c r="H16212"/>
      <c r="I16212"/>
      <c r="J16212"/>
      <c r="K16212"/>
      <c r="L16212"/>
      <c r="M16212"/>
      <c r="N16212"/>
      <c r="O16212"/>
      <c r="P16212"/>
      <c r="Q16212"/>
      <c r="R16212"/>
      <c r="S16212"/>
      <c r="T16212"/>
      <c r="U16212"/>
      <c r="V16212"/>
      <c r="W16212"/>
      <c r="X16212"/>
      <c r="Y16212"/>
      <c r="Z16212"/>
      <c r="AA16212"/>
      <c r="AB16212"/>
      <c r="AC16212"/>
      <c r="AD16212"/>
      <c r="AE16212"/>
      <c r="AF16212"/>
    </row>
    <row r="16213" spans="1:32" x14ac:dyDescent="0.2">
      <c r="A16213"/>
      <c r="B16213"/>
      <c r="C16213"/>
      <c r="D16213"/>
      <c r="E16213"/>
      <c r="F16213"/>
      <c r="G16213"/>
      <c r="H16213"/>
      <c r="I16213"/>
      <c r="J16213"/>
      <c r="K16213"/>
      <c r="L16213"/>
      <c r="M16213"/>
      <c r="N16213"/>
      <c r="O16213"/>
      <c r="P16213"/>
      <c r="Q16213"/>
      <c r="R16213"/>
      <c r="S16213"/>
      <c r="T16213"/>
      <c r="U16213"/>
      <c r="V16213"/>
      <c r="W16213"/>
      <c r="X16213"/>
      <c r="Y16213"/>
      <c r="Z16213"/>
      <c r="AA16213"/>
      <c r="AB16213"/>
      <c r="AC16213"/>
      <c r="AD16213"/>
      <c r="AE16213"/>
      <c r="AF16213"/>
    </row>
    <row r="16214" spans="1:32" x14ac:dyDescent="0.2">
      <c r="A16214"/>
      <c r="B16214"/>
      <c r="C16214"/>
      <c r="D16214"/>
      <c r="E16214"/>
      <c r="F16214"/>
      <c r="G16214"/>
      <c r="H16214"/>
      <c r="I16214"/>
      <c r="J16214"/>
      <c r="K16214"/>
      <c r="L16214"/>
      <c r="M16214"/>
      <c r="N16214"/>
      <c r="O16214"/>
      <c r="P16214"/>
      <c r="Q16214"/>
      <c r="R16214"/>
      <c r="S16214"/>
      <c r="T16214"/>
      <c r="U16214"/>
      <c r="V16214"/>
      <c r="W16214"/>
      <c r="X16214"/>
      <c r="Y16214"/>
      <c r="Z16214"/>
      <c r="AA16214"/>
      <c r="AB16214"/>
      <c r="AC16214"/>
      <c r="AD16214"/>
      <c r="AE16214"/>
      <c r="AF16214"/>
    </row>
    <row r="16215" spans="1:32" x14ac:dyDescent="0.2">
      <c r="A16215"/>
      <c r="B16215"/>
      <c r="C16215"/>
      <c r="D16215"/>
      <c r="E16215"/>
      <c r="F16215"/>
      <c r="G16215"/>
      <c r="H16215"/>
      <c r="I16215"/>
      <c r="J16215"/>
      <c r="K16215"/>
      <c r="L16215"/>
      <c r="M16215"/>
      <c r="N16215"/>
      <c r="O16215"/>
      <c r="P16215"/>
      <c r="Q16215"/>
      <c r="R16215"/>
      <c r="S16215"/>
      <c r="T16215"/>
      <c r="U16215"/>
      <c r="V16215"/>
      <c r="W16215"/>
      <c r="X16215"/>
      <c r="Y16215"/>
      <c r="Z16215"/>
      <c r="AA16215"/>
      <c r="AB16215"/>
      <c r="AC16215"/>
      <c r="AD16215"/>
      <c r="AE16215"/>
      <c r="AF16215"/>
    </row>
    <row r="16216" spans="1:32" x14ac:dyDescent="0.2">
      <c r="A16216"/>
      <c r="B16216"/>
      <c r="C16216"/>
      <c r="D16216"/>
      <c r="E16216"/>
      <c r="F16216"/>
      <c r="G16216"/>
      <c r="H16216"/>
      <c r="I16216"/>
      <c r="J16216"/>
      <c r="K16216"/>
      <c r="L16216"/>
      <c r="M16216"/>
      <c r="N16216"/>
      <c r="O16216"/>
      <c r="P16216"/>
      <c r="Q16216"/>
      <c r="R16216"/>
      <c r="S16216"/>
      <c r="T16216"/>
      <c r="U16216"/>
      <c r="V16216"/>
      <c r="W16216"/>
      <c r="X16216"/>
      <c r="Y16216"/>
      <c r="Z16216"/>
      <c r="AA16216"/>
      <c r="AB16216"/>
      <c r="AC16216"/>
      <c r="AD16216"/>
      <c r="AE16216"/>
      <c r="AF16216"/>
    </row>
    <row r="16217" spans="1:32" x14ac:dyDescent="0.2">
      <c r="A16217"/>
      <c r="B16217"/>
      <c r="C16217"/>
      <c r="D16217"/>
      <c r="E16217"/>
      <c r="F16217"/>
      <c r="G16217"/>
      <c r="H16217"/>
      <c r="I16217"/>
      <c r="J16217"/>
      <c r="K16217"/>
      <c r="L16217"/>
      <c r="M16217"/>
      <c r="N16217"/>
      <c r="O16217"/>
      <c r="P16217"/>
      <c r="Q16217"/>
      <c r="R16217"/>
      <c r="S16217"/>
      <c r="T16217"/>
      <c r="U16217"/>
      <c r="V16217"/>
      <c r="W16217"/>
      <c r="X16217"/>
      <c r="Y16217"/>
      <c r="Z16217"/>
      <c r="AA16217"/>
      <c r="AB16217"/>
      <c r="AC16217"/>
      <c r="AD16217"/>
      <c r="AE16217"/>
      <c r="AF16217"/>
    </row>
    <row r="16218" spans="1:32" x14ac:dyDescent="0.2">
      <c r="A16218"/>
      <c r="B16218"/>
      <c r="C16218"/>
      <c r="D16218"/>
      <c r="E16218"/>
      <c r="F16218"/>
      <c r="G16218"/>
      <c r="H16218"/>
      <c r="I16218"/>
      <c r="J16218"/>
      <c r="K16218"/>
      <c r="L16218"/>
      <c r="M16218"/>
      <c r="N16218"/>
      <c r="O16218"/>
      <c r="P16218"/>
      <c r="Q16218"/>
      <c r="R16218"/>
      <c r="S16218"/>
      <c r="T16218"/>
      <c r="U16218"/>
      <c r="V16218"/>
      <c r="W16218"/>
      <c r="X16218"/>
      <c r="Y16218"/>
      <c r="Z16218"/>
      <c r="AA16218"/>
      <c r="AB16218"/>
      <c r="AC16218"/>
      <c r="AD16218"/>
      <c r="AE16218"/>
      <c r="AF16218"/>
    </row>
    <row r="16219" spans="1:32" x14ac:dyDescent="0.2">
      <c r="A16219"/>
      <c r="B16219"/>
      <c r="C16219"/>
      <c r="D16219"/>
      <c r="E16219"/>
      <c r="F16219"/>
      <c r="G16219"/>
      <c r="H16219"/>
      <c r="I16219"/>
      <c r="J16219"/>
      <c r="K16219"/>
      <c r="L16219"/>
      <c r="M16219"/>
      <c r="N16219"/>
      <c r="O16219"/>
      <c r="P16219"/>
      <c r="Q16219"/>
      <c r="R16219"/>
      <c r="S16219"/>
      <c r="T16219"/>
      <c r="U16219"/>
      <c r="V16219"/>
      <c r="W16219"/>
      <c r="X16219"/>
      <c r="Y16219"/>
      <c r="Z16219"/>
      <c r="AA16219"/>
      <c r="AB16219"/>
      <c r="AC16219"/>
      <c r="AD16219"/>
      <c r="AE16219"/>
      <c r="AF16219"/>
    </row>
    <row r="16220" spans="1:32" x14ac:dyDescent="0.2">
      <c r="A16220"/>
      <c r="B16220"/>
      <c r="C16220"/>
      <c r="D16220"/>
      <c r="E16220"/>
      <c r="F16220"/>
      <c r="G16220"/>
      <c r="H16220"/>
      <c r="I16220"/>
      <c r="J16220"/>
      <c r="K16220"/>
      <c r="L16220"/>
      <c r="M16220"/>
      <c r="N16220"/>
      <c r="O16220"/>
      <c r="P16220"/>
      <c r="Q16220"/>
      <c r="R16220"/>
      <c r="S16220"/>
      <c r="T16220"/>
      <c r="U16220"/>
      <c r="V16220"/>
      <c r="W16220"/>
      <c r="X16220"/>
      <c r="Y16220"/>
      <c r="Z16220"/>
      <c r="AA16220"/>
      <c r="AB16220"/>
      <c r="AC16220"/>
      <c r="AD16220"/>
      <c r="AE16220"/>
      <c r="AF16220"/>
    </row>
    <row r="16221" spans="1:32" x14ac:dyDescent="0.2">
      <c r="A16221"/>
      <c r="B16221"/>
      <c r="C16221"/>
      <c r="D16221"/>
      <c r="E16221"/>
      <c r="F16221"/>
      <c r="G16221"/>
      <c r="H16221"/>
      <c r="I16221"/>
      <c r="J16221"/>
      <c r="K16221"/>
      <c r="L16221"/>
      <c r="M16221"/>
      <c r="N16221"/>
      <c r="O16221"/>
      <c r="P16221"/>
      <c r="Q16221"/>
      <c r="R16221"/>
      <c r="S16221"/>
      <c r="T16221"/>
      <c r="U16221"/>
      <c r="V16221"/>
      <c r="W16221"/>
      <c r="X16221"/>
      <c r="Y16221"/>
      <c r="Z16221"/>
      <c r="AA16221"/>
      <c r="AB16221"/>
      <c r="AC16221"/>
      <c r="AD16221"/>
      <c r="AE16221"/>
      <c r="AF16221"/>
    </row>
    <row r="16222" spans="1:32" x14ac:dyDescent="0.2">
      <c r="A16222"/>
      <c r="B16222"/>
      <c r="C16222"/>
      <c r="D16222"/>
      <c r="E16222"/>
      <c r="F16222"/>
      <c r="G16222"/>
      <c r="H16222"/>
      <c r="I16222"/>
      <c r="J16222"/>
      <c r="K16222"/>
      <c r="L16222"/>
      <c r="M16222"/>
      <c r="N16222"/>
      <c r="O16222"/>
      <c r="P16222"/>
      <c r="Q16222"/>
      <c r="R16222"/>
      <c r="S16222"/>
      <c r="T16222"/>
      <c r="U16222"/>
      <c r="V16222"/>
      <c r="W16222"/>
      <c r="X16222"/>
      <c r="Y16222"/>
      <c r="Z16222"/>
      <c r="AA16222"/>
      <c r="AB16222"/>
      <c r="AC16222"/>
      <c r="AD16222"/>
      <c r="AE16222"/>
      <c r="AF16222"/>
    </row>
    <row r="16223" spans="1:32" x14ac:dyDescent="0.2">
      <c r="A16223"/>
      <c r="B16223"/>
      <c r="C16223"/>
      <c r="D16223"/>
      <c r="E16223"/>
      <c r="F16223"/>
      <c r="G16223"/>
      <c r="H16223"/>
      <c r="I16223"/>
      <c r="J16223"/>
      <c r="K16223"/>
      <c r="L16223"/>
      <c r="M16223"/>
      <c r="N16223"/>
      <c r="O16223"/>
      <c r="P16223"/>
      <c r="Q16223"/>
      <c r="R16223"/>
      <c r="S16223"/>
      <c r="T16223"/>
      <c r="U16223"/>
      <c r="V16223"/>
      <c r="W16223"/>
      <c r="X16223"/>
      <c r="Y16223"/>
      <c r="Z16223"/>
      <c r="AA16223"/>
      <c r="AB16223"/>
      <c r="AC16223"/>
      <c r="AD16223"/>
      <c r="AE16223"/>
      <c r="AF16223"/>
    </row>
    <row r="16224" spans="1:32" x14ac:dyDescent="0.2">
      <c r="A16224"/>
      <c r="B16224"/>
      <c r="C16224"/>
      <c r="D16224"/>
      <c r="E16224"/>
      <c r="F16224"/>
      <c r="G16224"/>
      <c r="H16224"/>
      <c r="I16224"/>
      <c r="J16224"/>
      <c r="K16224"/>
      <c r="L16224"/>
      <c r="M16224"/>
      <c r="N16224"/>
      <c r="O16224"/>
      <c r="P16224"/>
      <c r="Q16224"/>
      <c r="R16224"/>
      <c r="S16224"/>
      <c r="T16224"/>
      <c r="U16224"/>
      <c r="V16224"/>
      <c r="W16224"/>
      <c r="X16224"/>
      <c r="Y16224"/>
      <c r="Z16224"/>
      <c r="AA16224"/>
      <c r="AB16224"/>
      <c r="AC16224"/>
      <c r="AD16224"/>
      <c r="AE16224"/>
      <c r="AF16224"/>
    </row>
    <row r="16225" spans="1:32" x14ac:dyDescent="0.2">
      <c r="A16225"/>
      <c r="B16225"/>
      <c r="C16225"/>
      <c r="D16225"/>
      <c r="E16225"/>
      <c r="F16225"/>
      <c r="G16225"/>
      <c r="H16225"/>
      <c r="I16225"/>
      <c r="J16225"/>
      <c r="K16225"/>
      <c r="L16225"/>
      <c r="M16225"/>
      <c r="N16225"/>
      <c r="O16225"/>
      <c r="P16225"/>
      <c r="Q16225"/>
      <c r="R16225"/>
      <c r="S16225"/>
      <c r="T16225"/>
      <c r="U16225"/>
      <c r="V16225"/>
      <c r="W16225"/>
      <c r="X16225"/>
      <c r="Y16225"/>
      <c r="Z16225"/>
      <c r="AA16225"/>
      <c r="AB16225"/>
      <c r="AC16225"/>
      <c r="AD16225"/>
      <c r="AE16225"/>
      <c r="AF16225"/>
    </row>
    <row r="16226" spans="1:32" x14ac:dyDescent="0.2">
      <c r="A16226"/>
      <c r="B16226"/>
      <c r="C16226"/>
      <c r="D16226"/>
      <c r="E16226"/>
      <c r="F16226"/>
      <c r="G16226"/>
      <c r="H16226"/>
      <c r="I16226"/>
      <c r="J16226"/>
      <c r="K16226"/>
      <c r="L16226"/>
      <c r="M16226"/>
      <c r="N16226"/>
      <c r="O16226"/>
      <c r="P16226"/>
      <c r="Q16226"/>
      <c r="R16226"/>
      <c r="S16226"/>
      <c r="T16226"/>
      <c r="U16226"/>
      <c r="V16226"/>
      <c r="W16226"/>
      <c r="X16226"/>
      <c r="Y16226"/>
      <c r="Z16226"/>
      <c r="AA16226"/>
      <c r="AB16226"/>
      <c r="AC16226"/>
      <c r="AD16226"/>
      <c r="AE16226"/>
      <c r="AF16226"/>
    </row>
    <row r="16227" spans="1:32" x14ac:dyDescent="0.2">
      <c r="A16227"/>
      <c r="B16227"/>
      <c r="C16227"/>
      <c r="D16227"/>
      <c r="E16227"/>
      <c r="F16227"/>
      <c r="G16227"/>
      <c r="H16227"/>
      <c r="I16227"/>
      <c r="J16227"/>
      <c r="K16227"/>
      <c r="L16227"/>
      <c r="M16227"/>
      <c r="N16227"/>
      <c r="O16227"/>
      <c r="P16227"/>
      <c r="Q16227"/>
      <c r="R16227"/>
      <c r="S16227"/>
      <c r="T16227"/>
      <c r="U16227"/>
      <c r="V16227"/>
      <c r="W16227"/>
      <c r="X16227"/>
      <c r="Y16227"/>
      <c r="Z16227"/>
      <c r="AA16227"/>
      <c r="AB16227"/>
      <c r="AC16227"/>
      <c r="AD16227"/>
      <c r="AE16227"/>
      <c r="AF16227"/>
    </row>
    <row r="16228" spans="1:32" x14ac:dyDescent="0.2">
      <c r="A16228"/>
      <c r="B16228"/>
      <c r="C16228"/>
      <c r="D16228"/>
      <c r="E16228"/>
      <c r="F16228"/>
      <c r="G16228"/>
      <c r="H16228"/>
      <c r="I16228"/>
      <c r="J16228"/>
      <c r="K16228"/>
      <c r="L16228"/>
      <c r="M16228"/>
      <c r="N16228"/>
      <c r="O16228"/>
      <c r="P16228"/>
      <c r="Q16228"/>
      <c r="R16228"/>
      <c r="S16228"/>
      <c r="T16228"/>
      <c r="U16228"/>
      <c r="V16228"/>
      <c r="W16228"/>
      <c r="X16228"/>
      <c r="Y16228"/>
      <c r="Z16228"/>
      <c r="AA16228"/>
      <c r="AB16228"/>
      <c r="AC16228"/>
      <c r="AD16228"/>
      <c r="AE16228"/>
      <c r="AF16228"/>
    </row>
    <row r="16229" spans="1:32" x14ac:dyDescent="0.2">
      <c r="A16229"/>
      <c r="B16229"/>
      <c r="C16229"/>
      <c r="D16229"/>
      <c r="E16229"/>
      <c r="F16229"/>
      <c r="G16229"/>
      <c r="H16229"/>
      <c r="I16229"/>
      <c r="J16229"/>
      <c r="K16229"/>
      <c r="L16229"/>
      <c r="M16229"/>
      <c r="N16229"/>
      <c r="O16229"/>
      <c r="P16229"/>
      <c r="Q16229"/>
      <c r="R16229"/>
      <c r="S16229"/>
      <c r="T16229"/>
      <c r="U16229"/>
      <c r="V16229"/>
      <c r="W16229"/>
      <c r="X16229"/>
      <c r="Y16229"/>
      <c r="Z16229"/>
      <c r="AA16229"/>
      <c r="AB16229"/>
      <c r="AC16229"/>
      <c r="AD16229"/>
      <c r="AE16229"/>
      <c r="AF16229"/>
    </row>
    <row r="16230" spans="1:32" x14ac:dyDescent="0.2">
      <c r="A16230"/>
      <c r="B16230"/>
      <c r="C16230"/>
      <c r="D16230"/>
      <c r="E16230"/>
      <c r="F16230"/>
      <c r="G16230"/>
      <c r="H16230"/>
      <c r="I16230"/>
      <c r="J16230"/>
      <c r="K16230"/>
      <c r="L16230"/>
      <c r="M16230"/>
      <c r="N16230"/>
      <c r="O16230"/>
      <c r="P16230"/>
      <c r="Q16230"/>
      <c r="R16230"/>
      <c r="S16230"/>
      <c r="T16230"/>
      <c r="U16230"/>
      <c r="V16230"/>
      <c r="W16230"/>
      <c r="X16230"/>
      <c r="Y16230"/>
      <c r="Z16230"/>
      <c r="AA16230"/>
      <c r="AB16230"/>
      <c r="AC16230"/>
      <c r="AD16230"/>
      <c r="AE16230"/>
      <c r="AF16230"/>
    </row>
    <row r="16231" spans="1:32" x14ac:dyDescent="0.2">
      <c r="A16231"/>
      <c r="B16231"/>
      <c r="C16231"/>
      <c r="D16231"/>
      <c r="E16231"/>
      <c r="F16231"/>
      <c r="G16231"/>
      <c r="H16231"/>
      <c r="I16231"/>
      <c r="J16231"/>
      <c r="K16231"/>
      <c r="L16231"/>
      <c r="M16231"/>
      <c r="N16231"/>
      <c r="O16231"/>
      <c r="P16231"/>
      <c r="Q16231"/>
      <c r="R16231"/>
      <c r="S16231"/>
      <c r="T16231"/>
      <c r="U16231"/>
      <c r="V16231"/>
      <c r="W16231"/>
      <c r="X16231"/>
      <c r="Y16231"/>
      <c r="Z16231"/>
      <c r="AA16231"/>
      <c r="AB16231"/>
      <c r="AC16231"/>
      <c r="AD16231"/>
      <c r="AE16231"/>
      <c r="AF16231"/>
    </row>
    <row r="16232" spans="1:32" x14ac:dyDescent="0.2">
      <c r="A16232"/>
      <c r="B16232"/>
      <c r="C16232"/>
      <c r="D16232"/>
      <c r="E16232"/>
      <c r="F16232"/>
      <c r="G16232"/>
      <c r="H16232"/>
      <c r="I16232"/>
      <c r="J16232"/>
      <c r="K16232"/>
      <c r="L16232"/>
      <c r="M16232"/>
      <c r="N16232"/>
      <c r="O16232"/>
      <c r="P16232"/>
      <c r="Q16232"/>
      <c r="R16232"/>
      <c r="S16232"/>
      <c r="T16232"/>
      <c r="U16232"/>
      <c r="V16232"/>
      <c r="W16232"/>
      <c r="X16232"/>
      <c r="Y16232"/>
      <c r="Z16232"/>
      <c r="AA16232"/>
      <c r="AB16232"/>
      <c r="AC16232"/>
      <c r="AD16232"/>
      <c r="AE16232"/>
      <c r="AF16232"/>
    </row>
    <row r="16233" spans="1:32" x14ac:dyDescent="0.2">
      <c r="A16233"/>
      <c r="B16233"/>
      <c r="C16233"/>
      <c r="D16233"/>
      <c r="E16233"/>
      <c r="F16233"/>
      <c r="G16233"/>
      <c r="H16233"/>
      <c r="I16233"/>
      <c r="J16233"/>
      <c r="K16233"/>
      <c r="L16233"/>
      <c r="M16233"/>
      <c r="N16233"/>
      <c r="O16233"/>
      <c r="P16233"/>
      <c r="Q16233"/>
      <c r="R16233"/>
      <c r="S16233"/>
      <c r="T16233"/>
      <c r="U16233"/>
      <c r="V16233"/>
      <c r="W16233"/>
      <c r="X16233"/>
      <c r="Y16233"/>
      <c r="Z16233"/>
      <c r="AA16233"/>
      <c r="AB16233"/>
      <c r="AC16233"/>
      <c r="AD16233"/>
      <c r="AE16233"/>
      <c r="AF16233"/>
    </row>
    <row r="16234" spans="1:32" x14ac:dyDescent="0.2">
      <c r="A16234"/>
      <c r="B16234"/>
      <c r="C16234"/>
      <c r="D16234"/>
      <c r="E16234"/>
      <c r="F16234"/>
      <c r="G16234"/>
      <c r="H16234"/>
      <c r="I16234"/>
      <c r="J16234"/>
      <c r="K16234"/>
      <c r="L16234"/>
      <c r="M16234"/>
      <c r="N16234"/>
      <c r="O16234"/>
      <c r="P16234"/>
      <c r="Q16234"/>
      <c r="R16234"/>
      <c r="S16234"/>
      <c r="T16234"/>
      <c r="U16234"/>
      <c r="V16234"/>
      <c r="W16234"/>
      <c r="X16234"/>
      <c r="Y16234"/>
      <c r="Z16234"/>
      <c r="AA16234"/>
      <c r="AB16234"/>
      <c r="AC16234"/>
      <c r="AD16234"/>
      <c r="AE16234"/>
      <c r="AF16234"/>
    </row>
    <row r="16235" spans="1:32" x14ac:dyDescent="0.2">
      <c r="A16235"/>
      <c r="B16235"/>
      <c r="C16235"/>
      <c r="D16235"/>
      <c r="E16235"/>
      <c r="F16235"/>
      <c r="G16235"/>
      <c r="H16235"/>
      <c r="I16235"/>
      <c r="J16235"/>
      <c r="K16235"/>
      <c r="L16235"/>
      <c r="M16235"/>
      <c r="N16235"/>
      <c r="O16235"/>
      <c r="P16235"/>
      <c r="Q16235"/>
      <c r="R16235"/>
      <c r="S16235"/>
      <c r="T16235"/>
      <c r="U16235"/>
      <c r="V16235"/>
      <c r="W16235"/>
      <c r="X16235"/>
      <c r="Y16235"/>
      <c r="Z16235"/>
      <c r="AA16235"/>
      <c r="AB16235"/>
      <c r="AC16235"/>
      <c r="AD16235"/>
      <c r="AE16235"/>
      <c r="AF16235"/>
    </row>
    <row r="16236" spans="1:32" x14ac:dyDescent="0.2">
      <c r="A16236"/>
      <c r="B16236"/>
      <c r="C16236"/>
      <c r="D16236"/>
      <c r="E16236"/>
      <c r="F16236"/>
      <c r="G16236"/>
      <c r="H16236"/>
      <c r="I16236"/>
      <c r="J16236"/>
      <c r="K16236"/>
      <c r="L16236"/>
      <c r="M16236"/>
      <c r="N16236"/>
      <c r="O16236"/>
      <c r="P16236"/>
      <c r="Q16236"/>
      <c r="R16236"/>
      <c r="S16236"/>
      <c r="T16236"/>
      <c r="U16236"/>
      <c r="V16236"/>
      <c r="W16236"/>
      <c r="X16236"/>
      <c r="Y16236"/>
      <c r="Z16236"/>
      <c r="AA16236"/>
      <c r="AB16236"/>
      <c r="AC16236"/>
      <c r="AD16236"/>
      <c r="AE16236"/>
      <c r="AF16236"/>
    </row>
    <row r="16237" spans="1:32" x14ac:dyDescent="0.2">
      <c r="A16237"/>
      <c r="B16237"/>
      <c r="C16237"/>
      <c r="D16237"/>
      <c r="E16237"/>
      <c r="F16237"/>
      <c r="G16237"/>
      <c r="H16237"/>
      <c r="I16237"/>
      <c r="J16237"/>
      <c r="K16237"/>
      <c r="L16237"/>
      <c r="M16237"/>
      <c r="N16237"/>
      <c r="O16237"/>
      <c r="P16237"/>
      <c r="Q16237"/>
      <c r="R16237"/>
      <c r="S16237"/>
      <c r="T16237"/>
      <c r="U16237"/>
      <c r="V16237"/>
      <c r="W16237"/>
      <c r="X16237"/>
      <c r="Y16237"/>
      <c r="Z16237"/>
      <c r="AA16237"/>
      <c r="AB16237"/>
      <c r="AC16237"/>
      <c r="AD16237"/>
      <c r="AE16237"/>
      <c r="AF16237"/>
    </row>
    <row r="16238" spans="1:32" x14ac:dyDescent="0.2">
      <c r="A16238"/>
      <c r="B16238"/>
      <c r="C16238"/>
      <c r="D16238"/>
      <c r="E16238"/>
      <c r="F16238"/>
      <c r="G16238"/>
      <c r="H16238"/>
      <c r="I16238"/>
      <c r="J16238"/>
      <c r="K16238"/>
      <c r="L16238"/>
      <c r="M16238"/>
      <c r="N16238"/>
      <c r="O16238"/>
      <c r="P16238"/>
      <c r="Q16238"/>
      <c r="R16238"/>
      <c r="S16238"/>
      <c r="T16238"/>
      <c r="U16238"/>
      <c r="V16238"/>
      <c r="W16238"/>
      <c r="X16238"/>
      <c r="Y16238"/>
      <c r="Z16238"/>
      <c r="AA16238"/>
      <c r="AB16238"/>
      <c r="AC16238"/>
      <c r="AD16238"/>
      <c r="AE16238"/>
      <c r="AF16238"/>
    </row>
    <row r="16239" spans="1:32" x14ac:dyDescent="0.2">
      <c r="A16239"/>
      <c r="B16239"/>
      <c r="C16239"/>
      <c r="D16239"/>
      <c r="E16239"/>
      <c r="F16239"/>
      <c r="G16239"/>
      <c r="H16239"/>
      <c r="I16239"/>
      <c r="J16239"/>
      <c r="K16239"/>
      <c r="L16239"/>
      <c r="M16239"/>
      <c r="N16239"/>
      <c r="O16239"/>
      <c r="P16239"/>
      <c r="Q16239"/>
      <c r="R16239"/>
      <c r="S16239"/>
      <c r="T16239"/>
      <c r="U16239"/>
      <c r="V16239"/>
      <c r="W16239"/>
      <c r="X16239"/>
      <c r="Y16239"/>
      <c r="Z16239"/>
      <c r="AA16239"/>
      <c r="AB16239"/>
      <c r="AC16239"/>
      <c r="AD16239"/>
      <c r="AE16239"/>
      <c r="AF16239"/>
    </row>
    <row r="16240" spans="1:32" x14ac:dyDescent="0.2">
      <c r="A16240"/>
      <c r="B16240"/>
      <c r="C16240"/>
      <c r="D16240"/>
      <c r="E16240"/>
      <c r="F16240"/>
      <c r="G16240"/>
      <c r="H16240"/>
      <c r="I16240"/>
      <c r="J16240"/>
      <c r="K16240"/>
      <c r="L16240"/>
      <c r="M16240"/>
      <c r="N16240"/>
      <c r="O16240"/>
      <c r="P16240"/>
      <c r="Q16240"/>
      <c r="R16240"/>
      <c r="S16240"/>
      <c r="T16240"/>
      <c r="U16240"/>
      <c r="V16240"/>
      <c r="W16240"/>
      <c r="X16240"/>
      <c r="Y16240"/>
      <c r="Z16240"/>
      <c r="AA16240"/>
      <c r="AB16240"/>
      <c r="AC16240"/>
      <c r="AD16240"/>
      <c r="AE16240"/>
      <c r="AF16240"/>
    </row>
    <row r="16241" spans="1:32" x14ac:dyDescent="0.2">
      <c r="A16241"/>
      <c r="B16241"/>
      <c r="C16241"/>
      <c r="D16241"/>
      <c r="E16241"/>
      <c r="F16241"/>
      <c r="G16241"/>
      <c r="H16241"/>
      <c r="I16241"/>
      <c r="J16241"/>
      <c r="K16241"/>
      <c r="L16241"/>
      <c r="M16241"/>
      <c r="N16241"/>
      <c r="O16241"/>
      <c r="P16241"/>
      <c r="Q16241"/>
      <c r="R16241"/>
      <c r="S16241"/>
      <c r="T16241"/>
      <c r="U16241"/>
      <c r="V16241"/>
      <c r="W16241"/>
      <c r="X16241"/>
      <c r="Y16241"/>
      <c r="Z16241"/>
      <c r="AA16241"/>
      <c r="AB16241"/>
      <c r="AC16241"/>
      <c r="AD16241"/>
      <c r="AE16241"/>
      <c r="AF16241"/>
    </row>
    <row r="16242" spans="1:32" x14ac:dyDescent="0.2">
      <c r="A16242"/>
      <c r="B16242"/>
      <c r="C16242"/>
      <c r="D16242"/>
      <c r="E16242"/>
      <c r="F16242"/>
      <c r="G16242"/>
      <c r="H16242"/>
      <c r="I16242"/>
      <c r="J16242"/>
      <c r="K16242"/>
      <c r="L16242"/>
      <c r="M16242"/>
      <c r="N16242"/>
      <c r="O16242"/>
      <c r="P16242"/>
      <c r="Q16242"/>
      <c r="R16242"/>
      <c r="S16242"/>
      <c r="T16242"/>
      <c r="U16242"/>
      <c r="V16242"/>
      <c r="W16242"/>
      <c r="X16242"/>
      <c r="Y16242"/>
      <c r="Z16242"/>
      <c r="AA16242"/>
      <c r="AB16242"/>
      <c r="AC16242"/>
      <c r="AD16242"/>
      <c r="AE16242"/>
      <c r="AF16242"/>
    </row>
    <row r="16243" spans="1:32" x14ac:dyDescent="0.2">
      <c r="A16243"/>
      <c r="B16243"/>
      <c r="C16243"/>
      <c r="D16243"/>
      <c r="E16243"/>
      <c r="F16243"/>
      <c r="G16243"/>
      <c r="H16243"/>
      <c r="I16243"/>
      <c r="J16243"/>
      <c r="K16243"/>
      <c r="L16243"/>
      <c r="M16243"/>
      <c r="N16243"/>
      <c r="O16243"/>
      <c r="P16243"/>
      <c r="Q16243"/>
      <c r="R16243"/>
      <c r="S16243"/>
      <c r="T16243"/>
      <c r="U16243"/>
      <c r="V16243"/>
      <c r="W16243"/>
      <c r="X16243"/>
      <c r="Y16243"/>
      <c r="Z16243"/>
      <c r="AA16243"/>
      <c r="AB16243"/>
      <c r="AC16243"/>
      <c r="AD16243"/>
      <c r="AE16243"/>
      <c r="AF16243"/>
    </row>
    <row r="16244" spans="1:32" x14ac:dyDescent="0.2">
      <c r="A16244"/>
      <c r="B16244"/>
      <c r="C16244"/>
      <c r="D16244"/>
      <c r="E16244"/>
      <c r="F16244"/>
      <c r="G16244"/>
      <c r="H16244"/>
      <c r="I16244"/>
      <c r="J16244"/>
      <c r="K16244"/>
      <c r="L16244"/>
      <c r="M16244"/>
      <c r="N16244"/>
      <c r="O16244"/>
      <c r="P16244"/>
      <c r="Q16244"/>
      <c r="R16244"/>
      <c r="S16244"/>
      <c r="T16244"/>
      <c r="U16244"/>
      <c r="V16244"/>
      <c r="W16244"/>
      <c r="X16244"/>
      <c r="Y16244"/>
      <c r="Z16244"/>
      <c r="AA16244"/>
      <c r="AB16244"/>
      <c r="AC16244"/>
      <c r="AD16244"/>
      <c r="AE16244"/>
      <c r="AF16244"/>
    </row>
    <row r="16245" spans="1:32" x14ac:dyDescent="0.2">
      <c r="A16245"/>
      <c r="B16245"/>
      <c r="C16245"/>
      <c r="D16245"/>
      <c r="E16245"/>
      <c r="F16245"/>
      <c r="G16245"/>
      <c r="H16245"/>
      <c r="I16245"/>
      <c r="J16245"/>
      <c r="K16245"/>
      <c r="L16245"/>
      <c r="M16245"/>
      <c r="N16245"/>
      <c r="O16245"/>
      <c r="P16245"/>
      <c r="Q16245"/>
      <c r="R16245"/>
      <c r="S16245"/>
      <c r="T16245"/>
      <c r="U16245"/>
      <c r="V16245"/>
      <c r="W16245"/>
      <c r="X16245"/>
      <c r="Y16245"/>
      <c r="Z16245"/>
      <c r="AA16245"/>
      <c r="AB16245"/>
      <c r="AC16245"/>
      <c r="AD16245"/>
      <c r="AE16245"/>
      <c r="AF16245"/>
    </row>
    <row r="16246" spans="1:32" x14ac:dyDescent="0.2">
      <c r="A16246"/>
      <c r="B16246"/>
      <c r="C16246"/>
      <c r="D16246"/>
      <c r="E16246"/>
      <c r="F16246"/>
      <c r="G16246"/>
      <c r="H16246"/>
      <c r="I16246"/>
      <c r="J16246"/>
      <c r="K16246"/>
      <c r="L16246"/>
      <c r="M16246"/>
      <c r="N16246"/>
      <c r="O16246"/>
      <c r="P16246"/>
      <c r="Q16246"/>
      <c r="R16246"/>
      <c r="S16246"/>
      <c r="T16246"/>
      <c r="U16246"/>
      <c r="V16246"/>
      <c r="W16246"/>
      <c r="X16246"/>
      <c r="Y16246"/>
      <c r="Z16246"/>
      <c r="AA16246"/>
      <c r="AB16246"/>
      <c r="AC16246"/>
      <c r="AD16246"/>
      <c r="AE16246"/>
      <c r="AF16246"/>
    </row>
    <row r="16247" spans="1:32" x14ac:dyDescent="0.2">
      <c r="A16247"/>
      <c r="B16247"/>
      <c r="C16247"/>
      <c r="D16247"/>
      <c r="E16247"/>
      <c r="F16247"/>
      <c r="G16247"/>
      <c r="H16247"/>
      <c r="I16247"/>
      <c r="J16247"/>
      <c r="K16247"/>
      <c r="L16247"/>
      <c r="M16247"/>
      <c r="N16247"/>
      <c r="O16247"/>
      <c r="P16247"/>
      <c r="Q16247"/>
      <c r="R16247"/>
      <c r="S16247"/>
      <c r="T16247"/>
      <c r="U16247"/>
      <c r="V16247"/>
      <c r="W16247"/>
      <c r="X16247"/>
      <c r="Y16247"/>
      <c r="Z16247"/>
      <c r="AA16247"/>
      <c r="AB16247"/>
      <c r="AC16247"/>
      <c r="AD16247"/>
      <c r="AE16247"/>
      <c r="AF16247"/>
    </row>
    <row r="16248" spans="1:32" x14ac:dyDescent="0.2">
      <c r="A16248"/>
      <c r="B16248"/>
      <c r="C16248"/>
      <c r="D16248"/>
      <c r="E16248"/>
      <c r="F16248"/>
      <c r="G16248"/>
      <c r="H16248"/>
      <c r="I16248"/>
      <c r="J16248"/>
      <c r="K16248"/>
      <c r="L16248"/>
      <c r="M16248"/>
      <c r="N16248"/>
      <c r="O16248"/>
      <c r="P16248"/>
      <c r="Q16248"/>
      <c r="R16248"/>
      <c r="S16248"/>
      <c r="T16248"/>
      <c r="U16248"/>
      <c r="V16248"/>
      <c r="W16248"/>
      <c r="X16248"/>
      <c r="Y16248"/>
      <c r="Z16248"/>
      <c r="AA16248"/>
      <c r="AB16248"/>
      <c r="AC16248"/>
      <c r="AD16248"/>
      <c r="AE16248"/>
      <c r="AF16248"/>
    </row>
    <row r="16249" spans="1:32" x14ac:dyDescent="0.2">
      <c r="A16249"/>
      <c r="B16249"/>
      <c r="C16249"/>
      <c r="D16249"/>
      <c r="E16249"/>
      <c r="F16249"/>
      <c r="G16249"/>
      <c r="H16249"/>
      <c r="I16249"/>
      <c r="J16249"/>
      <c r="K16249"/>
      <c r="L16249"/>
      <c r="M16249"/>
      <c r="N16249"/>
      <c r="O16249"/>
      <c r="P16249"/>
      <c r="Q16249"/>
      <c r="R16249"/>
      <c r="S16249"/>
      <c r="T16249"/>
      <c r="U16249"/>
      <c r="V16249"/>
      <c r="W16249"/>
      <c r="X16249"/>
      <c r="Y16249"/>
      <c r="Z16249"/>
      <c r="AA16249"/>
      <c r="AB16249"/>
      <c r="AC16249"/>
      <c r="AD16249"/>
      <c r="AE16249"/>
      <c r="AF16249"/>
    </row>
    <row r="16250" spans="1:32" x14ac:dyDescent="0.2">
      <c r="A16250"/>
      <c r="B16250"/>
      <c r="C16250"/>
      <c r="D16250"/>
      <c r="E16250"/>
      <c r="F16250"/>
      <c r="G16250"/>
      <c r="H16250"/>
      <c r="I16250"/>
      <c r="J16250"/>
      <c r="K16250"/>
      <c r="L16250"/>
      <c r="M16250"/>
      <c r="N16250"/>
      <c r="O16250"/>
      <c r="P16250"/>
      <c r="Q16250"/>
      <c r="R16250"/>
      <c r="S16250"/>
      <c r="T16250"/>
      <c r="U16250"/>
      <c r="V16250"/>
      <c r="W16250"/>
      <c r="X16250"/>
      <c r="Y16250"/>
      <c r="Z16250"/>
      <c r="AA16250"/>
      <c r="AB16250"/>
      <c r="AC16250"/>
      <c r="AD16250"/>
      <c r="AE16250"/>
      <c r="AF16250"/>
    </row>
    <row r="16251" spans="1:32" x14ac:dyDescent="0.2">
      <c r="A16251"/>
      <c r="B16251"/>
      <c r="C16251"/>
      <c r="D16251"/>
      <c r="E16251"/>
      <c r="F16251"/>
      <c r="G16251"/>
      <c r="H16251"/>
      <c r="I16251"/>
      <c r="J16251"/>
      <c r="K16251"/>
      <c r="L16251"/>
      <c r="M16251"/>
      <c r="N16251"/>
      <c r="O16251"/>
      <c r="P16251"/>
      <c r="Q16251"/>
      <c r="R16251"/>
      <c r="S16251"/>
      <c r="T16251"/>
      <c r="U16251"/>
      <c r="V16251"/>
      <c r="W16251"/>
      <c r="X16251"/>
      <c r="Y16251"/>
      <c r="Z16251"/>
      <c r="AA16251"/>
      <c r="AB16251"/>
      <c r="AC16251"/>
      <c r="AD16251"/>
      <c r="AE16251"/>
      <c r="AF16251"/>
    </row>
    <row r="16252" spans="1:32" x14ac:dyDescent="0.2">
      <c r="A16252"/>
      <c r="B16252"/>
      <c r="C16252"/>
      <c r="D16252"/>
      <c r="E16252"/>
      <c r="F16252"/>
      <c r="G16252"/>
      <c r="H16252"/>
      <c r="I16252"/>
      <c r="J16252"/>
      <c r="K16252"/>
      <c r="L16252"/>
      <c r="M16252"/>
      <c r="N16252"/>
      <c r="O16252"/>
      <c r="P16252"/>
      <c r="Q16252"/>
      <c r="R16252"/>
      <c r="S16252"/>
      <c r="T16252"/>
      <c r="U16252"/>
      <c r="V16252"/>
      <c r="W16252"/>
      <c r="X16252"/>
      <c r="Y16252"/>
      <c r="Z16252"/>
      <c r="AA16252"/>
      <c r="AB16252"/>
      <c r="AC16252"/>
      <c r="AD16252"/>
      <c r="AE16252"/>
      <c r="AF16252"/>
    </row>
    <row r="16253" spans="1:32" x14ac:dyDescent="0.2">
      <c r="A16253"/>
      <c r="B16253"/>
      <c r="C16253"/>
      <c r="D16253"/>
      <c r="E16253"/>
      <c r="F16253"/>
      <c r="G16253"/>
      <c r="H16253"/>
      <c r="I16253"/>
      <c r="J16253"/>
      <c r="K16253"/>
      <c r="L16253"/>
      <c r="M16253"/>
      <c r="N16253"/>
      <c r="O16253"/>
      <c r="P16253"/>
      <c r="Q16253"/>
      <c r="R16253"/>
      <c r="S16253"/>
      <c r="T16253"/>
      <c r="U16253"/>
      <c r="V16253"/>
      <c r="W16253"/>
      <c r="X16253"/>
      <c r="Y16253"/>
      <c r="Z16253"/>
      <c r="AA16253"/>
      <c r="AB16253"/>
      <c r="AC16253"/>
      <c r="AD16253"/>
      <c r="AE16253"/>
      <c r="AF16253"/>
    </row>
    <row r="16254" spans="1:32" x14ac:dyDescent="0.2">
      <c r="A16254"/>
      <c r="B16254"/>
      <c r="C16254"/>
      <c r="D16254"/>
      <c r="E16254"/>
      <c r="F16254"/>
      <c r="G16254"/>
      <c r="H16254"/>
      <c r="I16254"/>
      <c r="J16254"/>
      <c r="K16254"/>
      <c r="L16254"/>
      <c r="M16254"/>
      <c r="N16254"/>
      <c r="O16254"/>
      <c r="P16254"/>
      <c r="Q16254"/>
      <c r="R16254"/>
      <c r="S16254"/>
      <c r="T16254"/>
      <c r="U16254"/>
      <c r="V16254"/>
      <c r="W16254"/>
      <c r="X16254"/>
      <c r="Y16254"/>
      <c r="Z16254"/>
      <c r="AA16254"/>
      <c r="AB16254"/>
      <c r="AC16254"/>
      <c r="AD16254"/>
      <c r="AE16254"/>
      <c r="AF16254"/>
    </row>
    <row r="16255" spans="1:32" x14ac:dyDescent="0.2">
      <c r="A16255"/>
      <c r="B16255"/>
      <c r="C16255"/>
      <c r="D16255"/>
      <c r="E16255"/>
      <c r="F16255"/>
      <c r="G16255"/>
      <c r="H16255"/>
      <c r="I16255"/>
      <c r="J16255"/>
      <c r="K16255"/>
      <c r="L16255"/>
      <c r="M16255"/>
      <c r="N16255"/>
      <c r="O16255"/>
      <c r="P16255"/>
      <c r="Q16255"/>
      <c r="R16255"/>
      <c r="S16255"/>
      <c r="T16255"/>
      <c r="U16255"/>
      <c r="V16255"/>
      <c r="W16255"/>
      <c r="X16255"/>
      <c r="Y16255"/>
      <c r="Z16255"/>
      <c r="AA16255"/>
      <c r="AB16255"/>
      <c r="AC16255"/>
      <c r="AD16255"/>
      <c r="AE16255"/>
      <c r="AF16255"/>
    </row>
    <row r="16256" spans="1:32" x14ac:dyDescent="0.2">
      <c r="A16256"/>
      <c r="B16256"/>
      <c r="C16256"/>
      <c r="D16256"/>
      <c r="E16256"/>
      <c r="F16256"/>
      <c r="G16256"/>
      <c r="H16256"/>
      <c r="I16256"/>
      <c r="J16256"/>
      <c r="K16256"/>
      <c r="L16256"/>
      <c r="M16256"/>
      <c r="N16256"/>
      <c r="O16256"/>
      <c r="P16256"/>
      <c r="Q16256"/>
      <c r="R16256"/>
      <c r="S16256"/>
      <c r="T16256"/>
      <c r="U16256"/>
      <c r="V16256"/>
      <c r="W16256"/>
      <c r="X16256"/>
      <c r="Y16256"/>
      <c r="Z16256"/>
      <c r="AA16256"/>
      <c r="AB16256"/>
      <c r="AC16256"/>
      <c r="AD16256"/>
      <c r="AE16256"/>
      <c r="AF16256"/>
    </row>
    <row r="16257" spans="1:32" x14ac:dyDescent="0.2">
      <c r="A16257"/>
      <c r="B16257"/>
      <c r="C16257"/>
      <c r="D16257"/>
      <c r="E16257"/>
      <c r="F16257"/>
      <c r="G16257"/>
      <c r="H16257"/>
      <c r="I16257"/>
      <c r="J16257"/>
      <c r="K16257"/>
      <c r="L16257"/>
      <c r="M16257"/>
      <c r="N16257"/>
      <c r="O16257"/>
      <c r="P16257"/>
      <c r="Q16257"/>
      <c r="R16257"/>
      <c r="S16257"/>
      <c r="T16257"/>
      <c r="U16257"/>
      <c r="V16257"/>
      <c r="W16257"/>
      <c r="X16257"/>
      <c r="Y16257"/>
      <c r="Z16257"/>
      <c r="AA16257"/>
      <c r="AB16257"/>
      <c r="AC16257"/>
      <c r="AD16257"/>
      <c r="AE16257"/>
      <c r="AF16257"/>
    </row>
    <row r="16258" spans="1:32" x14ac:dyDescent="0.2">
      <c r="A16258"/>
      <c r="B16258"/>
      <c r="C16258"/>
      <c r="D16258"/>
      <c r="E16258"/>
      <c r="F16258"/>
      <c r="G16258"/>
      <c r="H16258"/>
      <c r="I16258"/>
      <c r="J16258"/>
      <c r="K16258"/>
      <c r="L16258"/>
      <c r="M16258"/>
      <c r="N16258"/>
      <c r="O16258"/>
      <c r="P16258"/>
      <c r="Q16258"/>
      <c r="R16258"/>
      <c r="S16258"/>
      <c r="T16258"/>
      <c r="U16258"/>
      <c r="V16258"/>
      <c r="W16258"/>
      <c r="X16258"/>
      <c r="Y16258"/>
      <c r="Z16258"/>
      <c r="AA16258"/>
      <c r="AB16258"/>
      <c r="AC16258"/>
      <c r="AD16258"/>
      <c r="AE16258"/>
      <c r="AF16258"/>
    </row>
    <row r="16259" spans="1:32" x14ac:dyDescent="0.2">
      <c r="A16259"/>
      <c r="B16259"/>
      <c r="C16259"/>
      <c r="D16259"/>
      <c r="E16259"/>
      <c r="F16259"/>
      <c r="G16259"/>
      <c r="H16259"/>
      <c r="I16259"/>
      <c r="J16259"/>
      <c r="K16259"/>
      <c r="L16259"/>
      <c r="M16259"/>
      <c r="N16259"/>
      <c r="O16259"/>
      <c r="P16259"/>
      <c r="Q16259"/>
      <c r="R16259"/>
      <c r="S16259"/>
      <c r="T16259"/>
      <c r="U16259"/>
      <c r="V16259"/>
      <c r="W16259"/>
      <c r="X16259"/>
      <c r="Y16259"/>
      <c r="Z16259"/>
      <c r="AA16259"/>
      <c r="AB16259"/>
      <c r="AC16259"/>
      <c r="AD16259"/>
      <c r="AE16259"/>
      <c r="AF16259"/>
    </row>
    <row r="16260" spans="1:32" x14ac:dyDescent="0.2">
      <c r="A16260"/>
      <c r="B16260"/>
      <c r="C16260"/>
      <c r="D16260"/>
      <c r="E16260"/>
      <c r="F16260"/>
      <c r="G16260"/>
      <c r="H16260"/>
      <c r="I16260"/>
      <c r="J16260"/>
      <c r="K16260"/>
      <c r="L16260"/>
      <c r="M16260"/>
      <c r="N16260"/>
      <c r="O16260"/>
      <c r="P16260"/>
      <c r="Q16260"/>
      <c r="R16260"/>
      <c r="S16260"/>
      <c r="T16260"/>
      <c r="U16260"/>
      <c r="V16260"/>
      <c r="W16260"/>
      <c r="X16260"/>
      <c r="Y16260"/>
      <c r="Z16260"/>
      <c r="AA16260"/>
      <c r="AB16260"/>
      <c r="AC16260"/>
      <c r="AD16260"/>
      <c r="AE16260"/>
      <c r="AF16260"/>
    </row>
    <row r="16261" spans="1:32" x14ac:dyDescent="0.2">
      <c r="A16261"/>
      <c r="B16261"/>
      <c r="C16261"/>
      <c r="D16261"/>
      <c r="E16261"/>
      <c r="F16261"/>
      <c r="G16261"/>
      <c r="H16261"/>
      <c r="I16261"/>
      <c r="J16261"/>
      <c r="K16261"/>
      <c r="L16261"/>
      <c r="M16261"/>
      <c r="N16261"/>
      <c r="O16261"/>
      <c r="P16261"/>
      <c r="Q16261"/>
      <c r="R16261"/>
      <c r="S16261"/>
      <c r="T16261"/>
      <c r="U16261"/>
      <c r="V16261"/>
      <c r="W16261"/>
      <c r="X16261"/>
      <c r="Y16261"/>
      <c r="Z16261"/>
      <c r="AA16261"/>
      <c r="AB16261"/>
      <c r="AC16261"/>
      <c r="AD16261"/>
      <c r="AE16261"/>
      <c r="AF16261"/>
    </row>
    <row r="16262" spans="1:32" x14ac:dyDescent="0.2">
      <c r="A16262"/>
      <c r="B16262"/>
      <c r="C16262"/>
      <c r="D16262"/>
      <c r="E16262"/>
      <c r="F16262"/>
      <c r="G16262"/>
      <c r="H16262"/>
      <c r="I16262"/>
      <c r="J16262"/>
      <c r="K16262"/>
      <c r="L16262"/>
      <c r="M16262"/>
      <c r="N16262"/>
      <c r="O16262"/>
      <c r="P16262"/>
      <c r="Q16262"/>
      <c r="R16262"/>
      <c r="S16262"/>
      <c r="T16262"/>
      <c r="U16262"/>
      <c r="V16262"/>
      <c r="W16262"/>
      <c r="X16262"/>
      <c r="Y16262"/>
      <c r="Z16262"/>
      <c r="AA16262"/>
      <c r="AB16262"/>
      <c r="AC16262"/>
      <c r="AD16262"/>
      <c r="AE16262"/>
      <c r="AF16262"/>
    </row>
    <row r="16263" spans="1:32" x14ac:dyDescent="0.2">
      <c r="A16263"/>
      <c r="B16263"/>
      <c r="C16263"/>
      <c r="D16263"/>
      <c r="E16263"/>
      <c r="F16263"/>
      <c r="G16263"/>
      <c r="H16263"/>
      <c r="I16263"/>
      <c r="J16263"/>
      <c r="K16263"/>
      <c r="L16263"/>
      <c r="M16263"/>
      <c r="N16263"/>
      <c r="O16263"/>
      <c r="P16263"/>
      <c r="Q16263"/>
      <c r="R16263"/>
      <c r="S16263"/>
      <c r="T16263"/>
      <c r="U16263"/>
      <c r="V16263"/>
      <c r="W16263"/>
      <c r="X16263"/>
      <c r="Y16263"/>
      <c r="Z16263"/>
      <c r="AA16263"/>
      <c r="AB16263"/>
      <c r="AC16263"/>
      <c r="AD16263"/>
      <c r="AE16263"/>
      <c r="AF16263"/>
    </row>
    <row r="16264" spans="1:32" x14ac:dyDescent="0.2">
      <c r="A16264"/>
      <c r="B16264"/>
      <c r="C16264"/>
      <c r="D16264"/>
      <c r="E16264"/>
      <c r="F16264"/>
      <c r="G16264"/>
      <c r="H16264"/>
      <c r="I16264"/>
      <c r="J16264"/>
      <c r="K16264"/>
      <c r="L16264"/>
      <c r="M16264"/>
      <c r="N16264"/>
      <c r="O16264"/>
      <c r="P16264"/>
      <c r="Q16264"/>
      <c r="R16264"/>
      <c r="S16264"/>
      <c r="T16264"/>
      <c r="U16264"/>
      <c r="V16264"/>
      <c r="W16264"/>
      <c r="X16264"/>
      <c r="Y16264"/>
      <c r="Z16264"/>
      <c r="AA16264"/>
      <c r="AB16264"/>
      <c r="AC16264"/>
      <c r="AD16264"/>
      <c r="AE16264"/>
      <c r="AF16264"/>
    </row>
    <row r="16265" spans="1:32" x14ac:dyDescent="0.2">
      <c r="A16265"/>
      <c r="B16265"/>
      <c r="C16265"/>
      <c r="D16265"/>
      <c r="E16265"/>
      <c r="F16265"/>
      <c r="G16265"/>
      <c r="H16265"/>
      <c r="I16265"/>
      <c r="J16265"/>
      <c r="K16265"/>
      <c r="L16265"/>
      <c r="M16265"/>
      <c r="N16265"/>
      <c r="O16265"/>
      <c r="P16265"/>
      <c r="Q16265"/>
      <c r="R16265"/>
      <c r="S16265"/>
      <c r="T16265"/>
      <c r="U16265"/>
      <c r="V16265"/>
      <c r="W16265"/>
      <c r="X16265"/>
      <c r="Y16265"/>
      <c r="Z16265"/>
      <c r="AA16265"/>
      <c r="AB16265"/>
      <c r="AC16265"/>
      <c r="AD16265"/>
      <c r="AE16265"/>
      <c r="AF16265"/>
    </row>
    <row r="16266" spans="1:32" x14ac:dyDescent="0.2">
      <c r="A16266"/>
      <c r="B16266"/>
      <c r="C16266"/>
      <c r="D16266"/>
      <c r="E16266"/>
      <c r="F16266"/>
      <c r="G16266"/>
      <c r="H16266"/>
      <c r="I16266"/>
      <c r="J16266"/>
      <c r="K16266"/>
      <c r="L16266"/>
      <c r="M16266"/>
      <c r="N16266"/>
      <c r="O16266"/>
      <c r="P16266"/>
      <c r="Q16266"/>
      <c r="R16266"/>
      <c r="S16266"/>
      <c r="T16266"/>
      <c r="U16266"/>
      <c r="V16266"/>
      <c r="W16266"/>
      <c r="X16266"/>
      <c r="Y16266"/>
      <c r="Z16266"/>
      <c r="AA16266"/>
      <c r="AB16266"/>
      <c r="AC16266"/>
      <c r="AD16266"/>
      <c r="AE16266"/>
      <c r="AF16266"/>
    </row>
    <row r="16267" spans="1:32" x14ac:dyDescent="0.2">
      <c r="A16267"/>
      <c r="B16267"/>
      <c r="C16267"/>
      <c r="D16267"/>
      <c r="E16267"/>
      <c r="F16267"/>
      <c r="G16267"/>
      <c r="H16267"/>
      <c r="I16267"/>
      <c r="J16267"/>
      <c r="K16267"/>
      <c r="L16267"/>
      <c r="M16267"/>
      <c r="N16267"/>
      <c r="O16267"/>
      <c r="P16267"/>
      <c r="Q16267"/>
      <c r="R16267"/>
      <c r="S16267"/>
      <c r="T16267"/>
      <c r="U16267"/>
      <c r="V16267"/>
      <c r="W16267"/>
      <c r="X16267"/>
      <c r="Y16267"/>
      <c r="Z16267"/>
      <c r="AA16267"/>
      <c r="AB16267"/>
      <c r="AC16267"/>
      <c r="AD16267"/>
      <c r="AE16267"/>
      <c r="AF16267"/>
    </row>
    <row r="16268" spans="1:32" x14ac:dyDescent="0.2">
      <c r="A16268"/>
      <c r="B16268"/>
      <c r="C16268"/>
      <c r="D16268"/>
      <c r="E16268"/>
      <c r="F16268"/>
      <c r="G16268"/>
      <c r="H16268"/>
      <c r="I16268"/>
      <c r="J16268"/>
      <c r="K16268"/>
      <c r="L16268"/>
      <c r="M16268"/>
      <c r="N16268"/>
      <c r="O16268"/>
      <c r="P16268"/>
      <c r="Q16268"/>
      <c r="R16268"/>
      <c r="S16268"/>
      <c r="T16268"/>
      <c r="U16268"/>
      <c r="V16268"/>
      <c r="W16268"/>
      <c r="X16268"/>
      <c r="Y16268"/>
      <c r="Z16268"/>
      <c r="AA16268"/>
      <c r="AB16268"/>
      <c r="AC16268"/>
      <c r="AD16268"/>
      <c r="AE16268"/>
      <c r="AF16268"/>
    </row>
    <row r="16269" spans="1:32" x14ac:dyDescent="0.2">
      <c r="A16269"/>
      <c r="B16269"/>
      <c r="C16269"/>
      <c r="D16269"/>
      <c r="E16269"/>
      <c r="F16269"/>
      <c r="G16269"/>
      <c r="H16269"/>
      <c r="I16269"/>
      <c r="J16269"/>
      <c r="K16269"/>
      <c r="L16269"/>
      <c r="M16269"/>
      <c r="N16269"/>
      <c r="O16269"/>
      <c r="P16269"/>
      <c r="Q16269"/>
      <c r="R16269"/>
      <c r="S16269"/>
      <c r="T16269"/>
      <c r="U16269"/>
      <c r="V16269"/>
      <c r="W16269"/>
      <c r="X16269"/>
      <c r="Y16269"/>
      <c r="Z16269"/>
      <c r="AA16269"/>
      <c r="AB16269"/>
      <c r="AC16269"/>
      <c r="AD16269"/>
      <c r="AE16269"/>
      <c r="AF16269"/>
    </row>
    <row r="16270" spans="1:32" x14ac:dyDescent="0.2">
      <c r="A16270"/>
      <c r="B16270"/>
      <c r="C16270"/>
      <c r="D16270"/>
      <c r="E16270"/>
      <c r="F16270"/>
      <c r="G16270"/>
      <c r="H16270"/>
      <c r="I16270"/>
      <c r="J16270"/>
      <c r="K16270"/>
      <c r="L16270"/>
      <c r="M16270"/>
      <c r="N16270"/>
      <c r="O16270"/>
      <c r="P16270"/>
      <c r="Q16270"/>
      <c r="R16270"/>
      <c r="S16270"/>
      <c r="T16270"/>
      <c r="U16270"/>
      <c r="V16270"/>
      <c r="W16270"/>
      <c r="X16270"/>
      <c r="Y16270"/>
      <c r="Z16270"/>
      <c r="AA16270"/>
      <c r="AB16270"/>
      <c r="AC16270"/>
      <c r="AD16270"/>
      <c r="AE16270"/>
      <c r="AF16270"/>
    </row>
    <row r="16271" spans="1:32" x14ac:dyDescent="0.2">
      <c r="A16271"/>
      <c r="B16271"/>
      <c r="C16271"/>
      <c r="D16271"/>
      <c r="E16271"/>
      <c r="F16271"/>
      <c r="G16271"/>
      <c r="H16271"/>
      <c r="I16271"/>
      <c r="J16271"/>
      <c r="K16271"/>
      <c r="L16271"/>
      <c r="M16271"/>
      <c r="N16271"/>
      <c r="O16271"/>
      <c r="P16271"/>
      <c r="Q16271"/>
      <c r="R16271"/>
      <c r="S16271"/>
      <c r="T16271"/>
      <c r="U16271"/>
      <c r="V16271"/>
      <c r="W16271"/>
      <c r="X16271"/>
      <c r="Y16271"/>
      <c r="Z16271"/>
      <c r="AA16271"/>
      <c r="AB16271"/>
      <c r="AC16271"/>
      <c r="AD16271"/>
      <c r="AE16271"/>
      <c r="AF16271"/>
    </row>
    <row r="16272" spans="1:32" x14ac:dyDescent="0.2">
      <c r="A16272"/>
      <c r="B16272"/>
      <c r="C16272"/>
      <c r="D16272"/>
      <c r="E16272"/>
      <c r="F16272"/>
      <c r="G16272"/>
      <c r="H16272"/>
      <c r="I16272"/>
      <c r="J16272"/>
      <c r="K16272"/>
      <c r="L16272"/>
      <c r="M16272"/>
      <c r="N16272"/>
      <c r="O16272"/>
      <c r="P16272"/>
      <c r="Q16272"/>
      <c r="R16272"/>
      <c r="S16272"/>
      <c r="T16272"/>
      <c r="U16272"/>
      <c r="V16272"/>
      <c r="W16272"/>
      <c r="X16272"/>
      <c r="Y16272"/>
      <c r="Z16272"/>
      <c r="AA16272"/>
      <c r="AB16272"/>
      <c r="AC16272"/>
      <c r="AD16272"/>
      <c r="AE16272"/>
      <c r="AF16272"/>
    </row>
    <row r="16273" spans="1:32" x14ac:dyDescent="0.2">
      <c r="A16273"/>
      <c r="B16273"/>
      <c r="C16273"/>
      <c r="D16273"/>
      <c r="E16273"/>
      <c r="F16273"/>
      <c r="G16273"/>
      <c r="H16273"/>
      <c r="I16273"/>
      <c r="J16273"/>
      <c r="K16273"/>
      <c r="L16273"/>
      <c r="M16273"/>
      <c r="N16273"/>
      <c r="O16273"/>
      <c r="P16273"/>
      <c r="Q16273"/>
      <c r="R16273"/>
      <c r="S16273"/>
      <c r="T16273"/>
      <c r="U16273"/>
      <c r="V16273"/>
      <c r="W16273"/>
      <c r="X16273"/>
      <c r="Y16273"/>
      <c r="Z16273"/>
      <c r="AA16273"/>
      <c r="AB16273"/>
      <c r="AC16273"/>
      <c r="AD16273"/>
      <c r="AE16273"/>
      <c r="AF16273"/>
    </row>
    <row r="16274" spans="1:32" x14ac:dyDescent="0.2">
      <c r="A16274"/>
      <c r="B16274"/>
      <c r="C16274"/>
      <c r="D16274"/>
      <c r="E16274"/>
      <c r="F16274"/>
      <c r="G16274"/>
      <c r="H16274"/>
      <c r="I16274"/>
      <c r="J16274"/>
      <c r="K16274"/>
      <c r="L16274"/>
      <c r="M16274"/>
      <c r="N16274"/>
      <c r="O16274"/>
      <c r="P16274"/>
      <c r="Q16274"/>
      <c r="R16274"/>
      <c r="S16274"/>
      <c r="T16274"/>
      <c r="U16274"/>
      <c r="V16274"/>
      <c r="W16274"/>
      <c r="X16274"/>
      <c r="Y16274"/>
      <c r="Z16274"/>
      <c r="AA16274"/>
      <c r="AB16274"/>
      <c r="AC16274"/>
      <c r="AD16274"/>
      <c r="AE16274"/>
      <c r="AF16274"/>
    </row>
    <row r="16275" spans="1:32" x14ac:dyDescent="0.2">
      <c r="A16275"/>
      <c r="B16275"/>
      <c r="C16275"/>
      <c r="D16275"/>
      <c r="E16275"/>
      <c r="F16275"/>
      <c r="G16275"/>
      <c r="H16275"/>
      <c r="I16275"/>
      <c r="J16275"/>
      <c r="K16275"/>
      <c r="L16275"/>
      <c r="M16275"/>
      <c r="N16275"/>
      <c r="O16275"/>
      <c r="P16275"/>
      <c r="Q16275"/>
      <c r="R16275"/>
      <c r="S16275"/>
      <c r="T16275"/>
      <c r="U16275"/>
      <c r="V16275"/>
      <c r="W16275"/>
      <c r="X16275"/>
      <c r="Y16275"/>
      <c r="Z16275"/>
      <c r="AA16275"/>
      <c r="AB16275"/>
      <c r="AC16275"/>
      <c r="AD16275"/>
      <c r="AE16275"/>
      <c r="AF16275"/>
    </row>
    <row r="16276" spans="1:32" x14ac:dyDescent="0.2">
      <c r="A16276"/>
      <c r="B16276"/>
      <c r="C16276"/>
      <c r="D16276"/>
      <c r="E16276"/>
      <c r="F16276"/>
      <c r="G16276"/>
      <c r="H16276"/>
      <c r="I16276"/>
      <c r="J16276"/>
      <c r="K16276"/>
      <c r="L16276"/>
      <c r="M16276"/>
      <c r="N16276"/>
      <c r="O16276"/>
      <c r="P16276"/>
      <c r="Q16276"/>
      <c r="R16276"/>
      <c r="S16276"/>
      <c r="T16276"/>
      <c r="U16276"/>
      <c r="V16276"/>
      <c r="W16276"/>
      <c r="X16276"/>
      <c r="Y16276"/>
      <c r="Z16276"/>
      <c r="AA16276"/>
      <c r="AB16276"/>
      <c r="AC16276"/>
      <c r="AD16276"/>
      <c r="AE16276"/>
      <c r="AF16276"/>
    </row>
    <row r="16277" spans="1:32" x14ac:dyDescent="0.2">
      <c r="A16277"/>
      <c r="B16277"/>
      <c r="C16277"/>
      <c r="D16277"/>
      <c r="E16277"/>
      <c r="F16277"/>
      <c r="G16277"/>
      <c r="H16277"/>
      <c r="I16277"/>
      <c r="J16277"/>
      <c r="K16277"/>
      <c r="L16277"/>
      <c r="M16277"/>
      <c r="N16277"/>
      <c r="O16277"/>
      <c r="P16277"/>
      <c r="Q16277"/>
      <c r="R16277"/>
      <c r="S16277"/>
      <c r="T16277"/>
      <c r="U16277"/>
      <c r="V16277"/>
      <c r="W16277"/>
      <c r="X16277"/>
      <c r="Y16277"/>
      <c r="Z16277"/>
      <c r="AA16277"/>
      <c r="AB16277"/>
      <c r="AC16277"/>
      <c r="AD16277"/>
      <c r="AE16277"/>
      <c r="AF16277"/>
    </row>
    <row r="16278" spans="1:32" x14ac:dyDescent="0.2">
      <c r="A16278"/>
      <c r="B16278"/>
      <c r="C16278"/>
      <c r="D16278"/>
      <c r="E16278"/>
      <c r="F16278"/>
      <c r="G16278"/>
      <c r="H16278"/>
      <c r="I16278"/>
      <c r="J16278"/>
      <c r="K16278"/>
      <c r="L16278"/>
      <c r="M16278"/>
      <c r="N16278"/>
      <c r="O16278"/>
      <c r="P16278"/>
      <c r="Q16278"/>
      <c r="R16278"/>
      <c r="S16278"/>
      <c r="T16278"/>
      <c r="U16278"/>
      <c r="V16278"/>
      <c r="W16278"/>
      <c r="X16278"/>
      <c r="Y16278"/>
      <c r="Z16278"/>
      <c r="AA16278"/>
      <c r="AB16278"/>
      <c r="AC16278"/>
      <c r="AD16278"/>
      <c r="AE16278"/>
      <c r="AF16278"/>
    </row>
    <row r="16279" spans="1:32" x14ac:dyDescent="0.2">
      <c r="A16279"/>
      <c r="B16279"/>
      <c r="C16279"/>
      <c r="D16279"/>
      <c r="E16279"/>
      <c r="F16279"/>
      <c r="G16279"/>
      <c r="H16279"/>
      <c r="I16279"/>
      <c r="J16279"/>
      <c r="K16279"/>
      <c r="L16279"/>
      <c r="M16279"/>
      <c r="N16279"/>
      <c r="O16279"/>
      <c r="P16279"/>
      <c r="Q16279"/>
      <c r="R16279"/>
      <c r="S16279"/>
      <c r="T16279"/>
      <c r="U16279"/>
      <c r="V16279"/>
      <c r="W16279"/>
      <c r="X16279"/>
      <c r="Y16279"/>
      <c r="Z16279"/>
      <c r="AA16279"/>
      <c r="AB16279"/>
      <c r="AC16279"/>
      <c r="AD16279"/>
      <c r="AE16279"/>
      <c r="AF16279"/>
    </row>
    <row r="16280" spans="1:32" x14ac:dyDescent="0.2">
      <c r="A16280"/>
      <c r="B16280"/>
      <c r="C16280"/>
      <c r="D16280"/>
      <c r="E16280"/>
      <c r="F16280"/>
      <c r="G16280"/>
      <c r="H16280"/>
      <c r="I16280"/>
      <c r="J16280"/>
      <c r="K16280"/>
      <c r="L16280"/>
      <c r="M16280"/>
      <c r="N16280"/>
      <c r="O16280"/>
      <c r="P16280"/>
      <c r="Q16280"/>
      <c r="R16280"/>
      <c r="S16280"/>
      <c r="T16280"/>
      <c r="U16280"/>
      <c r="V16280"/>
      <c r="W16280"/>
      <c r="X16280"/>
      <c r="Y16280"/>
      <c r="Z16280"/>
      <c r="AA16280"/>
      <c r="AB16280"/>
      <c r="AC16280"/>
      <c r="AD16280"/>
      <c r="AE16280"/>
      <c r="AF16280"/>
    </row>
    <row r="16281" spans="1:32" x14ac:dyDescent="0.2">
      <c r="A16281"/>
      <c r="B16281"/>
      <c r="C16281"/>
      <c r="D16281"/>
      <c r="E16281"/>
      <c r="F16281"/>
      <c r="G16281"/>
      <c r="H16281"/>
      <c r="I16281"/>
      <c r="J16281"/>
      <c r="K16281"/>
      <c r="L16281"/>
      <c r="M16281"/>
      <c r="N16281"/>
      <c r="O16281"/>
      <c r="P16281"/>
      <c r="Q16281"/>
      <c r="R16281"/>
      <c r="S16281"/>
      <c r="T16281"/>
      <c r="U16281"/>
      <c r="V16281"/>
      <c r="W16281"/>
      <c r="X16281"/>
      <c r="Y16281"/>
      <c r="Z16281"/>
      <c r="AA16281"/>
      <c r="AB16281"/>
      <c r="AC16281"/>
      <c r="AD16281"/>
      <c r="AE16281"/>
      <c r="AF16281"/>
    </row>
    <row r="16282" spans="1:32" x14ac:dyDescent="0.2">
      <c r="A16282"/>
      <c r="B16282"/>
      <c r="C16282"/>
      <c r="D16282"/>
      <c r="E16282"/>
      <c r="F16282"/>
      <c r="G16282"/>
      <c r="H16282"/>
      <c r="I16282"/>
      <c r="J16282"/>
      <c r="K16282"/>
      <c r="L16282"/>
      <c r="M16282"/>
      <c r="N16282"/>
      <c r="O16282"/>
      <c r="P16282"/>
      <c r="Q16282"/>
      <c r="R16282"/>
      <c r="S16282"/>
      <c r="T16282"/>
      <c r="U16282"/>
      <c r="V16282"/>
      <c r="W16282"/>
      <c r="X16282"/>
      <c r="Y16282"/>
      <c r="Z16282"/>
      <c r="AA16282"/>
      <c r="AB16282"/>
      <c r="AC16282"/>
      <c r="AD16282"/>
      <c r="AE16282"/>
      <c r="AF16282"/>
    </row>
    <row r="16283" spans="1:32" x14ac:dyDescent="0.2">
      <c r="A16283"/>
      <c r="B16283"/>
      <c r="C16283"/>
      <c r="D16283"/>
      <c r="E16283"/>
      <c r="F16283"/>
      <c r="G16283"/>
      <c r="H16283"/>
      <c r="I16283"/>
      <c r="J16283"/>
      <c r="K16283"/>
      <c r="L16283"/>
      <c r="M16283"/>
      <c r="N16283"/>
      <c r="O16283"/>
      <c r="P16283"/>
      <c r="Q16283"/>
      <c r="R16283"/>
      <c r="S16283"/>
      <c r="T16283"/>
      <c r="U16283"/>
      <c r="V16283"/>
      <c r="W16283"/>
      <c r="X16283"/>
      <c r="Y16283"/>
      <c r="Z16283"/>
      <c r="AA16283"/>
      <c r="AB16283"/>
      <c r="AC16283"/>
      <c r="AD16283"/>
      <c r="AE16283"/>
      <c r="AF16283"/>
    </row>
    <row r="16284" spans="1:32" x14ac:dyDescent="0.2">
      <c r="A16284"/>
      <c r="B16284"/>
      <c r="C16284"/>
      <c r="D16284"/>
      <c r="E16284"/>
      <c r="F16284"/>
      <c r="G16284"/>
      <c r="H16284"/>
      <c r="I16284"/>
      <c r="J16284"/>
      <c r="K16284"/>
      <c r="L16284"/>
      <c r="M16284"/>
      <c r="N16284"/>
      <c r="O16284"/>
      <c r="P16284"/>
      <c r="Q16284"/>
      <c r="R16284"/>
      <c r="S16284"/>
      <c r="T16284"/>
      <c r="U16284"/>
      <c r="V16284"/>
      <c r="W16284"/>
      <c r="X16284"/>
      <c r="Y16284"/>
      <c r="Z16284"/>
      <c r="AA16284"/>
      <c r="AB16284"/>
      <c r="AC16284"/>
      <c r="AD16284"/>
      <c r="AE16284"/>
      <c r="AF16284"/>
    </row>
    <row r="16285" spans="1:32" x14ac:dyDescent="0.2">
      <c r="A16285"/>
      <c r="B16285"/>
      <c r="C16285"/>
      <c r="D16285"/>
      <c r="E16285"/>
      <c r="F16285"/>
      <c r="G16285"/>
      <c r="H16285"/>
      <c r="I16285"/>
      <c r="J16285"/>
      <c r="K16285"/>
      <c r="L16285"/>
      <c r="M16285"/>
      <c r="N16285"/>
      <c r="O16285"/>
      <c r="P16285"/>
      <c r="Q16285"/>
      <c r="R16285"/>
      <c r="S16285"/>
      <c r="T16285"/>
      <c r="U16285"/>
      <c r="V16285"/>
      <c r="W16285"/>
      <c r="X16285"/>
      <c r="Y16285"/>
      <c r="Z16285"/>
      <c r="AA16285"/>
      <c r="AB16285"/>
      <c r="AC16285"/>
      <c r="AD16285"/>
      <c r="AE16285"/>
      <c r="AF16285"/>
    </row>
    <row r="16286" spans="1:32" x14ac:dyDescent="0.2">
      <c r="A16286"/>
      <c r="B16286"/>
      <c r="C16286"/>
      <c r="D16286"/>
      <c r="E16286"/>
      <c r="F16286"/>
      <c r="G16286"/>
      <c r="H16286"/>
      <c r="I16286"/>
      <c r="J16286"/>
      <c r="K16286"/>
      <c r="L16286"/>
      <c r="M16286"/>
      <c r="N16286"/>
      <c r="O16286"/>
      <c r="P16286"/>
      <c r="Q16286"/>
      <c r="R16286"/>
      <c r="S16286"/>
      <c r="T16286"/>
      <c r="U16286"/>
      <c r="V16286"/>
      <c r="W16286"/>
      <c r="X16286"/>
      <c r="Y16286"/>
      <c r="Z16286"/>
      <c r="AA16286"/>
      <c r="AB16286"/>
      <c r="AC16286"/>
      <c r="AD16286"/>
      <c r="AE16286"/>
      <c r="AF16286"/>
    </row>
    <row r="16287" spans="1:32" x14ac:dyDescent="0.2">
      <c r="A16287"/>
      <c r="B16287"/>
      <c r="C16287"/>
      <c r="D16287"/>
      <c r="E16287"/>
      <c r="F16287"/>
      <c r="G16287"/>
      <c r="H16287"/>
      <c r="I16287"/>
      <c r="J16287"/>
      <c r="K16287"/>
      <c r="L16287"/>
      <c r="M16287"/>
      <c r="N16287"/>
      <c r="O16287"/>
      <c r="P16287"/>
      <c r="Q16287"/>
      <c r="R16287"/>
      <c r="S16287"/>
      <c r="T16287"/>
      <c r="U16287"/>
      <c r="V16287"/>
      <c r="W16287"/>
      <c r="X16287"/>
      <c r="Y16287"/>
      <c r="Z16287"/>
      <c r="AA16287"/>
      <c r="AB16287"/>
      <c r="AC16287"/>
      <c r="AD16287"/>
      <c r="AE16287"/>
      <c r="AF16287"/>
    </row>
    <row r="16288" spans="1:32" x14ac:dyDescent="0.2">
      <c r="A16288"/>
      <c r="B16288"/>
      <c r="C16288"/>
      <c r="D16288"/>
      <c r="E16288"/>
      <c r="F16288"/>
      <c r="G16288"/>
      <c r="H16288"/>
      <c r="I16288"/>
      <c r="J16288"/>
      <c r="K16288"/>
      <c r="L16288"/>
      <c r="M16288"/>
      <c r="N16288"/>
      <c r="O16288"/>
      <c r="P16288"/>
      <c r="Q16288"/>
      <c r="R16288"/>
      <c r="S16288"/>
      <c r="T16288"/>
      <c r="U16288"/>
      <c r="V16288"/>
      <c r="W16288"/>
      <c r="X16288"/>
      <c r="Y16288"/>
      <c r="Z16288"/>
      <c r="AA16288"/>
      <c r="AB16288"/>
      <c r="AC16288"/>
      <c r="AD16288"/>
      <c r="AE16288"/>
      <c r="AF16288"/>
    </row>
    <row r="16289" spans="1:32" x14ac:dyDescent="0.2">
      <c r="A16289"/>
      <c r="B16289"/>
      <c r="C16289"/>
      <c r="D16289"/>
      <c r="E16289"/>
      <c r="F16289"/>
      <c r="G16289"/>
      <c r="H16289"/>
      <c r="I16289"/>
      <c r="J16289"/>
      <c r="K16289"/>
      <c r="L16289"/>
      <c r="M16289"/>
      <c r="N16289"/>
      <c r="O16289"/>
      <c r="P16289"/>
      <c r="Q16289"/>
      <c r="R16289"/>
      <c r="S16289"/>
      <c r="T16289"/>
      <c r="U16289"/>
      <c r="V16289"/>
      <c r="W16289"/>
      <c r="X16289"/>
      <c r="Y16289"/>
      <c r="Z16289"/>
      <c r="AA16289"/>
      <c r="AB16289"/>
      <c r="AC16289"/>
      <c r="AD16289"/>
      <c r="AE16289"/>
      <c r="AF16289"/>
    </row>
    <row r="16290" spans="1:32" x14ac:dyDescent="0.2">
      <c r="A16290"/>
      <c r="B16290"/>
      <c r="C16290"/>
      <c r="D16290"/>
      <c r="E16290"/>
      <c r="F16290"/>
      <c r="G16290"/>
      <c r="H16290"/>
      <c r="I16290"/>
      <c r="J16290"/>
      <c r="K16290"/>
      <c r="L16290"/>
      <c r="M16290"/>
      <c r="N16290"/>
      <c r="O16290"/>
      <c r="P16290"/>
      <c r="Q16290"/>
      <c r="R16290"/>
      <c r="S16290"/>
      <c r="T16290"/>
      <c r="U16290"/>
      <c r="V16290"/>
      <c r="W16290"/>
      <c r="X16290"/>
      <c r="Y16290"/>
      <c r="Z16290"/>
      <c r="AA16290"/>
      <c r="AB16290"/>
      <c r="AC16290"/>
      <c r="AD16290"/>
      <c r="AE16290"/>
      <c r="AF16290"/>
    </row>
    <row r="16291" spans="1:32" x14ac:dyDescent="0.2">
      <c r="A16291"/>
      <c r="B16291"/>
      <c r="C16291"/>
      <c r="D16291"/>
      <c r="E16291"/>
      <c r="F16291"/>
      <c r="G16291"/>
      <c r="H16291"/>
      <c r="I16291"/>
      <c r="J16291"/>
      <c r="K16291"/>
      <c r="L16291"/>
      <c r="M16291"/>
      <c r="N16291"/>
      <c r="O16291"/>
      <c r="P16291"/>
      <c r="Q16291"/>
      <c r="R16291"/>
      <c r="S16291"/>
      <c r="T16291"/>
      <c r="U16291"/>
      <c r="V16291"/>
      <c r="W16291"/>
      <c r="X16291"/>
      <c r="Y16291"/>
      <c r="Z16291"/>
      <c r="AA16291"/>
      <c r="AB16291"/>
      <c r="AC16291"/>
      <c r="AD16291"/>
      <c r="AE16291"/>
      <c r="AF16291"/>
    </row>
    <row r="16292" spans="1:32" x14ac:dyDescent="0.2">
      <c r="A16292"/>
      <c r="B16292"/>
      <c r="C16292"/>
      <c r="D16292"/>
      <c r="E16292"/>
      <c r="F16292"/>
      <c r="G16292"/>
      <c r="H16292"/>
      <c r="I16292"/>
      <c r="J16292"/>
      <c r="K16292"/>
      <c r="L16292"/>
      <c r="M16292"/>
      <c r="N16292"/>
      <c r="O16292"/>
      <c r="P16292"/>
      <c r="Q16292"/>
      <c r="R16292"/>
      <c r="S16292"/>
      <c r="T16292"/>
      <c r="U16292"/>
      <c r="V16292"/>
      <c r="W16292"/>
      <c r="X16292"/>
      <c r="Y16292"/>
      <c r="Z16292"/>
      <c r="AA16292"/>
      <c r="AB16292"/>
      <c r="AC16292"/>
      <c r="AD16292"/>
      <c r="AE16292"/>
      <c r="AF16292"/>
    </row>
    <row r="16293" spans="1:32" x14ac:dyDescent="0.2">
      <c r="A16293"/>
      <c r="B16293"/>
      <c r="C16293"/>
      <c r="D16293"/>
      <c r="E16293"/>
      <c r="F16293"/>
      <c r="G16293"/>
      <c r="H16293"/>
      <c r="I16293"/>
      <c r="J16293"/>
      <c r="K16293"/>
      <c r="L16293"/>
      <c r="M16293"/>
      <c r="N16293"/>
      <c r="O16293"/>
      <c r="P16293"/>
      <c r="Q16293"/>
      <c r="R16293"/>
      <c r="S16293"/>
      <c r="T16293"/>
      <c r="U16293"/>
      <c r="V16293"/>
      <c r="W16293"/>
      <c r="X16293"/>
      <c r="Y16293"/>
      <c r="Z16293"/>
      <c r="AA16293"/>
      <c r="AB16293"/>
      <c r="AC16293"/>
      <c r="AD16293"/>
      <c r="AE16293"/>
      <c r="AF16293"/>
    </row>
    <row r="16294" spans="1:32" x14ac:dyDescent="0.2">
      <c r="A16294"/>
      <c r="B16294"/>
      <c r="C16294"/>
      <c r="D16294"/>
      <c r="E16294"/>
      <c r="F16294"/>
      <c r="G16294"/>
      <c r="H16294"/>
      <c r="I16294"/>
      <c r="J16294"/>
      <c r="K16294"/>
      <c r="L16294"/>
      <c r="M16294"/>
      <c r="N16294"/>
      <c r="O16294"/>
      <c r="P16294"/>
      <c r="Q16294"/>
      <c r="R16294"/>
      <c r="S16294"/>
      <c r="T16294"/>
      <c r="U16294"/>
      <c r="V16294"/>
      <c r="W16294"/>
      <c r="X16294"/>
      <c r="Y16294"/>
      <c r="Z16294"/>
      <c r="AA16294"/>
      <c r="AB16294"/>
      <c r="AC16294"/>
      <c r="AD16294"/>
      <c r="AE16294"/>
      <c r="AF16294"/>
    </row>
    <row r="16295" spans="1:32" x14ac:dyDescent="0.2">
      <c r="A16295"/>
      <c r="B16295"/>
      <c r="C16295"/>
      <c r="D16295"/>
      <c r="E16295"/>
      <c r="F16295"/>
      <c r="G16295"/>
      <c r="H16295"/>
      <c r="I16295"/>
      <c r="J16295"/>
      <c r="K16295"/>
      <c r="L16295"/>
      <c r="M16295"/>
      <c r="N16295"/>
      <c r="O16295"/>
      <c r="P16295"/>
      <c r="Q16295"/>
      <c r="R16295"/>
      <c r="S16295"/>
      <c r="T16295"/>
      <c r="U16295"/>
      <c r="V16295"/>
      <c r="W16295"/>
      <c r="X16295"/>
      <c r="Y16295"/>
      <c r="Z16295"/>
      <c r="AA16295"/>
      <c r="AB16295"/>
      <c r="AC16295"/>
      <c r="AD16295"/>
      <c r="AE16295"/>
      <c r="AF16295"/>
    </row>
    <row r="16296" spans="1:32" x14ac:dyDescent="0.2">
      <c r="A16296"/>
      <c r="B16296"/>
      <c r="C16296"/>
      <c r="D16296"/>
      <c r="E16296"/>
      <c r="F16296"/>
      <c r="G16296"/>
      <c r="H16296"/>
      <c r="I16296"/>
      <c r="J16296"/>
      <c r="K16296"/>
      <c r="L16296"/>
      <c r="M16296"/>
      <c r="N16296"/>
      <c r="O16296"/>
      <c r="P16296"/>
      <c r="Q16296"/>
      <c r="R16296"/>
      <c r="S16296"/>
      <c r="T16296"/>
      <c r="U16296"/>
      <c r="V16296"/>
      <c r="W16296"/>
      <c r="X16296"/>
      <c r="Y16296"/>
      <c r="Z16296"/>
      <c r="AA16296"/>
      <c r="AB16296"/>
      <c r="AC16296"/>
      <c r="AD16296"/>
      <c r="AE16296"/>
      <c r="AF16296"/>
    </row>
    <row r="16297" spans="1:32" x14ac:dyDescent="0.2">
      <c r="A16297"/>
      <c r="B16297"/>
      <c r="C16297"/>
      <c r="D16297"/>
      <c r="E16297"/>
      <c r="F16297"/>
      <c r="G16297"/>
      <c r="H16297"/>
      <c r="I16297"/>
      <c r="J16297"/>
      <c r="K16297"/>
      <c r="L16297"/>
      <c r="M16297"/>
      <c r="N16297"/>
      <c r="O16297"/>
      <c r="P16297"/>
      <c r="Q16297"/>
      <c r="R16297"/>
      <c r="S16297"/>
      <c r="T16297"/>
      <c r="U16297"/>
      <c r="V16297"/>
      <c r="W16297"/>
      <c r="X16297"/>
      <c r="Y16297"/>
      <c r="Z16297"/>
      <c r="AA16297"/>
      <c r="AB16297"/>
      <c r="AC16297"/>
      <c r="AD16297"/>
      <c r="AE16297"/>
      <c r="AF16297"/>
    </row>
    <row r="16298" spans="1:32" x14ac:dyDescent="0.2">
      <c r="A16298"/>
      <c r="B16298"/>
      <c r="C16298"/>
      <c r="D16298"/>
      <c r="E16298"/>
      <c r="F16298"/>
      <c r="G16298"/>
      <c r="H16298"/>
      <c r="I16298"/>
      <c r="J16298"/>
      <c r="K16298"/>
      <c r="L16298"/>
      <c r="M16298"/>
      <c r="N16298"/>
      <c r="O16298"/>
      <c r="P16298"/>
      <c r="Q16298"/>
      <c r="R16298"/>
      <c r="S16298"/>
      <c r="T16298"/>
      <c r="U16298"/>
      <c r="V16298"/>
      <c r="W16298"/>
      <c r="X16298"/>
      <c r="Y16298"/>
      <c r="Z16298"/>
      <c r="AA16298"/>
      <c r="AB16298"/>
      <c r="AC16298"/>
      <c r="AD16298"/>
      <c r="AE16298"/>
      <c r="AF16298"/>
    </row>
    <row r="16299" spans="1:32" x14ac:dyDescent="0.2">
      <c r="A16299"/>
      <c r="B16299"/>
      <c r="C16299"/>
      <c r="D16299"/>
      <c r="E16299"/>
      <c r="F16299"/>
      <c r="G16299"/>
      <c r="H16299"/>
      <c r="I16299"/>
      <c r="J16299"/>
      <c r="K16299"/>
      <c r="L16299"/>
      <c r="M16299"/>
      <c r="N16299"/>
      <c r="O16299"/>
      <c r="P16299"/>
      <c r="Q16299"/>
      <c r="R16299"/>
      <c r="S16299"/>
      <c r="T16299"/>
      <c r="U16299"/>
      <c r="V16299"/>
      <c r="W16299"/>
      <c r="X16299"/>
      <c r="Y16299"/>
      <c r="Z16299"/>
      <c r="AA16299"/>
      <c r="AB16299"/>
      <c r="AC16299"/>
      <c r="AD16299"/>
      <c r="AE16299"/>
      <c r="AF16299"/>
    </row>
    <row r="16300" spans="1:32" x14ac:dyDescent="0.2">
      <c r="A16300"/>
      <c r="B16300"/>
      <c r="C16300"/>
      <c r="D16300"/>
      <c r="E16300"/>
      <c r="F16300"/>
      <c r="G16300"/>
      <c r="H16300"/>
      <c r="I16300"/>
      <c r="J16300"/>
      <c r="K16300"/>
      <c r="L16300"/>
      <c r="M16300"/>
      <c r="N16300"/>
      <c r="O16300"/>
      <c r="P16300"/>
      <c r="Q16300"/>
      <c r="R16300"/>
      <c r="S16300"/>
      <c r="T16300"/>
      <c r="U16300"/>
      <c r="V16300"/>
      <c r="W16300"/>
      <c r="X16300"/>
      <c r="Y16300"/>
      <c r="Z16300"/>
      <c r="AA16300"/>
      <c r="AB16300"/>
      <c r="AC16300"/>
      <c r="AD16300"/>
      <c r="AE16300"/>
      <c r="AF16300"/>
    </row>
    <row r="16301" spans="1:32" x14ac:dyDescent="0.2">
      <c r="A16301"/>
      <c r="B16301"/>
      <c r="C16301"/>
      <c r="D16301"/>
      <c r="E16301"/>
      <c r="F16301"/>
      <c r="G16301"/>
      <c r="H16301"/>
      <c r="I16301"/>
      <c r="J16301"/>
      <c r="K16301"/>
      <c r="L16301"/>
      <c r="M16301"/>
      <c r="N16301"/>
      <c r="O16301"/>
      <c r="P16301"/>
      <c r="Q16301"/>
      <c r="R16301"/>
      <c r="S16301"/>
      <c r="T16301"/>
      <c r="U16301"/>
      <c r="V16301"/>
      <c r="W16301"/>
      <c r="X16301"/>
      <c r="Y16301"/>
      <c r="Z16301"/>
      <c r="AA16301"/>
      <c r="AB16301"/>
      <c r="AC16301"/>
      <c r="AD16301"/>
      <c r="AE16301"/>
      <c r="AF16301"/>
    </row>
    <row r="16302" spans="1:32" x14ac:dyDescent="0.2">
      <c r="A16302"/>
      <c r="B16302"/>
      <c r="C16302"/>
      <c r="D16302"/>
      <c r="E16302"/>
      <c r="F16302"/>
      <c r="G16302"/>
      <c r="H16302"/>
      <c r="I16302"/>
      <c r="J16302"/>
      <c r="K16302"/>
      <c r="L16302"/>
      <c r="M16302"/>
      <c r="N16302"/>
      <c r="O16302"/>
      <c r="P16302"/>
      <c r="Q16302"/>
      <c r="R16302"/>
      <c r="S16302"/>
      <c r="T16302"/>
      <c r="U16302"/>
      <c r="V16302"/>
      <c r="W16302"/>
      <c r="X16302"/>
      <c r="Y16302"/>
      <c r="Z16302"/>
      <c r="AA16302"/>
      <c r="AB16302"/>
      <c r="AC16302"/>
      <c r="AD16302"/>
      <c r="AE16302"/>
      <c r="AF16302"/>
    </row>
    <row r="16303" spans="1:32" x14ac:dyDescent="0.2">
      <c r="A16303"/>
      <c r="B16303"/>
      <c r="C16303"/>
      <c r="D16303"/>
      <c r="E16303"/>
      <c r="F16303"/>
      <c r="G16303"/>
      <c r="H16303"/>
      <c r="I16303"/>
      <c r="J16303"/>
      <c r="K16303"/>
      <c r="L16303"/>
      <c r="M16303"/>
      <c r="N16303"/>
      <c r="O16303"/>
      <c r="P16303"/>
      <c r="Q16303"/>
      <c r="R16303"/>
      <c r="S16303"/>
      <c r="T16303"/>
      <c r="U16303"/>
      <c r="V16303"/>
      <c r="W16303"/>
      <c r="X16303"/>
      <c r="Y16303"/>
      <c r="Z16303"/>
      <c r="AA16303"/>
      <c r="AB16303"/>
      <c r="AC16303"/>
      <c r="AD16303"/>
      <c r="AE16303"/>
      <c r="AF16303"/>
    </row>
    <row r="16304" spans="1:32" x14ac:dyDescent="0.2">
      <c r="A16304"/>
      <c r="B16304"/>
      <c r="C16304"/>
      <c r="D16304"/>
      <c r="E16304"/>
      <c r="F16304"/>
      <c r="G16304"/>
      <c r="H16304"/>
      <c r="I16304"/>
      <c r="J16304"/>
      <c r="K16304"/>
      <c r="L16304"/>
      <c r="M16304"/>
      <c r="N16304"/>
      <c r="O16304"/>
      <c r="P16304"/>
      <c r="Q16304"/>
      <c r="R16304"/>
      <c r="S16304"/>
      <c r="T16304"/>
      <c r="U16304"/>
      <c r="V16304"/>
      <c r="W16304"/>
      <c r="X16304"/>
      <c r="Y16304"/>
      <c r="Z16304"/>
      <c r="AA16304"/>
      <c r="AB16304"/>
      <c r="AC16304"/>
      <c r="AD16304"/>
      <c r="AE16304"/>
      <c r="AF16304"/>
    </row>
    <row r="16305" spans="1:32" x14ac:dyDescent="0.2">
      <c r="A16305"/>
      <c r="B16305"/>
      <c r="C16305"/>
      <c r="D16305"/>
      <c r="E16305"/>
      <c r="F16305"/>
      <c r="G16305"/>
      <c r="H16305"/>
      <c r="I16305"/>
      <c r="J16305"/>
      <c r="K16305"/>
      <c r="L16305"/>
      <c r="M16305"/>
      <c r="N16305"/>
      <c r="O16305"/>
      <c r="P16305"/>
      <c r="Q16305"/>
      <c r="R16305"/>
      <c r="S16305"/>
      <c r="T16305"/>
      <c r="U16305"/>
      <c r="V16305"/>
      <c r="W16305"/>
      <c r="X16305"/>
      <c r="Y16305"/>
      <c r="Z16305"/>
      <c r="AA16305"/>
      <c r="AB16305"/>
      <c r="AC16305"/>
      <c r="AD16305"/>
      <c r="AE16305"/>
      <c r="AF16305"/>
    </row>
    <row r="16306" spans="1:32" x14ac:dyDescent="0.2">
      <c r="A16306"/>
      <c r="B16306"/>
      <c r="C16306"/>
      <c r="D16306"/>
      <c r="E16306"/>
      <c r="F16306"/>
      <c r="G16306"/>
      <c r="H16306"/>
      <c r="I16306"/>
      <c r="J16306"/>
      <c r="K16306"/>
      <c r="L16306"/>
      <c r="M16306"/>
      <c r="N16306"/>
      <c r="O16306"/>
      <c r="P16306"/>
      <c r="Q16306"/>
      <c r="R16306"/>
      <c r="S16306"/>
      <c r="T16306"/>
      <c r="U16306"/>
      <c r="V16306"/>
      <c r="W16306"/>
      <c r="X16306"/>
      <c r="Y16306"/>
      <c r="Z16306"/>
      <c r="AA16306"/>
      <c r="AB16306"/>
      <c r="AC16306"/>
      <c r="AD16306"/>
      <c r="AE16306"/>
      <c r="AF16306"/>
    </row>
    <row r="16307" spans="1:32" x14ac:dyDescent="0.2">
      <c r="A16307"/>
      <c r="B16307"/>
      <c r="C16307"/>
      <c r="D16307"/>
      <c r="E16307"/>
      <c r="F16307"/>
      <c r="G16307"/>
      <c r="H16307"/>
      <c r="I16307"/>
      <c r="J16307"/>
      <c r="K16307"/>
      <c r="L16307"/>
      <c r="M16307"/>
      <c r="N16307"/>
      <c r="O16307"/>
      <c r="P16307"/>
      <c r="Q16307"/>
      <c r="R16307"/>
      <c r="S16307"/>
      <c r="T16307"/>
      <c r="U16307"/>
      <c r="V16307"/>
      <c r="W16307"/>
      <c r="X16307"/>
      <c r="Y16307"/>
      <c r="Z16307"/>
      <c r="AA16307"/>
      <c r="AB16307"/>
      <c r="AC16307"/>
      <c r="AD16307"/>
      <c r="AE16307"/>
      <c r="AF16307"/>
    </row>
    <row r="16308" spans="1:32" x14ac:dyDescent="0.2">
      <c r="A16308"/>
      <c r="B16308"/>
      <c r="C16308"/>
      <c r="D16308"/>
      <c r="E16308"/>
      <c r="F16308"/>
      <c r="G16308"/>
      <c r="H16308"/>
      <c r="I16308"/>
      <c r="J16308"/>
      <c r="K16308"/>
      <c r="L16308"/>
      <c r="M16308"/>
      <c r="N16308"/>
      <c r="O16308"/>
      <c r="P16308"/>
      <c r="Q16308"/>
      <c r="R16308"/>
      <c r="S16308"/>
      <c r="T16308"/>
      <c r="U16308"/>
      <c r="V16308"/>
      <c r="W16308"/>
      <c r="X16308"/>
      <c r="Y16308"/>
      <c r="Z16308"/>
      <c r="AA16308"/>
      <c r="AB16308"/>
      <c r="AC16308"/>
      <c r="AD16308"/>
      <c r="AE16308"/>
      <c r="AF16308"/>
    </row>
    <row r="16309" spans="1:32" x14ac:dyDescent="0.2">
      <c r="A16309"/>
      <c r="B16309"/>
      <c r="C16309"/>
      <c r="D16309"/>
      <c r="E16309"/>
      <c r="F16309"/>
      <c r="G16309"/>
      <c r="H16309"/>
      <c r="I16309"/>
      <c r="J16309"/>
      <c r="K16309"/>
      <c r="L16309"/>
      <c r="M16309"/>
      <c r="N16309"/>
      <c r="O16309"/>
      <c r="P16309"/>
      <c r="Q16309"/>
      <c r="R16309"/>
      <c r="S16309"/>
      <c r="T16309"/>
      <c r="U16309"/>
      <c r="V16309"/>
      <c r="W16309"/>
      <c r="X16309"/>
      <c r="Y16309"/>
      <c r="Z16309"/>
      <c r="AA16309"/>
      <c r="AB16309"/>
      <c r="AC16309"/>
      <c r="AD16309"/>
      <c r="AE16309"/>
      <c r="AF16309"/>
    </row>
    <row r="16310" spans="1:32" x14ac:dyDescent="0.2">
      <c r="A16310"/>
      <c r="B16310"/>
      <c r="C16310"/>
      <c r="D16310"/>
      <c r="E16310"/>
      <c r="F16310"/>
      <c r="G16310"/>
      <c r="H16310"/>
      <c r="I16310"/>
      <c r="J16310"/>
      <c r="K16310"/>
      <c r="L16310"/>
      <c r="M16310"/>
      <c r="N16310"/>
      <c r="O16310"/>
      <c r="P16310"/>
      <c r="Q16310"/>
      <c r="R16310"/>
      <c r="S16310"/>
      <c r="T16310"/>
      <c r="U16310"/>
      <c r="V16310"/>
      <c r="W16310"/>
      <c r="X16310"/>
      <c r="Y16310"/>
      <c r="Z16310"/>
      <c r="AA16310"/>
      <c r="AB16310"/>
      <c r="AC16310"/>
      <c r="AD16310"/>
      <c r="AE16310"/>
      <c r="AF16310"/>
    </row>
    <row r="16311" spans="1:32" x14ac:dyDescent="0.2">
      <c r="A16311"/>
      <c r="B16311"/>
      <c r="C16311"/>
      <c r="D16311"/>
      <c r="E16311"/>
      <c r="F16311"/>
      <c r="G16311"/>
      <c r="H16311"/>
      <c r="I16311"/>
      <c r="J16311"/>
      <c r="K16311"/>
      <c r="L16311"/>
      <c r="M16311"/>
      <c r="N16311"/>
      <c r="O16311"/>
      <c r="P16311"/>
      <c r="Q16311"/>
      <c r="R16311"/>
      <c r="S16311"/>
      <c r="T16311"/>
      <c r="U16311"/>
      <c r="V16311"/>
      <c r="W16311"/>
      <c r="X16311"/>
      <c r="Y16311"/>
      <c r="Z16311"/>
      <c r="AA16311"/>
      <c r="AB16311"/>
      <c r="AC16311"/>
      <c r="AD16311"/>
      <c r="AE16311"/>
      <c r="AF16311"/>
    </row>
    <row r="16312" spans="1:32" x14ac:dyDescent="0.2">
      <c r="A16312"/>
      <c r="B16312"/>
      <c r="C16312"/>
      <c r="D16312"/>
      <c r="E16312"/>
      <c r="F16312"/>
      <c r="G16312"/>
      <c r="H16312"/>
      <c r="I16312"/>
      <c r="J16312"/>
      <c r="K16312"/>
      <c r="L16312"/>
      <c r="M16312"/>
      <c r="N16312"/>
      <c r="O16312"/>
      <c r="P16312"/>
      <c r="Q16312"/>
      <c r="R16312"/>
      <c r="S16312"/>
      <c r="T16312"/>
      <c r="U16312"/>
      <c r="V16312"/>
      <c r="W16312"/>
      <c r="X16312"/>
      <c r="Y16312"/>
      <c r="Z16312"/>
      <c r="AA16312"/>
      <c r="AB16312"/>
      <c r="AC16312"/>
      <c r="AD16312"/>
      <c r="AE16312"/>
      <c r="AF16312"/>
    </row>
    <row r="16313" spans="1:32" x14ac:dyDescent="0.2">
      <c r="A16313"/>
      <c r="B16313"/>
      <c r="C16313"/>
      <c r="D16313"/>
      <c r="E16313"/>
      <c r="F16313"/>
      <c r="G16313"/>
      <c r="H16313"/>
      <c r="I16313"/>
      <c r="J16313"/>
      <c r="K16313"/>
      <c r="L16313"/>
      <c r="M16313"/>
      <c r="N16313"/>
      <c r="O16313"/>
      <c r="P16313"/>
      <c r="Q16313"/>
      <c r="R16313"/>
      <c r="S16313"/>
      <c r="T16313"/>
      <c r="U16313"/>
      <c r="V16313"/>
      <c r="W16313"/>
      <c r="X16313"/>
      <c r="Y16313"/>
      <c r="Z16313"/>
      <c r="AA16313"/>
      <c r="AB16313"/>
      <c r="AC16313"/>
      <c r="AD16313"/>
      <c r="AE16313"/>
      <c r="AF16313"/>
    </row>
    <row r="16314" spans="1:32" x14ac:dyDescent="0.2">
      <c r="A16314"/>
      <c r="B16314"/>
      <c r="C16314"/>
      <c r="D16314"/>
      <c r="E16314"/>
      <c r="F16314"/>
      <c r="G16314"/>
      <c r="H16314"/>
      <c r="I16314"/>
      <c r="J16314"/>
      <c r="K16314"/>
      <c r="L16314"/>
      <c r="M16314"/>
      <c r="N16314"/>
      <c r="O16314"/>
      <c r="P16314"/>
      <c r="Q16314"/>
      <c r="R16314"/>
      <c r="S16314"/>
      <c r="T16314"/>
      <c r="U16314"/>
      <c r="V16314"/>
      <c r="W16314"/>
      <c r="X16314"/>
      <c r="Y16314"/>
      <c r="Z16314"/>
      <c r="AA16314"/>
      <c r="AB16314"/>
      <c r="AC16314"/>
      <c r="AD16314"/>
      <c r="AE16314"/>
      <c r="AF16314"/>
    </row>
    <row r="16315" spans="1:32" x14ac:dyDescent="0.2">
      <c r="A16315"/>
      <c r="B16315"/>
      <c r="C16315"/>
      <c r="D16315"/>
      <c r="E16315"/>
      <c r="F16315"/>
      <c r="G16315"/>
      <c r="H16315"/>
      <c r="I16315"/>
      <c r="J16315"/>
      <c r="K16315"/>
      <c r="L16315"/>
      <c r="M16315"/>
      <c r="N16315"/>
      <c r="O16315"/>
      <c r="P16315"/>
      <c r="Q16315"/>
      <c r="R16315"/>
      <c r="S16315"/>
      <c r="T16315"/>
      <c r="U16315"/>
      <c r="V16315"/>
      <c r="W16315"/>
      <c r="X16315"/>
      <c r="Y16315"/>
      <c r="Z16315"/>
      <c r="AA16315"/>
      <c r="AB16315"/>
      <c r="AC16315"/>
      <c r="AD16315"/>
      <c r="AE16315"/>
      <c r="AF16315"/>
    </row>
    <row r="16316" spans="1:32" x14ac:dyDescent="0.2">
      <c r="A16316"/>
      <c r="B16316"/>
      <c r="C16316"/>
      <c r="D16316"/>
      <c r="E16316"/>
      <c r="F16316"/>
      <c r="G16316"/>
      <c r="H16316"/>
      <c r="I16316"/>
      <c r="J16316"/>
      <c r="K16316"/>
      <c r="L16316"/>
      <c r="M16316"/>
      <c r="N16316"/>
      <c r="O16316"/>
      <c r="P16316"/>
      <c r="Q16316"/>
      <c r="R16316"/>
      <c r="S16316"/>
      <c r="T16316"/>
      <c r="U16316"/>
      <c r="V16316"/>
      <c r="W16316"/>
      <c r="X16316"/>
      <c r="Y16316"/>
      <c r="Z16316"/>
      <c r="AA16316"/>
      <c r="AB16316"/>
      <c r="AC16316"/>
      <c r="AD16316"/>
      <c r="AE16316"/>
      <c r="AF16316"/>
    </row>
    <row r="16317" spans="1:32" x14ac:dyDescent="0.2">
      <c r="A16317"/>
      <c r="B16317"/>
      <c r="C16317"/>
      <c r="D16317"/>
      <c r="E16317"/>
      <c r="F16317"/>
      <c r="G16317"/>
      <c r="H16317"/>
      <c r="I16317"/>
      <c r="J16317"/>
      <c r="K16317"/>
      <c r="L16317"/>
      <c r="M16317"/>
      <c r="N16317"/>
      <c r="O16317"/>
      <c r="P16317"/>
      <c r="Q16317"/>
      <c r="R16317"/>
      <c r="S16317"/>
      <c r="T16317"/>
      <c r="U16317"/>
      <c r="V16317"/>
      <c r="W16317"/>
      <c r="X16317"/>
      <c r="Y16317"/>
      <c r="Z16317"/>
      <c r="AA16317"/>
      <c r="AB16317"/>
      <c r="AC16317"/>
      <c r="AD16317"/>
      <c r="AE16317"/>
      <c r="AF16317"/>
    </row>
    <row r="16318" spans="1:32" x14ac:dyDescent="0.2">
      <c r="A16318"/>
      <c r="B16318"/>
      <c r="C16318"/>
      <c r="D16318"/>
      <c r="E16318"/>
      <c r="F16318"/>
      <c r="G16318"/>
      <c r="H16318"/>
      <c r="I16318"/>
      <c r="J16318"/>
      <c r="K16318"/>
      <c r="L16318"/>
      <c r="M16318"/>
      <c r="N16318"/>
      <c r="O16318"/>
      <c r="P16318"/>
      <c r="Q16318"/>
      <c r="R16318"/>
      <c r="S16318"/>
      <c r="T16318"/>
      <c r="U16318"/>
      <c r="V16318"/>
      <c r="W16318"/>
      <c r="X16318"/>
      <c r="Y16318"/>
      <c r="Z16318"/>
      <c r="AA16318"/>
      <c r="AB16318"/>
      <c r="AC16318"/>
      <c r="AD16318"/>
      <c r="AE16318"/>
      <c r="AF16318"/>
    </row>
    <row r="16319" spans="1:32" x14ac:dyDescent="0.2">
      <c r="A16319"/>
      <c r="B16319"/>
      <c r="C16319"/>
      <c r="D16319"/>
      <c r="E16319"/>
      <c r="F16319"/>
      <c r="G16319"/>
      <c r="H16319"/>
      <c r="I16319"/>
      <c r="J16319"/>
      <c r="K16319"/>
      <c r="L16319"/>
      <c r="M16319"/>
      <c r="N16319"/>
      <c r="O16319"/>
      <c r="P16319"/>
      <c r="Q16319"/>
      <c r="R16319"/>
      <c r="S16319"/>
      <c r="T16319"/>
      <c r="U16319"/>
      <c r="V16319"/>
      <c r="W16319"/>
      <c r="X16319"/>
      <c r="Y16319"/>
      <c r="Z16319"/>
      <c r="AA16319"/>
      <c r="AB16319"/>
      <c r="AC16319"/>
      <c r="AD16319"/>
      <c r="AE16319"/>
      <c r="AF16319"/>
    </row>
    <row r="16320" spans="1:32" x14ac:dyDescent="0.2">
      <c r="A16320"/>
      <c r="B16320"/>
      <c r="C16320"/>
      <c r="D16320"/>
      <c r="E16320"/>
      <c r="F16320"/>
      <c r="G16320"/>
      <c r="H16320"/>
      <c r="I16320"/>
      <c r="J16320"/>
      <c r="K16320"/>
      <c r="L16320"/>
      <c r="M16320"/>
      <c r="N16320"/>
      <c r="O16320"/>
      <c r="P16320"/>
      <c r="Q16320"/>
      <c r="R16320"/>
      <c r="S16320"/>
      <c r="T16320"/>
      <c r="U16320"/>
      <c r="V16320"/>
      <c r="W16320"/>
      <c r="X16320"/>
      <c r="Y16320"/>
      <c r="Z16320"/>
      <c r="AA16320"/>
      <c r="AB16320"/>
      <c r="AC16320"/>
      <c r="AD16320"/>
      <c r="AE16320"/>
      <c r="AF16320"/>
    </row>
    <row r="16321" spans="1:32" x14ac:dyDescent="0.2">
      <c r="A16321"/>
      <c r="B16321"/>
      <c r="C16321"/>
      <c r="D16321"/>
      <c r="E16321"/>
      <c r="F16321"/>
      <c r="G16321"/>
      <c r="H16321"/>
      <c r="I16321"/>
      <c r="J16321"/>
      <c r="K16321"/>
      <c r="L16321"/>
      <c r="M16321"/>
      <c r="N16321"/>
      <c r="O16321"/>
      <c r="P16321"/>
      <c r="Q16321"/>
      <c r="R16321"/>
      <c r="S16321"/>
      <c r="T16321"/>
      <c r="U16321"/>
      <c r="V16321"/>
      <c r="W16321"/>
      <c r="X16321"/>
      <c r="Y16321"/>
      <c r="Z16321"/>
      <c r="AA16321"/>
      <c r="AB16321"/>
      <c r="AC16321"/>
      <c r="AD16321"/>
      <c r="AE16321"/>
      <c r="AF16321"/>
    </row>
    <row r="16322" spans="1:32" x14ac:dyDescent="0.2">
      <c r="A16322"/>
      <c r="B16322"/>
      <c r="C16322"/>
      <c r="D16322"/>
      <c r="E16322"/>
      <c r="F16322"/>
      <c r="G16322"/>
      <c r="H16322"/>
      <c r="I16322"/>
      <c r="J16322"/>
      <c r="K16322"/>
      <c r="L16322"/>
      <c r="M16322"/>
      <c r="N16322"/>
      <c r="O16322"/>
      <c r="P16322"/>
      <c r="Q16322"/>
      <c r="R16322"/>
      <c r="S16322"/>
      <c r="T16322"/>
      <c r="U16322"/>
      <c r="V16322"/>
      <c r="W16322"/>
      <c r="X16322"/>
      <c r="Y16322"/>
      <c r="Z16322"/>
      <c r="AA16322"/>
      <c r="AB16322"/>
      <c r="AC16322"/>
      <c r="AD16322"/>
      <c r="AE16322"/>
      <c r="AF16322"/>
    </row>
    <row r="16323" spans="1:32" x14ac:dyDescent="0.2">
      <c r="A16323"/>
      <c r="B16323"/>
      <c r="C16323"/>
      <c r="D16323"/>
      <c r="E16323"/>
      <c r="F16323"/>
      <c r="G16323"/>
      <c r="H16323"/>
      <c r="I16323"/>
      <c r="J16323"/>
      <c r="K16323"/>
      <c r="L16323"/>
      <c r="M16323"/>
      <c r="N16323"/>
      <c r="O16323"/>
      <c r="P16323"/>
      <c r="Q16323"/>
      <c r="R16323"/>
      <c r="S16323"/>
      <c r="T16323"/>
      <c r="U16323"/>
      <c r="V16323"/>
      <c r="W16323"/>
      <c r="X16323"/>
      <c r="Y16323"/>
      <c r="Z16323"/>
      <c r="AA16323"/>
      <c r="AB16323"/>
      <c r="AC16323"/>
      <c r="AD16323"/>
      <c r="AE16323"/>
      <c r="AF16323"/>
    </row>
    <row r="16324" spans="1:32" x14ac:dyDescent="0.2">
      <c r="A16324"/>
      <c r="B16324"/>
      <c r="C16324"/>
      <c r="D16324"/>
      <c r="E16324"/>
      <c r="F16324"/>
      <c r="G16324"/>
      <c r="H16324"/>
      <c r="I16324"/>
      <c r="J16324"/>
      <c r="K16324"/>
      <c r="L16324"/>
      <c r="M16324"/>
      <c r="N16324"/>
      <c r="O16324"/>
      <c r="P16324"/>
      <c r="Q16324"/>
      <c r="R16324"/>
      <c r="S16324"/>
      <c r="T16324"/>
      <c r="U16324"/>
      <c r="V16324"/>
      <c r="W16324"/>
      <c r="X16324"/>
      <c r="Y16324"/>
      <c r="Z16324"/>
      <c r="AA16324"/>
      <c r="AB16324"/>
      <c r="AC16324"/>
      <c r="AD16324"/>
      <c r="AE16324"/>
      <c r="AF16324"/>
    </row>
    <row r="16325" spans="1:32" x14ac:dyDescent="0.2">
      <c r="A16325"/>
      <c r="B16325"/>
      <c r="C16325"/>
      <c r="D16325"/>
      <c r="E16325"/>
      <c r="F16325"/>
      <c r="G16325"/>
      <c r="H16325"/>
      <c r="I16325"/>
      <c r="J16325"/>
      <c r="K16325"/>
      <c r="L16325"/>
      <c r="M16325"/>
      <c r="N16325"/>
      <c r="O16325"/>
      <c r="P16325"/>
      <c r="Q16325"/>
      <c r="R16325"/>
      <c r="S16325"/>
      <c r="T16325"/>
      <c r="U16325"/>
      <c r="V16325"/>
      <c r="W16325"/>
      <c r="X16325"/>
      <c r="Y16325"/>
      <c r="Z16325"/>
      <c r="AA16325"/>
      <c r="AB16325"/>
      <c r="AC16325"/>
      <c r="AD16325"/>
      <c r="AE16325"/>
      <c r="AF16325"/>
    </row>
    <row r="16326" spans="1:32" x14ac:dyDescent="0.2">
      <c r="A16326"/>
      <c r="B16326"/>
      <c r="C16326"/>
      <c r="D16326"/>
      <c r="E16326"/>
      <c r="F16326"/>
      <c r="G16326"/>
      <c r="H16326"/>
      <c r="I16326"/>
      <c r="J16326"/>
      <c r="K16326"/>
      <c r="L16326"/>
      <c r="M16326"/>
      <c r="N16326"/>
      <c r="O16326"/>
      <c r="P16326"/>
      <c r="Q16326"/>
      <c r="R16326"/>
      <c r="S16326"/>
      <c r="T16326"/>
      <c r="U16326"/>
      <c r="V16326"/>
      <c r="W16326"/>
      <c r="X16326"/>
      <c r="Y16326"/>
      <c r="Z16326"/>
      <c r="AA16326"/>
      <c r="AB16326"/>
      <c r="AC16326"/>
      <c r="AD16326"/>
      <c r="AE16326"/>
      <c r="AF16326"/>
    </row>
    <row r="16327" spans="1:32" x14ac:dyDescent="0.2">
      <c r="A16327"/>
      <c r="B16327"/>
      <c r="C16327"/>
      <c r="D16327"/>
      <c r="E16327"/>
      <c r="F16327"/>
      <c r="G16327"/>
      <c r="H16327"/>
      <c r="I16327"/>
      <c r="J16327"/>
      <c r="K16327"/>
      <c r="L16327"/>
      <c r="M16327"/>
      <c r="N16327"/>
      <c r="O16327"/>
      <c r="P16327"/>
      <c r="Q16327"/>
      <c r="R16327"/>
      <c r="S16327"/>
      <c r="T16327"/>
      <c r="U16327"/>
      <c r="V16327"/>
      <c r="W16327"/>
      <c r="X16327"/>
      <c r="Y16327"/>
      <c r="Z16327"/>
      <c r="AA16327"/>
      <c r="AB16327"/>
      <c r="AC16327"/>
      <c r="AD16327"/>
      <c r="AE16327"/>
      <c r="AF16327"/>
    </row>
    <row r="16328" spans="1:32" x14ac:dyDescent="0.2">
      <c r="A16328"/>
      <c r="B16328"/>
      <c r="C16328"/>
      <c r="D16328"/>
      <c r="E16328"/>
      <c r="F16328"/>
      <c r="G16328"/>
      <c r="H16328"/>
      <c r="I16328"/>
      <c r="J16328"/>
      <c r="K16328"/>
      <c r="L16328"/>
      <c r="M16328"/>
      <c r="N16328"/>
      <c r="O16328"/>
      <c r="P16328"/>
      <c r="Q16328"/>
      <c r="R16328"/>
      <c r="S16328"/>
      <c r="T16328"/>
      <c r="U16328"/>
      <c r="V16328"/>
      <c r="W16328"/>
      <c r="X16328"/>
      <c r="Y16328"/>
      <c r="Z16328"/>
      <c r="AA16328"/>
      <c r="AB16328"/>
      <c r="AC16328"/>
      <c r="AD16328"/>
      <c r="AE16328"/>
      <c r="AF16328"/>
    </row>
    <row r="16329" spans="1:32" x14ac:dyDescent="0.2">
      <c r="A16329"/>
      <c r="B16329"/>
      <c r="C16329"/>
      <c r="D16329"/>
      <c r="E16329"/>
      <c r="F16329"/>
      <c r="G16329"/>
      <c r="H16329"/>
      <c r="I16329"/>
      <c r="J16329"/>
      <c r="K16329"/>
      <c r="L16329"/>
      <c r="M16329"/>
      <c r="N16329"/>
      <c r="O16329"/>
      <c r="P16329"/>
      <c r="Q16329"/>
      <c r="R16329"/>
      <c r="S16329"/>
      <c r="T16329"/>
      <c r="U16329"/>
      <c r="V16329"/>
      <c r="W16329"/>
      <c r="X16329"/>
      <c r="Y16329"/>
      <c r="Z16329"/>
      <c r="AA16329"/>
      <c r="AB16329"/>
      <c r="AC16329"/>
      <c r="AD16329"/>
      <c r="AE16329"/>
      <c r="AF16329"/>
    </row>
    <row r="16330" spans="1:32" x14ac:dyDescent="0.2">
      <c r="A16330"/>
      <c r="B16330"/>
      <c r="C16330"/>
      <c r="D16330"/>
      <c r="E16330"/>
      <c r="F16330"/>
      <c r="G16330"/>
      <c r="H16330"/>
      <c r="I16330"/>
      <c r="J16330"/>
      <c r="K16330"/>
      <c r="L16330"/>
      <c r="M16330"/>
      <c r="N16330"/>
      <c r="O16330"/>
      <c r="P16330"/>
      <c r="Q16330"/>
      <c r="R16330"/>
      <c r="S16330"/>
      <c r="T16330"/>
      <c r="U16330"/>
      <c r="V16330"/>
      <c r="W16330"/>
      <c r="X16330"/>
      <c r="Y16330"/>
      <c r="Z16330"/>
      <c r="AA16330"/>
      <c r="AB16330"/>
      <c r="AC16330"/>
      <c r="AD16330"/>
      <c r="AE16330"/>
      <c r="AF16330"/>
    </row>
    <row r="16331" spans="1:32" x14ac:dyDescent="0.2">
      <c r="A16331"/>
      <c r="B16331"/>
      <c r="C16331"/>
      <c r="D16331"/>
      <c r="E16331"/>
      <c r="F16331"/>
      <c r="G16331"/>
      <c r="H16331"/>
      <c r="I16331"/>
      <c r="J16331"/>
      <c r="K16331"/>
      <c r="L16331"/>
      <c r="M16331"/>
      <c r="N16331"/>
      <c r="O16331"/>
      <c r="P16331"/>
      <c r="Q16331"/>
      <c r="R16331"/>
      <c r="S16331"/>
      <c r="T16331"/>
      <c r="U16331"/>
      <c r="V16331"/>
      <c r="W16331"/>
      <c r="X16331"/>
      <c r="Y16331"/>
      <c r="Z16331"/>
      <c r="AA16331"/>
      <c r="AB16331"/>
      <c r="AC16331"/>
      <c r="AD16331"/>
      <c r="AE16331"/>
      <c r="AF16331"/>
    </row>
    <row r="16332" spans="1:32" x14ac:dyDescent="0.2">
      <c r="A16332"/>
      <c r="B16332"/>
      <c r="C16332"/>
      <c r="D16332"/>
      <c r="E16332"/>
      <c r="F16332"/>
      <c r="G16332"/>
      <c r="H16332"/>
      <c r="I16332"/>
      <c r="J16332"/>
      <c r="K16332"/>
      <c r="L16332"/>
      <c r="M16332"/>
      <c r="N16332"/>
      <c r="O16332"/>
      <c r="P16332"/>
      <c r="Q16332"/>
      <c r="R16332"/>
      <c r="S16332"/>
      <c r="T16332"/>
      <c r="U16332"/>
      <c r="V16332"/>
      <c r="W16332"/>
      <c r="X16332"/>
      <c r="Y16332"/>
      <c r="Z16332"/>
      <c r="AA16332"/>
      <c r="AB16332"/>
      <c r="AC16332"/>
      <c r="AD16332"/>
      <c r="AE16332"/>
      <c r="AF16332"/>
    </row>
    <row r="16333" spans="1:32" x14ac:dyDescent="0.2">
      <c r="A16333"/>
      <c r="B16333"/>
      <c r="C16333"/>
      <c r="D16333"/>
      <c r="E16333"/>
      <c r="F16333"/>
      <c r="G16333"/>
      <c r="H16333"/>
      <c r="I16333"/>
      <c r="J16333"/>
      <c r="K16333"/>
      <c r="L16333"/>
      <c r="M16333"/>
      <c r="N16333"/>
      <c r="O16333"/>
      <c r="P16333"/>
      <c r="Q16333"/>
      <c r="R16333"/>
      <c r="S16333"/>
      <c r="T16333"/>
      <c r="U16333"/>
      <c r="V16333"/>
      <c r="W16333"/>
      <c r="X16333"/>
      <c r="Y16333"/>
      <c r="Z16333"/>
      <c r="AA16333"/>
      <c r="AB16333"/>
      <c r="AC16333"/>
      <c r="AD16333"/>
      <c r="AE16333"/>
      <c r="AF16333"/>
    </row>
    <row r="16334" spans="1:32" x14ac:dyDescent="0.2">
      <c r="A16334"/>
      <c r="B16334"/>
      <c r="C16334"/>
      <c r="D16334"/>
      <c r="E16334"/>
      <c r="F16334"/>
      <c r="G16334"/>
      <c r="H16334"/>
      <c r="I16334"/>
      <c r="J16334"/>
      <c r="K16334"/>
      <c r="L16334"/>
      <c r="M16334"/>
      <c r="N16334"/>
      <c r="O16334"/>
      <c r="P16334"/>
      <c r="Q16334"/>
      <c r="R16334"/>
      <c r="S16334"/>
      <c r="T16334"/>
      <c r="U16334"/>
      <c r="V16334"/>
      <c r="W16334"/>
      <c r="X16334"/>
      <c r="Y16334"/>
      <c r="Z16334"/>
      <c r="AA16334"/>
      <c r="AB16334"/>
      <c r="AC16334"/>
      <c r="AD16334"/>
      <c r="AE16334"/>
      <c r="AF16334"/>
    </row>
    <row r="16335" spans="1:32" x14ac:dyDescent="0.2">
      <c r="A16335"/>
      <c r="B16335"/>
      <c r="C16335"/>
      <c r="D16335"/>
      <c r="E16335"/>
      <c r="F16335"/>
      <c r="G16335"/>
      <c r="H16335"/>
      <c r="I16335"/>
      <c r="J16335"/>
      <c r="K16335"/>
      <c r="L16335"/>
      <c r="M16335"/>
      <c r="N16335"/>
      <c r="O16335"/>
      <c r="P16335"/>
      <c r="Q16335"/>
      <c r="R16335"/>
      <c r="S16335"/>
      <c r="T16335"/>
      <c r="U16335"/>
      <c r="V16335"/>
      <c r="W16335"/>
      <c r="X16335"/>
      <c r="Y16335"/>
      <c r="Z16335"/>
      <c r="AA16335"/>
      <c r="AB16335"/>
      <c r="AC16335"/>
      <c r="AD16335"/>
      <c r="AE16335"/>
      <c r="AF16335"/>
    </row>
    <row r="16336" spans="1:32" x14ac:dyDescent="0.2">
      <c r="A16336"/>
      <c r="B16336"/>
      <c r="C16336"/>
      <c r="D16336"/>
      <c r="E16336"/>
      <c r="F16336"/>
      <c r="G16336"/>
      <c r="H16336"/>
      <c r="I16336"/>
      <c r="J16336"/>
      <c r="K16336"/>
      <c r="L16336"/>
      <c r="M16336"/>
      <c r="N16336"/>
      <c r="O16336"/>
      <c r="P16336"/>
      <c r="Q16336"/>
      <c r="R16336"/>
      <c r="S16336"/>
      <c r="T16336"/>
      <c r="U16336"/>
      <c r="V16336"/>
      <c r="W16336"/>
      <c r="X16336"/>
      <c r="Y16336"/>
      <c r="Z16336"/>
      <c r="AA16336"/>
      <c r="AB16336"/>
      <c r="AC16336"/>
      <c r="AD16336"/>
      <c r="AE16336"/>
      <c r="AF16336"/>
    </row>
    <row r="16337" spans="1:32" x14ac:dyDescent="0.2">
      <c r="A16337"/>
      <c r="B16337"/>
      <c r="C16337"/>
      <c r="D16337"/>
      <c r="E16337"/>
      <c r="F16337"/>
      <c r="G16337"/>
      <c r="H16337"/>
      <c r="I16337"/>
      <c r="J16337"/>
      <c r="K16337"/>
      <c r="L16337"/>
      <c r="M16337"/>
      <c r="N16337"/>
      <c r="O16337"/>
      <c r="P16337"/>
      <c r="Q16337"/>
      <c r="R16337"/>
      <c r="S16337"/>
      <c r="T16337"/>
      <c r="U16337"/>
      <c r="V16337"/>
      <c r="W16337"/>
      <c r="X16337"/>
      <c r="Y16337"/>
      <c r="Z16337"/>
      <c r="AA16337"/>
      <c r="AB16337"/>
      <c r="AC16337"/>
      <c r="AD16337"/>
      <c r="AE16337"/>
      <c r="AF16337"/>
    </row>
    <row r="16338" spans="1:32" x14ac:dyDescent="0.2">
      <c r="A16338"/>
      <c r="B16338"/>
      <c r="C16338"/>
      <c r="D16338"/>
      <c r="E16338"/>
      <c r="F16338"/>
      <c r="G16338"/>
      <c r="H16338"/>
      <c r="I16338"/>
      <c r="J16338"/>
      <c r="K16338"/>
      <c r="L16338"/>
      <c r="M16338"/>
      <c r="N16338"/>
      <c r="O16338"/>
      <c r="P16338"/>
      <c r="Q16338"/>
      <c r="R16338"/>
      <c r="S16338"/>
      <c r="T16338"/>
      <c r="U16338"/>
      <c r="V16338"/>
      <c r="W16338"/>
      <c r="X16338"/>
      <c r="Y16338"/>
      <c r="Z16338"/>
      <c r="AA16338"/>
      <c r="AB16338"/>
      <c r="AC16338"/>
      <c r="AD16338"/>
      <c r="AE16338"/>
      <c r="AF16338"/>
    </row>
    <row r="16339" spans="1:32" x14ac:dyDescent="0.2">
      <c r="A16339"/>
      <c r="B16339"/>
      <c r="C16339"/>
      <c r="D16339"/>
      <c r="E16339"/>
      <c r="F16339"/>
      <c r="G16339"/>
      <c r="H16339"/>
      <c r="I16339"/>
      <c r="J16339"/>
      <c r="K16339"/>
      <c r="L16339"/>
      <c r="M16339"/>
      <c r="N16339"/>
      <c r="O16339"/>
      <c r="P16339"/>
      <c r="Q16339"/>
      <c r="R16339"/>
      <c r="S16339"/>
      <c r="T16339"/>
      <c r="U16339"/>
      <c r="V16339"/>
      <c r="W16339"/>
      <c r="X16339"/>
      <c r="Y16339"/>
      <c r="Z16339"/>
      <c r="AA16339"/>
      <c r="AB16339"/>
      <c r="AC16339"/>
      <c r="AD16339"/>
      <c r="AE16339"/>
      <c r="AF16339"/>
    </row>
    <row r="16340" spans="1:32" x14ac:dyDescent="0.2">
      <c r="A16340"/>
      <c r="B16340"/>
      <c r="C16340"/>
      <c r="D16340"/>
      <c r="E16340"/>
      <c r="F16340"/>
      <c r="G16340"/>
      <c r="H16340"/>
      <c r="I16340"/>
      <c r="J16340"/>
      <c r="K16340"/>
      <c r="L16340"/>
      <c r="M16340"/>
      <c r="N16340"/>
      <c r="O16340"/>
      <c r="P16340"/>
      <c r="Q16340"/>
      <c r="R16340"/>
      <c r="S16340"/>
      <c r="T16340"/>
      <c r="U16340"/>
      <c r="V16340"/>
      <c r="W16340"/>
      <c r="X16340"/>
      <c r="Y16340"/>
      <c r="Z16340"/>
      <c r="AA16340"/>
      <c r="AB16340"/>
      <c r="AC16340"/>
      <c r="AD16340"/>
      <c r="AE16340"/>
      <c r="AF16340"/>
    </row>
    <row r="16341" spans="1:32" x14ac:dyDescent="0.2">
      <c r="A16341"/>
      <c r="B16341"/>
      <c r="C16341"/>
      <c r="D16341"/>
      <c r="E16341"/>
      <c r="F16341"/>
      <c r="G16341"/>
      <c r="H16341"/>
      <c r="I16341"/>
      <c r="J16341"/>
      <c r="K16341"/>
      <c r="L16341"/>
      <c r="M16341"/>
      <c r="N16341"/>
      <c r="O16341"/>
      <c r="P16341"/>
      <c r="Q16341"/>
      <c r="R16341"/>
      <c r="S16341"/>
      <c r="T16341"/>
      <c r="U16341"/>
      <c r="V16341"/>
      <c r="W16341"/>
      <c r="X16341"/>
      <c r="Y16341"/>
      <c r="Z16341"/>
      <c r="AA16341"/>
      <c r="AB16341"/>
      <c r="AC16341"/>
      <c r="AD16341"/>
      <c r="AE16341"/>
      <c r="AF16341"/>
    </row>
    <row r="16342" spans="1:32" x14ac:dyDescent="0.2">
      <c r="A16342"/>
      <c r="B16342"/>
      <c r="C16342"/>
      <c r="D16342"/>
      <c r="E16342"/>
      <c r="F16342"/>
      <c r="G16342"/>
      <c r="H16342"/>
      <c r="I16342"/>
      <c r="J16342"/>
      <c r="K16342"/>
      <c r="L16342"/>
      <c r="M16342"/>
      <c r="N16342"/>
      <c r="O16342"/>
      <c r="P16342"/>
      <c r="Q16342"/>
      <c r="R16342"/>
      <c r="S16342"/>
      <c r="T16342"/>
      <c r="U16342"/>
      <c r="V16342"/>
      <c r="W16342"/>
      <c r="X16342"/>
      <c r="Y16342"/>
      <c r="Z16342"/>
      <c r="AA16342"/>
      <c r="AB16342"/>
      <c r="AC16342"/>
      <c r="AD16342"/>
      <c r="AE16342"/>
      <c r="AF16342"/>
    </row>
    <row r="16343" spans="1:32" x14ac:dyDescent="0.2">
      <c r="A16343"/>
      <c r="B16343"/>
      <c r="C16343"/>
      <c r="D16343"/>
      <c r="E16343"/>
      <c r="F16343"/>
      <c r="G16343"/>
      <c r="H16343"/>
      <c r="I16343"/>
      <c r="J16343"/>
      <c r="K16343"/>
      <c r="L16343"/>
      <c r="M16343"/>
      <c r="N16343"/>
      <c r="O16343"/>
      <c r="P16343"/>
      <c r="Q16343"/>
      <c r="R16343"/>
      <c r="S16343"/>
      <c r="T16343"/>
      <c r="U16343"/>
      <c r="V16343"/>
      <c r="W16343"/>
      <c r="X16343"/>
      <c r="Y16343"/>
      <c r="Z16343"/>
      <c r="AA16343"/>
      <c r="AB16343"/>
      <c r="AC16343"/>
      <c r="AD16343"/>
      <c r="AE16343"/>
      <c r="AF16343"/>
    </row>
    <row r="16344" spans="1:32" x14ac:dyDescent="0.2">
      <c r="A16344"/>
      <c r="B16344"/>
      <c r="C16344"/>
      <c r="D16344"/>
      <c r="E16344"/>
      <c r="F16344"/>
      <c r="G16344"/>
      <c r="H16344"/>
      <c r="I16344"/>
      <c r="J16344"/>
      <c r="K16344"/>
      <c r="L16344"/>
      <c r="M16344"/>
      <c r="N16344"/>
      <c r="O16344"/>
      <c r="P16344"/>
      <c r="Q16344"/>
      <c r="R16344"/>
      <c r="S16344"/>
      <c r="T16344"/>
      <c r="U16344"/>
      <c r="V16344"/>
      <c r="W16344"/>
      <c r="X16344"/>
      <c r="Y16344"/>
      <c r="Z16344"/>
      <c r="AA16344"/>
      <c r="AB16344"/>
      <c r="AC16344"/>
      <c r="AD16344"/>
      <c r="AE16344"/>
      <c r="AF16344"/>
    </row>
    <row r="16345" spans="1:32" x14ac:dyDescent="0.2">
      <c r="A16345"/>
      <c r="B16345"/>
      <c r="C16345"/>
      <c r="D16345"/>
      <c r="E16345"/>
      <c r="F16345"/>
      <c r="G16345"/>
      <c r="H16345"/>
      <c r="I16345"/>
      <c r="J16345"/>
      <c r="K16345"/>
      <c r="L16345"/>
      <c r="M16345"/>
      <c r="N16345"/>
      <c r="O16345"/>
      <c r="P16345"/>
      <c r="Q16345"/>
      <c r="R16345"/>
      <c r="S16345"/>
      <c r="T16345"/>
      <c r="U16345"/>
      <c r="V16345"/>
      <c r="W16345"/>
      <c r="X16345"/>
      <c r="Y16345"/>
      <c r="Z16345"/>
      <c r="AA16345"/>
      <c r="AB16345"/>
      <c r="AC16345"/>
      <c r="AD16345"/>
      <c r="AE16345"/>
      <c r="AF16345"/>
    </row>
    <row r="16346" spans="1:32" x14ac:dyDescent="0.2">
      <c r="A16346"/>
      <c r="B16346"/>
      <c r="C16346"/>
      <c r="D16346"/>
      <c r="E16346"/>
      <c r="F16346"/>
      <c r="G16346"/>
      <c r="H16346"/>
      <c r="I16346"/>
      <c r="J16346"/>
      <c r="K16346"/>
      <c r="L16346"/>
      <c r="M16346"/>
      <c r="N16346"/>
      <c r="O16346"/>
      <c r="P16346"/>
      <c r="Q16346"/>
      <c r="R16346"/>
      <c r="S16346"/>
      <c r="T16346"/>
      <c r="U16346"/>
      <c r="V16346"/>
      <c r="W16346"/>
      <c r="X16346"/>
      <c r="Y16346"/>
      <c r="Z16346"/>
      <c r="AA16346"/>
      <c r="AB16346"/>
      <c r="AC16346"/>
      <c r="AD16346"/>
      <c r="AE16346"/>
      <c r="AF16346"/>
    </row>
    <row r="16347" spans="1:32" x14ac:dyDescent="0.2">
      <c r="A16347"/>
      <c r="B16347"/>
      <c r="C16347"/>
      <c r="D16347"/>
      <c r="E16347"/>
      <c r="F16347"/>
      <c r="G16347"/>
      <c r="H16347"/>
      <c r="I16347"/>
      <c r="J16347"/>
      <c r="K16347"/>
      <c r="L16347"/>
      <c r="M16347"/>
      <c r="N16347"/>
      <c r="O16347"/>
      <c r="P16347"/>
      <c r="Q16347"/>
      <c r="R16347"/>
      <c r="S16347"/>
      <c r="T16347"/>
      <c r="U16347"/>
      <c r="V16347"/>
      <c r="W16347"/>
      <c r="X16347"/>
      <c r="Y16347"/>
      <c r="Z16347"/>
      <c r="AA16347"/>
      <c r="AB16347"/>
      <c r="AC16347"/>
      <c r="AD16347"/>
      <c r="AE16347"/>
      <c r="AF16347"/>
    </row>
    <row r="16348" spans="1:32" x14ac:dyDescent="0.2">
      <c r="A16348"/>
      <c r="B16348"/>
      <c r="C16348"/>
      <c r="D16348"/>
      <c r="E16348"/>
      <c r="F16348"/>
      <c r="G16348"/>
      <c r="H16348"/>
      <c r="I16348"/>
      <c r="J16348"/>
      <c r="K16348"/>
      <c r="L16348"/>
      <c r="M16348"/>
      <c r="N16348"/>
      <c r="O16348"/>
      <c r="P16348"/>
      <c r="Q16348"/>
      <c r="R16348"/>
      <c r="S16348"/>
      <c r="T16348"/>
      <c r="U16348"/>
      <c r="V16348"/>
      <c r="W16348"/>
      <c r="X16348"/>
      <c r="Y16348"/>
      <c r="Z16348"/>
      <c r="AA16348"/>
      <c r="AB16348"/>
      <c r="AC16348"/>
      <c r="AD16348"/>
      <c r="AE16348"/>
      <c r="AF16348"/>
    </row>
    <row r="16349" spans="1:32" x14ac:dyDescent="0.2">
      <c r="A16349"/>
      <c r="B16349"/>
      <c r="C16349"/>
      <c r="D16349"/>
      <c r="E16349"/>
      <c r="F16349"/>
      <c r="G16349"/>
      <c r="H16349"/>
      <c r="I16349"/>
      <c r="J16349"/>
      <c r="K16349"/>
      <c r="L16349"/>
      <c r="M16349"/>
      <c r="N16349"/>
      <c r="O16349"/>
      <c r="P16349"/>
      <c r="Q16349"/>
      <c r="R16349"/>
      <c r="S16349"/>
      <c r="T16349"/>
      <c r="U16349"/>
      <c r="V16349"/>
      <c r="W16349"/>
      <c r="X16349"/>
      <c r="Y16349"/>
      <c r="Z16349"/>
      <c r="AA16349"/>
      <c r="AB16349"/>
      <c r="AC16349"/>
      <c r="AD16349"/>
      <c r="AE16349"/>
      <c r="AF16349"/>
    </row>
    <row r="16350" spans="1:32" x14ac:dyDescent="0.2">
      <c r="A16350"/>
      <c r="B16350"/>
      <c r="C16350"/>
      <c r="D16350"/>
      <c r="E16350"/>
      <c r="F16350"/>
      <c r="G16350"/>
      <c r="H16350"/>
      <c r="I16350"/>
      <c r="J16350"/>
      <c r="K16350"/>
      <c r="L16350"/>
      <c r="M16350"/>
      <c r="N16350"/>
      <c r="O16350"/>
      <c r="P16350"/>
      <c r="Q16350"/>
      <c r="R16350"/>
      <c r="S16350"/>
      <c r="T16350"/>
      <c r="U16350"/>
      <c r="V16350"/>
      <c r="W16350"/>
      <c r="X16350"/>
      <c r="Y16350"/>
      <c r="Z16350"/>
      <c r="AA16350"/>
      <c r="AB16350"/>
      <c r="AC16350"/>
      <c r="AD16350"/>
      <c r="AE16350"/>
      <c r="AF16350"/>
    </row>
    <row r="16351" spans="1:32" x14ac:dyDescent="0.2">
      <c r="A16351"/>
      <c r="B16351"/>
      <c r="C16351"/>
      <c r="D16351"/>
      <c r="E16351"/>
      <c r="F16351"/>
      <c r="G16351"/>
      <c r="H16351"/>
      <c r="I16351"/>
      <c r="J16351"/>
      <c r="K16351"/>
      <c r="L16351"/>
      <c r="M16351"/>
      <c r="N16351"/>
      <c r="O16351"/>
      <c r="P16351"/>
      <c r="Q16351"/>
      <c r="R16351"/>
      <c r="S16351"/>
      <c r="T16351"/>
      <c r="U16351"/>
      <c r="V16351"/>
      <c r="W16351"/>
      <c r="X16351"/>
      <c r="Y16351"/>
      <c r="Z16351"/>
      <c r="AA16351"/>
      <c r="AB16351"/>
      <c r="AC16351"/>
      <c r="AD16351"/>
      <c r="AE16351"/>
      <c r="AF16351"/>
    </row>
    <row r="16352" spans="1:32" x14ac:dyDescent="0.2">
      <c r="A16352"/>
      <c r="B16352"/>
      <c r="C16352"/>
      <c r="D16352"/>
      <c r="E16352"/>
      <c r="F16352"/>
      <c r="G16352"/>
      <c r="H16352"/>
      <c r="I16352"/>
      <c r="J16352"/>
      <c r="K16352"/>
      <c r="L16352"/>
      <c r="M16352"/>
      <c r="N16352"/>
      <c r="O16352"/>
      <c r="P16352"/>
      <c r="Q16352"/>
      <c r="R16352"/>
      <c r="S16352"/>
      <c r="T16352"/>
      <c r="U16352"/>
      <c r="V16352"/>
      <c r="W16352"/>
      <c r="X16352"/>
      <c r="Y16352"/>
      <c r="Z16352"/>
      <c r="AA16352"/>
      <c r="AB16352"/>
      <c r="AC16352"/>
      <c r="AD16352"/>
      <c r="AE16352"/>
      <c r="AF16352"/>
    </row>
    <row r="16353" spans="1:32" x14ac:dyDescent="0.2">
      <c r="A16353"/>
      <c r="B16353"/>
      <c r="C16353"/>
      <c r="D16353"/>
      <c r="E16353"/>
      <c r="F16353"/>
      <c r="G16353"/>
      <c r="H16353"/>
      <c r="I16353"/>
      <c r="J16353"/>
      <c r="K16353"/>
      <c r="L16353"/>
      <c r="M16353"/>
      <c r="N16353"/>
      <c r="O16353"/>
      <c r="P16353"/>
      <c r="Q16353"/>
      <c r="R16353"/>
      <c r="S16353"/>
      <c r="T16353"/>
      <c r="U16353"/>
      <c r="V16353"/>
      <c r="W16353"/>
      <c r="X16353"/>
      <c r="Y16353"/>
      <c r="Z16353"/>
      <c r="AA16353"/>
      <c r="AB16353"/>
      <c r="AC16353"/>
      <c r="AD16353"/>
      <c r="AE16353"/>
      <c r="AF16353"/>
    </row>
    <row r="16354" spans="1:32" x14ac:dyDescent="0.2">
      <c r="A16354"/>
      <c r="B16354"/>
      <c r="C16354"/>
      <c r="D16354"/>
      <c r="E16354"/>
      <c r="F16354"/>
      <c r="G16354"/>
      <c r="H16354"/>
      <c r="I16354"/>
      <c r="J16354"/>
      <c r="K16354"/>
      <c r="L16354"/>
      <c r="M16354"/>
      <c r="N16354"/>
      <c r="O16354"/>
      <c r="P16354"/>
      <c r="Q16354"/>
      <c r="R16354"/>
      <c r="S16354"/>
      <c r="T16354"/>
      <c r="U16354"/>
      <c r="V16354"/>
      <c r="W16354"/>
      <c r="X16354"/>
      <c r="Y16354"/>
      <c r="Z16354"/>
      <c r="AA16354"/>
      <c r="AB16354"/>
      <c r="AC16354"/>
      <c r="AD16354"/>
      <c r="AE16354"/>
      <c r="AF16354"/>
    </row>
    <row r="16355" spans="1:32" x14ac:dyDescent="0.2">
      <c r="A16355"/>
      <c r="B16355"/>
      <c r="C16355"/>
      <c r="D16355"/>
      <c r="E16355"/>
      <c r="F16355"/>
      <c r="G16355"/>
      <c r="H16355"/>
      <c r="I16355"/>
      <c r="J16355"/>
      <c r="K16355"/>
      <c r="L16355"/>
      <c r="M16355"/>
      <c r="N16355"/>
      <c r="O16355"/>
      <c r="P16355"/>
      <c r="Q16355"/>
      <c r="R16355"/>
      <c r="S16355"/>
      <c r="T16355"/>
      <c r="U16355"/>
      <c r="V16355"/>
      <c r="W16355"/>
      <c r="X16355"/>
      <c r="Y16355"/>
      <c r="Z16355"/>
      <c r="AA16355"/>
      <c r="AB16355"/>
      <c r="AC16355"/>
      <c r="AD16355"/>
      <c r="AE16355"/>
      <c r="AF16355"/>
    </row>
    <row r="16356" spans="1:32" x14ac:dyDescent="0.2">
      <c r="A16356"/>
      <c r="B16356"/>
      <c r="C16356"/>
      <c r="D16356"/>
      <c r="E16356"/>
      <c r="F16356"/>
      <c r="G16356"/>
      <c r="H16356"/>
      <c r="I16356"/>
      <c r="J16356"/>
      <c r="K16356"/>
      <c r="L16356"/>
      <c r="M16356"/>
      <c r="N16356"/>
      <c r="O16356"/>
      <c r="P16356"/>
      <c r="Q16356"/>
      <c r="R16356"/>
      <c r="S16356"/>
      <c r="T16356"/>
      <c r="U16356"/>
      <c r="V16356"/>
      <c r="W16356"/>
      <c r="X16356"/>
      <c r="Y16356"/>
      <c r="Z16356"/>
      <c r="AA16356"/>
      <c r="AB16356"/>
      <c r="AC16356"/>
      <c r="AD16356"/>
      <c r="AE16356"/>
      <c r="AF16356"/>
    </row>
    <row r="16357" spans="1:32" x14ac:dyDescent="0.2">
      <c r="A16357"/>
      <c r="B16357"/>
      <c r="C16357"/>
      <c r="D16357"/>
      <c r="E16357"/>
      <c r="F16357"/>
      <c r="G16357"/>
      <c r="H16357"/>
      <c r="I16357"/>
      <c r="J16357"/>
      <c r="K16357"/>
      <c r="L16357"/>
      <c r="M16357"/>
      <c r="N16357"/>
      <c r="O16357"/>
      <c r="P16357"/>
      <c r="Q16357"/>
      <c r="R16357"/>
      <c r="S16357"/>
      <c r="T16357"/>
      <c r="U16357"/>
      <c r="V16357"/>
      <c r="W16357"/>
      <c r="X16357"/>
      <c r="Y16357"/>
      <c r="Z16357"/>
      <c r="AA16357"/>
      <c r="AB16357"/>
      <c r="AC16357"/>
      <c r="AD16357"/>
      <c r="AE16357"/>
      <c r="AF16357"/>
    </row>
    <row r="16358" spans="1:32" x14ac:dyDescent="0.2">
      <c r="A16358"/>
      <c r="B16358"/>
      <c r="C16358"/>
      <c r="D16358"/>
      <c r="E16358"/>
      <c r="F16358"/>
      <c r="G16358"/>
      <c r="H16358"/>
      <c r="I16358"/>
      <c r="J16358"/>
      <c r="K16358"/>
      <c r="L16358"/>
      <c r="M16358"/>
      <c r="N16358"/>
      <c r="O16358"/>
      <c r="P16358"/>
      <c r="Q16358"/>
      <c r="R16358"/>
      <c r="S16358"/>
      <c r="T16358"/>
      <c r="U16358"/>
      <c r="V16358"/>
      <c r="W16358"/>
      <c r="X16358"/>
      <c r="Y16358"/>
      <c r="Z16358"/>
      <c r="AA16358"/>
      <c r="AB16358"/>
      <c r="AC16358"/>
      <c r="AD16358"/>
      <c r="AE16358"/>
      <c r="AF16358"/>
    </row>
    <row r="16359" spans="1:32" x14ac:dyDescent="0.2">
      <c r="A16359"/>
      <c r="B16359"/>
      <c r="C16359"/>
      <c r="D16359"/>
      <c r="E16359"/>
      <c r="F16359"/>
      <c r="G16359"/>
      <c r="H16359"/>
      <c r="I16359"/>
      <c r="J16359"/>
      <c r="K16359"/>
      <c r="L16359"/>
      <c r="M16359"/>
      <c r="N16359"/>
      <c r="O16359"/>
      <c r="P16359"/>
      <c r="Q16359"/>
      <c r="R16359"/>
      <c r="S16359"/>
      <c r="T16359"/>
      <c r="U16359"/>
      <c r="V16359"/>
      <c r="W16359"/>
      <c r="X16359"/>
      <c r="Y16359"/>
      <c r="Z16359"/>
      <c r="AA16359"/>
      <c r="AB16359"/>
      <c r="AC16359"/>
      <c r="AD16359"/>
      <c r="AE16359"/>
      <c r="AF16359"/>
    </row>
    <row r="16360" spans="1:32" x14ac:dyDescent="0.2">
      <c r="A16360"/>
      <c r="B16360"/>
      <c r="C16360"/>
      <c r="D16360"/>
      <c r="E16360"/>
      <c r="F16360"/>
      <c r="G16360"/>
      <c r="H16360"/>
      <c r="I16360"/>
      <c r="J16360"/>
      <c r="K16360"/>
      <c r="L16360"/>
      <c r="M16360"/>
      <c r="N16360"/>
      <c r="O16360"/>
      <c r="P16360"/>
      <c r="Q16360"/>
      <c r="R16360"/>
      <c r="S16360"/>
      <c r="T16360"/>
      <c r="U16360"/>
      <c r="V16360"/>
      <c r="W16360"/>
      <c r="X16360"/>
      <c r="Y16360"/>
      <c r="Z16360"/>
      <c r="AA16360"/>
      <c r="AB16360"/>
      <c r="AC16360"/>
      <c r="AD16360"/>
      <c r="AE16360"/>
      <c r="AF16360"/>
    </row>
    <row r="16361" spans="1:32" x14ac:dyDescent="0.2">
      <c r="A16361"/>
      <c r="B16361"/>
      <c r="C16361"/>
      <c r="D16361"/>
      <c r="E16361"/>
      <c r="F16361"/>
      <c r="G16361"/>
      <c r="H16361"/>
      <c r="I16361"/>
      <c r="J16361"/>
      <c r="K16361"/>
      <c r="L16361"/>
      <c r="M16361"/>
      <c r="N16361"/>
      <c r="O16361"/>
      <c r="P16361"/>
      <c r="Q16361"/>
      <c r="R16361"/>
      <c r="S16361"/>
      <c r="T16361"/>
      <c r="U16361"/>
      <c r="V16361"/>
      <c r="W16361"/>
      <c r="X16361"/>
      <c r="Y16361"/>
      <c r="Z16361"/>
      <c r="AA16361"/>
      <c r="AB16361"/>
      <c r="AC16361"/>
      <c r="AD16361"/>
      <c r="AE16361"/>
      <c r="AF16361"/>
    </row>
    <row r="16362" spans="1:32" x14ac:dyDescent="0.2">
      <c r="A16362"/>
      <c r="B16362"/>
      <c r="C16362"/>
      <c r="D16362"/>
      <c r="E16362"/>
      <c r="F16362"/>
      <c r="G16362"/>
      <c r="H16362"/>
      <c r="I16362"/>
      <c r="J16362"/>
      <c r="K16362"/>
      <c r="L16362"/>
      <c r="M16362"/>
      <c r="N16362"/>
      <c r="O16362"/>
      <c r="P16362"/>
      <c r="Q16362"/>
      <c r="R16362"/>
      <c r="S16362"/>
      <c r="T16362"/>
      <c r="U16362"/>
      <c r="V16362"/>
      <c r="W16362"/>
      <c r="X16362"/>
      <c r="Y16362"/>
      <c r="Z16362"/>
      <c r="AA16362"/>
      <c r="AB16362"/>
      <c r="AC16362"/>
      <c r="AD16362"/>
      <c r="AE16362"/>
      <c r="AF16362"/>
    </row>
    <row r="16363" spans="1:32" x14ac:dyDescent="0.2">
      <c r="A16363"/>
      <c r="B16363"/>
      <c r="C16363"/>
      <c r="D16363"/>
      <c r="E16363"/>
      <c r="F16363"/>
      <c r="G16363"/>
      <c r="H16363"/>
      <c r="I16363"/>
      <c r="J16363"/>
      <c r="K16363"/>
      <c r="L16363"/>
      <c r="M16363"/>
      <c r="N16363"/>
      <c r="O16363"/>
      <c r="P16363"/>
      <c r="Q16363"/>
      <c r="R16363"/>
      <c r="S16363"/>
      <c r="T16363"/>
      <c r="U16363"/>
      <c r="V16363"/>
      <c r="W16363"/>
      <c r="X16363"/>
      <c r="Y16363"/>
      <c r="Z16363"/>
      <c r="AA16363"/>
      <c r="AB16363"/>
      <c r="AC16363"/>
      <c r="AD16363"/>
      <c r="AE16363"/>
      <c r="AF16363"/>
    </row>
    <row r="16364" spans="1:32" x14ac:dyDescent="0.2">
      <c r="A16364"/>
      <c r="B16364"/>
      <c r="C16364"/>
      <c r="D16364"/>
      <c r="E16364"/>
      <c r="F16364"/>
      <c r="G16364"/>
      <c r="H16364"/>
      <c r="I16364"/>
      <c r="J16364"/>
      <c r="K16364"/>
      <c r="L16364"/>
      <c r="M16364"/>
      <c r="N16364"/>
      <c r="O16364"/>
      <c r="P16364"/>
      <c r="Q16364"/>
      <c r="R16364"/>
      <c r="S16364"/>
      <c r="T16364"/>
      <c r="U16364"/>
      <c r="V16364"/>
      <c r="W16364"/>
      <c r="X16364"/>
      <c r="Y16364"/>
      <c r="Z16364"/>
      <c r="AA16364"/>
      <c r="AB16364"/>
      <c r="AC16364"/>
      <c r="AD16364"/>
      <c r="AE16364"/>
      <c r="AF16364"/>
    </row>
    <row r="16365" spans="1:32" x14ac:dyDescent="0.2">
      <c r="A16365"/>
      <c r="B16365"/>
      <c r="C16365"/>
      <c r="D16365"/>
      <c r="E16365"/>
      <c r="F16365"/>
      <c r="G16365"/>
      <c r="H16365"/>
      <c r="I16365"/>
      <c r="J16365"/>
      <c r="K16365"/>
      <c r="L16365"/>
      <c r="M16365"/>
      <c r="N16365"/>
      <c r="O16365"/>
      <c r="P16365"/>
      <c r="Q16365"/>
      <c r="R16365"/>
      <c r="S16365"/>
      <c r="T16365"/>
      <c r="U16365"/>
      <c r="V16365"/>
      <c r="W16365"/>
      <c r="X16365"/>
      <c r="Y16365"/>
      <c r="Z16365"/>
      <c r="AA16365"/>
      <c r="AB16365"/>
      <c r="AC16365"/>
      <c r="AD16365"/>
      <c r="AE16365"/>
      <c r="AF16365"/>
    </row>
    <row r="16366" spans="1:32" x14ac:dyDescent="0.2">
      <c r="A16366"/>
      <c r="B16366"/>
      <c r="C16366"/>
      <c r="D16366"/>
      <c r="E16366"/>
      <c r="F16366"/>
      <c r="G16366"/>
      <c r="H16366"/>
      <c r="I16366"/>
      <c r="J16366"/>
      <c r="K16366"/>
      <c r="L16366"/>
      <c r="M16366"/>
      <c r="N16366"/>
      <c r="O16366"/>
      <c r="P16366"/>
      <c r="Q16366"/>
      <c r="R16366"/>
      <c r="S16366"/>
      <c r="T16366"/>
      <c r="U16366"/>
      <c r="V16366"/>
      <c r="W16366"/>
      <c r="X16366"/>
      <c r="Y16366"/>
      <c r="Z16366"/>
      <c r="AA16366"/>
      <c r="AB16366"/>
      <c r="AC16366"/>
      <c r="AD16366"/>
      <c r="AE16366"/>
      <c r="AF16366"/>
    </row>
    <row r="16367" spans="1:32" x14ac:dyDescent="0.2">
      <c r="A16367"/>
      <c r="B16367"/>
      <c r="C16367"/>
      <c r="D16367"/>
      <c r="E16367"/>
      <c r="F16367"/>
      <c r="G16367"/>
      <c r="H16367"/>
      <c r="I16367"/>
      <c r="J16367"/>
      <c r="K16367"/>
      <c r="L16367"/>
      <c r="M16367"/>
      <c r="N16367"/>
      <c r="O16367"/>
      <c r="P16367"/>
      <c r="Q16367"/>
      <c r="R16367"/>
      <c r="S16367"/>
      <c r="T16367"/>
      <c r="U16367"/>
      <c r="V16367"/>
      <c r="W16367"/>
      <c r="X16367"/>
      <c r="Y16367"/>
      <c r="Z16367"/>
      <c r="AA16367"/>
      <c r="AB16367"/>
      <c r="AC16367"/>
      <c r="AD16367"/>
      <c r="AE16367"/>
      <c r="AF16367"/>
    </row>
    <row r="16368" spans="1:32" x14ac:dyDescent="0.2">
      <c r="A16368"/>
      <c r="B16368"/>
      <c r="C16368"/>
      <c r="D16368"/>
      <c r="E16368"/>
      <c r="F16368"/>
      <c r="G16368"/>
      <c r="H16368"/>
      <c r="I16368"/>
      <c r="J16368"/>
      <c r="K16368"/>
      <c r="L16368"/>
      <c r="M16368"/>
      <c r="N16368"/>
      <c r="O16368"/>
      <c r="P16368"/>
      <c r="Q16368"/>
      <c r="R16368"/>
      <c r="S16368"/>
      <c r="T16368"/>
      <c r="U16368"/>
      <c r="V16368"/>
      <c r="W16368"/>
      <c r="X16368"/>
      <c r="Y16368"/>
      <c r="Z16368"/>
      <c r="AA16368"/>
      <c r="AB16368"/>
      <c r="AC16368"/>
      <c r="AD16368"/>
      <c r="AE16368"/>
      <c r="AF16368"/>
    </row>
    <row r="16369" spans="1:32" x14ac:dyDescent="0.2">
      <c r="A16369"/>
      <c r="B16369"/>
      <c r="C16369"/>
      <c r="D16369"/>
      <c r="E16369"/>
      <c r="F16369"/>
      <c r="G16369"/>
      <c r="H16369"/>
      <c r="I16369"/>
      <c r="J16369"/>
      <c r="K16369"/>
      <c r="L16369"/>
      <c r="M16369"/>
      <c r="N16369"/>
      <c r="O16369"/>
      <c r="P16369"/>
      <c r="Q16369"/>
      <c r="R16369"/>
      <c r="S16369"/>
      <c r="T16369"/>
      <c r="U16369"/>
      <c r="V16369"/>
      <c r="W16369"/>
      <c r="X16369"/>
      <c r="Y16369"/>
      <c r="Z16369"/>
      <c r="AA16369"/>
      <c r="AB16369"/>
      <c r="AC16369"/>
      <c r="AD16369"/>
      <c r="AE16369"/>
      <c r="AF16369"/>
    </row>
    <row r="16370" spans="1:32" x14ac:dyDescent="0.2">
      <c r="A16370"/>
      <c r="B16370"/>
      <c r="C16370"/>
      <c r="D16370"/>
      <c r="E16370"/>
      <c r="F16370"/>
      <c r="G16370"/>
      <c r="H16370"/>
      <c r="I16370"/>
      <c r="J16370"/>
      <c r="K16370"/>
      <c r="L16370"/>
      <c r="M16370"/>
      <c r="N16370"/>
      <c r="O16370"/>
      <c r="P16370"/>
      <c r="Q16370"/>
      <c r="R16370"/>
      <c r="S16370"/>
      <c r="T16370"/>
      <c r="U16370"/>
      <c r="V16370"/>
      <c r="W16370"/>
      <c r="X16370"/>
      <c r="Y16370"/>
      <c r="Z16370"/>
      <c r="AA16370"/>
      <c r="AB16370"/>
      <c r="AC16370"/>
      <c r="AD16370"/>
      <c r="AE16370"/>
      <c r="AF16370"/>
    </row>
    <row r="16371" spans="1:32" x14ac:dyDescent="0.2">
      <c r="A16371"/>
      <c r="B16371"/>
      <c r="C16371"/>
      <c r="D16371"/>
      <c r="E16371"/>
      <c r="F16371"/>
      <c r="G16371"/>
      <c r="H16371"/>
      <c r="I16371"/>
      <c r="J16371"/>
      <c r="K16371"/>
      <c r="L16371"/>
      <c r="M16371"/>
      <c r="N16371"/>
      <c r="O16371"/>
      <c r="P16371"/>
      <c r="Q16371"/>
      <c r="R16371"/>
      <c r="S16371"/>
      <c r="T16371"/>
      <c r="U16371"/>
      <c r="V16371"/>
      <c r="W16371"/>
      <c r="X16371"/>
      <c r="Y16371"/>
      <c r="Z16371"/>
      <c r="AA16371"/>
      <c r="AB16371"/>
      <c r="AC16371"/>
      <c r="AD16371"/>
      <c r="AE16371"/>
      <c r="AF16371"/>
    </row>
    <row r="16372" spans="1:32" x14ac:dyDescent="0.2">
      <c r="A16372"/>
      <c r="B16372"/>
      <c r="C16372"/>
      <c r="D16372"/>
      <c r="E16372"/>
      <c r="F16372"/>
      <c r="G16372"/>
      <c r="H16372"/>
      <c r="I16372"/>
      <c r="J16372"/>
      <c r="K16372"/>
      <c r="L16372"/>
      <c r="M16372"/>
      <c r="N16372"/>
      <c r="O16372"/>
      <c r="P16372"/>
      <c r="Q16372"/>
      <c r="R16372"/>
      <c r="S16372"/>
      <c r="T16372"/>
      <c r="U16372"/>
      <c r="V16372"/>
      <c r="W16372"/>
      <c r="X16372"/>
      <c r="Y16372"/>
      <c r="Z16372"/>
      <c r="AA16372"/>
      <c r="AB16372"/>
      <c r="AC16372"/>
      <c r="AD16372"/>
      <c r="AE16372"/>
      <c r="AF16372"/>
    </row>
    <row r="16373" spans="1:32" x14ac:dyDescent="0.2">
      <c r="A16373"/>
      <c r="B16373"/>
      <c r="C16373"/>
      <c r="D16373"/>
      <c r="E16373"/>
      <c r="F16373"/>
      <c r="G16373"/>
      <c r="H16373"/>
      <c r="I16373"/>
      <c r="J16373"/>
      <c r="K16373"/>
      <c r="L16373"/>
      <c r="M16373"/>
      <c r="N16373"/>
      <c r="O16373"/>
      <c r="P16373"/>
      <c r="Q16373"/>
      <c r="R16373"/>
      <c r="S16373"/>
      <c r="T16373"/>
      <c r="U16373"/>
      <c r="V16373"/>
      <c r="W16373"/>
      <c r="X16373"/>
      <c r="Y16373"/>
      <c r="Z16373"/>
      <c r="AA16373"/>
      <c r="AB16373"/>
      <c r="AC16373"/>
      <c r="AD16373"/>
      <c r="AE16373"/>
      <c r="AF16373"/>
    </row>
    <row r="16374" spans="1:32" x14ac:dyDescent="0.2">
      <c r="A16374"/>
      <c r="B16374"/>
      <c r="C16374"/>
      <c r="D16374"/>
      <c r="E16374"/>
      <c r="F16374"/>
      <c r="G16374"/>
      <c r="H16374"/>
      <c r="I16374"/>
      <c r="J16374"/>
      <c r="K16374"/>
      <c r="L16374"/>
      <c r="M16374"/>
      <c r="N16374"/>
      <c r="O16374"/>
      <c r="P16374"/>
      <c r="Q16374"/>
      <c r="R16374"/>
      <c r="S16374"/>
      <c r="T16374"/>
      <c r="U16374"/>
      <c r="V16374"/>
      <c r="W16374"/>
      <c r="X16374"/>
      <c r="Y16374"/>
      <c r="Z16374"/>
      <c r="AA16374"/>
      <c r="AB16374"/>
      <c r="AC16374"/>
      <c r="AD16374"/>
      <c r="AE16374"/>
      <c r="AF16374"/>
    </row>
    <row r="16375" spans="1:32" x14ac:dyDescent="0.2">
      <c r="A16375"/>
      <c r="B16375"/>
      <c r="C16375"/>
      <c r="D16375"/>
      <c r="E16375"/>
      <c r="F16375"/>
      <c r="G16375"/>
      <c r="H16375"/>
      <c r="I16375"/>
      <c r="J16375"/>
      <c r="K16375"/>
      <c r="L16375"/>
      <c r="M16375"/>
      <c r="N16375"/>
      <c r="O16375"/>
      <c r="P16375"/>
      <c r="Q16375"/>
      <c r="R16375"/>
      <c r="S16375"/>
      <c r="T16375"/>
      <c r="U16375"/>
      <c r="V16375"/>
      <c r="W16375"/>
      <c r="X16375"/>
      <c r="Y16375"/>
      <c r="Z16375"/>
      <c r="AA16375"/>
      <c r="AB16375"/>
      <c r="AC16375"/>
      <c r="AD16375"/>
      <c r="AE16375"/>
      <c r="AF16375"/>
    </row>
    <row r="16376" spans="1:32" x14ac:dyDescent="0.2">
      <c r="A16376"/>
      <c r="B16376"/>
      <c r="C16376"/>
      <c r="D16376"/>
      <c r="E16376"/>
      <c r="F16376"/>
      <c r="G16376"/>
      <c r="H16376"/>
      <c r="I16376"/>
      <c r="J16376"/>
      <c r="K16376"/>
      <c r="L16376"/>
      <c r="M16376"/>
      <c r="N16376"/>
      <c r="O16376"/>
      <c r="P16376"/>
      <c r="Q16376"/>
      <c r="R16376"/>
      <c r="S16376"/>
      <c r="T16376"/>
      <c r="U16376"/>
      <c r="V16376"/>
      <c r="W16376"/>
      <c r="X16376"/>
      <c r="Y16376"/>
      <c r="Z16376"/>
      <c r="AA16376"/>
      <c r="AB16376"/>
      <c r="AC16376"/>
      <c r="AD16376"/>
      <c r="AE16376"/>
      <c r="AF16376"/>
    </row>
    <row r="16377" spans="1:32" x14ac:dyDescent="0.2">
      <c r="A16377"/>
      <c r="B16377"/>
      <c r="C16377"/>
      <c r="D16377"/>
      <c r="E16377"/>
      <c r="F16377"/>
      <c r="G16377"/>
      <c r="H16377"/>
      <c r="I16377"/>
      <c r="J16377"/>
      <c r="K16377"/>
      <c r="L16377"/>
      <c r="M16377"/>
      <c r="N16377"/>
      <c r="O16377"/>
      <c r="P16377"/>
      <c r="Q16377"/>
      <c r="R16377"/>
      <c r="S16377"/>
      <c r="T16377"/>
      <c r="U16377"/>
      <c r="V16377"/>
      <c r="W16377"/>
      <c r="X16377"/>
      <c r="Y16377"/>
      <c r="Z16377"/>
      <c r="AA16377"/>
      <c r="AB16377"/>
      <c r="AC16377"/>
      <c r="AD16377"/>
      <c r="AE16377"/>
      <c r="AF16377"/>
    </row>
    <row r="16378" spans="1:32" x14ac:dyDescent="0.2">
      <c r="A16378"/>
      <c r="B16378"/>
      <c r="C16378"/>
      <c r="D16378"/>
      <c r="E16378"/>
      <c r="F16378"/>
      <c r="G16378"/>
      <c r="H16378"/>
      <c r="I16378"/>
      <c r="J16378"/>
      <c r="K16378"/>
      <c r="L16378"/>
      <c r="M16378"/>
      <c r="N16378"/>
      <c r="O16378"/>
      <c r="P16378"/>
      <c r="Q16378"/>
      <c r="R16378"/>
      <c r="S16378"/>
      <c r="T16378"/>
      <c r="U16378"/>
      <c r="V16378"/>
      <c r="W16378"/>
      <c r="X16378"/>
      <c r="Y16378"/>
      <c r="Z16378"/>
      <c r="AA16378"/>
      <c r="AB16378"/>
      <c r="AC16378"/>
      <c r="AD16378"/>
      <c r="AE16378"/>
      <c r="AF16378"/>
    </row>
    <row r="16379" spans="1:32" x14ac:dyDescent="0.2">
      <c r="A16379"/>
      <c r="B16379"/>
      <c r="C16379"/>
      <c r="D16379"/>
      <c r="E16379"/>
      <c r="F16379"/>
      <c r="G16379"/>
      <c r="H16379"/>
      <c r="I16379"/>
      <c r="J16379"/>
      <c r="K16379"/>
      <c r="L16379"/>
      <c r="M16379"/>
      <c r="N16379"/>
      <c r="O16379"/>
      <c r="P16379"/>
      <c r="Q16379"/>
      <c r="R16379"/>
      <c r="S16379"/>
      <c r="T16379"/>
      <c r="U16379"/>
      <c r="V16379"/>
      <c r="W16379"/>
      <c r="X16379"/>
      <c r="Y16379"/>
      <c r="Z16379"/>
      <c r="AA16379"/>
      <c r="AB16379"/>
      <c r="AC16379"/>
      <c r="AD16379"/>
      <c r="AE16379"/>
      <c r="AF16379"/>
    </row>
    <row r="16380" spans="1:32" x14ac:dyDescent="0.2">
      <c r="A16380"/>
      <c r="B16380"/>
      <c r="C16380"/>
      <c r="D16380"/>
      <c r="E16380"/>
      <c r="F16380"/>
      <c r="G16380"/>
      <c r="H16380"/>
      <c r="I16380"/>
      <c r="J16380"/>
      <c r="K16380"/>
      <c r="L16380"/>
      <c r="M16380"/>
      <c r="N16380"/>
      <c r="O16380"/>
      <c r="P16380"/>
      <c r="Q16380"/>
      <c r="R16380"/>
      <c r="S16380"/>
      <c r="T16380"/>
      <c r="U16380"/>
      <c r="V16380"/>
      <c r="W16380"/>
      <c r="X16380"/>
      <c r="Y16380"/>
      <c r="Z16380"/>
      <c r="AA16380"/>
      <c r="AB16380"/>
      <c r="AC16380"/>
      <c r="AD16380"/>
      <c r="AE16380"/>
      <c r="AF16380"/>
    </row>
    <row r="16381" spans="1:32" x14ac:dyDescent="0.2">
      <c r="A16381"/>
      <c r="B16381"/>
      <c r="C16381"/>
      <c r="D16381"/>
      <c r="E16381"/>
      <c r="F16381"/>
      <c r="G16381"/>
      <c r="H16381"/>
      <c r="I16381"/>
      <c r="J16381"/>
      <c r="K16381"/>
      <c r="L16381"/>
      <c r="M16381"/>
      <c r="N16381"/>
      <c r="O16381"/>
      <c r="P16381"/>
      <c r="Q16381"/>
      <c r="R16381"/>
      <c r="S16381"/>
      <c r="T16381"/>
      <c r="U16381"/>
      <c r="V16381"/>
      <c r="W16381"/>
      <c r="X16381"/>
      <c r="Y16381"/>
      <c r="Z16381"/>
      <c r="AA16381"/>
      <c r="AB16381"/>
      <c r="AC16381"/>
      <c r="AD16381"/>
      <c r="AE16381"/>
      <c r="AF16381"/>
    </row>
    <row r="16382" spans="1:32" x14ac:dyDescent="0.2">
      <c r="A16382"/>
      <c r="B16382"/>
      <c r="C16382"/>
      <c r="D16382"/>
      <c r="E16382"/>
      <c r="F16382"/>
      <c r="G16382"/>
      <c r="H16382"/>
      <c r="I16382"/>
      <c r="J16382"/>
      <c r="K16382"/>
      <c r="L16382"/>
      <c r="M16382"/>
      <c r="N16382"/>
      <c r="O16382"/>
      <c r="P16382"/>
      <c r="Q16382"/>
      <c r="R16382"/>
      <c r="S16382"/>
      <c r="T16382"/>
      <c r="U16382"/>
      <c r="V16382"/>
      <c r="W16382"/>
      <c r="X16382"/>
      <c r="Y16382"/>
      <c r="Z16382"/>
      <c r="AA16382"/>
      <c r="AB16382"/>
      <c r="AC16382"/>
      <c r="AD16382"/>
      <c r="AE16382"/>
      <c r="AF16382"/>
    </row>
    <row r="16383" spans="1:32" x14ac:dyDescent="0.2">
      <c r="A16383"/>
      <c r="B16383"/>
      <c r="C16383"/>
      <c r="D16383"/>
      <c r="E16383"/>
      <c r="F16383"/>
      <c r="G16383"/>
      <c r="H16383"/>
      <c r="I16383"/>
      <c r="J16383"/>
      <c r="K16383"/>
      <c r="L16383"/>
      <c r="M16383"/>
      <c r="N16383"/>
      <c r="O16383"/>
      <c r="P16383"/>
      <c r="Q16383"/>
      <c r="R16383"/>
      <c r="S16383"/>
      <c r="T16383"/>
      <c r="U16383"/>
      <c r="V16383"/>
      <c r="W16383"/>
      <c r="X16383"/>
      <c r="Y16383"/>
      <c r="Z16383"/>
      <c r="AA16383"/>
      <c r="AB16383"/>
      <c r="AC16383"/>
      <c r="AD16383"/>
      <c r="AE16383"/>
      <c r="AF16383"/>
    </row>
    <row r="16384" spans="1:32" x14ac:dyDescent="0.2">
      <c r="A16384"/>
      <c r="B16384"/>
      <c r="C16384"/>
      <c r="D16384"/>
      <c r="E16384"/>
      <c r="F16384"/>
      <c r="G16384"/>
      <c r="H16384"/>
      <c r="I16384"/>
      <c r="J16384"/>
      <c r="K16384"/>
      <c r="L16384"/>
      <c r="M16384"/>
      <c r="N16384"/>
      <c r="O16384"/>
      <c r="P16384"/>
      <c r="Q16384"/>
      <c r="R16384"/>
      <c r="S16384"/>
      <c r="T16384"/>
      <c r="U16384"/>
      <c r="V16384"/>
      <c r="W16384"/>
      <c r="X16384"/>
      <c r="Y16384"/>
      <c r="Z16384"/>
      <c r="AA16384"/>
      <c r="AB16384"/>
      <c r="AC16384"/>
      <c r="AD16384"/>
      <c r="AE16384"/>
      <c r="AF16384"/>
    </row>
    <row r="16385" spans="1:32" x14ac:dyDescent="0.2">
      <c r="A16385"/>
      <c r="B16385"/>
      <c r="C16385"/>
      <c r="D16385"/>
      <c r="E16385"/>
      <c r="F16385"/>
      <c r="G16385"/>
      <c r="H16385"/>
      <c r="I16385"/>
      <c r="J16385"/>
      <c r="K16385"/>
      <c r="L16385"/>
      <c r="M16385"/>
      <c r="N16385"/>
      <c r="O16385"/>
      <c r="P16385"/>
      <c r="Q16385"/>
      <c r="R16385"/>
      <c r="S16385"/>
      <c r="T16385"/>
      <c r="U16385"/>
      <c r="V16385"/>
      <c r="W16385"/>
      <c r="X16385"/>
      <c r="Y16385"/>
      <c r="Z16385"/>
      <c r="AA16385"/>
      <c r="AB16385"/>
      <c r="AC16385"/>
      <c r="AD16385"/>
      <c r="AE16385"/>
      <c r="AF16385"/>
    </row>
    <row r="16386" spans="1:32" x14ac:dyDescent="0.2">
      <c r="A16386"/>
      <c r="B16386"/>
      <c r="C16386"/>
      <c r="D16386"/>
      <c r="E16386"/>
      <c r="F16386"/>
      <c r="G16386"/>
      <c r="H16386"/>
      <c r="I16386"/>
      <c r="J16386"/>
      <c r="K16386"/>
      <c r="L16386"/>
      <c r="M16386"/>
      <c r="N16386"/>
      <c r="O16386"/>
      <c r="P16386"/>
      <c r="Q16386"/>
      <c r="R16386"/>
      <c r="S16386"/>
      <c r="T16386"/>
      <c r="U16386"/>
      <c r="V16386"/>
      <c r="W16386"/>
      <c r="X16386"/>
      <c r="Y16386"/>
      <c r="Z16386"/>
      <c r="AA16386"/>
      <c r="AB16386"/>
      <c r="AC16386"/>
      <c r="AD16386"/>
      <c r="AE16386"/>
      <c r="AF16386"/>
    </row>
    <row r="16387" spans="1:32" x14ac:dyDescent="0.2">
      <c r="A16387"/>
      <c r="B16387"/>
      <c r="C16387"/>
      <c r="D16387"/>
      <c r="E16387"/>
      <c r="F16387"/>
      <c r="G16387"/>
      <c r="H16387"/>
      <c r="I16387"/>
      <c r="J16387"/>
      <c r="K16387"/>
      <c r="L16387"/>
      <c r="M16387"/>
      <c r="N16387"/>
      <c r="O16387"/>
      <c r="P16387"/>
      <c r="Q16387"/>
      <c r="R16387"/>
      <c r="S16387"/>
      <c r="T16387"/>
      <c r="U16387"/>
      <c r="V16387"/>
      <c r="W16387"/>
      <c r="X16387"/>
      <c r="Y16387"/>
      <c r="Z16387"/>
      <c r="AA16387"/>
      <c r="AB16387"/>
      <c r="AC16387"/>
      <c r="AD16387"/>
      <c r="AE16387"/>
      <c r="AF16387"/>
    </row>
    <row r="16388" spans="1:32" x14ac:dyDescent="0.2">
      <c r="A16388"/>
      <c r="B16388"/>
      <c r="C16388"/>
      <c r="D16388"/>
      <c r="E16388"/>
      <c r="F16388"/>
      <c r="G16388"/>
      <c r="H16388"/>
      <c r="I16388"/>
      <c r="J16388"/>
      <c r="K16388"/>
      <c r="L16388"/>
      <c r="M16388"/>
      <c r="N16388"/>
      <c r="O16388"/>
      <c r="P16388"/>
      <c r="Q16388"/>
      <c r="R16388"/>
      <c r="S16388"/>
      <c r="T16388"/>
      <c r="U16388"/>
      <c r="V16388"/>
      <c r="W16388"/>
      <c r="X16388"/>
      <c r="Y16388"/>
      <c r="Z16388"/>
      <c r="AA16388"/>
      <c r="AB16388"/>
      <c r="AC16388"/>
      <c r="AD16388"/>
      <c r="AE16388"/>
      <c r="AF16388"/>
    </row>
    <row r="16389" spans="1:32" x14ac:dyDescent="0.2">
      <c r="A16389"/>
      <c r="B16389"/>
      <c r="C16389"/>
      <c r="D16389"/>
      <c r="E16389"/>
      <c r="F16389"/>
      <c r="G16389"/>
      <c r="H16389"/>
      <c r="I16389"/>
      <c r="J16389"/>
      <c r="K16389"/>
      <c r="L16389"/>
      <c r="M16389"/>
      <c r="N16389"/>
      <c r="O16389"/>
      <c r="P16389"/>
      <c r="Q16389"/>
      <c r="R16389"/>
      <c r="S16389"/>
      <c r="T16389"/>
      <c r="U16389"/>
      <c r="V16389"/>
      <c r="W16389"/>
      <c r="X16389"/>
      <c r="Y16389"/>
      <c r="Z16389"/>
      <c r="AA16389"/>
      <c r="AB16389"/>
      <c r="AC16389"/>
      <c r="AD16389"/>
      <c r="AE16389"/>
      <c r="AF16389"/>
    </row>
    <row r="16390" spans="1:32" x14ac:dyDescent="0.2">
      <c r="A16390"/>
      <c r="B16390"/>
      <c r="C16390"/>
      <c r="D16390"/>
      <c r="E16390"/>
      <c r="F16390"/>
      <c r="G16390"/>
      <c r="H16390"/>
      <c r="I16390"/>
      <c r="J16390"/>
      <c r="K16390"/>
      <c r="L16390"/>
      <c r="M16390"/>
      <c r="N16390"/>
      <c r="O16390"/>
      <c r="P16390"/>
      <c r="Q16390"/>
      <c r="R16390"/>
      <c r="S16390"/>
      <c r="T16390"/>
      <c r="U16390"/>
      <c r="V16390"/>
      <c r="W16390"/>
      <c r="X16390"/>
      <c r="Y16390"/>
      <c r="Z16390"/>
      <c r="AA16390"/>
      <c r="AB16390"/>
      <c r="AC16390"/>
      <c r="AD16390"/>
      <c r="AE16390"/>
      <c r="AF16390"/>
    </row>
    <row r="16391" spans="1:32" x14ac:dyDescent="0.2">
      <c r="A16391"/>
      <c r="B16391"/>
      <c r="C16391"/>
      <c r="D16391"/>
      <c r="E16391"/>
      <c r="F16391"/>
      <c r="G16391"/>
      <c r="H16391"/>
      <c r="I16391"/>
      <c r="J16391"/>
      <c r="K16391"/>
      <c r="L16391"/>
      <c r="M16391"/>
      <c r="N16391"/>
      <c r="O16391"/>
      <c r="P16391"/>
      <c r="Q16391"/>
      <c r="R16391"/>
      <c r="S16391"/>
      <c r="T16391"/>
      <c r="U16391"/>
      <c r="V16391"/>
      <c r="W16391"/>
      <c r="X16391"/>
      <c r="Y16391"/>
      <c r="Z16391"/>
      <c r="AA16391"/>
      <c r="AB16391"/>
      <c r="AC16391"/>
      <c r="AD16391"/>
      <c r="AE16391"/>
      <c r="AF16391"/>
    </row>
    <row r="16392" spans="1:32" x14ac:dyDescent="0.2">
      <c r="A16392"/>
      <c r="B16392"/>
      <c r="C16392"/>
      <c r="D16392"/>
      <c r="E16392"/>
      <c r="F16392"/>
      <c r="G16392"/>
      <c r="H16392"/>
      <c r="I16392"/>
      <c r="J16392"/>
      <c r="K16392"/>
      <c r="L16392"/>
      <c r="M16392"/>
      <c r="N16392"/>
      <c r="O16392"/>
      <c r="P16392"/>
      <c r="Q16392"/>
      <c r="R16392"/>
      <c r="S16392"/>
      <c r="T16392"/>
      <c r="U16392"/>
      <c r="V16392"/>
      <c r="W16392"/>
      <c r="X16392"/>
      <c r="Y16392"/>
      <c r="Z16392"/>
      <c r="AA16392"/>
      <c r="AB16392"/>
      <c r="AC16392"/>
      <c r="AD16392"/>
      <c r="AE16392"/>
      <c r="AF16392"/>
    </row>
    <row r="16393" spans="1:32" x14ac:dyDescent="0.2">
      <c r="A16393"/>
      <c r="B16393"/>
      <c r="C16393"/>
      <c r="D16393"/>
      <c r="E16393"/>
      <c r="F16393"/>
      <c r="G16393"/>
      <c r="H16393"/>
      <c r="I16393"/>
      <c r="J16393"/>
      <c r="K16393"/>
      <c r="L16393"/>
      <c r="M16393"/>
      <c r="N16393"/>
      <c r="O16393"/>
      <c r="P16393"/>
      <c r="Q16393"/>
      <c r="R16393"/>
      <c r="S16393"/>
      <c r="T16393"/>
      <c r="U16393"/>
      <c r="V16393"/>
      <c r="W16393"/>
      <c r="X16393"/>
      <c r="Y16393"/>
      <c r="Z16393"/>
      <c r="AA16393"/>
      <c r="AB16393"/>
      <c r="AC16393"/>
      <c r="AD16393"/>
      <c r="AE16393"/>
      <c r="AF16393"/>
    </row>
    <row r="16394" spans="1:32" x14ac:dyDescent="0.2">
      <c r="A16394"/>
      <c r="B16394"/>
      <c r="C16394"/>
      <c r="D16394"/>
      <c r="E16394"/>
      <c r="F16394"/>
      <c r="G16394"/>
      <c r="H16394"/>
      <c r="I16394"/>
      <c r="J16394"/>
      <c r="K16394"/>
      <c r="L16394"/>
      <c r="M16394"/>
      <c r="N16394"/>
      <c r="O16394"/>
      <c r="P16394"/>
      <c r="Q16394"/>
      <c r="R16394"/>
      <c r="S16394"/>
      <c r="T16394"/>
      <c r="U16394"/>
      <c r="V16394"/>
      <c r="W16394"/>
      <c r="X16394"/>
      <c r="Y16394"/>
      <c r="Z16394"/>
      <c r="AA16394"/>
      <c r="AB16394"/>
      <c r="AC16394"/>
      <c r="AD16394"/>
      <c r="AE16394"/>
      <c r="AF16394"/>
    </row>
    <row r="16395" spans="1:32" x14ac:dyDescent="0.2">
      <c r="A16395"/>
      <c r="B16395"/>
      <c r="C16395"/>
      <c r="D16395"/>
      <c r="E16395"/>
      <c r="F16395"/>
      <c r="G16395"/>
      <c r="H16395"/>
      <c r="I16395"/>
      <c r="J16395"/>
      <c r="K16395"/>
      <c r="L16395"/>
      <c r="M16395"/>
      <c r="N16395"/>
      <c r="O16395"/>
      <c r="P16395"/>
      <c r="Q16395"/>
      <c r="R16395"/>
      <c r="S16395"/>
      <c r="T16395"/>
      <c r="U16395"/>
      <c r="V16395"/>
      <c r="W16395"/>
      <c r="X16395"/>
      <c r="Y16395"/>
      <c r="Z16395"/>
      <c r="AA16395"/>
      <c r="AB16395"/>
      <c r="AC16395"/>
      <c r="AD16395"/>
      <c r="AE16395"/>
      <c r="AF16395"/>
    </row>
    <row r="16396" spans="1:32" x14ac:dyDescent="0.2">
      <c r="A16396"/>
      <c r="B16396"/>
      <c r="C16396"/>
      <c r="D16396"/>
      <c r="E16396"/>
      <c r="F16396"/>
      <c r="G16396"/>
      <c r="H16396"/>
      <c r="I16396"/>
      <c r="J16396"/>
      <c r="K16396"/>
      <c r="L16396"/>
      <c r="M16396"/>
      <c r="N16396"/>
      <c r="O16396"/>
      <c r="P16396"/>
      <c r="Q16396"/>
      <c r="R16396"/>
      <c r="S16396"/>
      <c r="T16396"/>
      <c r="U16396"/>
      <c r="V16396"/>
      <c r="W16396"/>
      <c r="X16396"/>
      <c r="Y16396"/>
      <c r="Z16396"/>
      <c r="AA16396"/>
      <c r="AB16396"/>
      <c r="AC16396"/>
      <c r="AD16396"/>
      <c r="AE16396"/>
      <c r="AF16396"/>
    </row>
    <row r="16397" spans="1:32" x14ac:dyDescent="0.2">
      <c r="A16397"/>
      <c r="B16397"/>
      <c r="C16397"/>
      <c r="D16397"/>
      <c r="E16397"/>
      <c r="F16397"/>
      <c r="G16397"/>
      <c r="H16397"/>
      <c r="I16397"/>
      <c r="J16397"/>
      <c r="K16397"/>
      <c r="L16397"/>
      <c r="M16397"/>
      <c r="N16397"/>
      <c r="O16397"/>
      <c r="P16397"/>
      <c r="Q16397"/>
      <c r="R16397"/>
      <c r="S16397"/>
      <c r="T16397"/>
      <c r="U16397"/>
      <c r="V16397"/>
      <c r="W16397"/>
      <c r="X16397"/>
      <c r="Y16397"/>
      <c r="Z16397"/>
      <c r="AA16397"/>
      <c r="AB16397"/>
      <c r="AC16397"/>
      <c r="AD16397"/>
      <c r="AE16397"/>
      <c r="AF16397"/>
    </row>
    <row r="16398" spans="1:32" x14ac:dyDescent="0.2">
      <c r="A16398"/>
      <c r="B16398"/>
      <c r="C16398"/>
      <c r="D16398"/>
      <c r="E16398"/>
      <c r="F16398"/>
      <c r="G16398"/>
      <c r="H16398"/>
      <c r="I16398"/>
      <c r="J16398"/>
      <c r="K16398"/>
      <c r="L16398"/>
      <c r="M16398"/>
      <c r="N16398"/>
      <c r="O16398"/>
      <c r="P16398"/>
      <c r="Q16398"/>
      <c r="R16398"/>
      <c r="S16398"/>
      <c r="T16398"/>
      <c r="U16398"/>
      <c r="V16398"/>
      <c r="W16398"/>
      <c r="X16398"/>
      <c r="Y16398"/>
      <c r="Z16398"/>
      <c r="AA16398"/>
      <c r="AB16398"/>
      <c r="AC16398"/>
      <c r="AD16398"/>
      <c r="AE16398"/>
      <c r="AF16398"/>
    </row>
    <row r="16399" spans="1:32" x14ac:dyDescent="0.2">
      <c r="A16399"/>
      <c r="B16399"/>
      <c r="C16399"/>
      <c r="D16399"/>
      <c r="E16399"/>
      <c r="F16399"/>
      <c r="G16399"/>
      <c r="H16399"/>
      <c r="I16399"/>
      <c r="J16399"/>
      <c r="K16399"/>
      <c r="L16399"/>
      <c r="M16399"/>
      <c r="N16399"/>
      <c r="O16399"/>
      <c r="P16399"/>
      <c r="Q16399"/>
      <c r="R16399"/>
      <c r="S16399"/>
      <c r="T16399"/>
      <c r="U16399"/>
      <c r="V16399"/>
      <c r="W16399"/>
      <c r="X16399"/>
      <c r="Y16399"/>
      <c r="Z16399"/>
      <c r="AA16399"/>
      <c r="AB16399"/>
      <c r="AC16399"/>
      <c r="AD16399"/>
      <c r="AE16399"/>
      <c r="AF16399"/>
    </row>
    <row r="16400" spans="1:32" x14ac:dyDescent="0.2">
      <c r="A16400"/>
      <c r="B16400"/>
      <c r="C16400"/>
      <c r="D16400"/>
      <c r="E16400"/>
      <c r="F16400"/>
      <c r="G16400"/>
      <c r="H16400"/>
      <c r="I16400"/>
      <c r="J16400"/>
      <c r="K16400"/>
      <c r="L16400"/>
      <c r="M16400"/>
      <c r="N16400"/>
      <c r="O16400"/>
      <c r="P16400"/>
      <c r="Q16400"/>
      <c r="R16400"/>
      <c r="S16400"/>
      <c r="T16400"/>
      <c r="U16400"/>
      <c r="V16400"/>
      <c r="W16400"/>
      <c r="X16400"/>
      <c r="Y16400"/>
      <c r="Z16400"/>
      <c r="AA16400"/>
      <c r="AB16400"/>
      <c r="AC16400"/>
      <c r="AD16400"/>
      <c r="AE16400"/>
      <c r="AF16400"/>
    </row>
    <row r="16401" spans="1:32" x14ac:dyDescent="0.2">
      <c r="A16401"/>
      <c r="B16401"/>
      <c r="C16401"/>
      <c r="D16401"/>
      <c r="E16401"/>
      <c r="F16401"/>
      <c r="G16401"/>
      <c r="H16401"/>
      <c r="I16401"/>
      <c r="J16401"/>
      <c r="K16401"/>
      <c r="L16401"/>
      <c r="M16401"/>
      <c r="N16401"/>
      <c r="O16401"/>
      <c r="P16401"/>
      <c r="Q16401"/>
      <c r="R16401"/>
      <c r="S16401"/>
      <c r="T16401"/>
      <c r="U16401"/>
      <c r="V16401"/>
      <c r="W16401"/>
      <c r="X16401"/>
      <c r="Y16401"/>
      <c r="Z16401"/>
      <c r="AA16401"/>
      <c r="AB16401"/>
      <c r="AC16401"/>
      <c r="AD16401"/>
      <c r="AE16401"/>
      <c r="AF16401"/>
    </row>
    <row r="16402" spans="1:32" x14ac:dyDescent="0.2">
      <c r="A16402"/>
      <c r="B16402"/>
      <c r="C16402"/>
      <c r="D16402"/>
      <c r="E16402"/>
      <c r="F16402"/>
      <c r="G16402"/>
      <c r="H16402"/>
      <c r="I16402"/>
      <c r="J16402"/>
      <c r="K16402"/>
      <c r="L16402"/>
      <c r="M16402"/>
      <c r="N16402"/>
      <c r="O16402"/>
      <c r="P16402"/>
      <c r="Q16402"/>
      <c r="R16402"/>
      <c r="S16402"/>
      <c r="T16402"/>
      <c r="U16402"/>
      <c r="V16402"/>
      <c r="W16402"/>
      <c r="X16402"/>
      <c r="Y16402"/>
      <c r="Z16402"/>
      <c r="AA16402"/>
      <c r="AB16402"/>
      <c r="AC16402"/>
      <c r="AD16402"/>
      <c r="AE16402"/>
      <c r="AF16402"/>
    </row>
    <row r="16403" spans="1:32" x14ac:dyDescent="0.2">
      <c r="A16403"/>
      <c r="B16403"/>
      <c r="C16403"/>
      <c r="D16403"/>
      <c r="E16403"/>
      <c r="F16403"/>
      <c r="G16403"/>
      <c r="H16403"/>
      <c r="I16403"/>
      <c r="J16403"/>
      <c r="K16403"/>
      <c r="L16403"/>
      <c r="M16403"/>
      <c r="N16403"/>
      <c r="O16403"/>
      <c r="P16403"/>
      <c r="Q16403"/>
      <c r="R16403"/>
      <c r="S16403"/>
      <c r="T16403"/>
      <c r="U16403"/>
      <c r="V16403"/>
      <c r="W16403"/>
      <c r="X16403"/>
      <c r="Y16403"/>
      <c r="Z16403"/>
      <c r="AA16403"/>
      <c r="AB16403"/>
      <c r="AC16403"/>
      <c r="AD16403"/>
      <c r="AE16403"/>
      <c r="AF16403"/>
    </row>
    <row r="16404" spans="1:32" x14ac:dyDescent="0.2">
      <c r="A16404"/>
      <c r="B16404"/>
      <c r="C16404"/>
      <c r="D16404"/>
      <c r="E16404"/>
      <c r="F16404"/>
      <c r="G16404"/>
      <c r="H16404"/>
      <c r="I16404"/>
      <c r="J16404"/>
      <c r="K16404"/>
      <c r="L16404"/>
      <c r="M16404"/>
      <c r="N16404"/>
      <c r="O16404"/>
      <c r="P16404"/>
      <c r="Q16404"/>
      <c r="R16404"/>
      <c r="S16404"/>
      <c r="T16404"/>
      <c r="U16404"/>
      <c r="V16404"/>
      <c r="W16404"/>
      <c r="X16404"/>
      <c r="Y16404"/>
      <c r="Z16404"/>
      <c r="AA16404"/>
      <c r="AB16404"/>
      <c r="AC16404"/>
      <c r="AD16404"/>
      <c r="AE16404"/>
      <c r="AF16404"/>
    </row>
    <row r="16405" spans="1:32" x14ac:dyDescent="0.2">
      <c r="A16405"/>
      <c r="B16405"/>
      <c r="C16405"/>
      <c r="D16405"/>
      <c r="E16405"/>
      <c r="F16405"/>
      <c r="G16405"/>
      <c r="H16405"/>
      <c r="I16405"/>
      <c r="J16405"/>
      <c r="K16405"/>
      <c r="L16405"/>
      <c r="M16405"/>
      <c r="N16405"/>
      <c r="O16405"/>
      <c r="P16405"/>
      <c r="Q16405"/>
      <c r="R16405"/>
      <c r="S16405"/>
      <c r="T16405"/>
      <c r="U16405"/>
      <c r="V16405"/>
      <c r="W16405"/>
      <c r="X16405"/>
      <c r="Y16405"/>
      <c r="Z16405"/>
      <c r="AA16405"/>
      <c r="AB16405"/>
      <c r="AC16405"/>
      <c r="AD16405"/>
      <c r="AE16405"/>
      <c r="AF16405"/>
    </row>
    <row r="16406" spans="1:32" x14ac:dyDescent="0.2">
      <c r="A16406"/>
      <c r="B16406"/>
      <c r="C16406"/>
      <c r="D16406"/>
      <c r="E16406"/>
      <c r="F16406"/>
      <c r="G16406"/>
      <c r="H16406"/>
      <c r="I16406"/>
      <c r="J16406"/>
      <c r="K16406"/>
      <c r="L16406"/>
      <c r="M16406"/>
      <c r="N16406"/>
      <c r="O16406"/>
      <c r="P16406"/>
      <c r="Q16406"/>
      <c r="R16406"/>
      <c r="S16406"/>
      <c r="T16406"/>
      <c r="U16406"/>
      <c r="V16406"/>
      <c r="W16406"/>
      <c r="X16406"/>
      <c r="Y16406"/>
      <c r="Z16406"/>
      <c r="AA16406"/>
      <c r="AB16406"/>
      <c r="AC16406"/>
      <c r="AD16406"/>
      <c r="AE16406"/>
      <c r="AF16406"/>
    </row>
    <row r="16407" spans="1:32" x14ac:dyDescent="0.2">
      <c r="A16407"/>
      <c r="B16407"/>
      <c r="C16407"/>
      <c r="D16407"/>
      <c r="E16407"/>
      <c r="F16407"/>
      <c r="G16407"/>
      <c r="H16407"/>
      <c r="I16407"/>
      <c r="J16407"/>
      <c r="K16407"/>
      <c r="L16407"/>
      <c r="M16407"/>
      <c r="N16407"/>
      <c r="O16407"/>
      <c r="P16407"/>
      <c r="Q16407"/>
      <c r="R16407"/>
      <c r="S16407"/>
      <c r="T16407"/>
      <c r="U16407"/>
      <c r="V16407"/>
      <c r="W16407"/>
      <c r="X16407"/>
      <c r="Y16407"/>
      <c r="Z16407"/>
      <c r="AA16407"/>
      <c r="AB16407"/>
      <c r="AC16407"/>
      <c r="AD16407"/>
      <c r="AE16407"/>
      <c r="AF16407"/>
    </row>
    <row r="16408" spans="1:32" x14ac:dyDescent="0.2">
      <c r="A16408"/>
      <c r="B16408"/>
      <c r="C16408"/>
      <c r="D16408"/>
      <c r="E16408"/>
      <c r="F16408"/>
      <c r="G16408"/>
      <c r="H16408"/>
      <c r="I16408"/>
      <c r="J16408"/>
      <c r="K16408"/>
      <c r="L16408"/>
      <c r="M16408"/>
      <c r="N16408"/>
      <c r="O16408"/>
      <c r="P16408"/>
      <c r="Q16408"/>
      <c r="R16408"/>
      <c r="S16408"/>
      <c r="T16408"/>
      <c r="U16408"/>
      <c r="V16408"/>
      <c r="W16408"/>
      <c r="X16408"/>
      <c r="Y16408"/>
      <c r="Z16408"/>
      <c r="AA16408"/>
      <c r="AB16408"/>
      <c r="AC16408"/>
      <c r="AD16408"/>
      <c r="AE16408"/>
      <c r="AF16408"/>
    </row>
    <row r="16409" spans="1:32" x14ac:dyDescent="0.2">
      <c r="A16409"/>
      <c r="B16409"/>
      <c r="C16409"/>
      <c r="D16409"/>
      <c r="E16409"/>
      <c r="F16409"/>
      <c r="G16409"/>
      <c r="H16409"/>
      <c r="I16409"/>
      <c r="J16409"/>
      <c r="K16409"/>
      <c r="L16409"/>
      <c r="M16409"/>
      <c r="N16409"/>
      <c r="O16409"/>
      <c r="P16409"/>
      <c r="Q16409"/>
      <c r="R16409"/>
      <c r="S16409"/>
      <c r="T16409"/>
      <c r="U16409"/>
      <c r="V16409"/>
      <c r="W16409"/>
      <c r="X16409"/>
      <c r="Y16409"/>
      <c r="Z16409"/>
      <c r="AA16409"/>
      <c r="AB16409"/>
      <c r="AC16409"/>
      <c r="AD16409"/>
      <c r="AE16409"/>
      <c r="AF16409"/>
    </row>
    <row r="16410" spans="1:32" x14ac:dyDescent="0.2">
      <c r="A16410"/>
      <c r="B16410"/>
      <c r="C16410"/>
      <c r="D16410"/>
      <c r="E16410"/>
      <c r="F16410"/>
      <c r="G16410"/>
      <c r="H16410"/>
      <c r="I16410"/>
      <c r="J16410"/>
      <c r="K16410"/>
      <c r="L16410"/>
      <c r="M16410"/>
      <c r="N16410"/>
      <c r="O16410"/>
      <c r="P16410"/>
      <c r="Q16410"/>
      <c r="R16410"/>
      <c r="S16410"/>
      <c r="T16410"/>
      <c r="U16410"/>
      <c r="V16410"/>
      <c r="W16410"/>
      <c r="X16410"/>
      <c r="Y16410"/>
      <c r="Z16410"/>
      <c r="AA16410"/>
      <c r="AB16410"/>
      <c r="AC16410"/>
      <c r="AD16410"/>
      <c r="AE16410"/>
      <c r="AF16410"/>
    </row>
    <row r="16411" spans="1:32" x14ac:dyDescent="0.2">
      <c r="A16411"/>
      <c r="B16411"/>
      <c r="C16411"/>
      <c r="D16411"/>
      <c r="E16411"/>
      <c r="F16411"/>
      <c r="G16411"/>
      <c r="H16411"/>
      <c r="I16411"/>
      <c r="J16411"/>
      <c r="K16411"/>
      <c r="L16411"/>
      <c r="M16411"/>
      <c r="N16411"/>
      <c r="O16411"/>
      <c r="P16411"/>
      <c r="Q16411"/>
      <c r="R16411"/>
      <c r="S16411"/>
      <c r="T16411"/>
      <c r="U16411"/>
      <c r="V16411"/>
      <c r="W16411"/>
      <c r="X16411"/>
      <c r="Y16411"/>
      <c r="Z16411"/>
      <c r="AA16411"/>
      <c r="AB16411"/>
      <c r="AC16411"/>
      <c r="AD16411"/>
      <c r="AE16411"/>
      <c r="AF16411"/>
    </row>
    <row r="16412" spans="1:32" x14ac:dyDescent="0.2">
      <c r="A16412"/>
      <c r="B16412"/>
      <c r="C16412"/>
      <c r="D16412"/>
      <c r="E16412"/>
      <c r="F16412"/>
      <c r="G16412"/>
      <c r="H16412"/>
      <c r="I16412"/>
      <c r="J16412"/>
      <c r="K16412"/>
      <c r="L16412"/>
      <c r="M16412"/>
      <c r="N16412"/>
      <c r="O16412"/>
      <c r="P16412"/>
      <c r="Q16412"/>
      <c r="R16412"/>
      <c r="S16412"/>
      <c r="T16412"/>
      <c r="U16412"/>
      <c r="V16412"/>
      <c r="W16412"/>
      <c r="X16412"/>
      <c r="Y16412"/>
      <c r="Z16412"/>
      <c r="AA16412"/>
      <c r="AB16412"/>
      <c r="AC16412"/>
      <c r="AD16412"/>
      <c r="AE16412"/>
      <c r="AF16412"/>
    </row>
    <row r="16413" spans="1:32" x14ac:dyDescent="0.2">
      <c r="A16413"/>
      <c r="B16413"/>
      <c r="C16413"/>
      <c r="D16413"/>
      <c r="E16413"/>
      <c r="F16413"/>
      <c r="G16413"/>
      <c r="H16413"/>
      <c r="I16413"/>
      <c r="J16413"/>
      <c r="K16413"/>
      <c r="L16413"/>
      <c r="M16413"/>
      <c r="N16413"/>
      <c r="O16413"/>
      <c r="P16413"/>
      <c r="Q16413"/>
      <c r="R16413"/>
      <c r="S16413"/>
      <c r="T16413"/>
      <c r="U16413"/>
      <c r="V16413"/>
      <c r="W16413"/>
      <c r="X16413"/>
      <c r="Y16413"/>
      <c r="Z16413"/>
      <c r="AA16413"/>
      <c r="AB16413"/>
      <c r="AC16413"/>
      <c r="AD16413"/>
      <c r="AE16413"/>
      <c r="AF16413"/>
    </row>
    <row r="16414" spans="1:32" x14ac:dyDescent="0.2">
      <c r="A16414"/>
      <c r="B16414"/>
      <c r="C16414"/>
      <c r="D16414"/>
      <c r="E16414"/>
      <c r="F16414"/>
      <c r="G16414"/>
      <c r="H16414"/>
      <c r="I16414"/>
      <c r="J16414"/>
      <c r="K16414"/>
      <c r="L16414"/>
      <c r="M16414"/>
      <c r="N16414"/>
      <c r="O16414"/>
      <c r="P16414"/>
      <c r="Q16414"/>
      <c r="R16414"/>
      <c r="S16414"/>
      <c r="T16414"/>
      <c r="U16414"/>
      <c r="V16414"/>
      <c r="W16414"/>
      <c r="X16414"/>
      <c r="Y16414"/>
      <c r="Z16414"/>
      <c r="AA16414"/>
      <c r="AB16414"/>
      <c r="AC16414"/>
      <c r="AD16414"/>
      <c r="AE16414"/>
      <c r="AF16414"/>
    </row>
    <row r="16415" spans="1:32" x14ac:dyDescent="0.2">
      <c r="A16415"/>
      <c r="B16415"/>
      <c r="C16415"/>
      <c r="D16415"/>
      <c r="E16415"/>
      <c r="F16415"/>
      <c r="G16415"/>
      <c r="H16415"/>
      <c r="I16415"/>
      <c r="J16415"/>
      <c r="K16415"/>
      <c r="L16415"/>
      <c r="M16415"/>
      <c r="N16415"/>
      <c r="O16415"/>
      <c r="P16415"/>
      <c r="Q16415"/>
      <c r="R16415"/>
      <c r="S16415"/>
      <c r="T16415"/>
      <c r="U16415"/>
      <c r="V16415"/>
      <c r="W16415"/>
      <c r="X16415"/>
      <c r="Y16415"/>
      <c r="Z16415"/>
      <c r="AA16415"/>
      <c r="AB16415"/>
      <c r="AC16415"/>
      <c r="AD16415"/>
      <c r="AE16415"/>
      <c r="AF16415"/>
    </row>
    <row r="16416" spans="1:32" x14ac:dyDescent="0.2">
      <c r="A16416"/>
      <c r="B16416"/>
      <c r="C16416"/>
      <c r="D16416"/>
      <c r="E16416"/>
      <c r="F16416"/>
      <c r="G16416"/>
      <c r="H16416"/>
      <c r="I16416"/>
      <c r="J16416"/>
      <c r="K16416"/>
      <c r="L16416"/>
      <c r="M16416"/>
      <c r="N16416"/>
      <c r="O16416"/>
      <c r="P16416"/>
      <c r="Q16416"/>
      <c r="R16416"/>
      <c r="S16416"/>
      <c r="T16416"/>
      <c r="U16416"/>
      <c r="V16416"/>
      <c r="W16416"/>
      <c r="X16416"/>
      <c r="Y16416"/>
      <c r="Z16416"/>
      <c r="AA16416"/>
      <c r="AB16416"/>
      <c r="AC16416"/>
      <c r="AD16416"/>
      <c r="AE16416"/>
      <c r="AF16416"/>
    </row>
    <row r="16417" spans="1:32" x14ac:dyDescent="0.2">
      <c r="A16417"/>
      <c r="B16417"/>
      <c r="C16417"/>
      <c r="D16417"/>
      <c r="E16417"/>
      <c r="F16417"/>
      <c r="G16417"/>
      <c r="H16417"/>
      <c r="I16417"/>
      <c r="J16417"/>
      <c r="K16417"/>
      <c r="L16417"/>
      <c r="M16417"/>
      <c r="N16417"/>
      <c r="O16417"/>
      <c r="P16417"/>
      <c r="Q16417"/>
      <c r="R16417"/>
      <c r="S16417"/>
      <c r="T16417"/>
      <c r="U16417"/>
      <c r="V16417"/>
      <c r="W16417"/>
      <c r="X16417"/>
      <c r="Y16417"/>
      <c r="Z16417"/>
      <c r="AA16417"/>
      <c r="AB16417"/>
      <c r="AC16417"/>
      <c r="AD16417"/>
      <c r="AE16417"/>
      <c r="AF16417"/>
    </row>
    <row r="16418" spans="1:32" x14ac:dyDescent="0.2">
      <c r="A16418"/>
      <c r="B16418"/>
      <c r="C16418"/>
      <c r="D16418"/>
      <c r="E16418"/>
      <c r="F16418"/>
      <c r="G16418"/>
      <c r="H16418"/>
      <c r="I16418"/>
      <c r="J16418"/>
      <c r="K16418"/>
      <c r="L16418"/>
      <c r="M16418"/>
      <c r="N16418"/>
      <c r="O16418"/>
      <c r="P16418"/>
      <c r="Q16418"/>
      <c r="R16418"/>
      <c r="S16418"/>
      <c r="T16418"/>
      <c r="U16418"/>
      <c r="V16418"/>
      <c r="W16418"/>
      <c r="X16418"/>
      <c r="Y16418"/>
      <c r="Z16418"/>
      <c r="AA16418"/>
      <c r="AB16418"/>
      <c r="AC16418"/>
      <c r="AD16418"/>
      <c r="AE16418"/>
      <c r="AF16418"/>
    </row>
    <row r="16419" spans="1:32" x14ac:dyDescent="0.2">
      <c r="A16419"/>
      <c r="B16419"/>
      <c r="C16419"/>
      <c r="D16419"/>
      <c r="E16419"/>
      <c r="F16419"/>
      <c r="G16419"/>
      <c r="H16419"/>
      <c r="I16419"/>
      <c r="J16419"/>
      <c r="K16419"/>
      <c r="L16419"/>
      <c r="M16419"/>
      <c r="N16419"/>
      <c r="O16419"/>
      <c r="P16419"/>
      <c r="Q16419"/>
      <c r="R16419"/>
      <c r="S16419"/>
      <c r="T16419"/>
      <c r="U16419"/>
      <c r="V16419"/>
      <c r="W16419"/>
      <c r="X16419"/>
      <c r="Y16419"/>
      <c r="Z16419"/>
      <c r="AA16419"/>
      <c r="AB16419"/>
      <c r="AC16419"/>
      <c r="AD16419"/>
      <c r="AE16419"/>
      <c r="AF16419"/>
    </row>
    <row r="16420" spans="1:32" x14ac:dyDescent="0.2">
      <c r="A16420"/>
      <c r="B16420"/>
      <c r="C16420"/>
      <c r="D16420"/>
      <c r="E16420"/>
      <c r="F16420"/>
      <c r="G16420"/>
      <c r="H16420"/>
      <c r="I16420"/>
      <c r="J16420"/>
      <c r="K16420"/>
      <c r="L16420"/>
      <c r="M16420"/>
      <c r="N16420"/>
      <c r="O16420"/>
      <c r="P16420"/>
      <c r="Q16420"/>
      <c r="R16420"/>
      <c r="S16420"/>
      <c r="T16420"/>
      <c r="U16420"/>
      <c r="V16420"/>
      <c r="W16420"/>
      <c r="X16420"/>
      <c r="Y16420"/>
      <c r="Z16420"/>
      <c r="AA16420"/>
      <c r="AB16420"/>
      <c r="AC16420"/>
      <c r="AD16420"/>
      <c r="AE16420"/>
      <c r="AF16420"/>
    </row>
    <row r="16421" spans="1:32" x14ac:dyDescent="0.2">
      <c r="A16421"/>
      <c r="B16421"/>
      <c r="C16421"/>
      <c r="D16421"/>
      <c r="E16421"/>
      <c r="F16421"/>
      <c r="G16421"/>
      <c r="H16421"/>
      <c r="I16421"/>
      <c r="J16421"/>
      <c r="K16421"/>
      <c r="L16421"/>
      <c r="M16421"/>
      <c r="N16421"/>
      <c r="O16421"/>
      <c r="P16421"/>
      <c r="Q16421"/>
      <c r="R16421"/>
      <c r="S16421"/>
      <c r="T16421"/>
      <c r="U16421"/>
      <c r="V16421"/>
      <c r="W16421"/>
      <c r="X16421"/>
      <c r="Y16421"/>
      <c r="Z16421"/>
      <c r="AA16421"/>
      <c r="AB16421"/>
      <c r="AC16421"/>
      <c r="AD16421"/>
      <c r="AE16421"/>
      <c r="AF16421"/>
    </row>
    <row r="16422" spans="1:32" x14ac:dyDescent="0.2">
      <c r="A16422"/>
      <c r="B16422"/>
      <c r="C16422"/>
      <c r="D16422"/>
      <c r="E16422"/>
      <c r="F16422"/>
      <c r="G16422"/>
      <c r="H16422"/>
      <c r="I16422"/>
      <c r="J16422"/>
      <c r="K16422"/>
      <c r="L16422"/>
      <c r="M16422"/>
      <c r="N16422"/>
      <c r="O16422"/>
      <c r="P16422"/>
      <c r="Q16422"/>
      <c r="R16422"/>
      <c r="S16422"/>
      <c r="T16422"/>
      <c r="U16422"/>
      <c r="V16422"/>
      <c r="W16422"/>
      <c r="X16422"/>
      <c r="Y16422"/>
      <c r="Z16422"/>
      <c r="AA16422"/>
      <c r="AB16422"/>
      <c r="AC16422"/>
      <c r="AD16422"/>
      <c r="AE16422"/>
      <c r="AF16422"/>
    </row>
    <row r="16423" spans="1:32" x14ac:dyDescent="0.2">
      <c r="A16423"/>
      <c r="B16423"/>
      <c r="C16423"/>
      <c r="D16423"/>
      <c r="E16423"/>
      <c r="F16423"/>
      <c r="G16423"/>
      <c r="H16423"/>
      <c r="I16423"/>
      <c r="J16423"/>
      <c r="K16423"/>
      <c r="L16423"/>
      <c r="M16423"/>
      <c r="N16423"/>
      <c r="O16423"/>
      <c r="P16423"/>
      <c r="Q16423"/>
      <c r="R16423"/>
      <c r="S16423"/>
      <c r="T16423"/>
      <c r="U16423"/>
      <c r="V16423"/>
      <c r="W16423"/>
      <c r="X16423"/>
      <c r="Y16423"/>
      <c r="Z16423"/>
      <c r="AA16423"/>
      <c r="AB16423"/>
      <c r="AC16423"/>
      <c r="AD16423"/>
      <c r="AE16423"/>
      <c r="AF16423"/>
    </row>
    <row r="16424" spans="1:32" x14ac:dyDescent="0.2">
      <c r="A16424"/>
      <c r="B16424"/>
      <c r="C16424"/>
      <c r="D16424"/>
      <c r="E16424"/>
      <c r="F16424"/>
      <c r="G16424"/>
      <c r="H16424"/>
      <c r="I16424"/>
      <c r="J16424"/>
      <c r="K16424"/>
      <c r="L16424"/>
      <c r="M16424"/>
      <c r="N16424"/>
      <c r="O16424"/>
      <c r="P16424"/>
      <c r="Q16424"/>
      <c r="R16424"/>
      <c r="S16424"/>
      <c r="T16424"/>
      <c r="U16424"/>
      <c r="V16424"/>
      <c r="W16424"/>
      <c r="X16424"/>
      <c r="Y16424"/>
      <c r="Z16424"/>
      <c r="AA16424"/>
      <c r="AB16424"/>
      <c r="AC16424"/>
      <c r="AD16424"/>
      <c r="AE16424"/>
      <c r="AF16424"/>
    </row>
    <row r="16425" spans="1:32" x14ac:dyDescent="0.2">
      <c r="A16425"/>
      <c r="B16425"/>
      <c r="C16425"/>
      <c r="D16425"/>
      <c r="E16425"/>
      <c r="F16425"/>
      <c r="G16425"/>
      <c r="H16425"/>
      <c r="I16425"/>
      <c r="J16425"/>
      <c r="K16425"/>
      <c r="L16425"/>
      <c r="M16425"/>
      <c r="N16425"/>
      <c r="O16425"/>
      <c r="P16425"/>
      <c r="Q16425"/>
      <c r="R16425"/>
      <c r="S16425"/>
      <c r="T16425"/>
      <c r="U16425"/>
      <c r="V16425"/>
      <c r="W16425"/>
      <c r="X16425"/>
      <c r="Y16425"/>
      <c r="Z16425"/>
      <c r="AA16425"/>
      <c r="AB16425"/>
      <c r="AC16425"/>
      <c r="AD16425"/>
      <c r="AE16425"/>
      <c r="AF16425"/>
    </row>
    <row r="16426" spans="1:32" x14ac:dyDescent="0.2">
      <c r="A16426"/>
      <c r="B16426"/>
      <c r="C16426"/>
      <c r="D16426"/>
      <c r="E16426"/>
      <c r="F16426"/>
      <c r="G16426"/>
      <c r="H16426"/>
      <c r="I16426"/>
      <c r="J16426"/>
      <c r="K16426"/>
      <c r="L16426"/>
      <c r="M16426"/>
      <c r="N16426"/>
      <c r="O16426"/>
      <c r="P16426"/>
      <c r="Q16426"/>
      <c r="R16426"/>
      <c r="S16426"/>
      <c r="T16426"/>
      <c r="U16426"/>
      <c r="V16426"/>
      <c r="W16426"/>
      <c r="X16426"/>
      <c r="Y16426"/>
      <c r="Z16426"/>
      <c r="AA16426"/>
      <c r="AB16426"/>
      <c r="AC16426"/>
      <c r="AD16426"/>
      <c r="AE16426"/>
      <c r="AF16426"/>
    </row>
    <row r="16427" spans="1:32" x14ac:dyDescent="0.2">
      <c r="A16427"/>
      <c r="B16427"/>
      <c r="C16427"/>
      <c r="D16427"/>
      <c r="E16427"/>
      <c r="F16427"/>
      <c r="G16427"/>
      <c r="H16427"/>
      <c r="I16427"/>
      <c r="J16427"/>
      <c r="K16427"/>
      <c r="L16427"/>
      <c r="M16427"/>
      <c r="N16427"/>
      <c r="O16427"/>
      <c r="P16427"/>
      <c r="Q16427"/>
      <c r="R16427"/>
      <c r="S16427"/>
      <c r="T16427"/>
      <c r="U16427"/>
      <c r="V16427"/>
      <c r="W16427"/>
      <c r="X16427"/>
      <c r="Y16427"/>
      <c r="Z16427"/>
      <c r="AA16427"/>
      <c r="AB16427"/>
      <c r="AC16427"/>
      <c r="AD16427"/>
      <c r="AE16427"/>
      <c r="AF16427"/>
    </row>
    <row r="16428" spans="1:32" x14ac:dyDescent="0.2">
      <c r="A16428"/>
      <c r="B16428"/>
      <c r="C16428"/>
      <c r="D16428"/>
      <c r="E16428"/>
      <c r="F16428"/>
      <c r="G16428"/>
      <c r="H16428"/>
      <c r="I16428"/>
      <c r="J16428"/>
      <c r="K16428"/>
      <c r="L16428"/>
      <c r="M16428"/>
      <c r="N16428"/>
      <c r="O16428"/>
      <c r="P16428"/>
      <c r="Q16428"/>
      <c r="R16428"/>
      <c r="S16428"/>
      <c r="T16428"/>
      <c r="U16428"/>
      <c r="V16428"/>
      <c r="W16428"/>
      <c r="X16428"/>
      <c r="Y16428"/>
      <c r="Z16428"/>
      <c r="AA16428"/>
      <c r="AB16428"/>
      <c r="AC16428"/>
      <c r="AD16428"/>
      <c r="AE16428"/>
      <c r="AF16428"/>
    </row>
    <row r="16429" spans="1:32" x14ac:dyDescent="0.2">
      <c r="A16429"/>
      <c r="B16429"/>
      <c r="C16429"/>
      <c r="D16429"/>
      <c r="E16429"/>
      <c r="F16429"/>
      <c r="G16429"/>
      <c r="H16429"/>
      <c r="I16429"/>
      <c r="J16429"/>
      <c r="K16429"/>
      <c r="L16429"/>
      <c r="M16429"/>
      <c r="N16429"/>
      <c r="O16429"/>
      <c r="P16429"/>
      <c r="Q16429"/>
      <c r="R16429"/>
      <c r="S16429"/>
      <c r="T16429"/>
      <c r="U16429"/>
      <c r="V16429"/>
      <c r="W16429"/>
      <c r="X16429"/>
      <c r="Y16429"/>
      <c r="Z16429"/>
      <c r="AA16429"/>
      <c r="AB16429"/>
      <c r="AC16429"/>
      <c r="AD16429"/>
      <c r="AE16429"/>
      <c r="AF16429"/>
    </row>
    <row r="16430" spans="1:32" x14ac:dyDescent="0.2">
      <c r="A16430"/>
      <c r="B16430"/>
      <c r="C16430"/>
      <c r="D16430"/>
      <c r="E16430"/>
      <c r="F16430"/>
      <c r="G16430"/>
      <c r="H16430"/>
      <c r="I16430"/>
      <c r="J16430"/>
      <c r="K16430"/>
      <c r="L16430"/>
      <c r="M16430"/>
      <c r="N16430"/>
      <c r="O16430"/>
      <c r="P16430"/>
      <c r="Q16430"/>
      <c r="R16430"/>
      <c r="S16430"/>
      <c r="T16430"/>
      <c r="U16430"/>
      <c r="V16430"/>
      <c r="W16430"/>
      <c r="X16430"/>
      <c r="Y16430"/>
      <c r="Z16430"/>
      <c r="AA16430"/>
      <c r="AB16430"/>
      <c r="AC16430"/>
      <c r="AD16430"/>
      <c r="AE16430"/>
      <c r="AF16430"/>
    </row>
    <row r="16431" spans="1:32" x14ac:dyDescent="0.2">
      <c r="A16431"/>
      <c r="B16431"/>
      <c r="C16431"/>
      <c r="D16431"/>
      <c r="E16431"/>
      <c r="F16431"/>
      <c r="G16431"/>
      <c r="H16431"/>
      <c r="I16431"/>
      <c r="J16431"/>
      <c r="K16431"/>
      <c r="L16431"/>
      <c r="M16431"/>
      <c r="N16431"/>
      <c r="O16431"/>
      <c r="P16431"/>
      <c r="Q16431"/>
      <c r="R16431"/>
      <c r="S16431"/>
      <c r="T16431"/>
      <c r="U16431"/>
      <c r="V16431"/>
      <c r="W16431"/>
      <c r="X16431"/>
      <c r="Y16431"/>
      <c r="Z16431"/>
      <c r="AA16431"/>
      <c r="AB16431"/>
      <c r="AC16431"/>
      <c r="AD16431"/>
      <c r="AE16431"/>
      <c r="AF16431"/>
    </row>
    <row r="16432" spans="1:32" x14ac:dyDescent="0.2">
      <c r="A16432"/>
      <c r="B16432"/>
      <c r="C16432"/>
      <c r="D16432"/>
      <c r="E16432"/>
      <c r="F16432"/>
      <c r="G16432"/>
      <c r="H16432"/>
      <c r="I16432"/>
      <c r="J16432"/>
      <c r="K16432"/>
      <c r="L16432"/>
      <c r="M16432"/>
      <c r="N16432"/>
      <c r="O16432"/>
      <c r="P16432"/>
      <c r="Q16432"/>
      <c r="R16432"/>
      <c r="S16432"/>
      <c r="T16432"/>
      <c r="U16432"/>
      <c r="V16432"/>
      <c r="W16432"/>
      <c r="X16432"/>
      <c r="Y16432"/>
      <c r="Z16432"/>
      <c r="AA16432"/>
      <c r="AB16432"/>
      <c r="AC16432"/>
      <c r="AD16432"/>
      <c r="AE16432"/>
      <c r="AF16432"/>
    </row>
    <row r="16433" spans="1:32" x14ac:dyDescent="0.2">
      <c r="A16433"/>
      <c r="B16433"/>
      <c r="C16433"/>
      <c r="D16433"/>
      <c r="E16433"/>
      <c r="F16433"/>
      <c r="G16433"/>
      <c r="H16433"/>
      <c r="I16433"/>
      <c r="J16433"/>
      <c r="K16433"/>
      <c r="L16433"/>
      <c r="M16433"/>
      <c r="N16433"/>
      <c r="O16433"/>
      <c r="P16433"/>
      <c r="Q16433"/>
      <c r="R16433"/>
      <c r="S16433"/>
      <c r="T16433"/>
      <c r="U16433"/>
      <c r="V16433"/>
      <c r="W16433"/>
      <c r="X16433"/>
      <c r="Y16433"/>
      <c r="Z16433"/>
      <c r="AA16433"/>
      <c r="AB16433"/>
      <c r="AC16433"/>
      <c r="AD16433"/>
      <c r="AE16433"/>
      <c r="AF16433"/>
    </row>
    <row r="16434" spans="1:32" x14ac:dyDescent="0.2">
      <c r="A16434"/>
      <c r="B16434"/>
      <c r="C16434"/>
      <c r="D16434"/>
      <c r="E16434"/>
      <c r="F16434"/>
      <c r="G16434"/>
      <c r="H16434"/>
      <c r="I16434"/>
      <c r="J16434"/>
      <c r="K16434"/>
      <c r="L16434"/>
      <c r="M16434"/>
      <c r="N16434"/>
      <c r="O16434"/>
      <c r="P16434"/>
      <c r="Q16434"/>
      <c r="R16434"/>
      <c r="S16434"/>
      <c r="T16434"/>
      <c r="U16434"/>
      <c r="V16434"/>
      <c r="W16434"/>
      <c r="X16434"/>
      <c r="Y16434"/>
      <c r="Z16434"/>
      <c r="AA16434"/>
      <c r="AB16434"/>
      <c r="AC16434"/>
      <c r="AD16434"/>
      <c r="AE16434"/>
      <c r="AF16434"/>
    </row>
    <row r="16435" spans="1:32" x14ac:dyDescent="0.2">
      <c r="A16435"/>
      <c r="B16435"/>
      <c r="C16435"/>
      <c r="D16435"/>
      <c r="E16435"/>
      <c r="F16435"/>
      <c r="G16435"/>
      <c r="H16435"/>
      <c r="I16435"/>
      <c r="J16435"/>
      <c r="K16435"/>
      <c r="L16435"/>
      <c r="M16435"/>
      <c r="N16435"/>
      <c r="O16435"/>
      <c r="P16435"/>
      <c r="Q16435"/>
      <c r="R16435"/>
      <c r="S16435"/>
      <c r="T16435"/>
      <c r="U16435"/>
      <c r="V16435"/>
      <c r="W16435"/>
      <c r="X16435"/>
      <c r="Y16435"/>
      <c r="Z16435"/>
      <c r="AA16435"/>
      <c r="AB16435"/>
      <c r="AC16435"/>
      <c r="AD16435"/>
      <c r="AE16435"/>
      <c r="AF16435"/>
    </row>
    <row r="16436" spans="1:32" x14ac:dyDescent="0.2">
      <c r="A16436"/>
      <c r="B16436"/>
      <c r="C16436"/>
      <c r="D16436"/>
      <c r="E16436"/>
      <c r="F16436"/>
      <c r="G16436"/>
      <c r="H16436"/>
      <c r="I16436"/>
      <c r="J16436"/>
      <c r="K16436"/>
      <c r="L16436"/>
      <c r="M16436"/>
      <c r="N16436"/>
      <c r="O16436"/>
      <c r="P16436"/>
      <c r="Q16436"/>
      <c r="R16436"/>
      <c r="S16436"/>
      <c r="T16436"/>
      <c r="U16436"/>
      <c r="V16436"/>
      <c r="W16436"/>
      <c r="X16436"/>
      <c r="Y16436"/>
      <c r="Z16436"/>
      <c r="AA16436"/>
      <c r="AB16436"/>
      <c r="AC16436"/>
      <c r="AD16436"/>
      <c r="AE16436"/>
      <c r="AF16436"/>
    </row>
    <row r="16437" spans="1:32" x14ac:dyDescent="0.2">
      <c r="A16437"/>
      <c r="B16437"/>
      <c r="C16437"/>
      <c r="D16437"/>
      <c r="E16437"/>
      <c r="F16437"/>
      <c r="G16437"/>
      <c r="H16437"/>
      <c r="I16437"/>
      <c r="J16437"/>
      <c r="K16437"/>
      <c r="L16437"/>
      <c r="M16437"/>
      <c r="N16437"/>
      <c r="O16437"/>
      <c r="P16437"/>
      <c r="Q16437"/>
      <c r="R16437"/>
      <c r="S16437"/>
      <c r="T16437"/>
      <c r="U16437"/>
      <c r="V16437"/>
      <c r="W16437"/>
      <c r="X16437"/>
      <c r="Y16437"/>
      <c r="Z16437"/>
      <c r="AA16437"/>
      <c r="AB16437"/>
      <c r="AC16437"/>
      <c r="AD16437"/>
      <c r="AE16437"/>
      <c r="AF16437"/>
    </row>
    <row r="16438" spans="1:32" x14ac:dyDescent="0.2">
      <c r="A16438"/>
      <c r="B16438"/>
      <c r="C16438"/>
      <c r="D16438"/>
      <c r="E16438"/>
      <c r="F16438"/>
      <c r="G16438"/>
      <c r="H16438"/>
      <c r="I16438"/>
      <c r="J16438"/>
      <c r="K16438"/>
      <c r="L16438"/>
      <c r="M16438"/>
      <c r="N16438"/>
      <c r="O16438"/>
      <c r="P16438"/>
      <c r="Q16438"/>
      <c r="R16438"/>
      <c r="S16438"/>
      <c r="T16438"/>
      <c r="U16438"/>
      <c r="V16438"/>
      <c r="W16438"/>
      <c r="X16438"/>
      <c r="Y16438"/>
      <c r="Z16438"/>
      <c r="AA16438"/>
      <c r="AB16438"/>
      <c r="AC16438"/>
      <c r="AD16438"/>
      <c r="AE16438"/>
      <c r="AF16438"/>
    </row>
    <row r="16439" spans="1:32" x14ac:dyDescent="0.2">
      <c r="A16439"/>
      <c r="B16439"/>
      <c r="C16439"/>
      <c r="D16439"/>
      <c r="E16439"/>
      <c r="F16439"/>
      <c r="G16439"/>
      <c r="H16439"/>
      <c r="I16439"/>
      <c r="J16439"/>
      <c r="K16439"/>
      <c r="L16439"/>
      <c r="M16439"/>
      <c r="N16439"/>
      <c r="O16439"/>
      <c r="P16439"/>
      <c r="Q16439"/>
      <c r="R16439"/>
      <c r="S16439"/>
      <c r="T16439"/>
      <c r="U16439"/>
      <c r="V16439"/>
      <c r="W16439"/>
      <c r="X16439"/>
      <c r="Y16439"/>
      <c r="Z16439"/>
      <c r="AA16439"/>
      <c r="AB16439"/>
      <c r="AC16439"/>
      <c r="AD16439"/>
      <c r="AE16439"/>
      <c r="AF16439"/>
    </row>
    <row r="16440" spans="1:32" x14ac:dyDescent="0.2">
      <c r="A16440"/>
      <c r="B16440"/>
      <c r="C16440"/>
      <c r="D16440"/>
      <c r="E16440"/>
      <c r="F16440"/>
      <c r="G16440"/>
      <c r="H16440"/>
      <c r="I16440"/>
      <c r="J16440"/>
      <c r="K16440"/>
      <c r="L16440"/>
      <c r="M16440"/>
      <c r="N16440"/>
      <c r="O16440"/>
      <c r="P16440"/>
      <c r="Q16440"/>
      <c r="R16440"/>
      <c r="S16440"/>
      <c r="T16440"/>
      <c r="U16440"/>
      <c r="V16440"/>
      <c r="W16440"/>
      <c r="X16440"/>
      <c r="Y16440"/>
      <c r="Z16440"/>
      <c r="AA16440"/>
      <c r="AB16440"/>
      <c r="AC16440"/>
      <c r="AD16440"/>
      <c r="AE16440"/>
      <c r="AF16440"/>
    </row>
    <row r="16441" spans="1:32" x14ac:dyDescent="0.2">
      <c r="A16441"/>
      <c r="B16441"/>
      <c r="C16441"/>
      <c r="D16441"/>
      <c r="E16441"/>
      <c r="F16441"/>
      <c r="G16441"/>
      <c r="H16441"/>
      <c r="I16441"/>
      <c r="J16441"/>
      <c r="K16441"/>
      <c r="L16441"/>
      <c r="M16441"/>
      <c r="N16441"/>
      <c r="O16441"/>
      <c r="P16441"/>
      <c r="Q16441"/>
      <c r="R16441"/>
      <c r="S16441"/>
      <c r="T16441"/>
      <c r="U16441"/>
      <c r="V16441"/>
      <c r="W16441"/>
      <c r="X16441"/>
      <c r="Y16441"/>
      <c r="Z16441"/>
      <c r="AA16441"/>
      <c r="AB16441"/>
      <c r="AC16441"/>
      <c r="AD16441"/>
      <c r="AE16441"/>
      <c r="AF16441"/>
    </row>
    <row r="16442" spans="1:32" x14ac:dyDescent="0.2">
      <c r="A16442"/>
      <c r="B16442"/>
      <c r="C16442"/>
      <c r="D16442"/>
      <c r="E16442"/>
      <c r="F16442"/>
      <c r="G16442"/>
      <c r="H16442"/>
      <c r="I16442"/>
      <c r="J16442"/>
      <c r="K16442"/>
      <c r="L16442"/>
      <c r="M16442"/>
      <c r="N16442"/>
      <c r="O16442"/>
      <c r="P16442"/>
      <c r="Q16442"/>
      <c r="R16442"/>
      <c r="S16442"/>
      <c r="T16442"/>
      <c r="U16442"/>
      <c r="V16442"/>
      <c r="W16442"/>
      <c r="X16442"/>
      <c r="Y16442"/>
      <c r="Z16442"/>
      <c r="AA16442"/>
      <c r="AB16442"/>
      <c r="AC16442"/>
      <c r="AD16442"/>
      <c r="AE16442"/>
      <c r="AF16442"/>
    </row>
    <row r="16443" spans="1:32" x14ac:dyDescent="0.2">
      <c r="A16443"/>
      <c r="B16443"/>
      <c r="C16443"/>
      <c r="D16443"/>
      <c r="E16443"/>
      <c r="F16443"/>
      <c r="G16443"/>
      <c r="H16443"/>
      <c r="I16443"/>
      <c r="J16443"/>
      <c r="K16443"/>
      <c r="L16443"/>
      <c r="M16443"/>
      <c r="N16443"/>
      <c r="O16443"/>
      <c r="P16443"/>
      <c r="Q16443"/>
      <c r="R16443"/>
      <c r="S16443"/>
      <c r="T16443"/>
      <c r="U16443"/>
      <c r="V16443"/>
      <c r="W16443"/>
      <c r="X16443"/>
      <c r="Y16443"/>
      <c r="Z16443"/>
      <c r="AA16443"/>
      <c r="AB16443"/>
      <c r="AC16443"/>
      <c r="AD16443"/>
      <c r="AE16443"/>
      <c r="AF16443"/>
    </row>
    <row r="16444" spans="1:32" x14ac:dyDescent="0.2">
      <c r="A16444"/>
      <c r="B16444"/>
      <c r="C16444"/>
      <c r="D16444"/>
      <c r="E16444"/>
      <c r="F16444"/>
      <c r="G16444"/>
      <c r="H16444"/>
      <c r="I16444"/>
      <c r="J16444"/>
      <c r="K16444"/>
      <c r="L16444"/>
      <c r="M16444"/>
      <c r="N16444"/>
      <c r="O16444"/>
      <c r="P16444"/>
      <c r="Q16444"/>
      <c r="R16444"/>
      <c r="S16444"/>
      <c r="T16444"/>
      <c r="U16444"/>
      <c r="V16444"/>
      <c r="W16444"/>
      <c r="X16444"/>
      <c r="Y16444"/>
      <c r="Z16444"/>
      <c r="AA16444"/>
      <c r="AB16444"/>
      <c r="AC16444"/>
      <c r="AD16444"/>
      <c r="AE16444"/>
      <c r="AF16444"/>
    </row>
    <row r="16445" spans="1:32" x14ac:dyDescent="0.2">
      <c r="A16445"/>
      <c r="B16445"/>
      <c r="C16445"/>
      <c r="D16445"/>
      <c r="E16445"/>
      <c r="F16445"/>
      <c r="G16445"/>
      <c r="H16445"/>
      <c r="I16445"/>
      <c r="J16445"/>
      <c r="K16445"/>
      <c r="L16445"/>
      <c r="M16445"/>
      <c r="N16445"/>
      <c r="O16445"/>
      <c r="P16445"/>
      <c r="Q16445"/>
      <c r="R16445"/>
      <c r="S16445"/>
      <c r="T16445"/>
      <c r="U16445"/>
      <c r="V16445"/>
      <c r="W16445"/>
      <c r="X16445"/>
      <c r="Y16445"/>
      <c r="Z16445"/>
      <c r="AA16445"/>
      <c r="AB16445"/>
      <c r="AC16445"/>
      <c r="AD16445"/>
      <c r="AE16445"/>
      <c r="AF16445"/>
    </row>
    <row r="16446" spans="1:32" x14ac:dyDescent="0.2">
      <c r="A16446"/>
      <c r="B16446"/>
      <c r="C16446"/>
      <c r="D16446"/>
      <c r="E16446"/>
      <c r="F16446"/>
      <c r="G16446"/>
      <c r="H16446"/>
      <c r="I16446"/>
      <c r="J16446"/>
      <c r="K16446"/>
      <c r="L16446"/>
      <c r="M16446"/>
      <c r="N16446"/>
      <c r="O16446"/>
      <c r="P16446"/>
      <c r="Q16446"/>
      <c r="R16446"/>
      <c r="S16446"/>
      <c r="T16446"/>
      <c r="U16446"/>
      <c r="V16446"/>
      <c r="W16446"/>
      <c r="X16446"/>
      <c r="Y16446"/>
      <c r="Z16446"/>
      <c r="AA16446"/>
      <c r="AB16446"/>
      <c r="AC16446"/>
      <c r="AD16446"/>
      <c r="AE16446"/>
      <c r="AF16446"/>
    </row>
    <row r="16447" spans="1:32" x14ac:dyDescent="0.2">
      <c r="A16447"/>
      <c r="B16447"/>
      <c r="C16447"/>
      <c r="D16447"/>
      <c r="E16447"/>
      <c r="F16447"/>
      <c r="G16447"/>
      <c r="H16447"/>
      <c r="I16447"/>
      <c r="J16447"/>
      <c r="K16447"/>
      <c r="L16447"/>
      <c r="M16447"/>
      <c r="N16447"/>
      <c r="O16447"/>
      <c r="P16447"/>
      <c r="Q16447"/>
      <c r="R16447"/>
      <c r="S16447"/>
      <c r="T16447"/>
      <c r="U16447"/>
      <c r="V16447"/>
      <c r="W16447"/>
      <c r="X16447"/>
      <c r="Y16447"/>
      <c r="Z16447"/>
      <c r="AA16447"/>
      <c r="AB16447"/>
      <c r="AC16447"/>
      <c r="AD16447"/>
      <c r="AE16447"/>
      <c r="AF16447"/>
    </row>
    <row r="16448" spans="1:32" x14ac:dyDescent="0.2">
      <c r="A16448"/>
      <c r="B16448"/>
      <c r="C16448"/>
      <c r="D16448"/>
      <c r="E16448"/>
      <c r="F16448"/>
      <c r="G16448"/>
      <c r="H16448"/>
      <c r="I16448"/>
      <c r="J16448"/>
      <c r="K16448"/>
      <c r="L16448"/>
      <c r="M16448"/>
      <c r="N16448"/>
      <c r="O16448"/>
      <c r="P16448"/>
      <c r="Q16448"/>
      <c r="R16448"/>
      <c r="S16448"/>
      <c r="T16448"/>
      <c r="U16448"/>
      <c r="V16448"/>
      <c r="W16448"/>
      <c r="X16448"/>
      <c r="Y16448"/>
      <c r="Z16448"/>
      <c r="AA16448"/>
      <c r="AB16448"/>
      <c r="AC16448"/>
      <c r="AD16448"/>
      <c r="AE16448"/>
      <c r="AF16448"/>
    </row>
    <row r="16449" spans="1:32" x14ac:dyDescent="0.2">
      <c r="A16449"/>
      <c r="B16449"/>
      <c r="C16449"/>
      <c r="D16449"/>
      <c r="E16449"/>
      <c r="F16449"/>
      <c r="G16449"/>
      <c r="H16449"/>
      <c r="I16449"/>
      <c r="J16449"/>
      <c r="K16449"/>
      <c r="L16449"/>
      <c r="M16449"/>
      <c r="N16449"/>
      <c r="O16449"/>
      <c r="P16449"/>
      <c r="Q16449"/>
      <c r="R16449"/>
      <c r="S16449"/>
      <c r="T16449"/>
      <c r="U16449"/>
      <c r="V16449"/>
      <c r="W16449"/>
      <c r="X16449"/>
      <c r="Y16449"/>
      <c r="Z16449"/>
      <c r="AA16449"/>
      <c r="AB16449"/>
      <c r="AC16449"/>
      <c r="AD16449"/>
      <c r="AE16449"/>
      <c r="AF16449"/>
    </row>
    <row r="16450" spans="1:32" x14ac:dyDescent="0.2">
      <c r="A16450"/>
      <c r="B16450"/>
      <c r="C16450"/>
      <c r="D16450"/>
      <c r="E16450"/>
      <c r="F16450"/>
      <c r="G16450"/>
      <c r="H16450"/>
      <c r="I16450"/>
      <c r="J16450"/>
      <c r="K16450"/>
      <c r="L16450"/>
      <c r="M16450"/>
      <c r="N16450"/>
      <c r="O16450"/>
      <c r="P16450"/>
      <c r="Q16450"/>
      <c r="R16450"/>
      <c r="S16450"/>
      <c r="T16450"/>
      <c r="U16450"/>
      <c r="V16450"/>
      <c r="W16450"/>
      <c r="X16450"/>
      <c r="Y16450"/>
      <c r="Z16450"/>
      <c r="AA16450"/>
      <c r="AB16450"/>
      <c r="AC16450"/>
      <c r="AD16450"/>
      <c r="AE16450"/>
      <c r="AF16450"/>
    </row>
    <row r="16451" spans="1:32" x14ac:dyDescent="0.2">
      <c r="A16451"/>
      <c r="B16451"/>
      <c r="C16451"/>
      <c r="D16451"/>
      <c r="E16451"/>
      <c r="F16451"/>
      <c r="G16451"/>
      <c r="H16451"/>
      <c r="I16451"/>
      <c r="J16451"/>
      <c r="K16451"/>
      <c r="L16451"/>
      <c r="M16451"/>
      <c r="N16451"/>
      <c r="O16451"/>
      <c r="P16451"/>
      <c r="Q16451"/>
      <c r="R16451"/>
      <c r="S16451"/>
      <c r="T16451"/>
      <c r="U16451"/>
      <c r="V16451"/>
      <c r="W16451"/>
      <c r="X16451"/>
      <c r="Y16451"/>
      <c r="Z16451"/>
      <c r="AA16451"/>
      <c r="AB16451"/>
      <c r="AC16451"/>
      <c r="AD16451"/>
      <c r="AE16451"/>
      <c r="AF16451"/>
    </row>
    <row r="16452" spans="1:32" x14ac:dyDescent="0.2">
      <c r="A16452"/>
      <c r="B16452"/>
      <c r="C16452"/>
      <c r="D16452"/>
      <c r="E16452"/>
      <c r="F16452"/>
      <c r="G16452"/>
      <c r="H16452"/>
      <c r="I16452"/>
      <c r="J16452"/>
      <c r="K16452"/>
      <c r="L16452"/>
      <c r="M16452"/>
      <c r="N16452"/>
      <c r="O16452"/>
      <c r="P16452"/>
      <c r="Q16452"/>
      <c r="R16452"/>
      <c r="S16452"/>
      <c r="T16452"/>
      <c r="U16452"/>
      <c r="V16452"/>
      <c r="W16452"/>
      <c r="X16452"/>
      <c r="Y16452"/>
      <c r="Z16452"/>
      <c r="AA16452"/>
      <c r="AB16452"/>
      <c r="AC16452"/>
      <c r="AD16452"/>
      <c r="AE16452"/>
      <c r="AF16452"/>
    </row>
    <row r="16453" spans="1:32" x14ac:dyDescent="0.2">
      <c r="A16453"/>
      <c r="B16453"/>
      <c r="C16453"/>
      <c r="D16453"/>
      <c r="E16453"/>
      <c r="F16453"/>
      <c r="G16453"/>
      <c r="H16453"/>
      <c r="I16453"/>
      <c r="J16453"/>
      <c r="K16453"/>
      <c r="L16453"/>
      <c r="M16453"/>
      <c r="N16453"/>
      <c r="O16453"/>
      <c r="P16453"/>
      <c r="Q16453"/>
      <c r="R16453"/>
      <c r="S16453"/>
      <c r="T16453"/>
      <c r="U16453"/>
      <c r="V16453"/>
      <c r="W16453"/>
      <c r="X16453"/>
      <c r="Y16453"/>
      <c r="Z16453"/>
      <c r="AA16453"/>
      <c r="AB16453"/>
      <c r="AC16453"/>
      <c r="AD16453"/>
      <c r="AE16453"/>
      <c r="AF16453"/>
    </row>
    <row r="16454" spans="1:32" x14ac:dyDescent="0.2">
      <c r="A16454"/>
      <c r="B16454"/>
      <c r="C16454"/>
      <c r="D16454"/>
      <c r="E16454"/>
      <c r="F16454"/>
      <c r="G16454"/>
      <c r="H16454"/>
      <c r="I16454"/>
      <c r="J16454"/>
      <c r="K16454"/>
      <c r="L16454"/>
      <c r="M16454"/>
      <c r="N16454"/>
      <c r="O16454"/>
      <c r="P16454"/>
      <c r="Q16454"/>
      <c r="R16454"/>
      <c r="S16454"/>
      <c r="T16454"/>
      <c r="U16454"/>
      <c r="V16454"/>
      <c r="W16454"/>
      <c r="X16454"/>
      <c r="Y16454"/>
      <c r="Z16454"/>
      <c r="AA16454"/>
      <c r="AB16454"/>
      <c r="AC16454"/>
      <c r="AD16454"/>
      <c r="AE16454"/>
      <c r="AF16454"/>
    </row>
    <row r="16455" spans="1:32" x14ac:dyDescent="0.2">
      <c r="A16455"/>
      <c r="B16455"/>
      <c r="C16455"/>
      <c r="D16455"/>
      <c r="E16455"/>
      <c r="F16455"/>
      <c r="G16455"/>
      <c r="H16455"/>
      <c r="I16455"/>
      <c r="J16455"/>
      <c r="K16455"/>
      <c r="L16455"/>
      <c r="M16455"/>
      <c r="N16455"/>
      <c r="O16455"/>
      <c r="P16455"/>
      <c r="Q16455"/>
      <c r="R16455"/>
      <c r="S16455"/>
      <c r="T16455"/>
      <c r="U16455"/>
      <c r="V16455"/>
      <c r="W16455"/>
      <c r="X16455"/>
      <c r="Y16455"/>
      <c r="Z16455"/>
      <c r="AA16455"/>
      <c r="AB16455"/>
      <c r="AC16455"/>
      <c r="AD16455"/>
      <c r="AE16455"/>
      <c r="AF16455"/>
    </row>
    <row r="16456" spans="1:32" x14ac:dyDescent="0.2">
      <c r="A16456"/>
      <c r="B16456"/>
      <c r="C16456"/>
      <c r="D16456"/>
      <c r="E16456"/>
      <c r="F16456"/>
      <c r="G16456"/>
      <c r="H16456"/>
      <c r="I16456"/>
      <c r="J16456"/>
      <c r="K16456"/>
      <c r="L16456"/>
      <c r="M16456"/>
      <c r="N16456"/>
      <c r="O16456"/>
      <c r="P16456"/>
      <c r="Q16456"/>
      <c r="R16456"/>
      <c r="S16456"/>
      <c r="T16456"/>
      <c r="U16456"/>
      <c r="V16456"/>
      <c r="W16456"/>
      <c r="X16456"/>
      <c r="Y16456"/>
      <c r="Z16456"/>
      <c r="AA16456"/>
      <c r="AB16456"/>
      <c r="AC16456"/>
      <c r="AD16456"/>
      <c r="AE16456"/>
      <c r="AF16456"/>
    </row>
    <row r="16457" spans="1:32" x14ac:dyDescent="0.2">
      <c r="A16457"/>
      <c r="B16457"/>
      <c r="C16457"/>
      <c r="D16457"/>
      <c r="E16457"/>
      <c r="F16457"/>
      <c r="G16457"/>
      <c r="H16457"/>
      <c r="I16457"/>
      <c r="J16457"/>
      <c r="K16457"/>
      <c r="L16457"/>
      <c r="M16457"/>
      <c r="N16457"/>
      <c r="O16457"/>
      <c r="P16457"/>
      <c r="Q16457"/>
      <c r="R16457"/>
      <c r="S16457"/>
      <c r="T16457"/>
      <c r="U16457"/>
      <c r="V16457"/>
      <c r="W16457"/>
      <c r="X16457"/>
      <c r="Y16457"/>
      <c r="Z16457"/>
      <c r="AA16457"/>
      <c r="AB16457"/>
      <c r="AC16457"/>
      <c r="AD16457"/>
      <c r="AE16457"/>
      <c r="AF16457"/>
    </row>
    <row r="16458" spans="1:32" x14ac:dyDescent="0.2">
      <c r="A16458"/>
      <c r="B16458"/>
      <c r="C16458"/>
      <c r="D16458"/>
      <c r="E16458"/>
      <c r="F16458"/>
      <c r="G16458"/>
      <c r="H16458"/>
      <c r="I16458"/>
      <c r="J16458"/>
      <c r="K16458"/>
      <c r="L16458"/>
      <c r="M16458"/>
      <c r="N16458"/>
      <c r="O16458"/>
      <c r="P16458"/>
      <c r="Q16458"/>
      <c r="R16458"/>
      <c r="S16458"/>
      <c r="T16458"/>
      <c r="U16458"/>
      <c r="V16458"/>
      <c r="W16458"/>
      <c r="X16458"/>
      <c r="Y16458"/>
      <c r="Z16458"/>
      <c r="AA16458"/>
      <c r="AB16458"/>
      <c r="AC16458"/>
      <c r="AD16458"/>
      <c r="AE16458"/>
      <c r="AF16458"/>
    </row>
    <row r="16459" spans="1:32" x14ac:dyDescent="0.2">
      <c r="A16459"/>
      <c r="B16459"/>
      <c r="C16459"/>
      <c r="D16459"/>
      <c r="E16459"/>
      <c r="F16459"/>
      <c r="G16459"/>
      <c r="H16459"/>
      <c r="I16459"/>
      <c r="J16459"/>
      <c r="K16459"/>
      <c r="L16459"/>
      <c r="M16459"/>
      <c r="N16459"/>
      <c r="O16459"/>
      <c r="P16459"/>
      <c r="Q16459"/>
      <c r="R16459"/>
      <c r="S16459"/>
      <c r="T16459"/>
      <c r="U16459"/>
      <c r="V16459"/>
      <c r="W16459"/>
      <c r="X16459"/>
      <c r="Y16459"/>
      <c r="Z16459"/>
      <c r="AA16459"/>
      <c r="AB16459"/>
      <c r="AC16459"/>
      <c r="AD16459"/>
      <c r="AE16459"/>
      <c r="AF16459"/>
    </row>
    <row r="16460" spans="1:32" x14ac:dyDescent="0.2">
      <c r="A16460"/>
      <c r="B16460"/>
      <c r="C16460"/>
      <c r="D16460"/>
      <c r="E16460"/>
      <c r="F16460"/>
      <c r="G16460"/>
      <c r="H16460"/>
      <c r="I16460"/>
      <c r="J16460"/>
      <c r="K16460"/>
      <c r="L16460"/>
      <c r="M16460"/>
      <c r="N16460"/>
      <c r="O16460"/>
      <c r="P16460"/>
      <c r="Q16460"/>
      <c r="R16460"/>
      <c r="S16460"/>
      <c r="T16460"/>
      <c r="U16460"/>
      <c r="V16460"/>
      <c r="W16460"/>
      <c r="X16460"/>
      <c r="Y16460"/>
      <c r="Z16460"/>
      <c r="AA16460"/>
      <c r="AB16460"/>
      <c r="AC16460"/>
      <c r="AD16460"/>
      <c r="AE16460"/>
      <c r="AF16460"/>
    </row>
    <row r="16461" spans="1:32" x14ac:dyDescent="0.2">
      <c r="A16461"/>
      <c r="B16461"/>
      <c r="C16461"/>
      <c r="D16461"/>
      <c r="E16461"/>
      <c r="F16461"/>
      <c r="G16461"/>
      <c r="H16461"/>
      <c r="I16461"/>
      <c r="J16461"/>
      <c r="K16461"/>
      <c r="L16461"/>
      <c r="M16461"/>
      <c r="N16461"/>
      <c r="O16461"/>
      <c r="P16461"/>
      <c r="Q16461"/>
      <c r="R16461"/>
      <c r="S16461"/>
      <c r="T16461"/>
      <c r="U16461"/>
      <c r="V16461"/>
      <c r="W16461"/>
      <c r="X16461"/>
      <c r="Y16461"/>
      <c r="Z16461"/>
      <c r="AA16461"/>
      <c r="AB16461"/>
      <c r="AC16461"/>
      <c r="AD16461"/>
      <c r="AE16461"/>
      <c r="AF16461"/>
    </row>
    <row r="16462" spans="1:32" x14ac:dyDescent="0.2">
      <c r="A16462"/>
      <c r="B16462"/>
      <c r="C16462"/>
      <c r="D16462"/>
      <c r="E16462"/>
      <c r="F16462"/>
      <c r="G16462"/>
      <c r="H16462"/>
      <c r="I16462"/>
      <c r="J16462"/>
      <c r="K16462"/>
      <c r="L16462"/>
      <c r="M16462"/>
      <c r="N16462"/>
      <c r="O16462"/>
      <c r="P16462"/>
      <c r="Q16462"/>
      <c r="R16462"/>
      <c r="S16462"/>
      <c r="T16462"/>
      <c r="U16462"/>
      <c r="V16462"/>
      <c r="W16462"/>
      <c r="X16462"/>
      <c r="Y16462"/>
      <c r="Z16462"/>
      <c r="AA16462"/>
      <c r="AB16462"/>
      <c r="AC16462"/>
      <c r="AD16462"/>
      <c r="AE16462"/>
      <c r="AF16462"/>
    </row>
    <row r="16463" spans="1:32" x14ac:dyDescent="0.2">
      <c r="A16463"/>
      <c r="B16463"/>
      <c r="C16463"/>
      <c r="D16463"/>
      <c r="E16463"/>
      <c r="F16463"/>
      <c r="G16463"/>
      <c r="H16463"/>
      <c r="I16463"/>
      <c r="J16463"/>
      <c r="K16463"/>
      <c r="L16463"/>
      <c r="M16463"/>
      <c r="N16463"/>
      <c r="O16463"/>
      <c r="P16463"/>
      <c r="Q16463"/>
      <c r="R16463"/>
      <c r="S16463"/>
      <c r="T16463"/>
      <c r="U16463"/>
      <c r="V16463"/>
      <c r="W16463"/>
      <c r="X16463"/>
      <c r="Y16463"/>
      <c r="Z16463"/>
      <c r="AA16463"/>
      <c r="AB16463"/>
      <c r="AC16463"/>
      <c r="AD16463"/>
      <c r="AE16463"/>
      <c r="AF16463"/>
    </row>
    <row r="16464" spans="1:32" x14ac:dyDescent="0.2">
      <c r="A16464"/>
      <c r="B16464"/>
      <c r="C16464"/>
      <c r="D16464"/>
      <c r="E16464"/>
      <c r="F16464"/>
      <c r="G16464"/>
      <c r="H16464"/>
      <c r="I16464"/>
      <c r="J16464"/>
      <c r="K16464"/>
      <c r="L16464"/>
      <c r="M16464"/>
      <c r="N16464"/>
      <c r="O16464"/>
      <c r="P16464"/>
      <c r="Q16464"/>
      <c r="R16464"/>
      <c r="S16464"/>
      <c r="T16464"/>
      <c r="U16464"/>
      <c r="V16464"/>
      <c r="W16464"/>
      <c r="X16464"/>
      <c r="Y16464"/>
      <c r="Z16464"/>
      <c r="AA16464"/>
      <c r="AB16464"/>
      <c r="AC16464"/>
      <c r="AD16464"/>
      <c r="AE16464"/>
      <c r="AF16464"/>
    </row>
    <row r="16465" spans="1:32" x14ac:dyDescent="0.2">
      <c r="A16465"/>
      <c r="B16465"/>
      <c r="C16465"/>
      <c r="D16465"/>
      <c r="E16465"/>
      <c r="F16465"/>
      <c r="G16465"/>
      <c r="H16465"/>
      <c r="I16465"/>
      <c r="J16465"/>
      <c r="K16465"/>
      <c r="L16465"/>
      <c r="M16465"/>
      <c r="N16465"/>
      <c r="O16465"/>
      <c r="P16465"/>
      <c r="Q16465"/>
      <c r="R16465"/>
      <c r="S16465"/>
      <c r="T16465"/>
      <c r="U16465"/>
      <c r="V16465"/>
      <c r="W16465"/>
      <c r="X16465"/>
      <c r="Y16465"/>
      <c r="Z16465"/>
      <c r="AA16465"/>
      <c r="AB16465"/>
      <c r="AC16465"/>
      <c r="AD16465"/>
      <c r="AE16465"/>
      <c r="AF16465"/>
    </row>
    <row r="16466" spans="1:32" x14ac:dyDescent="0.2">
      <c r="A16466"/>
      <c r="B16466"/>
      <c r="C16466"/>
      <c r="D16466"/>
      <c r="E16466"/>
      <c r="F16466"/>
      <c r="G16466"/>
      <c r="H16466"/>
      <c r="I16466"/>
      <c r="J16466"/>
      <c r="K16466"/>
      <c r="L16466"/>
      <c r="M16466"/>
      <c r="N16466"/>
      <c r="O16466"/>
      <c r="P16466"/>
      <c r="Q16466"/>
      <c r="R16466"/>
      <c r="S16466"/>
      <c r="T16466"/>
      <c r="U16466"/>
      <c r="V16466"/>
      <c r="W16466"/>
      <c r="X16466"/>
      <c r="Y16466"/>
      <c r="Z16466"/>
      <c r="AA16466"/>
      <c r="AB16466"/>
      <c r="AC16466"/>
      <c r="AD16466"/>
      <c r="AE16466"/>
      <c r="AF16466"/>
    </row>
    <row r="16467" spans="1:32" x14ac:dyDescent="0.2">
      <c r="A16467"/>
      <c r="B16467"/>
      <c r="C16467"/>
      <c r="D16467"/>
      <c r="E16467"/>
      <c r="F16467"/>
      <c r="G16467"/>
      <c r="H16467"/>
      <c r="I16467"/>
      <c r="J16467"/>
      <c r="K16467"/>
      <c r="L16467"/>
      <c r="M16467"/>
      <c r="N16467"/>
      <c r="O16467"/>
      <c r="P16467"/>
      <c r="Q16467"/>
      <c r="R16467"/>
      <c r="S16467"/>
      <c r="T16467"/>
      <c r="U16467"/>
      <c r="V16467"/>
      <c r="W16467"/>
      <c r="X16467"/>
      <c r="Y16467"/>
      <c r="Z16467"/>
      <c r="AA16467"/>
      <c r="AB16467"/>
      <c r="AC16467"/>
      <c r="AD16467"/>
      <c r="AE16467"/>
      <c r="AF16467"/>
    </row>
    <row r="16468" spans="1:32" x14ac:dyDescent="0.2">
      <c r="A16468"/>
      <c r="B16468"/>
      <c r="C16468"/>
      <c r="D16468"/>
      <c r="E16468"/>
      <c r="F16468"/>
      <c r="G16468"/>
      <c r="H16468"/>
      <c r="I16468"/>
      <c r="J16468"/>
      <c r="K16468"/>
      <c r="L16468"/>
      <c r="M16468"/>
      <c r="N16468"/>
      <c r="O16468"/>
      <c r="P16468"/>
      <c r="Q16468"/>
      <c r="R16468"/>
      <c r="S16468"/>
      <c r="T16468"/>
      <c r="U16468"/>
      <c r="V16468"/>
      <c r="W16468"/>
      <c r="X16468"/>
      <c r="Y16468"/>
      <c r="Z16468"/>
      <c r="AA16468"/>
      <c r="AB16468"/>
      <c r="AC16468"/>
      <c r="AD16468"/>
      <c r="AE16468"/>
      <c r="AF16468"/>
    </row>
    <row r="16469" spans="1:32" x14ac:dyDescent="0.2">
      <c r="A16469"/>
      <c r="B16469"/>
      <c r="C16469"/>
      <c r="D16469"/>
      <c r="E16469"/>
      <c r="F16469"/>
      <c r="G16469"/>
      <c r="H16469"/>
      <c r="I16469"/>
      <c r="J16469"/>
      <c r="K16469"/>
      <c r="L16469"/>
      <c r="M16469"/>
      <c r="N16469"/>
      <c r="O16469"/>
      <c r="P16469"/>
      <c r="Q16469"/>
      <c r="R16469"/>
      <c r="S16469"/>
      <c r="T16469"/>
      <c r="U16469"/>
      <c r="V16469"/>
      <c r="W16469"/>
      <c r="X16469"/>
      <c r="Y16469"/>
      <c r="Z16469"/>
      <c r="AA16469"/>
      <c r="AB16469"/>
      <c r="AC16469"/>
      <c r="AD16469"/>
      <c r="AE16469"/>
      <c r="AF16469"/>
    </row>
    <row r="16470" spans="1:32" x14ac:dyDescent="0.2">
      <c r="A16470"/>
      <c r="B16470"/>
      <c r="C16470"/>
      <c r="D16470"/>
      <c r="E16470"/>
      <c r="F16470"/>
      <c r="G16470"/>
      <c r="H16470"/>
      <c r="I16470"/>
      <c r="J16470"/>
      <c r="K16470"/>
      <c r="L16470"/>
      <c r="M16470"/>
      <c r="N16470"/>
      <c r="O16470"/>
      <c r="P16470"/>
      <c r="Q16470"/>
      <c r="R16470"/>
      <c r="S16470"/>
      <c r="T16470"/>
      <c r="U16470"/>
      <c r="V16470"/>
      <c r="W16470"/>
      <c r="X16470"/>
      <c r="Y16470"/>
      <c r="Z16470"/>
      <c r="AA16470"/>
      <c r="AB16470"/>
      <c r="AC16470"/>
      <c r="AD16470"/>
      <c r="AE16470"/>
      <c r="AF16470"/>
    </row>
    <row r="16471" spans="1:32" x14ac:dyDescent="0.2">
      <c r="A16471"/>
      <c r="B16471"/>
      <c r="C16471"/>
      <c r="D16471"/>
      <c r="E16471"/>
      <c r="F16471"/>
      <c r="G16471"/>
      <c r="H16471"/>
      <c r="I16471"/>
      <c r="J16471"/>
      <c r="K16471"/>
      <c r="L16471"/>
      <c r="M16471"/>
      <c r="N16471"/>
      <c r="O16471"/>
      <c r="P16471"/>
      <c r="Q16471"/>
      <c r="R16471"/>
      <c r="S16471"/>
      <c r="T16471"/>
      <c r="U16471"/>
      <c r="V16471"/>
      <c r="W16471"/>
      <c r="X16471"/>
      <c r="Y16471"/>
      <c r="Z16471"/>
      <c r="AA16471"/>
      <c r="AB16471"/>
      <c r="AC16471"/>
      <c r="AD16471"/>
      <c r="AE16471"/>
      <c r="AF16471"/>
    </row>
    <row r="16472" spans="1:32" x14ac:dyDescent="0.2">
      <c r="A16472"/>
      <c r="B16472"/>
      <c r="C16472"/>
      <c r="D16472"/>
      <c r="E16472"/>
      <c r="F16472"/>
      <c r="G16472"/>
      <c r="H16472"/>
      <c r="I16472"/>
      <c r="J16472"/>
      <c r="K16472"/>
      <c r="L16472"/>
      <c r="M16472"/>
      <c r="N16472"/>
      <c r="O16472"/>
      <c r="P16472"/>
      <c r="Q16472"/>
      <c r="R16472"/>
      <c r="S16472"/>
      <c r="T16472"/>
      <c r="U16472"/>
      <c r="V16472"/>
      <c r="W16472"/>
      <c r="X16472"/>
      <c r="Y16472"/>
      <c r="Z16472"/>
      <c r="AA16472"/>
      <c r="AB16472"/>
      <c r="AC16472"/>
      <c r="AD16472"/>
      <c r="AE16472"/>
      <c r="AF16472"/>
    </row>
    <row r="16473" spans="1:32" x14ac:dyDescent="0.2">
      <c r="A16473"/>
      <c r="B16473"/>
      <c r="C16473"/>
      <c r="D16473"/>
      <c r="E16473"/>
      <c r="F16473"/>
      <c r="G16473"/>
      <c r="H16473"/>
      <c r="I16473"/>
      <c r="J16473"/>
      <c r="K16473"/>
      <c r="L16473"/>
      <c r="M16473"/>
      <c r="N16473"/>
      <c r="O16473"/>
      <c r="P16473"/>
      <c r="Q16473"/>
      <c r="R16473"/>
      <c r="S16473"/>
      <c r="T16473"/>
      <c r="U16473"/>
      <c r="V16473"/>
      <c r="W16473"/>
      <c r="X16473"/>
      <c r="Y16473"/>
      <c r="Z16473"/>
      <c r="AA16473"/>
      <c r="AB16473"/>
      <c r="AC16473"/>
      <c r="AD16473"/>
      <c r="AE16473"/>
      <c r="AF16473"/>
    </row>
    <row r="16474" spans="1:32" x14ac:dyDescent="0.2">
      <c r="A16474"/>
      <c r="B16474"/>
      <c r="C16474"/>
      <c r="D16474"/>
      <c r="E16474"/>
      <c r="F16474"/>
      <c r="G16474"/>
      <c r="H16474"/>
      <c r="I16474"/>
      <c r="J16474"/>
      <c r="K16474"/>
      <c r="L16474"/>
      <c r="M16474"/>
      <c r="N16474"/>
      <c r="O16474"/>
      <c r="P16474"/>
      <c r="Q16474"/>
      <c r="R16474"/>
      <c r="S16474"/>
      <c r="T16474"/>
      <c r="U16474"/>
      <c r="V16474"/>
      <c r="W16474"/>
      <c r="X16474"/>
      <c r="Y16474"/>
      <c r="Z16474"/>
      <c r="AA16474"/>
      <c r="AB16474"/>
      <c r="AC16474"/>
      <c r="AD16474"/>
      <c r="AE16474"/>
      <c r="AF16474"/>
    </row>
    <row r="16475" spans="1:32" x14ac:dyDescent="0.2">
      <c r="A16475"/>
      <c r="B16475"/>
      <c r="C16475"/>
      <c r="D16475"/>
      <c r="E16475"/>
      <c r="F16475"/>
      <c r="G16475"/>
      <c r="H16475"/>
      <c r="I16475"/>
      <c r="J16475"/>
      <c r="K16475"/>
      <c r="L16475"/>
      <c r="M16475"/>
      <c r="N16475"/>
      <c r="O16475"/>
      <c r="P16475"/>
      <c r="Q16475"/>
      <c r="R16475"/>
      <c r="S16475"/>
      <c r="T16475"/>
      <c r="U16475"/>
      <c r="V16475"/>
      <c r="W16475"/>
      <c r="X16475"/>
      <c r="Y16475"/>
      <c r="Z16475"/>
      <c r="AA16475"/>
      <c r="AB16475"/>
      <c r="AC16475"/>
      <c r="AD16475"/>
      <c r="AE16475"/>
      <c r="AF16475"/>
    </row>
    <row r="16476" spans="1:32" x14ac:dyDescent="0.2">
      <c r="A16476"/>
      <c r="B16476"/>
      <c r="C16476"/>
      <c r="D16476"/>
      <c r="E16476"/>
      <c r="F16476"/>
      <c r="G16476"/>
      <c r="H16476"/>
      <c r="I16476"/>
      <c r="J16476"/>
      <c r="K16476"/>
      <c r="L16476"/>
      <c r="M16476"/>
      <c r="N16476"/>
      <c r="O16476"/>
      <c r="P16476"/>
      <c r="Q16476"/>
      <c r="R16476"/>
      <c r="S16476"/>
      <c r="T16476"/>
      <c r="U16476"/>
      <c r="V16476"/>
      <c r="W16476"/>
      <c r="X16476"/>
      <c r="Y16476"/>
      <c r="Z16476"/>
      <c r="AA16476"/>
      <c r="AB16476"/>
      <c r="AC16476"/>
      <c r="AD16476"/>
      <c r="AE16476"/>
      <c r="AF16476"/>
    </row>
    <row r="16477" spans="1:32" x14ac:dyDescent="0.2">
      <c r="A16477"/>
      <c r="B16477"/>
      <c r="C16477"/>
      <c r="D16477"/>
      <c r="E16477"/>
      <c r="F16477"/>
      <c r="G16477"/>
      <c r="H16477"/>
      <c r="I16477"/>
      <c r="J16477"/>
      <c r="K16477"/>
      <c r="L16477"/>
      <c r="M16477"/>
      <c r="N16477"/>
      <c r="O16477"/>
      <c r="P16477"/>
      <c r="Q16477"/>
      <c r="R16477"/>
      <c r="S16477"/>
      <c r="T16477"/>
      <c r="U16477"/>
      <c r="V16477"/>
      <c r="W16477"/>
      <c r="X16477"/>
      <c r="Y16477"/>
      <c r="Z16477"/>
      <c r="AA16477"/>
      <c r="AB16477"/>
      <c r="AC16477"/>
      <c r="AD16477"/>
      <c r="AE16477"/>
      <c r="AF16477"/>
    </row>
    <row r="16478" spans="1:32" x14ac:dyDescent="0.2">
      <c r="A16478"/>
      <c r="B16478"/>
      <c r="C16478"/>
      <c r="D16478"/>
      <c r="E16478"/>
      <c r="F16478"/>
      <c r="G16478"/>
      <c r="H16478"/>
      <c r="I16478"/>
      <c r="J16478"/>
      <c r="K16478"/>
      <c r="L16478"/>
      <c r="M16478"/>
      <c r="N16478"/>
      <c r="O16478"/>
      <c r="P16478"/>
      <c r="Q16478"/>
      <c r="R16478"/>
      <c r="S16478"/>
      <c r="T16478"/>
      <c r="U16478"/>
      <c r="V16478"/>
      <c r="W16478"/>
      <c r="X16478"/>
      <c r="Y16478"/>
      <c r="Z16478"/>
      <c r="AA16478"/>
      <c r="AB16478"/>
      <c r="AC16478"/>
      <c r="AD16478"/>
      <c r="AE16478"/>
      <c r="AF16478"/>
    </row>
    <row r="16479" spans="1:32" x14ac:dyDescent="0.2">
      <c r="A16479"/>
      <c r="B16479"/>
      <c r="C16479"/>
      <c r="D16479"/>
      <c r="E16479"/>
      <c r="F16479"/>
      <c r="G16479"/>
      <c r="H16479"/>
      <c r="I16479"/>
      <c r="J16479"/>
      <c r="K16479"/>
      <c r="L16479"/>
      <c r="M16479"/>
      <c r="N16479"/>
      <c r="O16479"/>
      <c r="P16479"/>
      <c r="Q16479"/>
      <c r="R16479"/>
      <c r="S16479"/>
      <c r="T16479"/>
      <c r="U16479"/>
      <c r="V16479"/>
      <c r="W16479"/>
      <c r="X16479"/>
      <c r="Y16479"/>
      <c r="Z16479"/>
      <c r="AA16479"/>
      <c r="AB16479"/>
      <c r="AC16479"/>
      <c r="AD16479"/>
      <c r="AE16479"/>
      <c r="AF16479"/>
    </row>
    <row r="16480" spans="1:32" x14ac:dyDescent="0.2">
      <c r="A16480"/>
      <c r="B16480"/>
      <c r="C16480"/>
      <c r="D16480"/>
      <c r="E16480"/>
      <c r="F16480"/>
      <c r="G16480"/>
      <c r="H16480"/>
      <c r="I16480"/>
      <c r="J16480"/>
      <c r="K16480"/>
      <c r="L16480"/>
      <c r="M16480"/>
      <c r="N16480"/>
      <c r="O16480"/>
      <c r="P16480"/>
      <c r="Q16480"/>
      <c r="R16480"/>
      <c r="S16480"/>
      <c r="T16480"/>
      <c r="U16480"/>
      <c r="V16480"/>
      <c r="W16480"/>
      <c r="X16480"/>
      <c r="Y16480"/>
      <c r="Z16480"/>
      <c r="AA16480"/>
      <c r="AB16480"/>
      <c r="AC16480"/>
      <c r="AD16480"/>
      <c r="AE16480"/>
      <c r="AF16480"/>
    </row>
    <row r="16481" spans="1:32" x14ac:dyDescent="0.2">
      <c r="A16481"/>
      <c r="B16481"/>
      <c r="C16481"/>
      <c r="D16481"/>
      <c r="E16481"/>
      <c r="F16481"/>
      <c r="G16481"/>
      <c r="H16481"/>
      <c r="I16481"/>
      <c r="J16481"/>
      <c r="K16481"/>
      <c r="L16481"/>
      <c r="M16481"/>
      <c r="N16481"/>
      <c r="O16481"/>
      <c r="P16481"/>
      <c r="Q16481"/>
      <c r="R16481"/>
      <c r="S16481"/>
      <c r="T16481"/>
      <c r="U16481"/>
      <c r="V16481"/>
      <c r="W16481"/>
      <c r="X16481"/>
      <c r="Y16481"/>
      <c r="Z16481"/>
      <c r="AA16481"/>
      <c r="AB16481"/>
      <c r="AC16481"/>
      <c r="AD16481"/>
      <c r="AE16481"/>
      <c r="AF16481"/>
    </row>
    <row r="16482" spans="1:32" x14ac:dyDescent="0.2">
      <c r="A16482"/>
      <c r="B16482"/>
      <c r="C16482"/>
      <c r="D16482"/>
      <c r="E16482"/>
      <c r="F16482"/>
      <c r="G16482"/>
      <c r="H16482"/>
      <c r="I16482"/>
      <c r="J16482"/>
      <c r="K16482"/>
      <c r="L16482"/>
      <c r="M16482"/>
      <c r="N16482"/>
      <c r="O16482"/>
      <c r="P16482"/>
      <c r="Q16482"/>
      <c r="R16482"/>
      <c r="S16482"/>
      <c r="T16482"/>
      <c r="U16482"/>
      <c r="V16482"/>
      <c r="W16482"/>
      <c r="X16482"/>
      <c r="Y16482"/>
      <c r="Z16482"/>
      <c r="AA16482"/>
      <c r="AB16482"/>
      <c r="AC16482"/>
      <c r="AD16482"/>
      <c r="AE16482"/>
      <c r="AF16482"/>
    </row>
    <row r="16483" spans="1:32" x14ac:dyDescent="0.2">
      <c r="A16483"/>
      <c r="B16483"/>
      <c r="C16483"/>
      <c r="D16483"/>
      <c r="E16483"/>
      <c r="F16483"/>
      <c r="G16483"/>
      <c r="H16483"/>
      <c r="I16483"/>
      <c r="J16483"/>
      <c r="K16483"/>
      <c r="L16483"/>
      <c r="M16483"/>
      <c r="N16483"/>
      <c r="O16483"/>
      <c r="P16483"/>
      <c r="Q16483"/>
      <c r="R16483"/>
      <c r="S16483"/>
      <c r="T16483"/>
      <c r="U16483"/>
      <c r="V16483"/>
      <c r="W16483"/>
      <c r="X16483"/>
      <c r="Y16483"/>
      <c r="Z16483"/>
      <c r="AA16483"/>
      <c r="AB16483"/>
      <c r="AC16483"/>
      <c r="AD16483"/>
      <c r="AE16483"/>
      <c r="AF16483"/>
    </row>
    <row r="16484" spans="1:32" x14ac:dyDescent="0.2">
      <c r="A16484"/>
      <c r="B16484"/>
      <c r="C16484"/>
      <c r="D16484"/>
      <c r="E16484"/>
      <c r="F16484"/>
      <c r="G16484"/>
      <c r="H16484"/>
      <c r="I16484"/>
      <c r="J16484"/>
      <c r="K16484"/>
      <c r="L16484"/>
      <c r="M16484"/>
      <c r="N16484"/>
      <c r="O16484"/>
      <c r="P16484"/>
      <c r="Q16484"/>
      <c r="R16484"/>
      <c r="S16484"/>
      <c r="T16484"/>
      <c r="U16484"/>
      <c r="V16484"/>
      <c r="W16484"/>
      <c r="X16484"/>
      <c r="Y16484"/>
      <c r="Z16484"/>
      <c r="AA16484"/>
      <c r="AB16484"/>
      <c r="AC16484"/>
      <c r="AD16484"/>
      <c r="AE16484"/>
      <c r="AF16484"/>
    </row>
    <row r="16485" spans="1:32" x14ac:dyDescent="0.2">
      <c r="A16485"/>
      <c r="B16485"/>
      <c r="C16485"/>
      <c r="D16485"/>
      <c r="E16485"/>
      <c r="F16485"/>
      <c r="G16485"/>
      <c r="H16485"/>
      <c r="I16485"/>
      <c r="J16485"/>
      <c r="K16485"/>
      <c r="L16485"/>
      <c r="M16485"/>
      <c r="N16485"/>
      <c r="O16485"/>
      <c r="P16485"/>
      <c r="Q16485"/>
      <c r="R16485"/>
      <c r="S16485"/>
      <c r="T16485"/>
      <c r="U16485"/>
      <c r="V16485"/>
      <c r="W16485"/>
      <c r="X16485"/>
      <c r="Y16485"/>
      <c r="Z16485"/>
      <c r="AA16485"/>
      <c r="AB16485"/>
      <c r="AC16485"/>
      <c r="AD16485"/>
      <c r="AE16485"/>
      <c r="AF16485"/>
    </row>
    <row r="16486" spans="1:32" x14ac:dyDescent="0.2">
      <c r="A16486"/>
      <c r="B16486"/>
      <c r="C16486"/>
      <c r="D16486"/>
      <c r="E16486"/>
      <c r="F16486"/>
      <c r="G16486"/>
      <c r="H16486"/>
      <c r="I16486"/>
      <c r="J16486"/>
      <c r="K16486"/>
      <c r="L16486"/>
      <c r="M16486"/>
      <c r="N16486"/>
      <c r="O16486"/>
      <c r="P16486"/>
      <c r="Q16486"/>
      <c r="R16486"/>
      <c r="S16486"/>
      <c r="T16486"/>
      <c r="U16486"/>
      <c r="V16486"/>
      <c r="W16486"/>
      <c r="X16486"/>
      <c r="Y16486"/>
      <c r="Z16486"/>
      <c r="AA16486"/>
      <c r="AB16486"/>
      <c r="AC16486"/>
      <c r="AD16486"/>
      <c r="AE16486"/>
      <c r="AF16486"/>
    </row>
    <row r="16487" spans="1:32" x14ac:dyDescent="0.2">
      <c r="A16487"/>
      <c r="B16487"/>
      <c r="C16487"/>
      <c r="D16487"/>
      <c r="E16487"/>
      <c r="F16487"/>
      <c r="G16487"/>
      <c r="H16487"/>
      <c r="I16487"/>
      <c r="J16487"/>
      <c r="K16487"/>
      <c r="L16487"/>
      <c r="M16487"/>
      <c r="N16487"/>
      <c r="O16487"/>
      <c r="P16487"/>
      <c r="Q16487"/>
      <c r="R16487"/>
      <c r="S16487"/>
      <c r="T16487"/>
      <c r="U16487"/>
      <c r="V16487"/>
      <c r="W16487"/>
      <c r="X16487"/>
      <c r="Y16487"/>
      <c r="Z16487"/>
      <c r="AA16487"/>
      <c r="AB16487"/>
      <c r="AC16487"/>
      <c r="AD16487"/>
      <c r="AE16487"/>
      <c r="AF16487"/>
    </row>
    <row r="16488" spans="1:32" x14ac:dyDescent="0.2">
      <c r="A16488"/>
      <c r="B16488"/>
      <c r="C16488"/>
      <c r="D16488"/>
      <c r="E16488"/>
      <c r="F16488"/>
      <c r="G16488"/>
      <c r="H16488"/>
      <c r="I16488"/>
      <c r="J16488"/>
      <c r="K16488"/>
      <c r="L16488"/>
      <c r="M16488"/>
      <c r="N16488"/>
      <c r="O16488"/>
      <c r="P16488"/>
      <c r="Q16488"/>
      <c r="R16488"/>
      <c r="S16488"/>
      <c r="T16488"/>
      <c r="U16488"/>
      <c r="V16488"/>
      <c r="W16488"/>
      <c r="X16488"/>
      <c r="Y16488"/>
      <c r="Z16488"/>
      <c r="AA16488"/>
      <c r="AB16488"/>
      <c r="AC16488"/>
      <c r="AD16488"/>
      <c r="AE16488"/>
      <c r="AF16488"/>
    </row>
    <row r="16489" spans="1:32" x14ac:dyDescent="0.2">
      <c r="A16489"/>
      <c r="B16489"/>
      <c r="C16489"/>
      <c r="D16489"/>
      <c r="E16489"/>
      <c r="F16489"/>
      <c r="G16489"/>
      <c r="H16489"/>
      <c r="I16489"/>
      <c r="J16489"/>
      <c r="K16489"/>
      <c r="L16489"/>
      <c r="M16489"/>
      <c r="N16489"/>
      <c r="O16489"/>
      <c r="P16489"/>
      <c r="Q16489"/>
      <c r="R16489"/>
      <c r="S16489"/>
      <c r="T16489"/>
      <c r="U16489"/>
      <c r="V16489"/>
      <c r="W16489"/>
      <c r="X16489"/>
      <c r="Y16489"/>
      <c r="Z16489"/>
      <c r="AA16489"/>
      <c r="AB16489"/>
      <c r="AC16489"/>
      <c r="AD16489"/>
      <c r="AE16489"/>
      <c r="AF16489"/>
    </row>
    <row r="16490" spans="1:32" x14ac:dyDescent="0.2">
      <c r="A16490"/>
      <c r="B16490"/>
      <c r="C16490"/>
      <c r="D16490"/>
      <c r="E16490"/>
      <c r="F16490"/>
      <c r="G16490"/>
      <c r="H16490"/>
      <c r="I16490"/>
      <c r="J16490"/>
      <c r="K16490"/>
      <c r="L16490"/>
      <c r="M16490"/>
      <c r="N16490"/>
      <c r="O16490"/>
      <c r="P16490"/>
      <c r="Q16490"/>
      <c r="R16490"/>
      <c r="S16490"/>
      <c r="T16490"/>
      <c r="U16490"/>
      <c r="V16490"/>
      <c r="W16490"/>
      <c r="X16490"/>
      <c r="Y16490"/>
      <c r="Z16490"/>
      <c r="AA16490"/>
      <c r="AB16490"/>
      <c r="AC16490"/>
      <c r="AD16490"/>
      <c r="AE16490"/>
      <c r="AF16490"/>
    </row>
    <row r="16491" spans="1:32" x14ac:dyDescent="0.2">
      <c r="A16491"/>
      <c r="B16491"/>
      <c r="C16491"/>
      <c r="D16491"/>
      <c r="E16491"/>
      <c r="F16491"/>
      <c r="G16491"/>
      <c r="H16491"/>
      <c r="I16491"/>
      <c r="J16491"/>
      <c r="K16491"/>
      <c r="L16491"/>
      <c r="M16491"/>
      <c r="N16491"/>
      <c r="O16491"/>
      <c r="P16491"/>
      <c r="Q16491"/>
      <c r="R16491"/>
      <c r="S16491"/>
      <c r="T16491"/>
      <c r="U16491"/>
      <c r="V16491"/>
      <c r="W16491"/>
      <c r="X16491"/>
      <c r="Y16491"/>
      <c r="Z16491"/>
      <c r="AA16491"/>
      <c r="AB16491"/>
      <c r="AC16491"/>
      <c r="AD16491"/>
      <c r="AE16491"/>
      <c r="AF16491"/>
    </row>
    <row r="16492" spans="1:32" x14ac:dyDescent="0.2">
      <c r="A16492"/>
      <c r="B16492"/>
      <c r="C16492"/>
      <c r="D16492"/>
      <c r="E16492"/>
      <c r="F16492"/>
      <c r="G16492"/>
      <c r="H16492"/>
      <c r="I16492"/>
      <c r="J16492"/>
      <c r="K16492"/>
      <c r="L16492"/>
      <c r="M16492"/>
      <c r="N16492"/>
      <c r="O16492"/>
      <c r="P16492"/>
      <c r="Q16492"/>
      <c r="R16492"/>
      <c r="S16492"/>
      <c r="T16492"/>
      <c r="U16492"/>
      <c r="V16492"/>
      <c r="W16492"/>
      <c r="X16492"/>
      <c r="Y16492"/>
      <c r="Z16492"/>
      <c r="AA16492"/>
      <c r="AB16492"/>
      <c r="AC16492"/>
      <c r="AD16492"/>
      <c r="AE16492"/>
      <c r="AF16492"/>
    </row>
    <row r="16493" spans="1:32" x14ac:dyDescent="0.2">
      <c r="A16493"/>
      <c r="B16493"/>
      <c r="C16493"/>
      <c r="D16493"/>
      <c r="E16493"/>
      <c r="F16493"/>
      <c r="G16493"/>
      <c r="H16493"/>
      <c r="I16493"/>
      <c r="J16493"/>
      <c r="K16493"/>
      <c r="L16493"/>
      <c r="M16493"/>
      <c r="N16493"/>
      <c r="O16493"/>
      <c r="P16493"/>
      <c r="Q16493"/>
      <c r="R16493"/>
      <c r="S16493"/>
      <c r="T16493"/>
      <c r="U16493"/>
      <c r="V16493"/>
      <c r="W16493"/>
      <c r="X16493"/>
      <c r="Y16493"/>
      <c r="Z16493"/>
      <c r="AA16493"/>
      <c r="AB16493"/>
      <c r="AC16493"/>
      <c r="AD16493"/>
      <c r="AE16493"/>
      <c r="AF16493"/>
    </row>
    <row r="16494" spans="1:32" x14ac:dyDescent="0.2">
      <c r="A16494"/>
      <c r="B16494"/>
      <c r="C16494"/>
      <c r="D16494"/>
      <c r="E16494"/>
      <c r="F16494"/>
      <c r="G16494"/>
      <c r="H16494"/>
      <c r="I16494"/>
      <c r="J16494"/>
      <c r="K16494"/>
      <c r="L16494"/>
      <c r="M16494"/>
      <c r="N16494"/>
      <c r="O16494"/>
      <c r="P16494"/>
      <c r="Q16494"/>
      <c r="R16494"/>
      <c r="S16494"/>
      <c r="T16494"/>
      <c r="U16494"/>
      <c r="V16494"/>
      <c r="W16494"/>
      <c r="X16494"/>
      <c r="Y16494"/>
      <c r="Z16494"/>
      <c r="AA16494"/>
      <c r="AB16494"/>
      <c r="AC16494"/>
      <c r="AD16494"/>
      <c r="AE16494"/>
      <c r="AF16494"/>
    </row>
    <row r="16495" spans="1:32" x14ac:dyDescent="0.2">
      <c r="A16495"/>
      <c r="B16495"/>
      <c r="C16495"/>
      <c r="D16495"/>
      <c r="E16495"/>
      <c r="F16495"/>
      <c r="G16495"/>
      <c r="H16495"/>
      <c r="I16495"/>
      <c r="J16495"/>
      <c r="K16495"/>
      <c r="L16495"/>
      <c r="M16495"/>
      <c r="N16495"/>
      <c r="O16495"/>
      <c r="P16495"/>
      <c r="Q16495"/>
      <c r="R16495"/>
      <c r="S16495"/>
      <c r="T16495"/>
      <c r="U16495"/>
      <c r="V16495"/>
      <c r="W16495"/>
      <c r="X16495"/>
      <c r="Y16495"/>
      <c r="Z16495"/>
      <c r="AA16495"/>
      <c r="AB16495"/>
      <c r="AC16495"/>
      <c r="AD16495"/>
      <c r="AE16495"/>
      <c r="AF16495"/>
    </row>
    <row r="16496" spans="1:32" x14ac:dyDescent="0.2">
      <c r="A16496"/>
      <c r="B16496"/>
      <c r="C16496"/>
      <c r="D16496"/>
      <c r="E16496"/>
      <c r="F16496"/>
      <c r="G16496"/>
      <c r="H16496"/>
      <c r="I16496"/>
      <c r="J16496"/>
      <c r="K16496"/>
      <c r="L16496"/>
      <c r="M16496"/>
      <c r="N16496"/>
      <c r="O16496"/>
      <c r="P16496"/>
      <c r="Q16496"/>
      <c r="R16496"/>
      <c r="S16496"/>
      <c r="T16496"/>
      <c r="U16496"/>
      <c r="V16496"/>
      <c r="W16496"/>
      <c r="X16496"/>
      <c r="Y16496"/>
      <c r="Z16496"/>
      <c r="AA16496"/>
      <c r="AB16496"/>
      <c r="AC16496"/>
      <c r="AD16496"/>
      <c r="AE16496"/>
      <c r="AF16496"/>
    </row>
    <row r="16497" spans="1:32" x14ac:dyDescent="0.2">
      <c r="A16497"/>
      <c r="B16497"/>
      <c r="C16497"/>
      <c r="D16497"/>
      <c r="E16497"/>
      <c r="F16497"/>
      <c r="G16497"/>
      <c r="H16497"/>
      <c r="I16497"/>
      <c r="J16497"/>
      <c r="K16497"/>
      <c r="L16497"/>
      <c r="M16497"/>
      <c r="N16497"/>
      <c r="O16497"/>
      <c r="P16497"/>
      <c r="Q16497"/>
      <c r="R16497"/>
      <c r="S16497"/>
      <c r="T16497"/>
      <c r="U16497"/>
      <c r="V16497"/>
      <c r="W16497"/>
      <c r="X16497"/>
      <c r="Y16497"/>
      <c r="Z16497"/>
      <c r="AA16497"/>
      <c r="AB16497"/>
      <c r="AC16497"/>
      <c r="AD16497"/>
      <c r="AE16497"/>
      <c r="AF16497"/>
    </row>
    <row r="16498" spans="1:32" x14ac:dyDescent="0.2">
      <c r="A16498"/>
      <c r="B16498"/>
      <c r="C16498"/>
      <c r="D16498"/>
      <c r="E16498"/>
      <c r="F16498"/>
      <c r="G16498"/>
      <c r="H16498"/>
      <c r="I16498"/>
      <c r="J16498"/>
      <c r="K16498"/>
      <c r="L16498"/>
      <c r="M16498"/>
      <c r="N16498"/>
      <c r="O16498"/>
      <c r="P16498"/>
      <c r="Q16498"/>
      <c r="R16498"/>
      <c r="S16498"/>
      <c r="T16498"/>
      <c r="U16498"/>
      <c r="V16498"/>
      <c r="W16498"/>
      <c r="X16498"/>
      <c r="Y16498"/>
      <c r="Z16498"/>
      <c r="AA16498"/>
      <c r="AB16498"/>
      <c r="AC16498"/>
      <c r="AD16498"/>
      <c r="AE16498"/>
      <c r="AF16498"/>
    </row>
    <row r="16499" spans="1:32" x14ac:dyDescent="0.2">
      <c r="A16499"/>
      <c r="B16499"/>
      <c r="C16499"/>
      <c r="D16499"/>
      <c r="E16499"/>
      <c r="F16499"/>
      <c r="G16499"/>
      <c r="H16499"/>
      <c r="I16499"/>
      <c r="J16499"/>
      <c r="K16499"/>
      <c r="L16499"/>
      <c r="M16499"/>
      <c r="N16499"/>
      <c r="O16499"/>
      <c r="P16499"/>
      <c r="Q16499"/>
      <c r="R16499"/>
      <c r="S16499"/>
      <c r="T16499"/>
      <c r="U16499"/>
      <c r="V16499"/>
      <c r="W16499"/>
      <c r="X16499"/>
      <c r="Y16499"/>
      <c r="Z16499"/>
      <c r="AA16499"/>
      <c r="AB16499"/>
      <c r="AC16499"/>
      <c r="AD16499"/>
      <c r="AE16499"/>
      <c r="AF16499"/>
    </row>
    <row r="16500" spans="1:32" x14ac:dyDescent="0.2">
      <c r="A16500"/>
      <c r="B16500"/>
      <c r="C16500"/>
      <c r="D16500"/>
      <c r="E16500"/>
      <c r="F16500"/>
      <c r="G16500"/>
      <c r="H16500"/>
      <c r="I16500"/>
      <c r="J16500"/>
      <c r="K16500"/>
      <c r="L16500"/>
      <c r="M16500"/>
      <c r="N16500"/>
      <c r="O16500"/>
      <c r="P16500"/>
      <c r="Q16500"/>
      <c r="R16500"/>
      <c r="S16500"/>
      <c r="T16500"/>
      <c r="U16500"/>
      <c r="V16500"/>
      <c r="W16500"/>
      <c r="X16500"/>
      <c r="Y16500"/>
      <c r="Z16500"/>
      <c r="AA16500"/>
      <c r="AB16500"/>
      <c r="AC16500"/>
      <c r="AD16500"/>
      <c r="AE16500"/>
      <c r="AF16500"/>
    </row>
    <row r="16501" spans="1:32" x14ac:dyDescent="0.2">
      <c r="A16501"/>
      <c r="B16501"/>
      <c r="C16501"/>
      <c r="D16501"/>
      <c r="E16501"/>
      <c r="F16501"/>
      <c r="G16501"/>
      <c r="H16501"/>
      <c r="I16501"/>
      <c r="J16501"/>
      <c r="K16501"/>
      <c r="L16501"/>
      <c r="M16501"/>
      <c r="N16501"/>
      <c r="O16501"/>
      <c r="P16501"/>
      <c r="Q16501"/>
      <c r="R16501"/>
      <c r="S16501"/>
      <c r="T16501"/>
      <c r="U16501"/>
      <c r="V16501"/>
      <c r="W16501"/>
      <c r="X16501"/>
      <c r="Y16501"/>
      <c r="Z16501"/>
      <c r="AA16501"/>
      <c r="AB16501"/>
      <c r="AC16501"/>
      <c r="AD16501"/>
      <c r="AE16501"/>
      <c r="AF16501"/>
    </row>
    <row r="16502" spans="1:32" x14ac:dyDescent="0.2">
      <c r="A16502"/>
      <c r="B16502"/>
      <c r="C16502"/>
      <c r="D16502"/>
      <c r="E16502"/>
      <c r="F16502"/>
      <c r="G16502"/>
      <c r="H16502"/>
      <c r="I16502"/>
      <c r="J16502"/>
      <c r="K16502"/>
      <c r="L16502"/>
      <c r="M16502"/>
      <c r="N16502"/>
      <c r="O16502"/>
      <c r="P16502"/>
      <c r="Q16502"/>
      <c r="R16502"/>
      <c r="S16502"/>
      <c r="T16502"/>
      <c r="U16502"/>
      <c r="V16502"/>
      <c r="W16502"/>
      <c r="X16502"/>
      <c r="Y16502"/>
      <c r="Z16502"/>
      <c r="AA16502"/>
      <c r="AB16502"/>
      <c r="AC16502"/>
      <c r="AD16502"/>
      <c r="AE16502"/>
      <c r="AF16502"/>
    </row>
    <row r="16503" spans="1:32" x14ac:dyDescent="0.2">
      <c r="A16503"/>
      <c r="B16503"/>
      <c r="C16503"/>
      <c r="D16503"/>
      <c r="E16503"/>
      <c r="F16503"/>
      <c r="G16503"/>
      <c r="H16503"/>
      <c r="I16503"/>
      <c r="J16503"/>
      <c r="K16503"/>
      <c r="L16503"/>
      <c r="M16503"/>
      <c r="N16503"/>
      <c r="O16503"/>
      <c r="P16503"/>
      <c r="Q16503"/>
      <c r="R16503"/>
      <c r="S16503"/>
      <c r="T16503"/>
      <c r="U16503"/>
      <c r="V16503"/>
      <c r="W16503"/>
      <c r="X16503"/>
      <c r="Y16503"/>
      <c r="Z16503"/>
      <c r="AA16503"/>
      <c r="AB16503"/>
      <c r="AC16503"/>
      <c r="AD16503"/>
      <c r="AE16503"/>
      <c r="AF16503"/>
    </row>
    <row r="16504" spans="1:32" x14ac:dyDescent="0.2">
      <c r="A16504"/>
      <c r="B16504"/>
      <c r="C16504"/>
      <c r="D16504"/>
      <c r="E16504"/>
      <c r="F16504"/>
      <c r="G16504"/>
      <c r="H16504"/>
      <c r="I16504"/>
      <c r="J16504"/>
      <c r="K16504"/>
      <c r="L16504"/>
      <c r="M16504"/>
      <c r="N16504"/>
      <c r="O16504"/>
      <c r="P16504"/>
      <c r="Q16504"/>
      <c r="R16504"/>
      <c r="S16504"/>
      <c r="T16504"/>
      <c r="U16504"/>
      <c r="V16504"/>
      <c r="W16504"/>
      <c r="X16504"/>
      <c r="Y16504"/>
      <c r="Z16504"/>
      <c r="AA16504"/>
      <c r="AB16504"/>
      <c r="AC16504"/>
      <c r="AD16504"/>
      <c r="AE16504"/>
      <c r="AF16504"/>
    </row>
    <row r="16505" spans="1:32" x14ac:dyDescent="0.2">
      <c r="A16505"/>
      <c r="B16505"/>
      <c r="C16505"/>
      <c r="D16505"/>
      <c r="E16505"/>
      <c r="F16505"/>
      <c r="G16505"/>
      <c r="H16505"/>
      <c r="I16505"/>
      <c r="J16505"/>
      <c r="K16505"/>
      <c r="L16505"/>
      <c r="M16505"/>
      <c r="N16505"/>
      <c r="O16505"/>
      <c r="P16505"/>
      <c r="Q16505"/>
      <c r="R16505"/>
      <c r="S16505"/>
      <c r="T16505"/>
      <c r="U16505"/>
      <c r="V16505"/>
      <c r="W16505"/>
      <c r="X16505"/>
      <c r="Y16505"/>
      <c r="Z16505"/>
      <c r="AA16505"/>
      <c r="AB16505"/>
      <c r="AC16505"/>
      <c r="AD16505"/>
      <c r="AE16505"/>
      <c r="AF16505"/>
    </row>
    <row r="16506" spans="1:32" x14ac:dyDescent="0.2">
      <c r="A16506"/>
      <c r="B16506"/>
      <c r="C16506"/>
      <c r="D16506"/>
      <c r="E16506"/>
      <c r="F16506"/>
      <c r="G16506"/>
      <c r="H16506"/>
      <c r="I16506"/>
      <c r="J16506"/>
      <c r="K16506"/>
      <c r="L16506"/>
      <c r="M16506"/>
      <c r="N16506"/>
      <c r="O16506"/>
      <c r="P16506"/>
      <c r="Q16506"/>
      <c r="R16506"/>
      <c r="S16506"/>
      <c r="T16506"/>
      <c r="U16506"/>
      <c r="V16506"/>
      <c r="W16506"/>
      <c r="X16506"/>
      <c r="Y16506"/>
      <c r="Z16506"/>
      <c r="AA16506"/>
      <c r="AB16506"/>
      <c r="AC16506"/>
      <c r="AD16506"/>
      <c r="AE16506"/>
      <c r="AF16506"/>
    </row>
    <row r="16507" spans="1:32" x14ac:dyDescent="0.2">
      <c r="A16507"/>
      <c r="B16507"/>
      <c r="C16507"/>
      <c r="D16507"/>
      <c r="E16507"/>
      <c r="F16507"/>
      <c r="G16507"/>
      <c r="H16507"/>
      <c r="I16507"/>
      <c r="J16507"/>
      <c r="K16507"/>
      <c r="L16507"/>
      <c r="M16507"/>
      <c r="N16507"/>
      <c r="O16507"/>
      <c r="P16507"/>
      <c r="Q16507"/>
      <c r="R16507"/>
      <c r="S16507"/>
      <c r="T16507"/>
      <c r="U16507"/>
      <c r="V16507"/>
      <c r="W16507"/>
      <c r="X16507"/>
      <c r="Y16507"/>
      <c r="Z16507"/>
      <c r="AA16507"/>
      <c r="AB16507"/>
      <c r="AC16507"/>
      <c r="AD16507"/>
      <c r="AE16507"/>
      <c r="AF16507"/>
    </row>
    <row r="16508" spans="1:32" x14ac:dyDescent="0.2">
      <c r="A16508"/>
      <c r="B16508"/>
      <c r="C16508"/>
      <c r="D16508"/>
      <c r="E16508"/>
      <c r="F16508"/>
      <c r="G16508"/>
      <c r="H16508"/>
      <c r="I16508"/>
      <c r="J16508"/>
      <c r="K16508"/>
      <c r="L16508"/>
      <c r="M16508"/>
      <c r="N16508"/>
      <c r="O16508"/>
      <c r="P16508"/>
      <c r="Q16508"/>
      <c r="R16508"/>
      <c r="S16508"/>
      <c r="T16508"/>
      <c r="U16508"/>
      <c r="V16508"/>
      <c r="W16508"/>
      <c r="X16508"/>
      <c r="Y16508"/>
      <c r="Z16508"/>
      <c r="AA16508"/>
      <c r="AB16508"/>
      <c r="AC16508"/>
      <c r="AD16508"/>
      <c r="AE16508"/>
      <c r="AF16508"/>
    </row>
    <row r="16509" spans="1:32" x14ac:dyDescent="0.2">
      <c r="A16509"/>
      <c r="B16509"/>
      <c r="C16509"/>
      <c r="D16509"/>
      <c r="E16509"/>
      <c r="F16509"/>
      <c r="G16509"/>
      <c r="H16509"/>
      <c r="I16509"/>
      <c r="J16509"/>
      <c r="K16509"/>
      <c r="L16509"/>
      <c r="M16509"/>
      <c r="N16509"/>
      <c r="O16509"/>
      <c r="P16509"/>
      <c r="Q16509"/>
      <c r="R16509"/>
      <c r="S16509"/>
      <c r="T16509"/>
      <c r="U16509"/>
      <c r="V16509"/>
      <c r="W16509"/>
      <c r="X16509"/>
      <c r="Y16509"/>
      <c r="Z16509"/>
      <c r="AA16509"/>
      <c r="AB16509"/>
      <c r="AC16509"/>
      <c r="AD16509"/>
      <c r="AE16509"/>
      <c r="AF16509"/>
    </row>
    <row r="16510" spans="1:32" x14ac:dyDescent="0.2">
      <c r="A16510"/>
      <c r="B16510"/>
      <c r="C16510"/>
      <c r="D16510"/>
      <c r="E16510"/>
      <c r="F16510"/>
      <c r="G16510"/>
      <c r="H16510"/>
      <c r="I16510"/>
      <c r="J16510"/>
      <c r="K16510"/>
      <c r="L16510"/>
      <c r="M16510"/>
      <c r="N16510"/>
      <c r="O16510"/>
      <c r="P16510"/>
      <c r="Q16510"/>
      <c r="R16510"/>
      <c r="S16510"/>
      <c r="T16510"/>
      <c r="U16510"/>
      <c r="V16510"/>
      <c r="W16510"/>
      <c r="X16510"/>
      <c r="Y16510"/>
      <c r="Z16510"/>
      <c r="AA16510"/>
      <c r="AB16510"/>
      <c r="AC16510"/>
      <c r="AD16510"/>
      <c r="AE16510"/>
      <c r="AF16510"/>
    </row>
    <row r="16511" spans="1:32" x14ac:dyDescent="0.2">
      <c r="A16511"/>
      <c r="B16511"/>
      <c r="C16511"/>
      <c r="D16511"/>
      <c r="E16511"/>
      <c r="F16511"/>
      <c r="G16511"/>
      <c r="H16511"/>
      <c r="I16511"/>
      <c r="J16511"/>
      <c r="K16511"/>
      <c r="L16511"/>
      <c r="M16511"/>
      <c r="N16511"/>
      <c r="O16511"/>
      <c r="P16511"/>
      <c r="Q16511"/>
      <c r="R16511"/>
      <c r="S16511"/>
      <c r="T16511"/>
      <c r="U16511"/>
      <c r="V16511"/>
      <c r="W16511"/>
      <c r="X16511"/>
      <c r="Y16511"/>
      <c r="Z16511"/>
      <c r="AA16511"/>
      <c r="AB16511"/>
      <c r="AC16511"/>
      <c r="AD16511"/>
      <c r="AE16511"/>
      <c r="AF16511"/>
    </row>
    <row r="16512" spans="1:32" x14ac:dyDescent="0.2">
      <c r="A16512"/>
      <c r="B16512"/>
      <c r="C16512"/>
      <c r="D16512"/>
      <c r="E16512"/>
      <c r="F16512"/>
      <c r="G16512"/>
      <c r="H16512"/>
      <c r="I16512"/>
      <c r="J16512"/>
      <c r="K16512"/>
      <c r="L16512"/>
      <c r="M16512"/>
      <c r="N16512"/>
      <c r="O16512"/>
      <c r="P16512"/>
      <c r="Q16512"/>
      <c r="R16512"/>
      <c r="S16512"/>
      <c r="T16512"/>
      <c r="U16512"/>
      <c r="V16512"/>
      <c r="W16512"/>
      <c r="X16512"/>
      <c r="Y16512"/>
      <c r="Z16512"/>
      <c r="AA16512"/>
      <c r="AB16512"/>
      <c r="AC16512"/>
      <c r="AD16512"/>
      <c r="AE16512"/>
      <c r="AF16512"/>
    </row>
    <row r="16513" spans="1:32" x14ac:dyDescent="0.2">
      <c r="A16513"/>
      <c r="B16513"/>
      <c r="C16513"/>
      <c r="D16513"/>
      <c r="E16513"/>
      <c r="F16513"/>
      <c r="G16513"/>
      <c r="H16513"/>
      <c r="I16513"/>
      <c r="J16513"/>
      <c r="K16513"/>
      <c r="L16513"/>
      <c r="M16513"/>
      <c r="N16513"/>
      <c r="O16513"/>
      <c r="P16513"/>
      <c r="Q16513"/>
      <c r="R16513"/>
      <c r="S16513"/>
      <c r="T16513"/>
      <c r="U16513"/>
      <c r="V16513"/>
      <c r="W16513"/>
      <c r="X16513"/>
      <c r="Y16513"/>
      <c r="Z16513"/>
      <c r="AA16513"/>
      <c r="AB16513"/>
      <c r="AC16513"/>
      <c r="AD16513"/>
      <c r="AE16513"/>
      <c r="AF16513"/>
    </row>
    <row r="16514" spans="1:32" x14ac:dyDescent="0.2">
      <c r="A16514"/>
      <c r="B16514"/>
      <c r="C16514"/>
      <c r="D16514"/>
      <c r="E16514"/>
      <c r="F16514"/>
      <c r="G16514"/>
      <c r="H16514"/>
      <c r="I16514"/>
      <c r="J16514"/>
      <c r="K16514"/>
      <c r="L16514"/>
      <c r="M16514"/>
      <c r="N16514"/>
      <c r="O16514"/>
      <c r="P16514"/>
      <c r="Q16514"/>
      <c r="R16514"/>
      <c r="S16514"/>
      <c r="T16514"/>
      <c r="U16514"/>
      <c r="V16514"/>
      <c r="W16514"/>
      <c r="X16514"/>
      <c r="Y16514"/>
      <c r="Z16514"/>
      <c r="AA16514"/>
      <c r="AB16514"/>
      <c r="AC16514"/>
      <c r="AD16514"/>
      <c r="AE16514"/>
      <c r="AF16514"/>
    </row>
    <row r="16515" spans="1:32" x14ac:dyDescent="0.2">
      <c r="A16515"/>
      <c r="B16515"/>
      <c r="C16515"/>
      <c r="D16515"/>
      <c r="E16515"/>
      <c r="F16515"/>
      <c r="G16515"/>
      <c r="H16515"/>
      <c r="I16515"/>
      <c r="J16515"/>
      <c r="K16515"/>
      <c r="L16515"/>
      <c r="M16515"/>
      <c r="N16515"/>
      <c r="O16515"/>
      <c r="P16515"/>
      <c r="Q16515"/>
      <c r="R16515"/>
      <c r="S16515"/>
      <c r="T16515"/>
      <c r="U16515"/>
      <c r="V16515"/>
      <c r="W16515"/>
      <c r="X16515"/>
      <c r="Y16515"/>
      <c r="Z16515"/>
      <c r="AA16515"/>
      <c r="AB16515"/>
      <c r="AC16515"/>
      <c r="AD16515"/>
      <c r="AE16515"/>
      <c r="AF16515"/>
    </row>
    <row r="16516" spans="1:32" x14ac:dyDescent="0.2">
      <c r="A16516"/>
      <c r="B16516"/>
      <c r="C16516"/>
      <c r="D16516"/>
      <c r="E16516"/>
      <c r="F16516"/>
      <c r="G16516"/>
      <c r="H16516"/>
      <c r="I16516"/>
      <c r="J16516"/>
      <c r="K16516"/>
      <c r="L16516"/>
      <c r="M16516"/>
      <c r="N16516"/>
      <c r="O16516"/>
      <c r="P16516"/>
      <c r="Q16516"/>
      <c r="R16516"/>
      <c r="S16516"/>
      <c r="T16516"/>
      <c r="U16516"/>
      <c r="V16516"/>
      <c r="W16516"/>
      <c r="X16516"/>
      <c r="Y16516"/>
      <c r="Z16516"/>
      <c r="AA16516"/>
      <c r="AB16516"/>
      <c r="AC16516"/>
      <c r="AD16516"/>
      <c r="AE16516"/>
      <c r="AF16516"/>
    </row>
    <row r="16517" spans="1:32" x14ac:dyDescent="0.2">
      <c r="A16517"/>
      <c r="B16517"/>
      <c r="C16517"/>
      <c r="D16517"/>
      <c r="E16517"/>
      <c r="F16517"/>
      <c r="G16517"/>
      <c r="H16517"/>
      <c r="I16517"/>
      <c r="J16517"/>
      <c r="K16517"/>
      <c r="L16517"/>
      <c r="M16517"/>
      <c r="N16517"/>
      <c r="O16517"/>
      <c r="P16517"/>
      <c r="Q16517"/>
      <c r="R16517"/>
      <c r="S16517"/>
      <c r="T16517"/>
      <c r="U16517"/>
      <c r="V16517"/>
      <c r="W16517"/>
      <c r="X16517"/>
      <c r="Y16517"/>
      <c r="Z16517"/>
      <c r="AA16517"/>
      <c r="AB16517"/>
      <c r="AC16517"/>
      <c r="AD16517"/>
      <c r="AE16517"/>
      <c r="AF16517"/>
    </row>
    <row r="16518" spans="1:32" x14ac:dyDescent="0.2">
      <c r="A16518"/>
      <c r="B16518"/>
      <c r="C16518"/>
      <c r="D16518"/>
      <c r="E16518"/>
      <c r="F16518"/>
      <c r="G16518"/>
      <c r="H16518"/>
      <c r="I16518"/>
      <c r="J16518"/>
      <c r="K16518"/>
      <c r="L16518"/>
      <c r="M16518"/>
      <c r="N16518"/>
      <c r="O16518"/>
      <c r="P16518"/>
      <c r="Q16518"/>
      <c r="R16518"/>
      <c r="S16518"/>
      <c r="T16518"/>
      <c r="U16518"/>
      <c r="V16518"/>
      <c r="W16518"/>
      <c r="X16518"/>
      <c r="Y16518"/>
      <c r="Z16518"/>
      <c r="AA16518"/>
      <c r="AB16518"/>
      <c r="AC16518"/>
      <c r="AD16518"/>
      <c r="AE16518"/>
      <c r="AF16518"/>
    </row>
    <row r="16519" spans="1:32" x14ac:dyDescent="0.2">
      <c r="A16519"/>
      <c r="B16519"/>
      <c r="C16519"/>
      <c r="D16519"/>
      <c r="E16519"/>
      <c r="F16519"/>
      <c r="G16519"/>
      <c r="H16519"/>
      <c r="I16519"/>
      <c r="J16519"/>
      <c r="K16519"/>
      <c r="L16519"/>
      <c r="M16519"/>
      <c r="N16519"/>
      <c r="O16519"/>
      <c r="P16519"/>
      <c r="Q16519"/>
      <c r="R16519"/>
      <c r="S16519"/>
      <c r="T16519"/>
      <c r="U16519"/>
      <c r="V16519"/>
      <c r="W16519"/>
      <c r="X16519"/>
      <c r="Y16519"/>
      <c r="Z16519"/>
      <c r="AA16519"/>
      <c r="AB16519"/>
      <c r="AC16519"/>
      <c r="AD16519"/>
      <c r="AE16519"/>
      <c r="AF16519"/>
    </row>
    <row r="16520" spans="1:32" x14ac:dyDescent="0.2">
      <c r="A16520"/>
      <c r="B16520"/>
      <c r="C16520"/>
      <c r="D16520"/>
      <c r="E16520"/>
      <c r="F16520"/>
      <c r="G16520"/>
      <c r="H16520"/>
      <c r="I16520"/>
      <c r="J16520"/>
      <c r="K16520"/>
      <c r="L16520"/>
      <c r="M16520"/>
      <c r="N16520"/>
      <c r="O16520"/>
      <c r="P16520"/>
      <c r="Q16520"/>
      <c r="R16520"/>
      <c r="S16520"/>
      <c r="T16520"/>
      <c r="U16520"/>
      <c r="V16520"/>
      <c r="W16520"/>
      <c r="X16520"/>
      <c r="Y16520"/>
      <c r="Z16520"/>
      <c r="AA16520"/>
      <c r="AB16520"/>
      <c r="AC16520"/>
      <c r="AD16520"/>
      <c r="AE16520"/>
      <c r="AF16520"/>
    </row>
    <row r="16521" spans="1:32" x14ac:dyDescent="0.2">
      <c r="A16521"/>
      <c r="B16521"/>
      <c r="C16521"/>
      <c r="D16521"/>
      <c r="E16521"/>
      <c r="F16521"/>
      <c r="G16521"/>
      <c r="H16521"/>
      <c r="I16521"/>
      <c r="J16521"/>
      <c r="K16521"/>
      <c r="L16521"/>
      <c r="M16521"/>
      <c r="N16521"/>
      <c r="O16521"/>
      <c r="P16521"/>
      <c r="Q16521"/>
      <c r="R16521"/>
      <c r="S16521"/>
      <c r="T16521"/>
      <c r="U16521"/>
      <c r="V16521"/>
      <c r="W16521"/>
      <c r="X16521"/>
      <c r="Y16521"/>
      <c r="Z16521"/>
      <c r="AA16521"/>
      <c r="AB16521"/>
      <c r="AC16521"/>
      <c r="AD16521"/>
      <c r="AE16521"/>
      <c r="AF16521"/>
    </row>
    <row r="16522" spans="1:32" x14ac:dyDescent="0.2">
      <c r="A16522"/>
      <c r="B16522"/>
      <c r="C16522"/>
      <c r="D16522"/>
      <c r="E16522"/>
      <c r="F16522"/>
      <c r="G16522"/>
      <c r="H16522"/>
      <c r="I16522"/>
      <c r="J16522"/>
      <c r="K16522"/>
      <c r="L16522"/>
      <c r="M16522"/>
      <c r="N16522"/>
      <c r="O16522"/>
      <c r="P16522"/>
      <c r="Q16522"/>
      <c r="R16522"/>
      <c r="S16522"/>
      <c r="T16522"/>
      <c r="U16522"/>
      <c r="V16522"/>
      <c r="W16522"/>
      <c r="X16522"/>
      <c r="Y16522"/>
      <c r="Z16522"/>
      <c r="AA16522"/>
      <c r="AB16522"/>
      <c r="AC16522"/>
      <c r="AD16522"/>
      <c r="AE16522"/>
      <c r="AF16522"/>
    </row>
    <row r="16523" spans="1:32" x14ac:dyDescent="0.2">
      <c r="A16523"/>
      <c r="B16523"/>
      <c r="C16523"/>
      <c r="D16523"/>
      <c r="E16523"/>
      <c r="F16523"/>
      <c r="G16523"/>
      <c r="H16523"/>
      <c r="I16523"/>
      <c r="J16523"/>
      <c r="K16523"/>
      <c r="L16523"/>
      <c r="M16523"/>
      <c r="N16523"/>
      <c r="O16523"/>
      <c r="P16523"/>
      <c r="Q16523"/>
      <c r="R16523"/>
      <c r="S16523"/>
      <c r="T16523"/>
      <c r="U16523"/>
      <c r="V16523"/>
      <c r="W16523"/>
      <c r="X16523"/>
      <c r="Y16523"/>
      <c r="Z16523"/>
      <c r="AA16523"/>
      <c r="AB16523"/>
      <c r="AC16523"/>
      <c r="AD16523"/>
      <c r="AE16523"/>
      <c r="AF16523"/>
    </row>
    <row r="16524" spans="1:32" x14ac:dyDescent="0.2">
      <c r="A16524"/>
      <c r="B16524"/>
      <c r="C16524"/>
      <c r="D16524"/>
      <c r="E16524"/>
      <c r="F16524"/>
      <c r="G16524"/>
      <c r="H16524"/>
      <c r="I16524"/>
      <c r="J16524"/>
      <c r="K16524"/>
      <c r="L16524"/>
      <c r="M16524"/>
      <c r="N16524"/>
      <c r="O16524"/>
      <c r="P16524"/>
      <c r="Q16524"/>
      <c r="R16524"/>
      <c r="S16524"/>
      <c r="T16524"/>
      <c r="U16524"/>
      <c r="V16524"/>
      <c r="W16524"/>
      <c r="X16524"/>
      <c r="Y16524"/>
      <c r="Z16524"/>
      <c r="AA16524"/>
      <c r="AB16524"/>
      <c r="AC16524"/>
      <c r="AD16524"/>
      <c r="AE16524"/>
      <c r="AF16524"/>
    </row>
    <row r="16525" spans="1:32" x14ac:dyDescent="0.2">
      <c r="A16525"/>
      <c r="B16525"/>
      <c r="C16525"/>
      <c r="D16525"/>
      <c r="E16525"/>
      <c r="F16525"/>
      <c r="G16525"/>
      <c r="H16525"/>
      <c r="I16525"/>
      <c r="J16525"/>
      <c r="K16525"/>
      <c r="L16525"/>
      <c r="M16525"/>
      <c r="N16525"/>
      <c r="O16525"/>
      <c r="P16525"/>
      <c r="Q16525"/>
      <c r="R16525"/>
      <c r="S16525"/>
      <c r="T16525"/>
      <c r="U16525"/>
      <c r="V16525"/>
      <c r="W16525"/>
      <c r="X16525"/>
      <c r="Y16525"/>
      <c r="Z16525"/>
      <c r="AA16525"/>
      <c r="AB16525"/>
      <c r="AC16525"/>
      <c r="AD16525"/>
      <c r="AE16525"/>
      <c r="AF16525"/>
    </row>
    <row r="16526" spans="1:32" x14ac:dyDescent="0.2">
      <c r="A16526"/>
      <c r="B16526"/>
      <c r="C16526"/>
      <c r="D16526"/>
      <c r="E16526"/>
      <c r="F16526"/>
      <c r="G16526"/>
      <c r="H16526"/>
      <c r="I16526"/>
      <c r="J16526"/>
      <c r="K16526"/>
      <c r="L16526"/>
      <c r="M16526"/>
      <c r="N16526"/>
      <c r="O16526"/>
      <c r="P16526"/>
      <c r="Q16526"/>
      <c r="R16526"/>
      <c r="S16526"/>
      <c r="T16526"/>
      <c r="U16526"/>
      <c r="V16526"/>
      <c r="W16526"/>
      <c r="X16526"/>
      <c r="Y16526"/>
      <c r="Z16526"/>
      <c r="AA16526"/>
      <c r="AB16526"/>
      <c r="AC16526"/>
      <c r="AD16526"/>
      <c r="AE16526"/>
      <c r="AF16526"/>
    </row>
    <row r="16527" spans="1:32" x14ac:dyDescent="0.2">
      <c r="A16527"/>
      <c r="B16527"/>
      <c r="C16527"/>
      <c r="D16527"/>
      <c r="E16527"/>
      <c r="F16527"/>
      <c r="G16527"/>
      <c r="H16527"/>
      <c r="I16527"/>
      <c r="J16527"/>
      <c r="K16527"/>
      <c r="L16527"/>
      <c r="M16527"/>
      <c r="N16527"/>
      <c r="O16527"/>
      <c r="P16527"/>
      <c r="Q16527"/>
      <c r="R16527"/>
      <c r="S16527"/>
      <c r="T16527"/>
      <c r="U16527"/>
      <c r="V16527"/>
      <c r="W16527"/>
      <c r="X16527"/>
      <c r="Y16527"/>
      <c r="Z16527"/>
      <c r="AA16527"/>
      <c r="AB16527"/>
      <c r="AC16527"/>
      <c r="AD16527"/>
      <c r="AE16527"/>
      <c r="AF16527"/>
    </row>
    <row r="16528" spans="1:32" x14ac:dyDescent="0.2">
      <c r="A16528"/>
      <c r="B16528"/>
      <c r="C16528"/>
      <c r="D16528"/>
      <c r="E16528"/>
      <c r="F16528"/>
      <c r="G16528"/>
      <c r="H16528"/>
      <c r="I16528"/>
      <c r="J16528"/>
      <c r="K16528"/>
      <c r="L16528"/>
      <c r="M16528"/>
      <c r="N16528"/>
      <c r="O16528"/>
      <c r="P16528"/>
      <c r="Q16528"/>
      <c r="R16528"/>
      <c r="S16528"/>
      <c r="T16528"/>
      <c r="U16528"/>
      <c r="V16528"/>
      <c r="W16528"/>
      <c r="X16528"/>
      <c r="Y16528"/>
      <c r="Z16528"/>
      <c r="AA16528"/>
      <c r="AB16528"/>
      <c r="AC16528"/>
      <c r="AD16528"/>
      <c r="AE16528"/>
      <c r="AF16528"/>
    </row>
    <row r="16529" spans="1:32" x14ac:dyDescent="0.2">
      <c r="A16529"/>
      <c r="B16529"/>
      <c r="C16529"/>
      <c r="D16529"/>
      <c r="E16529"/>
      <c r="F16529"/>
      <c r="G16529"/>
      <c r="H16529"/>
      <c r="I16529"/>
      <c r="J16529"/>
      <c r="K16529"/>
      <c r="L16529"/>
      <c r="M16529"/>
      <c r="N16529"/>
      <c r="O16529"/>
      <c r="P16529"/>
      <c r="Q16529"/>
      <c r="R16529"/>
      <c r="S16529"/>
      <c r="T16529"/>
      <c r="U16529"/>
      <c r="V16529"/>
      <c r="W16529"/>
      <c r="X16529"/>
      <c r="Y16529"/>
      <c r="Z16529"/>
      <c r="AA16529"/>
      <c r="AB16529"/>
      <c r="AC16529"/>
      <c r="AD16529"/>
      <c r="AE16529"/>
      <c r="AF16529"/>
    </row>
    <row r="16530" spans="1:32" x14ac:dyDescent="0.2">
      <c r="A16530"/>
      <c r="B16530"/>
      <c r="C16530"/>
      <c r="D16530"/>
      <c r="E16530"/>
      <c r="F16530"/>
      <c r="G16530"/>
      <c r="H16530"/>
      <c r="I16530"/>
      <c r="J16530"/>
      <c r="K16530"/>
      <c r="L16530"/>
      <c r="M16530"/>
      <c r="N16530"/>
      <c r="O16530"/>
      <c r="P16530"/>
      <c r="Q16530"/>
      <c r="R16530"/>
      <c r="S16530"/>
      <c r="T16530"/>
      <c r="U16530"/>
      <c r="V16530"/>
      <c r="W16530"/>
      <c r="X16530"/>
      <c r="Y16530"/>
      <c r="Z16530"/>
      <c r="AA16530"/>
      <c r="AB16530"/>
      <c r="AC16530"/>
      <c r="AD16530"/>
      <c r="AE16530"/>
      <c r="AF16530"/>
    </row>
    <row r="16531" spans="1:32" x14ac:dyDescent="0.2">
      <c r="A16531"/>
      <c r="B16531"/>
      <c r="C16531"/>
      <c r="D16531"/>
      <c r="E16531"/>
      <c r="F16531"/>
      <c r="G16531"/>
      <c r="H16531"/>
      <c r="I16531"/>
      <c r="J16531"/>
      <c r="K16531"/>
      <c r="L16531"/>
      <c r="M16531"/>
      <c r="N16531"/>
      <c r="O16531"/>
      <c r="P16531"/>
      <c r="Q16531"/>
      <c r="R16531"/>
      <c r="S16531"/>
      <c r="T16531"/>
      <c r="U16531"/>
      <c r="V16531"/>
      <c r="W16531"/>
      <c r="X16531"/>
      <c r="Y16531"/>
      <c r="Z16531"/>
      <c r="AA16531"/>
      <c r="AB16531"/>
      <c r="AC16531"/>
      <c r="AD16531"/>
      <c r="AE16531"/>
      <c r="AF16531"/>
    </row>
    <row r="16532" spans="1:32" x14ac:dyDescent="0.2">
      <c r="A16532"/>
      <c r="B16532"/>
      <c r="C16532"/>
      <c r="D16532"/>
      <c r="E16532"/>
      <c r="F16532"/>
      <c r="G16532"/>
      <c r="H16532"/>
      <c r="I16532"/>
      <c r="J16532"/>
      <c r="K16532"/>
      <c r="L16532"/>
      <c r="M16532"/>
      <c r="N16532"/>
      <c r="O16532"/>
      <c r="P16532"/>
      <c r="Q16532"/>
      <c r="R16532"/>
      <c r="S16532"/>
      <c r="T16532"/>
      <c r="U16532"/>
      <c r="V16532"/>
      <c r="W16532"/>
      <c r="X16532"/>
      <c r="Y16532"/>
      <c r="Z16532"/>
      <c r="AA16532"/>
      <c r="AB16532"/>
      <c r="AC16532"/>
      <c r="AD16532"/>
      <c r="AE16532"/>
      <c r="AF16532"/>
    </row>
    <row r="16533" spans="1:32" x14ac:dyDescent="0.2">
      <c r="A16533"/>
      <c r="B16533"/>
      <c r="C16533"/>
      <c r="D16533"/>
      <c r="E16533"/>
      <c r="F16533"/>
      <c r="G16533"/>
      <c r="H16533"/>
      <c r="I16533"/>
      <c r="J16533"/>
      <c r="K16533"/>
      <c r="L16533"/>
      <c r="M16533"/>
      <c r="N16533"/>
      <c r="O16533"/>
      <c r="P16533"/>
      <c r="Q16533"/>
      <c r="R16533"/>
      <c r="S16533"/>
      <c r="T16533"/>
      <c r="U16533"/>
      <c r="V16533"/>
      <c r="W16533"/>
      <c r="X16533"/>
      <c r="Y16533"/>
      <c r="Z16533"/>
      <c r="AA16533"/>
      <c r="AB16533"/>
      <c r="AC16533"/>
      <c r="AD16533"/>
      <c r="AE16533"/>
      <c r="AF16533"/>
    </row>
    <row r="16534" spans="1:32" x14ac:dyDescent="0.2">
      <c r="A16534"/>
      <c r="B16534"/>
      <c r="C16534"/>
      <c r="D16534"/>
      <c r="E16534"/>
      <c r="F16534"/>
      <c r="G16534"/>
      <c r="H16534"/>
      <c r="I16534"/>
      <c r="J16534"/>
      <c r="K16534"/>
      <c r="L16534"/>
      <c r="M16534"/>
      <c r="N16534"/>
      <c r="O16534"/>
      <c r="P16534"/>
      <c r="Q16534"/>
      <c r="R16534"/>
      <c r="S16534"/>
      <c r="T16534"/>
      <c r="U16534"/>
      <c r="V16534"/>
      <c r="W16534"/>
      <c r="X16534"/>
      <c r="Y16534"/>
      <c r="Z16534"/>
      <c r="AA16534"/>
      <c r="AB16534"/>
      <c r="AC16534"/>
      <c r="AD16534"/>
      <c r="AE16534"/>
      <c r="AF16534"/>
    </row>
    <row r="16535" spans="1:32" x14ac:dyDescent="0.2">
      <c r="A16535"/>
      <c r="B16535"/>
      <c r="C16535"/>
      <c r="D16535"/>
      <c r="E16535"/>
      <c r="F16535"/>
      <c r="G16535"/>
      <c r="H16535"/>
      <c r="I16535"/>
      <c r="J16535"/>
      <c r="K16535"/>
      <c r="L16535"/>
      <c r="M16535"/>
      <c r="N16535"/>
      <c r="O16535"/>
      <c r="P16535"/>
      <c r="Q16535"/>
      <c r="R16535"/>
      <c r="S16535"/>
      <c r="T16535"/>
      <c r="U16535"/>
      <c r="V16535"/>
      <c r="W16535"/>
      <c r="X16535"/>
      <c r="Y16535"/>
      <c r="Z16535"/>
      <c r="AA16535"/>
      <c r="AB16535"/>
      <c r="AC16535"/>
      <c r="AD16535"/>
      <c r="AE16535"/>
      <c r="AF16535"/>
    </row>
    <row r="16536" spans="1:32" x14ac:dyDescent="0.2">
      <c r="A16536"/>
      <c r="B16536"/>
      <c r="C16536"/>
      <c r="D16536"/>
      <c r="E16536"/>
      <c r="F16536"/>
      <c r="G16536"/>
      <c r="H16536"/>
      <c r="I16536"/>
      <c r="J16536"/>
      <c r="K16536"/>
      <c r="L16536"/>
      <c r="M16536"/>
      <c r="N16536"/>
      <c r="O16536"/>
      <c r="P16536"/>
      <c r="Q16536"/>
      <c r="R16536"/>
      <c r="S16536"/>
      <c r="T16536"/>
      <c r="U16536"/>
      <c r="V16536"/>
      <c r="W16536"/>
      <c r="X16536"/>
      <c r="Y16536"/>
      <c r="Z16536"/>
      <c r="AA16536"/>
      <c r="AB16536"/>
      <c r="AC16536"/>
      <c r="AD16536"/>
      <c r="AE16536"/>
      <c r="AF16536"/>
    </row>
    <row r="16537" spans="1:32" x14ac:dyDescent="0.2">
      <c r="A16537"/>
      <c r="B16537"/>
      <c r="C16537"/>
      <c r="D16537"/>
      <c r="E16537"/>
      <c r="F16537"/>
      <c r="G16537"/>
      <c r="H16537"/>
      <c r="I16537"/>
      <c r="J16537"/>
      <c r="K16537"/>
      <c r="L16537"/>
      <c r="M16537"/>
      <c r="N16537"/>
      <c r="O16537"/>
      <c r="P16537"/>
      <c r="Q16537"/>
      <c r="R16537"/>
      <c r="S16537"/>
      <c r="T16537"/>
      <c r="U16537"/>
      <c r="V16537"/>
      <c r="W16537"/>
      <c r="X16537"/>
      <c r="Y16537"/>
      <c r="Z16537"/>
      <c r="AA16537"/>
      <c r="AB16537"/>
      <c r="AC16537"/>
      <c r="AD16537"/>
      <c r="AE16537"/>
      <c r="AF16537"/>
    </row>
    <row r="16538" spans="1:32" x14ac:dyDescent="0.2">
      <c r="A16538"/>
      <c r="B16538"/>
      <c r="C16538"/>
      <c r="D16538"/>
      <c r="E16538"/>
      <c r="F16538"/>
      <c r="G16538"/>
      <c r="H16538"/>
      <c r="I16538"/>
      <c r="J16538"/>
      <c r="K16538"/>
      <c r="L16538"/>
      <c r="M16538"/>
      <c r="N16538"/>
      <c r="O16538"/>
      <c r="P16538"/>
      <c r="Q16538"/>
      <c r="R16538"/>
      <c r="S16538"/>
      <c r="T16538"/>
      <c r="U16538"/>
      <c r="V16538"/>
      <c r="W16538"/>
      <c r="X16538"/>
      <c r="Y16538"/>
      <c r="Z16538"/>
      <c r="AA16538"/>
      <c r="AB16538"/>
      <c r="AC16538"/>
      <c r="AD16538"/>
      <c r="AE16538"/>
      <c r="AF16538"/>
    </row>
    <row r="16539" spans="1:32" x14ac:dyDescent="0.2">
      <c r="A16539"/>
      <c r="B16539"/>
      <c r="C16539"/>
      <c r="D16539"/>
      <c r="E16539"/>
      <c r="F16539"/>
      <c r="G16539"/>
      <c r="H16539"/>
      <c r="I16539"/>
      <c r="J16539"/>
      <c r="K16539"/>
      <c r="L16539"/>
      <c r="M16539"/>
      <c r="N16539"/>
      <c r="O16539"/>
      <c r="P16539"/>
      <c r="Q16539"/>
      <c r="R16539"/>
      <c r="S16539"/>
      <c r="T16539"/>
      <c r="U16539"/>
      <c r="V16539"/>
      <c r="W16539"/>
      <c r="X16539"/>
      <c r="Y16539"/>
      <c r="Z16539"/>
      <c r="AA16539"/>
      <c r="AB16539"/>
      <c r="AC16539"/>
      <c r="AD16539"/>
      <c r="AE16539"/>
      <c r="AF16539"/>
    </row>
    <row r="16540" spans="1:32" x14ac:dyDescent="0.2">
      <c r="A16540"/>
      <c r="B16540"/>
      <c r="C16540"/>
      <c r="D16540"/>
      <c r="E16540"/>
      <c r="F16540"/>
      <c r="G16540"/>
      <c r="H16540"/>
      <c r="I16540"/>
      <c r="J16540"/>
      <c r="K16540"/>
      <c r="L16540"/>
      <c r="M16540"/>
      <c r="N16540"/>
      <c r="O16540"/>
      <c r="P16540"/>
      <c r="Q16540"/>
      <c r="R16540"/>
      <c r="S16540"/>
      <c r="T16540"/>
      <c r="U16540"/>
      <c r="V16540"/>
      <c r="W16540"/>
      <c r="X16540"/>
      <c r="Y16540"/>
      <c r="Z16540"/>
      <c r="AA16540"/>
      <c r="AB16540"/>
      <c r="AC16540"/>
      <c r="AD16540"/>
      <c r="AE16540"/>
      <c r="AF16540"/>
    </row>
    <row r="16541" spans="1:32" x14ac:dyDescent="0.2">
      <c r="A16541"/>
      <c r="B16541"/>
      <c r="C16541"/>
      <c r="D16541"/>
      <c r="E16541"/>
      <c r="F16541"/>
      <c r="G16541"/>
      <c r="H16541"/>
      <c r="I16541"/>
      <c r="J16541"/>
      <c r="K16541"/>
      <c r="L16541"/>
      <c r="M16541"/>
      <c r="N16541"/>
      <c r="O16541"/>
      <c r="P16541"/>
      <c r="Q16541"/>
      <c r="R16541"/>
      <c r="S16541"/>
      <c r="T16541"/>
      <c r="U16541"/>
      <c r="V16541"/>
      <c r="W16541"/>
      <c r="X16541"/>
      <c r="Y16541"/>
      <c r="Z16541"/>
      <c r="AA16541"/>
      <c r="AB16541"/>
      <c r="AC16541"/>
      <c r="AD16541"/>
      <c r="AE16541"/>
      <c r="AF16541"/>
    </row>
    <row r="16542" spans="1:32" x14ac:dyDescent="0.2">
      <c r="A16542"/>
      <c r="B16542"/>
      <c r="C16542"/>
      <c r="D16542"/>
      <c r="E16542"/>
      <c r="F16542"/>
      <c r="G16542"/>
      <c r="H16542"/>
      <c r="I16542"/>
      <c r="J16542"/>
      <c r="K16542"/>
      <c r="L16542"/>
      <c r="M16542"/>
      <c r="N16542"/>
      <c r="O16542"/>
      <c r="P16542"/>
      <c r="Q16542"/>
      <c r="R16542"/>
      <c r="S16542"/>
      <c r="T16542"/>
      <c r="U16542"/>
      <c r="V16542"/>
      <c r="W16542"/>
      <c r="X16542"/>
      <c r="Y16542"/>
      <c r="Z16542"/>
      <c r="AA16542"/>
      <c r="AB16542"/>
      <c r="AC16542"/>
      <c r="AD16542"/>
      <c r="AE16542"/>
      <c r="AF16542"/>
    </row>
    <row r="16543" spans="1:32" x14ac:dyDescent="0.2">
      <c r="A16543"/>
      <c r="B16543"/>
      <c r="C16543"/>
      <c r="D16543"/>
      <c r="E16543"/>
      <c r="F16543"/>
      <c r="G16543"/>
      <c r="H16543"/>
      <c r="I16543"/>
      <c r="J16543"/>
      <c r="K16543"/>
      <c r="L16543"/>
      <c r="M16543"/>
      <c r="N16543"/>
      <c r="O16543"/>
      <c r="P16543"/>
      <c r="Q16543"/>
      <c r="R16543"/>
      <c r="S16543"/>
      <c r="T16543"/>
      <c r="U16543"/>
      <c r="V16543"/>
      <c r="W16543"/>
      <c r="X16543"/>
      <c r="Y16543"/>
      <c r="Z16543"/>
      <c r="AA16543"/>
      <c r="AB16543"/>
      <c r="AC16543"/>
      <c r="AD16543"/>
      <c r="AE16543"/>
      <c r="AF16543"/>
    </row>
    <row r="16544" spans="1:32" x14ac:dyDescent="0.2">
      <c r="A16544"/>
      <c r="B16544"/>
      <c r="C16544"/>
      <c r="D16544"/>
      <c r="E16544"/>
      <c r="F16544"/>
      <c r="G16544"/>
      <c r="H16544"/>
      <c r="I16544"/>
      <c r="J16544"/>
      <c r="K16544"/>
      <c r="L16544"/>
      <c r="M16544"/>
      <c r="N16544"/>
      <c r="O16544"/>
      <c r="P16544"/>
      <c r="Q16544"/>
      <c r="R16544"/>
      <c r="S16544"/>
      <c r="T16544"/>
      <c r="U16544"/>
      <c r="V16544"/>
      <c r="W16544"/>
      <c r="X16544"/>
      <c r="Y16544"/>
      <c r="Z16544"/>
      <c r="AA16544"/>
      <c r="AB16544"/>
      <c r="AC16544"/>
      <c r="AD16544"/>
      <c r="AE16544"/>
      <c r="AF16544"/>
    </row>
    <row r="16545" spans="1:32" x14ac:dyDescent="0.2">
      <c r="A16545"/>
      <c r="B16545"/>
      <c r="C16545"/>
      <c r="D16545"/>
      <c r="E16545"/>
      <c r="F16545"/>
      <c r="G16545"/>
      <c r="H16545"/>
      <c r="I16545"/>
      <c r="J16545"/>
      <c r="K16545"/>
      <c r="L16545"/>
      <c r="M16545"/>
      <c r="N16545"/>
      <c r="O16545"/>
      <c r="P16545"/>
      <c r="Q16545"/>
      <c r="R16545"/>
      <c r="S16545"/>
      <c r="T16545"/>
      <c r="U16545"/>
      <c r="V16545"/>
      <c r="W16545"/>
      <c r="X16545"/>
      <c r="Y16545"/>
      <c r="Z16545"/>
      <c r="AA16545"/>
      <c r="AB16545"/>
      <c r="AC16545"/>
      <c r="AD16545"/>
      <c r="AE16545"/>
      <c r="AF16545"/>
    </row>
    <row r="16546" spans="1:32" x14ac:dyDescent="0.2">
      <c r="A16546"/>
      <c r="B16546"/>
      <c r="C16546"/>
      <c r="D16546"/>
      <c r="E16546"/>
      <c r="F16546"/>
      <c r="G16546"/>
      <c r="H16546"/>
      <c r="I16546"/>
      <c r="J16546"/>
      <c r="K16546"/>
      <c r="L16546"/>
      <c r="M16546"/>
      <c r="N16546"/>
      <c r="O16546"/>
      <c r="P16546"/>
      <c r="Q16546"/>
      <c r="R16546"/>
      <c r="S16546"/>
      <c r="T16546"/>
      <c r="U16546"/>
      <c r="V16546"/>
      <c r="W16546"/>
      <c r="X16546"/>
      <c r="Y16546"/>
      <c r="Z16546"/>
      <c r="AA16546"/>
      <c r="AB16546"/>
      <c r="AC16546"/>
      <c r="AD16546"/>
      <c r="AE16546"/>
      <c r="AF16546"/>
    </row>
    <row r="16547" spans="1:32" x14ac:dyDescent="0.2">
      <c r="A16547"/>
      <c r="B16547"/>
      <c r="C16547"/>
      <c r="D16547"/>
      <c r="E16547"/>
      <c r="F16547"/>
      <c r="G16547"/>
      <c r="H16547"/>
      <c r="I16547"/>
      <c r="J16547"/>
      <c r="K16547"/>
      <c r="L16547"/>
      <c r="M16547"/>
      <c r="N16547"/>
      <c r="O16547"/>
      <c r="P16547"/>
      <c r="Q16547"/>
      <c r="R16547"/>
      <c r="S16547"/>
      <c r="T16547"/>
      <c r="U16547"/>
      <c r="V16547"/>
      <c r="W16547"/>
      <c r="X16547"/>
      <c r="Y16547"/>
      <c r="Z16547"/>
      <c r="AA16547"/>
      <c r="AB16547"/>
      <c r="AC16547"/>
      <c r="AD16547"/>
      <c r="AE16547"/>
      <c r="AF16547"/>
    </row>
    <row r="16548" spans="1:32" x14ac:dyDescent="0.2">
      <c r="A16548"/>
      <c r="B16548"/>
      <c r="C16548"/>
      <c r="D16548"/>
      <c r="E16548"/>
      <c r="F16548"/>
      <c r="G16548"/>
      <c r="H16548"/>
      <c r="I16548"/>
      <c r="J16548"/>
      <c r="K16548"/>
      <c r="L16548"/>
      <c r="M16548"/>
      <c r="N16548"/>
      <c r="O16548"/>
      <c r="P16548"/>
      <c r="Q16548"/>
      <c r="R16548"/>
      <c r="S16548"/>
      <c r="T16548"/>
      <c r="U16548"/>
      <c r="V16548"/>
      <c r="W16548"/>
      <c r="X16548"/>
      <c r="Y16548"/>
      <c r="Z16548"/>
      <c r="AA16548"/>
      <c r="AB16548"/>
      <c r="AC16548"/>
      <c r="AD16548"/>
      <c r="AE16548"/>
      <c r="AF16548"/>
    </row>
    <row r="16549" spans="1:32" x14ac:dyDescent="0.2">
      <c r="A16549"/>
      <c r="B16549"/>
      <c r="C16549"/>
      <c r="D16549"/>
      <c r="E16549"/>
      <c r="F16549"/>
      <c r="G16549"/>
      <c r="H16549"/>
      <c r="I16549"/>
      <c r="J16549"/>
      <c r="K16549"/>
      <c r="L16549"/>
      <c r="M16549"/>
      <c r="N16549"/>
      <c r="O16549"/>
      <c r="P16549"/>
      <c r="Q16549"/>
      <c r="R16549"/>
      <c r="S16549"/>
      <c r="T16549"/>
      <c r="U16549"/>
      <c r="V16549"/>
      <c r="W16549"/>
      <c r="X16549"/>
      <c r="Y16549"/>
      <c r="Z16549"/>
      <c r="AA16549"/>
      <c r="AB16549"/>
      <c r="AC16549"/>
      <c r="AD16549"/>
      <c r="AE16549"/>
      <c r="AF16549"/>
    </row>
    <row r="16550" spans="1:32" x14ac:dyDescent="0.2">
      <c r="A16550"/>
      <c r="B16550"/>
      <c r="C16550"/>
      <c r="D16550"/>
      <c r="E16550"/>
      <c r="F16550"/>
      <c r="G16550"/>
      <c r="H16550"/>
      <c r="I16550"/>
      <c r="J16550"/>
      <c r="K16550"/>
      <c r="L16550"/>
      <c r="M16550"/>
      <c r="N16550"/>
      <c r="O16550"/>
      <c r="P16550"/>
      <c r="Q16550"/>
      <c r="R16550"/>
      <c r="S16550"/>
      <c r="T16550"/>
      <c r="U16550"/>
      <c r="V16550"/>
      <c r="W16550"/>
      <c r="X16550"/>
      <c r="Y16550"/>
      <c r="Z16550"/>
      <c r="AA16550"/>
      <c r="AB16550"/>
      <c r="AC16550"/>
      <c r="AD16550"/>
      <c r="AE16550"/>
      <c r="AF16550"/>
    </row>
    <row r="16551" spans="1:32" x14ac:dyDescent="0.2">
      <c r="A16551"/>
      <c r="B16551"/>
      <c r="C16551"/>
      <c r="D16551"/>
      <c r="E16551"/>
      <c r="F16551"/>
      <c r="G16551"/>
      <c r="H16551"/>
      <c r="I16551"/>
      <c r="J16551"/>
      <c r="K16551"/>
      <c r="L16551"/>
      <c r="M16551"/>
      <c r="N16551"/>
      <c r="O16551"/>
      <c r="P16551"/>
      <c r="Q16551"/>
      <c r="R16551"/>
      <c r="S16551"/>
      <c r="T16551"/>
      <c r="U16551"/>
      <c r="V16551"/>
      <c r="W16551"/>
      <c r="X16551"/>
      <c r="Y16551"/>
      <c r="Z16551"/>
      <c r="AA16551"/>
      <c r="AB16551"/>
      <c r="AC16551"/>
      <c r="AD16551"/>
      <c r="AE16551"/>
      <c r="AF16551"/>
    </row>
    <row r="16552" spans="1:32" x14ac:dyDescent="0.2">
      <c r="A16552"/>
      <c r="B16552"/>
      <c r="C16552"/>
      <c r="D16552"/>
      <c r="E16552"/>
      <c r="F16552"/>
      <c r="G16552"/>
      <c r="H16552"/>
      <c r="I16552"/>
      <c r="J16552"/>
      <c r="K16552"/>
      <c r="L16552"/>
      <c r="M16552"/>
      <c r="N16552"/>
      <c r="O16552"/>
      <c r="P16552"/>
      <c r="Q16552"/>
      <c r="R16552"/>
      <c r="S16552"/>
      <c r="T16552"/>
      <c r="U16552"/>
      <c r="V16552"/>
      <c r="W16552"/>
      <c r="X16552"/>
      <c r="Y16552"/>
      <c r="Z16552"/>
      <c r="AA16552"/>
      <c r="AB16552"/>
      <c r="AC16552"/>
      <c r="AD16552"/>
      <c r="AE16552"/>
      <c r="AF16552"/>
    </row>
    <row r="16553" spans="1:32" x14ac:dyDescent="0.2">
      <c r="A16553"/>
      <c r="B16553"/>
      <c r="C16553"/>
      <c r="D16553"/>
      <c r="E16553"/>
      <c r="F16553"/>
      <c r="G16553"/>
      <c r="H16553"/>
      <c r="I16553"/>
      <c r="J16553"/>
      <c r="K16553"/>
      <c r="L16553"/>
      <c r="M16553"/>
      <c r="N16553"/>
      <c r="O16553"/>
      <c r="P16553"/>
      <c r="Q16553"/>
      <c r="R16553"/>
      <c r="S16553"/>
      <c r="T16553"/>
      <c r="U16553"/>
      <c r="V16553"/>
      <c r="W16553"/>
      <c r="X16553"/>
      <c r="Y16553"/>
      <c r="Z16553"/>
      <c r="AA16553"/>
      <c r="AB16553"/>
      <c r="AC16553"/>
      <c r="AD16553"/>
      <c r="AE16553"/>
      <c r="AF16553"/>
    </row>
    <row r="16554" spans="1:32" x14ac:dyDescent="0.2">
      <c r="A16554"/>
      <c r="B16554"/>
      <c r="C16554"/>
      <c r="D16554"/>
      <c r="E16554"/>
      <c r="F16554"/>
      <c r="G16554"/>
      <c r="H16554"/>
      <c r="I16554"/>
      <c r="J16554"/>
      <c r="K16554"/>
      <c r="L16554"/>
      <c r="M16554"/>
      <c r="N16554"/>
      <c r="O16554"/>
      <c r="P16554"/>
      <c r="Q16554"/>
      <c r="R16554"/>
      <c r="S16554"/>
      <c r="T16554"/>
      <c r="U16554"/>
      <c r="V16554"/>
      <c r="W16554"/>
      <c r="X16554"/>
      <c r="Y16554"/>
      <c r="Z16554"/>
      <c r="AA16554"/>
      <c r="AB16554"/>
      <c r="AC16554"/>
      <c r="AD16554"/>
      <c r="AE16554"/>
      <c r="AF16554"/>
    </row>
    <row r="16555" spans="1:32" x14ac:dyDescent="0.2">
      <c r="A16555"/>
      <c r="B16555"/>
      <c r="C16555"/>
      <c r="D16555"/>
      <c r="E16555"/>
      <c r="F16555"/>
      <c r="G16555"/>
      <c r="H16555"/>
      <c r="I16555"/>
      <c r="J16555"/>
      <c r="K16555"/>
      <c r="L16555"/>
      <c r="M16555"/>
      <c r="N16555"/>
      <c r="O16555"/>
      <c r="P16555"/>
      <c r="Q16555"/>
      <c r="R16555"/>
      <c r="S16555"/>
      <c r="T16555"/>
      <c r="U16555"/>
      <c r="V16555"/>
      <c r="W16555"/>
      <c r="X16555"/>
      <c r="Y16555"/>
      <c r="Z16555"/>
      <c r="AA16555"/>
      <c r="AB16555"/>
      <c r="AC16555"/>
      <c r="AD16555"/>
      <c r="AE16555"/>
      <c r="AF16555"/>
    </row>
    <row r="16556" spans="1:32" x14ac:dyDescent="0.2">
      <c r="A16556"/>
      <c r="B16556"/>
      <c r="C16556"/>
      <c r="D16556"/>
      <c r="E16556"/>
      <c r="F16556"/>
      <c r="G16556"/>
      <c r="H16556"/>
      <c r="I16556"/>
      <c r="J16556"/>
      <c r="K16556"/>
      <c r="L16556"/>
      <c r="M16556"/>
      <c r="N16556"/>
      <c r="O16556"/>
      <c r="P16556"/>
      <c r="Q16556"/>
      <c r="R16556"/>
      <c r="S16556"/>
      <c r="T16556"/>
      <c r="U16556"/>
      <c r="V16556"/>
      <c r="W16556"/>
      <c r="X16556"/>
      <c r="Y16556"/>
      <c r="Z16556"/>
      <c r="AA16556"/>
      <c r="AB16556"/>
      <c r="AC16556"/>
      <c r="AD16556"/>
      <c r="AE16556"/>
      <c r="AF16556"/>
    </row>
    <row r="16557" spans="1:32" x14ac:dyDescent="0.2">
      <c r="A16557"/>
      <c r="B16557"/>
      <c r="C16557"/>
      <c r="D16557"/>
      <c r="E16557"/>
      <c r="F16557"/>
      <c r="G16557"/>
      <c r="H16557"/>
      <c r="I16557"/>
      <c r="J16557"/>
      <c r="K16557"/>
      <c r="L16557"/>
      <c r="M16557"/>
      <c r="N16557"/>
      <c r="O16557"/>
      <c r="P16557"/>
      <c r="Q16557"/>
      <c r="R16557"/>
      <c r="S16557"/>
      <c r="T16557"/>
      <c r="U16557"/>
      <c r="V16557"/>
      <c r="W16557"/>
      <c r="X16557"/>
      <c r="Y16557"/>
      <c r="Z16557"/>
      <c r="AA16557"/>
      <c r="AB16557"/>
      <c r="AC16557"/>
      <c r="AD16557"/>
      <c r="AE16557"/>
      <c r="AF16557"/>
    </row>
    <row r="16558" spans="1:32" x14ac:dyDescent="0.2">
      <c r="A16558"/>
      <c r="B16558"/>
      <c r="C16558"/>
      <c r="D16558"/>
      <c r="E16558"/>
      <c r="F16558"/>
      <c r="G16558"/>
      <c r="H16558"/>
      <c r="I16558"/>
      <c r="J16558"/>
      <c r="K16558"/>
      <c r="L16558"/>
      <c r="M16558"/>
      <c r="N16558"/>
      <c r="O16558"/>
      <c r="P16558"/>
      <c r="Q16558"/>
      <c r="R16558"/>
      <c r="S16558"/>
      <c r="T16558"/>
      <c r="U16558"/>
      <c r="V16558"/>
      <c r="W16558"/>
      <c r="X16558"/>
      <c r="Y16558"/>
      <c r="Z16558"/>
      <c r="AA16558"/>
      <c r="AB16558"/>
      <c r="AC16558"/>
      <c r="AD16558"/>
      <c r="AE16558"/>
      <c r="AF16558"/>
    </row>
    <row r="16559" spans="1:32" x14ac:dyDescent="0.2">
      <c r="A16559"/>
      <c r="B16559"/>
      <c r="C16559"/>
      <c r="D16559"/>
      <c r="E16559"/>
      <c r="F16559"/>
      <c r="G16559"/>
      <c r="H16559"/>
      <c r="I16559"/>
      <c r="J16559"/>
      <c r="K16559"/>
      <c r="L16559"/>
      <c r="M16559"/>
      <c r="N16559"/>
      <c r="O16559"/>
      <c r="P16559"/>
      <c r="Q16559"/>
      <c r="R16559"/>
      <c r="S16559"/>
      <c r="T16559"/>
      <c r="U16559"/>
      <c r="V16559"/>
      <c r="W16559"/>
      <c r="X16559"/>
      <c r="Y16559"/>
      <c r="Z16559"/>
      <c r="AA16559"/>
      <c r="AB16559"/>
      <c r="AC16559"/>
      <c r="AD16559"/>
      <c r="AE16559"/>
      <c r="AF16559"/>
    </row>
    <row r="16560" spans="1:32" x14ac:dyDescent="0.2">
      <c r="A16560"/>
      <c r="B16560"/>
      <c r="C16560"/>
      <c r="D16560"/>
      <c r="E16560"/>
      <c r="F16560"/>
      <c r="G16560"/>
      <c r="H16560"/>
      <c r="I16560"/>
      <c r="J16560"/>
      <c r="K16560"/>
      <c r="L16560"/>
      <c r="M16560"/>
      <c r="N16560"/>
      <c r="O16560"/>
      <c r="P16560"/>
      <c r="Q16560"/>
      <c r="R16560"/>
      <c r="S16560"/>
      <c r="T16560"/>
      <c r="U16560"/>
      <c r="V16560"/>
      <c r="W16560"/>
      <c r="X16560"/>
      <c r="Y16560"/>
      <c r="Z16560"/>
      <c r="AA16560"/>
      <c r="AB16560"/>
      <c r="AC16560"/>
      <c r="AD16560"/>
      <c r="AE16560"/>
      <c r="AF16560"/>
    </row>
    <row r="16561" spans="1:32" x14ac:dyDescent="0.2">
      <c r="A16561"/>
      <c r="B16561"/>
      <c r="C16561"/>
      <c r="D16561"/>
      <c r="E16561"/>
      <c r="F16561"/>
      <c r="G16561"/>
      <c r="H16561"/>
      <c r="I16561"/>
      <c r="J16561"/>
      <c r="K16561"/>
      <c r="L16561"/>
      <c r="M16561"/>
      <c r="N16561"/>
      <c r="O16561"/>
      <c r="P16561"/>
      <c r="Q16561"/>
      <c r="R16561"/>
      <c r="S16561"/>
      <c r="T16561"/>
      <c r="U16561"/>
      <c r="V16561"/>
      <c r="W16561"/>
      <c r="X16561"/>
      <c r="Y16561"/>
      <c r="Z16561"/>
      <c r="AA16561"/>
      <c r="AB16561"/>
      <c r="AC16561"/>
      <c r="AD16561"/>
      <c r="AE16561"/>
      <c r="AF16561"/>
    </row>
    <row r="16562" spans="1:32" x14ac:dyDescent="0.2">
      <c r="A16562"/>
      <c r="B16562"/>
      <c r="C16562"/>
      <c r="D16562"/>
      <c r="E16562"/>
      <c r="F16562"/>
      <c r="G16562"/>
      <c r="H16562"/>
      <c r="I16562"/>
      <c r="J16562"/>
      <c r="K16562"/>
      <c r="L16562"/>
      <c r="M16562"/>
      <c r="N16562"/>
      <c r="O16562"/>
      <c r="P16562"/>
      <c r="Q16562"/>
      <c r="R16562"/>
      <c r="S16562"/>
      <c r="T16562"/>
      <c r="U16562"/>
      <c r="V16562"/>
      <c r="W16562"/>
      <c r="X16562"/>
      <c r="Y16562"/>
      <c r="Z16562"/>
      <c r="AA16562"/>
      <c r="AB16562"/>
      <c r="AC16562"/>
      <c r="AD16562"/>
      <c r="AE16562"/>
      <c r="AF16562"/>
    </row>
    <row r="16563" spans="1:32" x14ac:dyDescent="0.2">
      <c r="A16563"/>
      <c r="B16563"/>
      <c r="C16563"/>
      <c r="D16563"/>
      <c r="E16563"/>
      <c r="F16563"/>
      <c r="G16563"/>
      <c r="H16563"/>
      <c r="I16563"/>
      <c r="J16563"/>
      <c r="K16563"/>
      <c r="L16563"/>
      <c r="M16563"/>
      <c r="N16563"/>
      <c r="O16563"/>
      <c r="P16563"/>
      <c r="Q16563"/>
      <c r="R16563"/>
      <c r="S16563"/>
      <c r="T16563"/>
      <c r="U16563"/>
      <c r="V16563"/>
      <c r="W16563"/>
      <c r="X16563"/>
      <c r="Y16563"/>
      <c r="Z16563"/>
      <c r="AA16563"/>
      <c r="AB16563"/>
      <c r="AC16563"/>
      <c r="AD16563"/>
      <c r="AE16563"/>
      <c r="AF16563"/>
    </row>
    <row r="16564" spans="1:32" x14ac:dyDescent="0.2">
      <c r="A16564"/>
      <c r="B16564"/>
      <c r="C16564"/>
      <c r="D16564"/>
      <c r="E16564"/>
      <c r="F16564"/>
      <c r="G16564"/>
      <c r="H16564"/>
      <c r="I16564"/>
      <c r="J16564"/>
      <c r="K16564"/>
      <c r="L16564"/>
      <c r="M16564"/>
      <c r="N16564"/>
      <c r="O16564"/>
      <c r="P16564"/>
      <c r="Q16564"/>
      <c r="R16564"/>
      <c r="S16564"/>
      <c r="T16564"/>
      <c r="U16564"/>
      <c r="V16564"/>
      <c r="W16564"/>
      <c r="X16564"/>
      <c r="Y16564"/>
      <c r="Z16564"/>
      <c r="AA16564"/>
      <c r="AB16564"/>
      <c r="AC16564"/>
      <c r="AD16564"/>
      <c r="AE16564"/>
      <c r="AF16564"/>
    </row>
    <row r="16565" spans="1:32" x14ac:dyDescent="0.2">
      <c r="A16565"/>
      <c r="B16565"/>
      <c r="C16565"/>
      <c r="D16565"/>
      <c r="E16565"/>
      <c r="F16565"/>
      <c r="G16565"/>
      <c r="H16565"/>
      <c r="I16565"/>
      <c r="J16565"/>
      <c r="K16565"/>
      <c r="L16565"/>
      <c r="M16565"/>
      <c r="N16565"/>
      <c r="O16565"/>
      <c r="P16565"/>
      <c r="Q16565"/>
      <c r="R16565"/>
      <c r="S16565"/>
      <c r="T16565"/>
      <c r="U16565"/>
      <c r="V16565"/>
      <c r="W16565"/>
      <c r="X16565"/>
      <c r="Y16565"/>
      <c r="Z16565"/>
      <c r="AA16565"/>
      <c r="AB16565"/>
      <c r="AC16565"/>
      <c r="AD16565"/>
      <c r="AE16565"/>
      <c r="AF16565"/>
    </row>
    <row r="16566" spans="1:32" x14ac:dyDescent="0.2">
      <c r="A16566"/>
      <c r="B16566"/>
      <c r="C16566"/>
      <c r="D16566"/>
      <c r="E16566"/>
      <c r="F16566"/>
      <c r="G16566"/>
      <c r="H16566"/>
      <c r="I16566"/>
      <c r="J16566"/>
      <c r="K16566"/>
      <c r="L16566"/>
      <c r="M16566"/>
      <c r="N16566"/>
      <c r="O16566"/>
      <c r="P16566"/>
      <c r="Q16566"/>
      <c r="R16566"/>
      <c r="S16566"/>
      <c r="T16566"/>
      <c r="U16566"/>
      <c r="V16566"/>
      <c r="W16566"/>
      <c r="X16566"/>
      <c r="Y16566"/>
      <c r="Z16566"/>
      <c r="AA16566"/>
      <c r="AB16566"/>
      <c r="AC16566"/>
      <c r="AD16566"/>
      <c r="AE16566"/>
      <c r="AF16566"/>
    </row>
    <row r="16567" spans="1:32" x14ac:dyDescent="0.2">
      <c r="A16567"/>
      <c r="B16567"/>
      <c r="C16567"/>
      <c r="D16567"/>
      <c r="E16567"/>
      <c r="F16567"/>
      <c r="G16567"/>
      <c r="H16567"/>
      <c r="I16567"/>
      <c r="J16567"/>
      <c r="K16567"/>
      <c r="L16567"/>
      <c r="M16567"/>
      <c r="N16567"/>
      <c r="O16567"/>
      <c r="P16567"/>
      <c r="Q16567"/>
      <c r="R16567"/>
      <c r="S16567"/>
      <c r="T16567"/>
      <c r="U16567"/>
      <c r="V16567"/>
      <c r="W16567"/>
      <c r="X16567"/>
      <c r="Y16567"/>
      <c r="Z16567"/>
      <c r="AA16567"/>
      <c r="AB16567"/>
      <c r="AC16567"/>
      <c r="AD16567"/>
      <c r="AE16567"/>
      <c r="AF16567"/>
    </row>
    <row r="16568" spans="1:32" x14ac:dyDescent="0.2">
      <c r="A16568"/>
      <c r="B16568"/>
      <c r="C16568"/>
      <c r="D16568"/>
      <c r="E16568"/>
      <c r="F16568"/>
      <c r="G16568"/>
      <c r="H16568"/>
      <c r="I16568"/>
      <c r="J16568"/>
      <c r="K16568"/>
      <c r="L16568"/>
      <c r="M16568"/>
      <c r="N16568"/>
      <c r="O16568"/>
      <c r="P16568"/>
      <c r="Q16568"/>
      <c r="R16568"/>
      <c r="S16568"/>
      <c r="T16568"/>
      <c r="U16568"/>
      <c r="V16568"/>
      <c r="W16568"/>
      <c r="X16568"/>
      <c r="Y16568"/>
      <c r="Z16568"/>
      <c r="AA16568"/>
      <c r="AB16568"/>
      <c r="AC16568"/>
      <c r="AD16568"/>
      <c r="AE16568"/>
      <c r="AF16568"/>
    </row>
    <row r="16569" spans="1:32" x14ac:dyDescent="0.2">
      <c r="A16569"/>
      <c r="B16569"/>
      <c r="C16569"/>
      <c r="D16569"/>
      <c r="E16569"/>
      <c r="F16569"/>
      <c r="G16569"/>
      <c r="H16569"/>
      <c r="I16569"/>
      <c r="J16569"/>
      <c r="K16569"/>
      <c r="L16569"/>
      <c r="M16569"/>
      <c r="N16569"/>
      <c r="O16569"/>
      <c r="P16569"/>
      <c r="Q16569"/>
      <c r="R16569"/>
      <c r="S16569"/>
      <c r="T16569"/>
      <c r="U16569"/>
      <c r="V16569"/>
      <c r="W16569"/>
      <c r="X16569"/>
      <c r="Y16569"/>
      <c r="Z16569"/>
      <c r="AA16569"/>
      <c r="AB16569"/>
      <c r="AC16569"/>
      <c r="AD16569"/>
      <c r="AE16569"/>
      <c r="AF16569"/>
    </row>
    <row r="16570" spans="1:32" x14ac:dyDescent="0.2">
      <c r="A16570"/>
      <c r="B16570"/>
      <c r="C16570"/>
      <c r="D16570"/>
      <c r="E16570"/>
      <c r="F16570"/>
      <c r="G16570"/>
      <c r="H16570"/>
      <c r="I16570"/>
      <c r="J16570"/>
      <c r="K16570"/>
      <c r="L16570"/>
      <c r="M16570"/>
      <c r="N16570"/>
      <c r="O16570"/>
      <c r="P16570"/>
      <c r="Q16570"/>
      <c r="R16570"/>
      <c r="S16570"/>
      <c r="T16570"/>
      <c r="U16570"/>
      <c r="V16570"/>
      <c r="W16570"/>
      <c r="X16570"/>
      <c r="Y16570"/>
      <c r="Z16570"/>
      <c r="AA16570"/>
      <c r="AB16570"/>
      <c r="AC16570"/>
      <c r="AD16570"/>
      <c r="AE16570"/>
      <c r="AF16570"/>
    </row>
    <row r="16571" spans="1:32" x14ac:dyDescent="0.2">
      <c r="A16571"/>
      <c r="B16571"/>
      <c r="C16571"/>
      <c r="D16571"/>
      <c r="E16571"/>
      <c r="F16571"/>
      <c r="G16571"/>
      <c r="H16571"/>
      <c r="I16571"/>
      <c r="J16571"/>
      <c r="K16571"/>
      <c r="L16571"/>
      <c r="M16571"/>
      <c r="N16571"/>
      <c r="O16571"/>
      <c r="P16571"/>
      <c r="Q16571"/>
      <c r="R16571"/>
      <c r="S16571"/>
      <c r="T16571"/>
      <c r="U16571"/>
      <c r="V16571"/>
      <c r="W16571"/>
      <c r="X16571"/>
      <c r="Y16571"/>
      <c r="Z16571"/>
      <c r="AA16571"/>
      <c r="AB16571"/>
      <c r="AC16571"/>
      <c r="AD16571"/>
      <c r="AE16571"/>
      <c r="AF16571"/>
    </row>
    <row r="16572" spans="1:32" x14ac:dyDescent="0.2">
      <c r="A16572"/>
      <c r="B16572"/>
      <c r="C16572"/>
      <c r="D16572"/>
      <c r="E16572"/>
      <c r="F16572"/>
      <c r="G16572"/>
      <c r="H16572"/>
      <c r="I16572"/>
      <c r="J16572"/>
      <c r="K16572"/>
      <c r="L16572"/>
      <c r="M16572"/>
      <c r="N16572"/>
      <c r="O16572"/>
      <c r="P16572"/>
      <c r="Q16572"/>
      <c r="R16572"/>
      <c r="S16572"/>
      <c r="T16572"/>
      <c r="U16572"/>
      <c r="V16572"/>
      <c r="W16572"/>
      <c r="X16572"/>
      <c r="Y16572"/>
      <c r="Z16572"/>
      <c r="AA16572"/>
      <c r="AB16572"/>
      <c r="AC16572"/>
      <c r="AD16572"/>
      <c r="AE16572"/>
      <c r="AF16572"/>
    </row>
    <row r="16573" spans="1:32" x14ac:dyDescent="0.2">
      <c r="A16573"/>
      <c r="B16573"/>
      <c r="C16573"/>
      <c r="D16573"/>
      <c r="E16573"/>
      <c r="F16573"/>
      <c r="G16573"/>
      <c r="H16573"/>
      <c r="I16573"/>
      <c r="J16573"/>
      <c r="K16573"/>
      <c r="L16573"/>
      <c r="M16573"/>
      <c r="N16573"/>
      <c r="O16573"/>
      <c r="P16573"/>
      <c r="Q16573"/>
      <c r="R16573"/>
      <c r="S16573"/>
      <c r="T16573"/>
      <c r="U16573"/>
      <c r="V16573"/>
      <c r="W16573"/>
      <c r="X16573"/>
      <c r="Y16573"/>
      <c r="Z16573"/>
      <c r="AA16573"/>
      <c r="AB16573"/>
      <c r="AC16573"/>
      <c r="AD16573"/>
      <c r="AE16573"/>
      <c r="AF16573"/>
    </row>
    <row r="16574" spans="1:32" x14ac:dyDescent="0.2">
      <c r="A16574"/>
      <c r="B16574"/>
      <c r="C16574"/>
      <c r="D16574"/>
      <c r="E16574"/>
      <c r="F16574"/>
      <c r="G16574"/>
      <c r="H16574"/>
      <c r="I16574"/>
      <c r="J16574"/>
      <c r="K16574"/>
      <c r="L16574"/>
      <c r="M16574"/>
      <c r="N16574"/>
      <c r="O16574"/>
      <c r="P16574"/>
      <c r="Q16574"/>
      <c r="R16574"/>
      <c r="S16574"/>
      <c r="T16574"/>
      <c r="U16574"/>
      <c r="V16574"/>
      <c r="W16574"/>
      <c r="X16574"/>
      <c r="Y16574"/>
      <c r="Z16574"/>
      <c r="AA16574"/>
      <c r="AB16574"/>
      <c r="AC16574"/>
      <c r="AD16574"/>
      <c r="AE16574"/>
      <c r="AF16574"/>
    </row>
    <row r="16575" spans="1:32" x14ac:dyDescent="0.2">
      <c r="A16575"/>
      <c r="B16575"/>
      <c r="C16575"/>
      <c r="D16575"/>
      <c r="E16575"/>
      <c r="F16575"/>
      <c r="G16575"/>
      <c r="H16575"/>
      <c r="I16575"/>
      <c r="J16575"/>
      <c r="K16575"/>
      <c r="L16575"/>
      <c r="M16575"/>
      <c r="N16575"/>
      <c r="O16575"/>
      <c r="P16575"/>
      <c r="Q16575"/>
      <c r="R16575"/>
      <c r="S16575"/>
      <c r="T16575"/>
      <c r="U16575"/>
      <c r="V16575"/>
      <c r="W16575"/>
      <c r="X16575"/>
      <c r="Y16575"/>
      <c r="Z16575"/>
      <c r="AA16575"/>
      <c r="AB16575"/>
      <c r="AC16575"/>
      <c r="AD16575"/>
      <c r="AE16575"/>
      <c r="AF16575"/>
    </row>
    <row r="16576" spans="1:32" x14ac:dyDescent="0.2">
      <c r="A16576"/>
      <c r="B16576"/>
      <c r="C16576"/>
      <c r="D16576"/>
      <c r="E16576"/>
      <c r="F16576"/>
      <c r="G16576"/>
      <c r="H16576"/>
      <c r="I16576"/>
      <c r="J16576"/>
      <c r="K16576"/>
      <c r="L16576"/>
      <c r="M16576"/>
      <c r="N16576"/>
      <c r="O16576"/>
      <c r="P16576"/>
      <c r="Q16576"/>
      <c r="R16576"/>
      <c r="S16576"/>
      <c r="T16576"/>
      <c r="U16576"/>
      <c r="V16576"/>
      <c r="W16576"/>
      <c r="X16576"/>
      <c r="Y16576"/>
      <c r="Z16576"/>
      <c r="AA16576"/>
      <c r="AB16576"/>
      <c r="AC16576"/>
      <c r="AD16576"/>
      <c r="AE16576"/>
      <c r="AF16576"/>
    </row>
    <row r="16577" spans="1:32" x14ac:dyDescent="0.2">
      <c r="A16577"/>
      <c r="B16577"/>
      <c r="C16577"/>
      <c r="D16577"/>
      <c r="E16577"/>
      <c r="F16577"/>
      <c r="G16577"/>
      <c r="H16577"/>
      <c r="I16577"/>
      <c r="J16577"/>
      <c r="K16577"/>
      <c r="L16577"/>
      <c r="M16577"/>
      <c r="N16577"/>
      <c r="O16577"/>
      <c r="P16577"/>
      <c r="Q16577"/>
      <c r="R16577"/>
      <c r="S16577"/>
      <c r="T16577"/>
      <c r="U16577"/>
      <c r="V16577"/>
      <c r="W16577"/>
      <c r="X16577"/>
      <c r="Y16577"/>
      <c r="Z16577"/>
      <c r="AA16577"/>
      <c r="AB16577"/>
      <c r="AC16577"/>
      <c r="AD16577"/>
      <c r="AE16577"/>
      <c r="AF16577"/>
    </row>
    <row r="16578" spans="1:32" x14ac:dyDescent="0.2">
      <c r="A16578"/>
      <c r="B16578"/>
      <c r="C16578"/>
      <c r="D16578"/>
      <c r="E16578"/>
      <c r="F16578"/>
      <c r="G16578"/>
      <c r="H16578"/>
      <c r="I16578"/>
      <c r="J16578"/>
      <c r="K16578"/>
      <c r="L16578"/>
      <c r="M16578"/>
      <c r="N16578"/>
      <c r="O16578"/>
      <c r="P16578"/>
      <c r="Q16578"/>
      <c r="R16578"/>
      <c r="S16578"/>
      <c r="T16578"/>
      <c r="U16578"/>
      <c r="V16578"/>
      <c r="W16578"/>
      <c r="X16578"/>
      <c r="Y16578"/>
      <c r="Z16578"/>
      <c r="AA16578"/>
      <c r="AB16578"/>
      <c r="AC16578"/>
      <c r="AD16578"/>
      <c r="AE16578"/>
      <c r="AF16578"/>
    </row>
    <row r="16579" spans="1:32" x14ac:dyDescent="0.2">
      <c r="A16579"/>
      <c r="B16579"/>
      <c r="C16579"/>
      <c r="D16579"/>
      <c r="E16579"/>
      <c r="F16579"/>
      <c r="G16579"/>
      <c r="H16579"/>
      <c r="I16579"/>
      <c r="J16579"/>
      <c r="K16579"/>
      <c r="L16579"/>
      <c r="M16579"/>
      <c r="N16579"/>
      <c r="O16579"/>
      <c r="P16579"/>
      <c r="Q16579"/>
      <c r="R16579"/>
      <c r="S16579"/>
      <c r="T16579"/>
      <c r="U16579"/>
      <c r="V16579"/>
      <c r="W16579"/>
      <c r="X16579"/>
      <c r="Y16579"/>
      <c r="Z16579"/>
      <c r="AA16579"/>
      <c r="AB16579"/>
      <c r="AC16579"/>
      <c r="AD16579"/>
      <c r="AE16579"/>
      <c r="AF16579"/>
    </row>
    <row r="16580" spans="1:32" x14ac:dyDescent="0.2">
      <c r="A16580"/>
      <c r="B16580"/>
      <c r="C16580"/>
      <c r="D16580"/>
      <c r="E16580"/>
      <c r="F16580"/>
      <c r="G16580"/>
      <c r="H16580"/>
      <c r="I16580"/>
      <c r="J16580"/>
      <c r="K16580"/>
      <c r="L16580"/>
      <c r="M16580"/>
      <c r="N16580"/>
      <c r="O16580"/>
      <c r="P16580"/>
      <c r="Q16580"/>
      <c r="R16580"/>
      <c r="S16580"/>
      <c r="T16580"/>
      <c r="U16580"/>
      <c r="V16580"/>
      <c r="W16580"/>
      <c r="X16580"/>
      <c r="Y16580"/>
      <c r="Z16580"/>
      <c r="AA16580"/>
      <c r="AB16580"/>
      <c r="AC16580"/>
      <c r="AD16580"/>
      <c r="AE16580"/>
      <c r="AF16580"/>
    </row>
    <row r="16581" spans="1:32" x14ac:dyDescent="0.2">
      <c r="A16581"/>
      <c r="B16581"/>
      <c r="C16581"/>
      <c r="D16581"/>
      <c r="E16581"/>
      <c r="F16581"/>
      <c r="G16581"/>
      <c r="H16581"/>
      <c r="I16581"/>
      <c r="J16581"/>
      <c r="K16581"/>
      <c r="L16581"/>
      <c r="M16581"/>
      <c r="N16581"/>
      <c r="O16581"/>
      <c r="P16581"/>
      <c r="Q16581"/>
      <c r="R16581"/>
      <c r="S16581"/>
      <c r="T16581"/>
      <c r="U16581"/>
      <c r="V16581"/>
      <c r="W16581"/>
      <c r="X16581"/>
      <c r="Y16581"/>
      <c r="Z16581"/>
      <c r="AA16581"/>
      <c r="AB16581"/>
      <c r="AC16581"/>
      <c r="AD16581"/>
      <c r="AE16581"/>
      <c r="AF16581"/>
    </row>
    <row r="16582" spans="1:32" x14ac:dyDescent="0.2">
      <c r="A16582"/>
      <c r="B16582"/>
      <c r="C16582"/>
      <c r="D16582"/>
      <c r="E16582"/>
      <c r="F16582"/>
      <c r="G16582"/>
      <c r="H16582"/>
      <c r="I16582"/>
      <c r="J16582"/>
      <c r="K16582"/>
      <c r="L16582"/>
      <c r="M16582"/>
      <c r="N16582"/>
      <c r="O16582"/>
      <c r="P16582"/>
      <c r="Q16582"/>
      <c r="R16582"/>
      <c r="S16582"/>
      <c r="T16582"/>
      <c r="U16582"/>
      <c r="V16582"/>
      <c r="W16582"/>
      <c r="X16582"/>
      <c r="Y16582"/>
      <c r="Z16582"/>
      <c r="AA16582"/>
      <c r="AB16582"/>
      <c r="AC16582"/>
      <c r="AD16582"/>
      <c r="AE16582"/>
      <c r="AF16582"/>
    </row>
    <row r="16583" spans="1:32" x14ac:dyDescent="0.2">
      <c r="A16583"/>
      <c r="B16583"/>
      <c r="C16583"/>
      <c r="D16583"/>
      <c r="E16583"/>
      <c r="F16583"/>
      <c r="G16583"/>
      <c r="H16583"/>
      <c r="I16583"/>
      <c r="J16583"/>
      <c r="K16583"/>
      <c r="L16583"/>
      <c r="M16583"/>
      <c r="N16583"/>
      <c r="O16583"/>
      <c r="P16583"/>
      <c r="Q16583"/>
      <c r="R16583"/>
      <c r="S16583"/>
      <c r="T16583"/>
      <c r="U16583"/>
      <c r="V16583"/>
      <c r="W16583"/>
      <c r="X16583"/>
      <c r="Y16583"/>
      <c r="Z16583"/>
      <c r="AA16583"/>
      <c r="AB16583"/>
      <c r="AC16583"/>
      <c r="AD16583"/>
      <c r="AE16583"/>
      <c r="AF16583"/>
    </row>
    <row r="16584" spans="1:32" x14ac:dyDescent="0.2">
      <c r="A16584"/>
      <c r="B16584"/>
      <c r="C16584"/>
      <c r="D16584"/>
      <c r="E16584"/>
      <c r="F16584"/>
      <c r="G16584"/>
      <c r="H16584"/>
      <c r="I16584"/>
      <c r="J16584"/>
      <c r="K16584"/>
      <c r="L16584"/>
      <c r="M16584"/>
      <c r="N16584"/>
      <c r="O16584"/>
      <c r="P16584"/>
      <c r="Q16584"/>
      <c r="R16584"/>
      <c r="S16584"/>
      <c r="T16584"/>
      <c r="U16584"/>
      <c r="V16584"/>
      <c r="W16584"/>
      <c r="X16584"/>
      <c r="Y16584"/>
      <c r="Z16584"/>
      <c r="AA16584"/>
      <c r="AB16584"/>
      <c r="AC16584"/>
      <c r="AD16584"/>
      <c r="AE16584"/>
      <c r="AF16584"/>
    </row>
    <row r="16585" spans="1:32" x14ac:dyDescent="0.2">
      <c r="A16585"/>
      <c r="B16585"/>
      <c r="C16585"/>
      <c r="D16585"/>
      <c r="E16585"/>
      <c r="F16585"/>
      <c r="G16585"/>
      <c r="H16585"/>
      <c r="I16585"/>
      <c r="J16585"/>
      <c r="K16585"/>
      <c r="L16585"/>
      <c r="M16585"/>
      <c r="N16585"/>
      <c r="O16585"/>
      <c r="P16585"/>
      <c r="Q16585"/>
      <c r="R16585"/>
      <c r="S16585"/>
      <c r="T16585"/>
      <c r="U16585"/>
      <c r="V16585"/>
      <c r="W16585"/>
      <c r="X16585"/>
      <c r="Y16585"/>
      <c r="Z16585"/>
      <c r="AA16585"/>
      <c r="AB16585"/>
      <c r="AC16585"/>
      <c r="AD16585"/>
      <c r="AE16585"/>
      <c r="AF16585"/>
    </row>
    <row r="16586" spans="1:32" x14ac:dyDescent="0.2">
      <c r="A16586"/>
      <c r="B16586"/>
      <c r="C16586"/>
      <c r="D16586"/>
      <c r="E16586"/>
      <c r="F16586"/>
      <c r="G16586"/>
      <c r="H16586"/>
      <c r="I16586"/>
      <c r="J16586"/>
      <c r="K16586"/>
      <c r="L16586"/>
      <c r="M16586"/>
      <c r="N16586"/>
      <c r="O16586"/>
      <c r="P16586"/>
      <c r="Q16586"/>
      <c r="R16586"/>
      <c r="S16586"/>
      <c r="T16586"/>
      <c r="U16586"/>
      <c r="V16586"/>
      <c r="W16586"/>
      <c r="X16586"/>
      <c r="Y16586"/>
      <c r="Z16586"/>
      <c r="AA16586"/>
      <c r="AB16586"/>
      <c r="AC16586"/>
      <c r="AD16586"/>
      <c r="AE16586"/>
      <c r="AF16586"/>
    </row>
    <row r="16587" spans="1:32" x14ac:dyDescent="0.2">
      <c r="A16587"/>
      <c r="B16587"/>
      <c r="C16587"/>
      <c r="D16587"/>
      <c r="E16587"/>
      <c r="F16587"/>
      <c r="G16587"/>
      <c r="H16587"/>
      <c r="I16587"/>
      <c r="J16587"/>
      <c r="K16587"/>
      <c r="L16587"/>
      <c r="M16587"/>
      <c r="N16587"/>
      <c r="O16587"/>
      <c r="P16587"/>
      <c r="Q16587"/>
      <c r="R16587"/>
      <c r="S16587"/>
      <c r="T16587"/>
      <c r="U16587"/>
      <c r="V16587"/>
      <c r="W16587"/>
      <c r="X16587"/>
      <c r="Y16587"/>
      <c r="Z16587"/>
      <c r="AA16587"/>
      <c r="AB16587"/>
      <c r="AC16587"/>
      <c r="AD16587"/>
      <c r="AE16587"/>
      <c r="AF16587"/>
    </row>
    <row r="16588" spans="1:32" x14ac:dyDescent="0.2">
      <c r="A16588"/>
      <c r="B16588"/>
      <c r="C16588"/>
      <c r="D16588"/>
      <c r="E16588"/>
      <c r="F16588"/>
      <c r="G16588"/>
      <c r="H16588"/>
      <c r="I16588"/>
      <c r="J16588"/>
      <c r="K16588"/>
      <c r="L16588"/>
      <c r="M16588"/>
      <c r="N16588"/>
      <c r="O16588"/>
      <c r="P16588"/>
      <c r="Q16588"/>
      <c r="R16588"/>
      <c r="S16588"/>
      <c r="T16588"/>
      <c r="U16588"/>
      <c r="V16588"/>
      <c r="W16588"/>
      <c r="X16588"/>
      <c r="Y16588"/>
      <c r="Z16588"/>
      <c r="AA16588"/>
      <c r="AB16588"/>
      <c r="AC16588"/>
      <c r="AD16588"/>
      <c r="AE16588"/>
      <c r="AF16588"/>
    </row>
    <row r="16589" spans="1:32" x14ac:dyDescent="0.2">
      <c r="A16589"/>
      <c r="B16589"/>
      <c r="C16589"/>
      <c r="D16589"/>
      <c r="E16589"/>
      <c r="F16589"/>
      <c r="G16589"/>
      <c r="H16589"/>
      <c r="I16589"/>
      <c r="J16589"/>
      <c r="K16589"/>
      <c r="L16589"/>
      <c r="M16589"/>
      <c r="N16589"/>
      <c r="O16589"/>
      <c r="P16589"/>
      <c r="Q16589"/>
      <c r="R16589"/>
      <c r="S16589"/>
      <c r="T16589"/>
      <c r="U16589"/>
      <c r="V16589"/>
      <c r="W16589"/>
      <c r="X16589"/>
      <c r="Y16589"/>
      <c r="Z16589"/>
      <c r="AA16589"/>
      <c r="AB16589"/>
      <c r="AC16589"/>
      <c r="AD16589"/>
      <c r="AE16589"/>
      <c r="AF16589"/>
    </row>
    <row r="16590" spans="1:32" x14ac:dyDescent="0.2">
      <c r="A16590"/>
      <c r="B16590"/>
      <c r="C16590"/>
      <c r="D16590"/>
      <c r="E16590"/>
      <c r="F16590"/>
      <c r="G16590"/>
      <c r="H16590"/>
      <c r="I16590"/>
      <c r="J16590"/>
      <c r="K16590"/>
      <c r="L16590"/>
      <c r="M16590"/>
      <c r="N16590"/>
      <c r="O16590"/>
      <c r="P16590"/>
      <c r="Q16590"/>
      <c r="R16590"/>
      <c r="S16590"/>
      <c r="T16590"/>
      <c r="U16590"/>
      <c r="V16590"/>
      <c r="W16590"/>
      <c r="X16590"/>
      <c r="Y16590"/>
      <c r="Z16590"/>
      <c r="AA16590"/>
      <c r="AB16590"/>
      <c r="AC16590"/>
      <c r="AD16590"/>
      <c r="AE16590"/>
      <c r="AF16590"/>
    </row>
    <row r="16591" spans="1:32" x14ac:dyDescent="0.2">
      <c r="A16591"/>
      <c r="B16591"/>
      <c r="C16591"/>
      <c r="D16591"/>
      <c r="E16591"/>
      <c r="F16591"/>
      <c r="G16591"/>
      <c r="H16591"/>
      <c r="I16591"/>
      <c r="J16591"/>
      <c r="K16591"/>
      <c r="L16591"/>
      <c r="M16591"/>
      <c r="N16591"/>
      <c r="O16591"/>
      <c r="P16591"/>
      <c r="Q16591"/>
      <c r="R16591"/>
      <c r="S16591"/>
      <c r="T16591"/>
      <c r="U16591"/>
      <c r="V16591"/>
      <c r="W16591"/>
      <c r="X16591"/>
      <c r="Y16591"/>
      <c r="Z16591"/>
      <c r="AA16591"/>
      <c r="AB16591"/>
      <c r="AC16591"/>
      <c r="AD16591"/>
      <c r="AE16591"/>
      <c r="AF16591"/>
    </row>
    <row r="16592" spans="1:32" x14ac:dyDescent="0.2">
      <c r="A16592"/>
      <c r="B16592"/>
      <c r="C16592"/>
      <c r="D16592"/>
      <c r="E16592"/>
      <c r="F16592"/>
      <c r="G16592"/>
      <c r="H16592"/>
      <c r="I16592"/>
      <c r="J16592"/>
      <c r="K16592"/>
      <c r="L16592"/>
      <c r="M16592"/>
      <c r="N16592"/>
      <c r="O16592"/>
      <c r="P16592"/>
      <c r="Q16592"/>
      <c r="R16592"/>
      <c r="S16592"/>
      <c r="T16592"/>
      <c r="U16592"/>
      <c r="V16592"/>
      <c r="W16592"/>
      <c r="X16592"/>
      <c r="Y16592"/>
      <c r="Z16592"/>
      <c r="AA16592"/>
      <c r="AB16592"/>
      <c r="AC16592"/>
      <c r="AD16592"/>
      <c r="AE16592"/>
      <c r="AF16592"/>
    </row>
    <row r="16593" spans="1:32" x14ac:dyDescent="0.2">
      <c r="A16593"/>
      <c r="B16593"/>
      <c r="C16593"/>
      <c r="D16593"/>
      <c r="E16593"/>
      <c r="F16593"/>
      <c r="G16593"/>
      <c r="H16593"/>
      <c r="I16593"/>
      <c r="J16593"/>
      <c r="K16593"/>
      <c r="L16593"/>
      <c r="M16593"/>
      <c r="N16593"/>
      <c r="O16593"/>
      <c r="P16593"/>
      <c r="Q16593"/>
      <c r="R16593"/>
      <c r="S16593"/>
      <c r="T16593"/>
      <c r="U16593"/>
      <c r="V16593"/>
      <c r="W16593"/>
      <c r="X16593"/>
      <c r="Y16593"/>
      <c r="Z16593"/>
      <c r="AA16593"/>
      <c r="AB16593"/>
      <c r="AC16593"/>
      <c r="AD16593"/>
      <c r="AE16593"/>
      <c r="AF16593"/>
    </row>
    <row r="16594" spans="1:32" x14ac:dyDescent="0.2">
      <c r="A16594"/>
      <c r="B16594"/>
      <c r="C16594"/>
      <c r="D16594"/>
      <c r="E16594"/>
      <c r="F16594"/>
      <c r="G16594"/>
      <c r="H16594"/>
      <c r="I16594"/>
      <c r="J16594"/>
      <c r="K16594"/>
      <c r="L16594"/>
      <c r="M16594"/>
      <c r="N16594"/>
      <c r="O16594"/>
      <c r="P16594"/>
      <c r="Q16594"/>
      <c r="R16594"/>
      <c r="S16594"/>
      <c r="T16594"/>
      <c r="U16594"/>
      <c r="V16594"/>
      <c r="W16594"/>
      <c r="X16594"/>
      <c r="Y16594"/>
      <c r="Z16594"/>
      <c r="AA16594"/>
      <c r="AB16594"/>
      <c r="AC16594"/>
      <c r="AD16594"/>
      <c r="AE16594"/>
      <c r="AF16594"/>
    </row>
    <row r="16595" spans="1:32" x14ac:dyDescent="0.2">
      <c r="A16595"/>
      <c r="B16595"/>
      <c r="C16595"/>
      <c r="D16595"/>
      <c r="E16595"/>
      <c r="F16595"/>
      <c r="G16595"/>
      <c r="H16595"/>
      <c r="I16595"/>
      <c r="J16595"/>
      <c r="K16595"/>
      <c r="L16595"/>
      <c r="M16595"/>
      <c r="N16595"/>
      <c r="O16595"/>
      <c r="P16595"/>
      <c r="Q16595"/>
      <c r="R16595"/>
      <c r="S16595"/>
      <c r="T16595"/>
      <c r="U16595"/>
      <c r="V16595"/>
      <c r="W16595"/>
      <c r="X16595"/>
      <c r="Y16595"/>
      <c r="Z16595"/>
      <c r="AA16595"/>
      <c r="AB16595"/>
      <c r="AC16595"/>
      <c r="AD16595"/>
      <c r="AE16595"/>
      <c r="AF16595"/>
    </row>
    <row r="16596" spans="1:32" x14ac:dyDescent="0.2">
      <c r="A16596"/>
      <c r="B16596"/>
      <c r="C16596"/>
      <c r="D16596"/>
      <c r="E16596"/>
      <c r="F16596"/>
      <c r="G16596"/>
      <c r="H16596"/>
      <c r="I16596"/>
      <c r="J16596"/>
      <c r="K16596"/>
      <c r="L16596"/>
      <c r="M16596"/>
      <c r="N16596"/>
      <c r="O16596"/>
      <c r="P16596"/>
      <c r="Q16596"/>
      <c r="R16596"/>
      <c r="S16596"/>
      <c r="T16596"/>
      <c r="U16596"/>
      <c r="V16596"/>
      <c r="W16596"/>
      <c r="X16596"/>
      <c r="Y16596"/>
      <c r="Z16596"/>
      <c r="AA16596"/>
      <c r="AB16596"/>
      <c r="AC16596"/>
      <c r="AD16596"/>
      <c r="AE16596"/>
      <c r="AF16596"/>
    </row>
    <row r="16597" spans="1:32" x14ac:dyDescent="0.2">
      <c r="A16597"/>
      <c r="B16597"/>
      <c r="C16597"/>
      <c r="D16597"/>
      <c r="E16597"/>
      <c r="F16597"/>
      <c r="G16597"/>
      <c r="H16597"/>
      <c r="I16597"/>
      <c r="J16597"/>
      <c r="K16597"/>
      <c r="L16597"/>
      <c r="M16597"/>
      <c r="N16597"/>
      <c r="O16597"/>
      <c r="P16597"/>
      <c r="Q16597"/>
      <c r="R16597"/>
      <c r="S16597"/>
      <c r="T16597"/>
      <c r="U16597"/>
      <c r="V16597"/>
      <c r="W16597"/>
      <c r="X16597"/>
      <c r="Y16597"/>
      <c r="Z16597"/>
      <c r="AA16597"/>
      <c r="AB16597"/>
      <c r="AC16597"/>
      <c r="AD16597"/>
      <c r="AE16597"/>
      <c r="AF16597"/>
    </row>
    <row r="16598" spans="1:32" x14ac:dyDescent="0.2">
      <c r="A16598"/>
      <c r="B16598"/>
      <c r="C16598"/>
      <c r="D16598"/>
      <c r="E16598"/>
      <c r="F16598"/>
      <c r="G16598"/>
      <c r="H16598"/>
      <c r="I16598"/>
      <c r="J16598"/>
      <c r="K16598"/>
      <c r="L16598"/>
      <c r="M16598"/>
      <c r="N16598"/>
      <c r="O16598"/>
      <c r="P16598"/>
      <c r="Q16598"/>
      <c r="R16598"/>
      <c r="S16598"/>
      <c r="T16598"/>
      <c r="U16598"/>
      <c r="V16598"/>
      <c r="W16598"/>
      <c r="X16598"/>
      <c r="Y16598"/>
      <c r="Z16598"/>
      <c r="AA16598"/>
      <c r="AB16598"/>
      <c r="AC16598"/>
      <c r="AD16598"/>
      <c r="AE16598"/>
      <c r="AF16598"/>
    </row>
    <row r="16599" spans="1:32" x14ac:dyDescent="0.2">
      <c r="A16599"/>
      <c r="B16599"/>
      <c r="C16599"/>
      <c r="D16599"/>
      <c r="E16599"/>
      <c r="F16599"/>
      <c r="G16599"/>
      <c r="H16599"/>
      <c r="I16599"/>
      <c r="J16599"/>
      <c r="K16599"/>
      <c r="L16599"/>
      <c r="M16599"/>
      <c r="N16599"/>
      <c r="O16599"/>
      <c r="P16599"/>
      <c r="Q16599"/>
      <c r="R16599"/>
      <c r="S16599"/>
      <c r="T16599"/>
      <c r="U16599"/>
      <c r="V16599"/>
      <c r="W16599"/>
      <c r="X16599"/>
      <c r="Y16599"/>
      <c r="Z16599"/>
      <c r="AA16599"/>
      <c r="AB16599"/>
      <c r="AC16599"/>
      <c r="AD16599"/>
      <c r="AE16599"/>
      <c r="AF16599"/>
    </row>
    <row r="16600" spans="1:32" x14ac:dyDescent="0.2">
      <c r="A16600"/>
      <c r="B16600"/>
      <c r="C16600"/>
      <c r="D16600"/>
      <c r="E16600"/>
      <c r="F16600"/>
      <c r="G16600"/>
      <c r="H16600"/>
      <c r="I16600"/>
      <c r="J16600"/>
      <c r="K16600"/>
      <c r="L16600"/>
      <c r="M16600"/>
      <c r="N16600"/>
      <c r="O16600"/>
      <c r="P16600"/>
      <c r="Q16600"/>
      <c r="R16600"/>
      <c r="S16600"/>
      <c r="T16600"/>
      <c r="U16600"/>
      <c r="V16600"/>
      <c r="W16600"/>
      <c r="X16600"/>
      <c r="Y16600"/>
      <c r="Z16600"/>
      <c r="AA16600"/>
      <c r="AB16600"/>
      <c r="AC16600"/>
      <c r="AD16600"/>
      <c r="AE16600"/>
      <c r="AF16600"/>
    </row>
    <row r="16601" spans="1:32" x14ac:dyDescent="0.2">
      <c r="A16601"/>
      <c r="B16601"/>
      <c r="C16601"/>
      <c r="D16601"/>
      <c r="E16601"/>
      <c r="F16601"/>
      <c r="G16601"/>
      <c r="H16601"/>
      <c r="I16601"/>
      <c r="J16601"/>
      <c r="K16601"/>
      <c r="L16601"/>
      <c r="M16601"/>
      <c r="N16601"/>
      <c r="O16601"/>
      <c r="P16601"/>
      <c r="Q16601"/>
      <c r="R16601"/>
      <c r="S16601"/>
      <c r="T16601"/>
      <c r="U16601"/>
      <c r="V16601"/>
      <c r="W16601"/>
      <c r="X16601"/>
      <c r="Y16601"/>
      <c r="Z16601"/>
      <c r="AA16601"/>
      <c r="AB16601"/>
      <c r="AC16601"/>
      <c r="AD16601"/>
      <c r="AE16601"/>
      <c r="AF16601"/>
    </row>
    <row r="16602" spans="1:32" x14ac:dyDescent="0.2">
      <c r="A16602"/>
      <c r="B16602"/>
      <c r="C16602"/>
      <c r="D16602"/>
      <c r="E16602"/>
      <c r="F16602"/>
      <c r="G16602"/>
      <c r="H16602"/>
      <c r="I16602"/>
      <c r="J16602"/>
      <c r="K16602"/>
      <c r="L16602"/>
      <c r="M16602"/>
      <c r="N16602"/>
      <c r="O16602"/>
      <c r="P16602"/>
      <c r="Q16602"/>
      <c r="R16602"/>
      <c r="S16602"/>
      <c r="T16602"/>
      <c r="U16602"/>
      <c r="V16602"/>
      <c r="W16602"/>
      <c r="X16602"/>
      <c r="Y16602"/>
      <c r="Z16602"/>
      <c r="AA16602"/>
      <c r="AB16602"/>
      <c r="AC16602"/>
      <c r="AD16602"/>
      <c r="AE16602"/>
      <c r="AF16602"/>
    </row>
    <row r="16603" spans="1:32" x14ac:dyDescent="0.2">
      <c r="A16603"/>
      <c r="B16603"/>
      <c r="C16603"/>
      <c r="D16603"/>
      <c r="E16603"/>
      <c r="F16603"/>
      <c r="G16603"/>
      <c r="H16603"/>
      <c r="I16603"/>
      <c r="J16603"/>
      <c r="K16603"/>
      <c r="L16603"/>
      <c r="M16603"/>
      <c r="N16603"/>
      <c r="O16603"/>
      <c r="P16603"/>
      <c r="Q16603"/>
      <c r="R16603"/>
      <c r="S16603"/>
      <c r="T16603"/>
      <c r="U16603"/>
      <c r="V16603"/>
      <c r="W16603"/>
      <c r="X16603"/>
      <c r="Y16603"/>
      <c r="Z16603"/>
      <c r="AA16603"/>
      <c r="AB16603"/>
      <c r="AC16603"/>
      <c r="AD16603"/>
      <c r="AE16603"/>
      <c r="AF16603"/>
    </row>
    <row r="16604" spans="1:32" x14ac:dyDescent="0.2">
      <c r="A16604"/>
      <c r="B16604"/>
      <c r="C16604"/>
      <c r="D16604"/>
      <c r="E16604"/>
      <c r="F16604"/>
      <c r="G16604"/>
      <c r="H16604"/>
      <c r="I16604"/>
      <c r="J16604"/>
      <c r="K16604"/>
      <c r="L16604"/>
      <c r="M16604"/>
      <c r="N16604"/>
      <c r="O16604"/>
      <c r="P16604"/>
      <c r="Q16604"/>
      <c r="R16604"/>
      <c r="S16604"/>
      <c r="T16604"/>
      <c r="U16604"/>
      <c r="V16604"/>
      <c r="W16604"/>
      <c r="X16604"/>
      <c r="Y16604"/>
      <c r="Z16604"/>
      <c r="AA16604"/>
      <c r="AB16604"/>
      <c r="AC16604"/>
      <c r="AD16604"/>
      <c r="AE16604"/>
      <c r="AF16604"/>
    </row>
    <row r="16605" spans="1:32" x14ac:dyDescent="0.2">
      <c r="A16605"/>
      <c r="B16605"/>
      <c r="C16605"/>
      <c r="D16605"/>
      <c r="E16605"/>
      <c r="F16605"/>
      <c r="G16605"/>
      <c r="H16605"/>
      <c r="I16605"/>
      <c r="J16605"/>
      <c r="K16605"/>
      <c r="L16605"/>
      <c r="M16605"/>
      <c r="N16605"/>
      <c r="O16605"/>
      <c r="P16605"/>
      <c r="Q16605"/>
      <c r="R16605"/>
      <c r="S16605"/>
      <c r="T16605"/>
      <c r="U16605"/>
      <c r="V16605"/>
      <c r="W16605"/>
      <c r="X16605"/>
      <c r="Y16605"/>
      <c r="Z16605"/>
      <c r="AA16605"/>
      <c r="AB16605"/>
      <c r="AC16605"/>
      <c r="AD16605"/>
      <c r="AE16605"/>
      <c r="AF16605"/>
    </row>
    <row r="16606" spans="1:32" x14ac:dyDescent="0.2">
      <c r="A16606"/>
      <c r="B16606"/>
      <c r="C16606"/>
      <c r="D16606"/>
      <c r="E16606"/>
      <c r="F16606"/>
      <c r="G16606"/>
      <c r="H16606"/>
      <c r="I16606"/>
      <c r="J16606"/>
      <c r="K16606"/>
      <c r="L16606"/>
      <c r="M16606"/>
      <c r="N16606"/>
      <c r="O16606"/>
      <c r="P16606"/>
      <c r="Q16606"/>
      <c r="R16606"/>
      <c r="S16606"/>
      <c r="T16606"/>
      <c r="U16606"/>
      <c r="V16606"/>
      <c r="W16606"/>
      <c r="X16606"/>
      <c r="Y16606"/>
      <c r="Z16606"/>
      <c r="AA16606"/>
      <c r="AB16606"/>
      <c r="AC16606"/>
      <c r="AD16606"/>
      <c r="AE16606"/>
      <c r="AF16606"/>
    </row>
    <row r="16607" spans="1:32" x14ac:dyDescent="0.2">
      <c r="A16607"/>
      <c r="B16607"/>
      <c r="C16607"/>
      <c r="D16607"/>
      <c r="E16607"/>
      <c r="F16607"/>
      <c r="G16607"/>
      <c r="H16607"/>
      <c r="I16607"/>
      <c r="J16607"/>
      <c r="K16607"/>
      <c r="L16607"/>
      <c r="M16607"/>
      <c r="N16607"/>
      <c r="O16607"/>
      <c r="P16607"/>
      <c r="Q16607"/>
      <c r="R16607"/>
      <c r="S16607"/>
      <c r="T16607"/>
      <c r="U16607"/>
      <c r="V16607"/>
      <c r="W16607"/>
      <c r="X16607"/>
      <c r="Y16607"/>
      <c r="Z16607"/>
      <c r="AA16607"/>
      <c r="AB16607"/>
      <c r="AC16607"/>
      <c r="AD16607"/>
      <c r="AE16607"/>
      <c r="AF16607"/>
    </row>
    <row r="16608" spans="1:32" x14ac:dyDescent="0.2">
      <c r="A16608"/>
      <c r="B16608"/>
      <c r="C16608"/>
      <c r="D16608"/>
      <c r="E16608"/>
      <c r="F16608"/>
      <c r="G16608"/>
      <c r="H16608"/>
      <c r="I16608"/>
      <c r="J16608"/>
      <c r="K16608"/>
      <c r="L16608"/>
      <c r="M16608"/>
      <c r="N16608"/>
      <c r="O16608"/>
      <c r="P16608"/>
      <c r="Q16608"/>
      <c r="R16608"/>
      <c r="S16608"/>
      <c r="T16608"/>
      <c r="U16608"/>
      <c r="V16608"/>
      <c r="W16608"/>
      <c r="X16608"/>
      <c r="Y16608"/>
      <c r="Z16608"/>
      <c r="AA16608"/>
      <c r="AB16608"/>
      <c r="AC16608"/>
      <c r="AD16608"/>
      <c r="AE16608"/>
      <c r="AF16608"/>
    </row>
    <row r="16609" spans="1:32" x14ac:dyDescent="0.2">
      <c r="A16609"/>
      <c r="B16609"/>
      <c r="C16609"/>
      <c r="D16609"/>
      <c r="E16609"/>
      <c r="F16609"/>
      <c r="G16609"/>
      <c r="H16609"/>
      <c r="I16609"/>
      <c r="J16609"/>
      <c r="K16609"/>
      <c r="L16609"/>
      <c r="M16609"/>
      <c r="N16609"/>
      <c r="O16609"/>
      <c r="P16609"/>
      <c r="Q16609"/>
      <c r="R16609"/>
      <c r="S16609"/>
      <c r="T16609"/>
      <c r="U16609"/>
      <c r="V16609"/>
      <c r="W16609"/>
      <c r="X16609"/>
      <c r="Y16609"/>
      <c r="Z16609"/>
      <c r="AA16609"/>
      <c r="AB16609"/>
      <c r="AC16609"/>
      <c r="AD16609"/>
      <c r="AE16609"/>
      <c r="AF16609"/>
    </row>
    <row r="16610" spans="1:32" x14ac:dyDescent="0.2">
      <c r="A16610"/>
      <c r="B16610"/>
      <c r="C16610"/>
      <c r="D16610"/>
      <c r="E16610"/>
      <c r="F16610"/>
      <c r="G16610"/>
      <c r="H16610"/>
      <c r="I16610"/>
      <c r="J16610"/>
      <c r="K16610"/>
      <c r="L16610"/>
      <c r="M16610"/>
      <c r="N16610"/>
      <c r="O16610"/>
      <c r="P16610"/>
      <c r="Q16610"/>
      <c r="R16610"/>
      <c r="S16610"/>
      <c r="T16610"/>
      <c r="U16610"/>
      <c r="V16610"/>
      <c r="W16610"/>
      <c r="X16610"/>
      <c r="Y16610"/>
      <c r="Z16610"/>
      <c r="AA16610"/>
      <c r="AB16610"/>
      <c r="AC16610"/>
      <c r="AD16610"/>
      <c r="AE16610"/>
      <c r="AF16610"/>
    </row>
    <row r="16611" spans="1:32" x14ac:dyDescent="0.2">
      <c r="A16611"/>
      <c r="B16611"/>
      <c r="C16611"/>
      <c r="D16611"/>
      <c r="E16611"/>
      <c r="F16611"/>
      <c r="G16611"/>
      <c r="H16611"/>
      <c r="I16611"/>
      <c r="J16611"/>
      <c r="K16611"/>
      <c r="L16611"/>
      <c r="M16611"/>
      <c r="N16611"/>
      <c r="O16611"/>
      <c r="P16611"/>
      <c r="Q16611"/>
      <c r="R16611"/>
      <c r="S16611"/>
      <c r="T16611"/>
      <c r="U16611"/>
      <c r="V16611"/>
      <c r="W16611"/>
      <c r="X16611"/>
      <c r="Y16611"/>
      <c r="Z16611"/>
      <c r="AA16611"/>
      <c r="AB16611"/>
      <c r="AC16611"/>
      <c r="AD16611"/>
      <c r="AE16611"/>
      <c r="AF16611"/>
    </row>
    <row r="16612" spans="1:32" x14ac:dyDescent="0.2">
      <c r="A16612"/>
      <c r="B16612"/>
      <c r="C16612"/>
      <c r="D16612"/>
      <c r="E16612"/>
      <c r="F16612"/>
      <c r="G16612"/>
      <c r="H16612"/>
      <c r="I16612"/>
      <c r="J16612"/>
      <c r="K16612"/>
      <c r="L16612"/>
      <c r="M16612"/>
      <c r="N16612"/>
      <c r="O16612"/>
      <c r="P16612"/>
      <c r="Q16612"/>
      <c r="R16612"/>
      <c r="S16612"/>
      <c r="T16612"/>
      <c r="U16612"/>
      <c r="V16612"/>
      <c r="W16612"/>
      <c r="X16612"/>
      <c r="Y16612"/>
      <c r="Z16612"/>
      <c r="AA16612"/>
      <c r="AB16612"/>
      <c r="AC16612"/>
      <c r="AD16612"/>
      <c r="AE16612"/>
      <c r="AF16612"/>
    </row>
    <row r="16613" spans="1:32" x14ac:dyDescent="0.2">
      <c r="A16613"/>
      <c r="B16613"/>
      <c r="C16613"/>
      <c r="D16613"/>
      <c r="E16613"/>
      <c r="F16613"/>
      <c r="G16613"/>
      <c r="H16613"/>
      <c r="I16613"/>
      <c r="J16613"/>
      <c r="K16613"/>
      <c r="L16613"/>
      <c r="M16613"/>
      <c r="N16613"/>
      <c r="O16613"/>
      <c r="P16613"/>
      <c r="Q16613"/>
      <c r="R16613"/>
      <c r="S16613"/>
      <c r="T16613"/>
      <c r="U16613"/>
      <c r="V16613"/>
      <c r="W16613"/>
      <c r="X16613"/>
      <c r="Y16613"/>
      <c r="Z16613"/>
      <c r="AA16613"/>
      <c r="AB16613"/>
      <c r="AC16613"/>
      <c r="AD16613"/>
      <c r="AE16613"/>
      <c r="AF16613"/>
    </row>
    <row r="16614" spans="1:32" x14ac:dyDescent="0.2">
      <c r="A16614"/>
      <c r="B16614"/>
      <c r="C16614"/>
      <c r="D16614"/>
      <c r="E16614"/>
      <c r="F16614"/>
      <c r="G16614"/>
      <c r="H16614"/>
      <c r="I16614"/>
      <c r="J16614"/>
      <c r="K16614"/>
      <c r="L16614"/>
      <c r="M16614"/>
      <c r="N16614"/>
      <c r="O16614"/>
      <c r="P16614"/>
      <c r="Q16614"/>
      <c r="R16614"/>
      <c r="S16614"/>
      <c r="T16614"/>
      <c r="U16614"/>
      <c r="V16614"/>
      <c r="W16614"/>
      <c r="X16614"/>
      <c r="Y16614"/>
      <c r="Z16614"/>
      <c r="AA16614"/>
      <c r="AB16614"/>
      <c r="AC16614"/>
      <c r="AD16614"/>
      <c r="AE16614"/>
      <c r="AF16614"/>
    </row>
    <row r="16615" spans="1:32" x14ac:dyDescent="0.2">
      <c r="A16615"/>
      <c r="B16615"/>
      <c r="C16615"/>
      <c r="D16615"/>
      <c r="E16615"/>
      <c r="F16615"/>
      <c r="G16615"/>
      <c r="H16615"/>
      <c r="I16615"/>
      <c r="J16615"/>
      <c r="K16615"/>
      <c r="L16615"/>
      <c r="M16615"/>
      <c r="N16615"/>
      <c r="O16615"/>
      <c r="P16615"/>
      <c r="Q16615"/>
      <c r="R16615"/>
      <c r="S16615"/>
      <c r="T16615"/>
      <c r="U16615"/>
      <c r="V16615"/>
      <c r="W16615"/>
      <c r="X16615"/>
      <c r="Y16615"/>
      <c r="Z16615"/>
      <c r="AA16615"/>
      <c r="AB16615"/>
      <c r="AC16615"/>
      <c r="AD16615"/>
      <c r="AE16615"/>
      <c r="AF16615"/>
    </row>
    <row r="16616" spans="1:32" x14ac:dyDescent="0.2">
      <c r="A16616"/>
      <c r="B16616"/>
      <c r="C16616"/>
      <c r="D16616"/>
      <c r="E16616"/>
      <c r="F16616"/>
      <c r="G16616"/>
      <c r="H16616"/>
      <c r="I16616"/>
      <c r="J16616"/>
      <c r="K16616"/>
      <c r="L16616"/>
      <c r="M16616"/>
      <c r="N16616"/>
      <c r="O16616"/>
      <c r="P16616"/>
      <c r="Q16616"/>
      <c r="R16616"/>
      <c r="S16616"/>
      <c r="T16616"/>
      <c r="U16616"/>
      <c r="V16616"/>
      <c r="W16616"/>
      <c r="X16616"/>
      <c r="Y16616"/>
      <c r="Z16616"/>
      <c r="AA16616"/>
      <c r="AB16616"/>
      <c r="AC16616"/>
      <c r="AD16616"/>
      <c r="AE16616"/>
      <c r="AF16616"/>
    </row>
    <row r="16617" spans="1:32" x14ac:dyDescent="0.2">
      <c r="A16617"/>
      <c r="B16617"/>
      <c r="C16617"/>
      <c r="D16617"/>
      <c r="E16617"/>
      <c r="F16617"/>
      <c r="G16617"/>
      <c r="H16617"/>
      <c r="I16617"/>
      <c r="J16617"/>
      <c r="K16617"/>
      <c r="L16617"/>
      <c r="M16617"/>
      <c r="N16617"/>
      <c r="O16617"/>
      <c r="P16617"/>
      <c r="Q16617"/>
      <c r="R16617"/>
      <c r="S16617"/>
      <c r="T16617"/>
      <c r="U16617"/>
      <c r="V16617"/>
      <c r="W16617"/>
      <c r="X16617"/>
      <c r="Y16617"/>
      <c r="Z16617"/>
      <c r="AA16617"/>
      <c r="AB16617"/>
      <c r="AC16617"/>
      <c r="AD16617"/>
      <c r="AE16617"/>
      <c r="AF16617"/>
    </row>
    <row r="16618" spans="1:32" x14ac:dyDescent="0.2">
      <c r="A16618"/>
      <c r="B16618"/>
      <c r="C16618"/>
      <c r="D16618"/>
      <c r="E16618"/>
      <c r="F16618"/>
      <c r="G16618"/>
      <c r="H16618"/>
      <c r="I16618"/>
      <c r="J16618"/>
      <c r="K16618"/>
      <c r="L16618"/>
      <c r="M16618"/>
      <c r="N16618"/>
      <c r="O16618"/>
      <c r="P16618"/>
      <c r="Q16618"/>
      <c r="R16618"/>
      <c r="S16618"/>
      <c r="T16618"/>
      <c r="U16618"/>
      <c r="V16618"/>
      <c r="W16618"/>
      <c r="X16618"/>
      <c r="Y16618"/>
      <c r="Z16618"/>
      <c r="AA16618"/>
      <c r="AB16618"/>
      <c r="AC16618"/>
      <c r="AD16618"/>
      <c r="AE16618"/>
      <c r="AF16618"/>
    </row>
    <row r="16619" spans="1:32" x14ac:dyDescent="0.2">
      <c r="A16619"/>
      <c r="B16619"/>
      <c r="C16619"/>
      <c r="D16619"/>
      <c r="E16619"/>
      <c r="F16619"/>
      <c r="G16619"/>
      <c r="H16619"/>
      <c r="I16619"/>
      <c r="J16619"/>
      <c r="K16619"/>
      <c r="L16619"/>
      <c r="M16619"/>
      <c r="N16619"/>
      <c r="O16619"/>
      <c r="P16619"/>
      <c r="Q16619"/>
      <c r="R16619"/>
      <c r="S16619"/>
      <c r="T16619"/>
      <c r="U16619"/>
      <c r="V16619"/>
      <c r="W16619"/>
      <c r="X16619"/>
      <c r="Y16619"/>
      <c r="Z16619"/>
      <c r="AA16619"/>
      <c r="AB16619"/>
      <c r="AC16619"/>
      <c r="AD16619"/>
      <c r="AE16619"/>
      <c r="AF16619"/>
    </row>
    <row r="16620" spans="1:32" x14ac:dyDescent="0.2">
      <c r="A16620"/>
      <c r="B16620"/>
      <c r="C16620"/>
      <c r="D16620"/>
      <c r="E16620"/>
      <c r="F16620"/>
      <c r="G16620"/>
      <c r="H16620"/>
      <c r="I16620"/>
      <c r="J16620"/>
      <c r="K16620"/>
      <c r="L16620"/>
      <c r="M16620"/>
      <c r="N16620"/>
      <c r="O16620"/>
      <c r="P16620"/>
      <c r="Q16620"/>
      <c r="R16620"/>
      <c r="S16620"/>
      <c r="T16620"/>
      <c r="U16620"/>
      <c r="V16620"/>
      <c r="W16620"/>
      <c r="X16620"/>
      <c r="Y16620"/>
      <c r="Z16620"/>
      <c r="AA16620"/>
      <c r="AB16620"/>
      <c r="AC16620"/>
      <c r="AD16620"/>
      <c r="AE16620"/>
      <c r="AF16620"/>
    </row>
    <row r="16621" spans="1:32" x14ac:dyDescent="0.2">
      <c r="A16621"/>
      <c r="B16621"/>
      <c r="C16621"/>
      <c r="D16621"/>
      <c r="E16621"/>
      <c r="F16621"/>
      <c r="G16621"/>
      <c r="H16621"/>
      <c r="I16621"/>
      <c r="J16621"/>
      <c r="K16621"/>
      <c r="L16621"/>
      <c r="M16621"/>
      <c r="N16621"/>
      <c r="O16621"/>
      <c r="P16621"/>
      <c r="Q16621"/>
      <c r="R16621"/>
      <c r="S16621"/>
      <c r="T16621"/>
      <c r="U16621"/>
      <c r="V16621"/>
      <c r="W16621"/>
      <c r="X16621"/>
      <c r="Y16621"/>
      <c r="Z16621"/>
      <c r="AA16621"/>
      <c r="AB16621"/>
      <c r="AC16621"/>
      <c r="AD16621"/>
      <c r="AE16621"/>
      <c r="AF16621"/>
    </row>
    <row r="16622" spans="1:32" x14ac:dyDescent="0.2">
      <c r="A16622"/>
      <c r="B16622"/>
      <c r="C16622"/>
      <c r="D16622"/>
      <c r="E16622"/>
      <c r="F16622"/>
      <c r="G16622"/>
      <c r="H16622"/>
      <c r="I16622"/>
      <c r="J16622"/>
      <c r="K16622"/>
      <c r="L16622"/>
      <c r="M16622"/>
      <c r="N16622"/>
      <c r="O16622"/>
      <c r="P16622"/>
      <c r="Q16622"/>
      <c r="R16622"/>
      <c r="S16622"/>
      <c r="T16622"/>
      <c r="U16622"/>
      <c r="V16622"/>
      <c r="W16622"/>
      <c r="X16622"/>
      <c r="Y16622"/>
      <c r="Z16622"/>
      <c r="AA16622"/>
      <c r="AB16622"/>
      <c r="AC16622"/>
      <c r="AD16622"/>
      <c r="AE16622"/>
      <c r="AF16622"/>
    </row>
    <row r="16623" spans="1:32" x14ac:dyDescent="0.2">
      <c r="A16623"/>
      <c r="B16623"/>
      <c r="C16623"/>
      <c r="D16623"/>
      <c r="E16623"/>
      <c r="F16623"/>
      <c r="G16623"/>
      <c r="H16623"/>
      <c r="I16623"/>
      <c r="J16623"/>
      <c r="K16623"/>
      <c r="L16623"/>
      <c r="M16623"/>
      <c r="N16623"/>
      <c r="O16623"/>
      <c r="P16623"/>
      <c r="Q16623"/>
      <c r="R16623"/>
      <c r="S16623"/>
      <c r="T16623"/>
      <c r="U16623"/>
      <c r="V16623"/>
      <c r="W16623"/>
      <c r="X16623"/>
      <c r="Y16623"/>
      <c r="Z16623"/>
      <c r="AA16623"/>
      <c r="AB16623"/>
      <c r="AC16623"/>
      <c r="AD16623"/>
      <c r="AE16623"/>
      <c r="AF16623"/>
    </row>
    <row r="16624" spans="1:32" x14ac:dyDescent="0.2">
      <c r="A16624"/>
      <c r="B16624"/>
      <c r="C16624"/>
      <c r="D16624"/>
      <c r="E16624"/>
      <c r="F16624"/>
      <c r="G16624"/>
      <c r="H16624"/>
      <c r="I16624"/>
      <c r="J16624"/>
      <c r="K16624"/>
      <c r="L16624"/>
      <c r="M16624"/>
      <c r="N16624"/>
      <c r="O16624"/>
      <c r="P16624"/>
      <c r="Q16624"/>
      <c r="R16624"/>
      <c r="S16624"/>
      <c r="T16624"/>
      <c r="U16624"/>
      <c r="V16624"/>
      <c r="W16624"/>
      <c r="X16624"/>
      <c r="Y16624"/>
      <c r="Z16624"/>
      <c r="AA16624"/>
      <c r="AB16624"/>
      <c r="AC16624"/>
      <c r="AD16624"/>
      <c r="AE16624"/>
      <c r="AF16624"/>
    </row>
    <row r="16625" spans="1:32" x14ac:dyDescent="0.2">
      <c r="A16625"/>
      <c r="B16625"/>
      <c r="C16625"/>
      <c r="D16625"/>
      <c r="E16625"/>
      <c r="F16625"/>
      <c r="G16625"/>
      <c r="H16625"/>
      <c r="I16625"/>
      <c r="J16625"/>
      <c r="K16625"/>
      <c r="L16625"/>
      <c r="M16625"/>
      <c r="N16625"/>
      <c r="O16625"/>
      <c r="P16625"/>
      <c r="Q16625"/>
      <c r="R16625"/>
      <c r="S16625"/>
      <c r="T16625"/>
      <c r="U16625"/>
      <c r="V16625"/>
      <c r="W16625"/>
      <c r="X16625"/>
      <c r="Y16625"/>
      <c r="Z16625"/>
      <c r="AA16625"/>
      <c r="AB16625"/>
      <c r="AC16625"/>
      <c r="AD16625"/>
      <c r="AE16625"/>
      <c r="AF16625"/>
    </row>
    <row r="16626" spans="1:32" x14ac:dyDescent="0.2">
      <c r="A16626"/>
      <c r="B16626"/>
      <c r="C16626"/>
      <c r="D16626"/>
      <c r="E16626"/>
      <c r="F16626"/>
      <c r="G16626"/>
      <c r="H16626"/>
      <c r="I16626"/>
      <c r="J16626"/>
      <c r="K16626"/>
      <c r="L16626"/>
      <c r="M16626"/>
      <c r="N16626"/>
      <c r="O16626"/>
      <c r="P16626"/>
      <c r="Q16626"/>
      <c r="R16626"/>
      <c r="S16626"/>
      <c r="T16626"/>
      <c r="U16626"/>
      <c r="V16626"/>
      <c r="W16626"/>
      <c r="X16626"/>
      <c r="Y16626"/>
      <c r="Z16626"/>
      <c r="AA16626"/>
      <c r="AB16626"/>
      <c r="AC16626"/>
      <c r="AD16626"/>
      <c r="AE16626"/>
      <c r="AF16626"/>
    </row>
    <row r="16627" spans="1:32" x14ac:dyDescent="0.2">
      <c r="A16627"/>
      <c r="B16627"/>
      <c r="C16627"/>
      <c r="D16627"/>
      <c r="E16627"/>
      <c r="F16627"/>
      <c r="G16627"/>
      <c r="H16627"/>
      <c r="I16627"/>
      <c r="J16627"/>
      <c r="K16627"/>
      <c r="L16627"/>
      <c r="M16627"/>
      <c r="N16627"/>
      <c r="O16627"/>
      <c r="P16627"/>
      <c r="Q16627"/>
      <c r="R16627"/>
      <c r="S16627"/>
      <c r="T16627"/>
      <c r="U16627"/>
      <c r="V16627"/>
      <c r="W16627"/>
      <c r="X16627"/>
      <c r="Y16627"/>
      <c r="Z16627"/>
      <c r="AA16627"/>
      <c r="AB16627"/>
      <c r="AC16627"/>
      <c r="AD16627"/>
      <c r="AE16627"/>
      <c r="AF16627"/>
    </row>
    <row r="16628" spans="1:32" x14ac:dyDescent="0.2">
      <c r="A16628"/>
      <c r="B16628"/>
      <c r="C16628"/>
      <c r="D16628"/>
      <c r="E16628"/>
      <c r="F16628"/>
      <c r="G16628"/>
      <c r="H16628"/>
      <c r="I16628"/>
      <c r="J16628"/>
      <c r="K16628"/>
      <c r="L16628"/>
      <c r="M16628"/>
      <c r="N16628"/>
      <c r="O16628"/>
      <c r="P16628"/>
      <c r="Q16628"/>
      <c r="R16628"/>
      <c r="S16628"/>
      <c r="T16628"/>
      <c r="U16628"/>
      <c r="V16628"/>
      <c r="W16628"/>
      <c r="X16628"/>
      <c r="Y16628"/>
      <c r="Z16628"/>
      <c r="AA16628"/>
      <c r="AB16628"/>
      <c r="AC16628"/>
      <c r="AD16628"/>
      <c r="AE16628"/>
      <c r="AF16628"/>
    </row>
    <row r="16629" spans="1:32" x14ac:dyDescent="0.2">
      <c r="A16629"/>
      <c r="B16629"/>
      <c r="C16629"/>
      <c r="D16629"/>
      <c r="E16629"/>
      <c r="F16629"/>
      <c r="G16629"/>
      <c r="H16629"/>
      <c r="I16629"/>
      <c r="J16629"/>
      <c r="K16629"/>
      <c r="L16629"/>
      <c r="M16629"/>
      <c r="N16629"/>
      <c r="O16629"/>
      <c r="P16629"/>
      <c r="Q16629"/>
      <c r="R16629"/>
      <c r="S16629"/>
      <c r="T16629"/>
      <c r="U16629"/>
      <c r="V16629"/>
      <c r="W16629"/>
      <c r="X16629"/>
      <c r="Y16629"/>
      <c r="Z16629"/>
      <c r="AA16629"/>
      <c r="AB16629"/>
      <c r="AC16629"/>
      <c r="AD16629"/>
      <c r="AE16629"/>
      <c r="AF16629"/>
    </row>
    <row r="16630" spans="1:32" x14ac:dyDescent="0.2">
      <c r="A16630"/>
      <c r="B16630"/>
      <c r="C16630"/>
      <c r="D16630"/>
      <c r="E16630"/>
      <c r="F16630"/>
      <c r="G16630"/>
      <c r="H16630"/>
      <c r="I16630"/>
      <c r="J16630"/>
      <c r="K16630"/>
      <c r="L16630"/>
      <c r="M16630"/>
      <c r="N16630"/>
      <c r="O16630"/>
      <c r="P16630"/>
      <c r="Q16630"/>
      <c r="R16630"/>
      <c r="S16630"/>
      <c r="T16630"/>
      <c r="U16630"/>
      <c r="V16630"/>
      <c r="W16630"/>
      <c r="X16630"/>
      <c r="Y16630"/>
      <c r="Z16630"/>
      <c r="AA16630"/>
      <c r="AB16630"/>
      <c r="AC16630"/>
      <c r="AD16630"/>
      <c r="AE16630"/>
      <c r="AF16630"/>
    </row>
    <row r="16631" spans="1:32" x14ac:dyDescent="0.2">
      <c r="A16631"/>
      <c r="B16631"/>
      <c r="C16631"/>
      <c r="D16631"/>
      <c r="E16631"/>
      <c r="F16631"/>
      <c r="G16631"/>
      <c r="H16631"/>
      <c r="I16631"/>
      <c r="J16631"/>
      <c r="K16631"/>
      <c r="L16631"/>
      <c r="M16631"/>
      <c r="N16631"/>
      <c r="O16631"/>
      <c r="P16631"/>
      <c r="Q16631"/>
      <c r="R16631"/>
      <c r="S16631"/>
      <c r="T16631"/>
      <c r="U16631"/>
      <c r="V16631"/>
      <c r="W16631"/>
      <c r="X16631"/>
      <c r="Y16631"/>
      <c r="Z16631"/>
      <c r="AA16631"/>
      <c r="AB16631"/>
      <c r="AC16631"/>
      <c r="AD16631"/>
      <c r="AE16631"/>
      <c r="AF16631"/>
    </row>
    <row r="16632" spans="1:32" x14ac:dyDescent="0.2">
      <c r="A16632"/>
      <c r="B16632"/>
      <c r="C16632"/>
      <c r="D16632"/>
      <c r="E16632"/>
      <c r="F16632"/>
      <c r="G16632"/>
      <c r="H16632"/>
      <c r="I16632"/>
      <c r="J16632"/>
      <c r="K16632"/>
      <c r="L16632"/>
      <c r="M16632"/>
      <c r="N16632"/>
      <c r="O16632"/>
      <c r="P16632"/>
      <c r="Q16632"/>
      <c r="R16632"/>
      <c r="S16632"/>
      <c r="T16632"/>
      <c r="U16632"/>
      <c r="V16632"/>
      <c r="W16632"/>
      <c r="X16632"/>
      <c r="Y16632"/>
      <c r="Z16632"/>
      <c r="AA16632"/>
      <c r="AB16632"/>
      <c r="AC16632"/>
      <c r="AD16632"/>
      <c r="AE16632"/>
      <c r="AF16632"/>
    </row>
    <row r="16633" spans="1:32" x14ac:dyDescent="0.2">
      <c r="A16633"/>
      <c r="B16633"/>
      <c r="C16633"/>
      <c r="D16633"/>
      <c r="E16633"/>
      <c r="F16633"/>
      <c r="G16633"/>
      <c r="H16633"/>
      <c r="I16633"/>
      <c r="J16633"/>
      <c r="K16633"/>
      <c r="L16633"/>
      <c r="M16633"/>
      <c r="N16633"/>
      <c r="O16633"/>
      <c r="P16633"/>
      <c r="Q16633"/>
      <c r="R16633"/>
      <c r="S16633"/>
      <c r="T16633"/>
      <c r="U16633"/>
      <c r="V16633"/>
      <c r="W16633"/>
      <c r="X16633"/>
      <c r="Y16633"/>
      <c r="Z16633"/>
      <c r="AA16633"/>
      <c r="AB16633"/>
      <c r="AC16633"/>
      <c r="AD16633"/>
      <c r="AE16633"/>
      <c r="AF16633"/>
    </row>
    <row r="16634" spans="1:32" x14ac:dyDescent="0.2">
      <c r="A16634"/>
      <c r="B16634"/>
      <c r="C16634"/>
      <c r="D16634"/>
      <c r="E16634"/>
      <c r="F16634"/>
      <c r="G16634"/>
      <c r="H16634"/>
      <c r="I16634"/>
      <c r="J16634"/>
      <c r="K16634"/>
      <c r="L16634"/>
      <c r="M16634"/>
      <c r="N16634"/>
      <c r="O16634"/>
      <c r="P16634"/>
      <c r="Q16634"/>
      <c r="R16634"/>
      <c r="S16634"/>
      <c r="T16634"/>
      <c r="U16634"/>
      <c r="V16634"/>
      <c r="W16634"/>
      <c r="X16634"/>
      <c r="Y16634"/>
      <c r="Z16634"/>
      <c r="AA16634"/>
      <c r="AB16634"/>
      <c r="AC16634"/>
      <c r="AD16634"/>
      <c r="AE16634"/>
      <c r="AF16634"/>
    </row>
    <row r="16635" spans="1:32" x14ac:dyDescent="0.2">
      <c r="A16635"/>
      <c r="B16635"/>
      <c r="C16635"/>
      <c r="D16635"/>
      <c r="E16635"/>
      <c r="F16635"/>
      <c r="G16635"/>
      <c r="H16635"/>
      <c r="I16635"/>
      <c r="J16635"/>
      <c r="K16635"/>
      <c r="L16635"/>
      <c r="M16635"/>
      <c r="N16635"/>
      <c r="O16635"/>
      <c r="P16635"/>
      <c r="Q16635"/>
      <c r="R16635"/>
      <c r="S16635"/>
      <c r="T16635"/>
      <c r="U16635"/>
      <c r="V16635"/>
      <c r="W16635"/>
      <c r="X16635"/>
      <c r="Y16635"/>
      <c r="Z16635"/>
      <c r="AA16635"/>
      <c r="AB16635"/>
      <c r="AC16635"/>
      <c r="AD16635"/>
      <c r="AE16635"/>
      <c r="AF16635"/>
    </row>
    <row r="16636" spans="1:32" x14ac:dyDescent="0.2">
      <c r="A16636"/>
      <c r="B16636"/>
      <c r="C16636"/>
      <c r="D16636"/>
      <c r="E16636"/>
      <c r="F16636"/>
      <c r="G16636"/>
      <c r="H16636"/>
      <c r="I16636"/>
      <c r="J16636"/>
      <c r="K16636"/>
      <c r="L16636"/>
      <c r="M16636"/>
      <c r="N16636"/>
      <c r="O16636"/>
      <c r="P16636"/>
      <c r="Q16636"/>
      <c r="R16636"/>
      <c r="S16636"/>
      <c r="T16636"/>
      <c r="U16636"/>
      <c r="V16636"/>
      <c r="W16636"/>
      <c r="X16636"/>
      <c r="Y16636"/>
      <c r="Z16636"/>
      <c r="AA16636"/>
      <c r="AB16636"/>
      <c r="AC16636"/>
      <c r="AD16636"/>
      <c r="AE16636"/>
      <c r="AF16636"/>
    </row>
    <row r="16637" spans="1:32" x14ac:dyDescent="0.2">
      <c r="A16637"/>
      <c r="B16637"/>
      <c r="C16637"/>
      <c r="D16637"/>
      <c r="E16637"/>
      <c r="F16637"/>
      <c r="G16637"/>
      <c r="H16637"/>
      <c r="I16637"/>
      <c r="J16637"/>
      <c r="K16637"/>
      <c r="L16637"/>
      <c r="M16637"/>
      <c r="N16637"/>
      <c r="O16637"/>
      <c r="P16637"/>
      <c r="Q16637"/>
      <c r="R16637"/>
      <c r="S16637"/>
      <c r="T16637"/>
      <c r="U16637"/>
      <c r="V16637"/>
      <c r="W16637"/>
      <c r="X16637"/>
      <c r="Y16637"/>
      <c r="Z16637"/>
      <c r="AA16637"/>
      <c r="AB16637"/>
      <c r="AC16637"/>
      <c r="AD16637"/>
      <c r="AE16637"/>
      <c r="AF16637"/>
    </row>
    <row r="16638" spans="1:32" x14ac:dyDescent="0.2">
      <c r="A16638"/>
      <c r="B16638"/>
      <c r="C16638"/>
      <c r="D16638"/>
      <c r="E16638"/>
      <c r="F16638"/>
      <c r="G16638"/>
      <c r="H16638"/>
      <c r="I16638"/>
      <c r="J16638"/>
      <c r="K16638"/>
      <c r="L16638"/>
      <c r="M16638"/>
      <c r="N16638"/>
      <c r="O16638"/>
      <c r="P16638"/>
      <c r="Q16638"/>
      <c r="R16638"/>
      <c r="S16638"/>
      <c r="T16638"/>
      <c r="U16638"/>
      <c r="V16638"/>
      <c r="W16638"/>
      <c r="X16638"/>
      <c r="Y16638"/>
      <c r="Z16638"/>
      <c r="AA16638"/>
      <c r="AB16638"/>
      <c r="AC16638"/>
      <c r="AD16638"/>
      <c r="AE16638"/>
      <c r="AF16638"/>
    </row>
    <row r="16639" spans="1:32" x14ac:dyDescent="0.2">
      <c r="A16639"/>
      <c r="B16639"/>
      <c r="C16639"/>
      <c r="D16639"/>
      <c r="E16639"/>
      <c r="F16639"/>
      <c r="G16639"/>
      <c r="H16639"/>
      <c r="I16639"/>
      <c r="J16639"/>
      <c r="K16639"/>
      <c r="L16639"/>
      <c r="M16639"/>
      <c r="N16639"/>
      <c r="O16639"/>
      <c r="P16639"/>
      <c r="Q16639"/>
      <c r="R16639"/>
      <c r="S16639"/>
      <c r="T16639"/>
      <c r="U16639"/>
      <c r="V16639"/>
      <c r="W16639"/>
      <c r="X16639"/>
      <c r="Y16639"/>
      <c r="Z16639"/>
      <c r="AA16639"/>
      <c r="AB16639"/>
      <c r="AC16639"/>
      <c r="AD16639"/>
      <c r="AE16639"/>
      <c r="AF16639"/>
    </row>
    <row r="16640" spans="1:32" x14ac:dyDescent="0.2">
      <c r="A16640"/>
      <c r="B16640"/>
      <c r="C16640"/>
      <c r="D16640"/>
      <c r="E16640"/>
      <c r="F16640"/>
      <c r="G16640"/>
      <c r="H16640"/>
      <c r="I16640"/>
      <c r="J16640"/>
      <c r="K16640"/>
      <c r="L16640"/>
      <c r="M16640"/>
      <c r="N16640"/>
      <c r="O16640"/>
      <c r="P16640"/>
      <c r="Q16640"/>
      <c r="R16640"/>
      <c r="S16640"/>
      <c r="T16640"/>
      <c r="U16640"/>
      <c r="V16640"/>
      <c r="W16640"/>
      <c r="X16640"/>
      <c r="Y16640"/>
      <c r="Z16640"/>
      <c r="AA16640"/>
      <c r="AB16640"/>
      <c r="AC16640"/>
      <c r="AD16640"/>
      <c r="AE16640"/>
      <c r="AF16640"/>
    </row>
    <row r="16641" spans="1:32" x14ac:dyDescent="0.2">
      <c r="A16641"/>
      <c r="B16641"/>
      <c r="C16641"/>
      <c r="D16641"/>
      <c r="E16641"/>
      <c r="F16641"/>
      <c r="G16641"/>
      <c r="H16641"/>
      <c r="I16641"/>
      <c r="J16641"/>
      <c r="K16641"/>
      <c r="L16641"/>
      <c r="M16641"/>
      <c r="N16641"/>
      <c r="O16641"/>
      <c r="P16641"/>
      <c r="Q16641"/>
      <c r="R16641"/>
      <c r="S16641"/>
      <c r="T16641"/>
      <c r="U16641"/>
      <c r="V16641"/>
      <c r="W16641"/>
      <c r="X16641"/>
      <c r="Y16641"/>
      <c r="Z16641"/>
      <c r="AA16641"/>
      <c r="AB16641"/>
      <c r="AC16641"/>
      <c r="AD16641"/>
      <c r="AE16641"/>
      <c r="AF16641"/>
    </row>
    <row r="16642" spans="1:32" x14ac:dyDescent="0.2">
      <c r="A16642"/>
      <c r="B16642"/>
      <c r="C16642"/>
      <c r="D16642"/>
      <c r="E16642"/>
      <c r="F16642"/>
      <c r="G16642"/>
      <c r="H16642"/>
      <c r="I16642"/>
      <c r="J16642"/>
      <c r="K16642"/>
      <c r="L16642"/>
      <c r="M16642"/>
      <c r="N16642"/>
      <c r="O16642"/>
      <c r="P16642"/>
      <c r="Q16642"/>
      <c r="R16642"/>
      <c r="S16642"/>
      <c r="T16642"/>
      <c r="U16642"/>
      <c r="V16642"/>
      <c r="W16642"/>
      <c r="X16642"/>
      <c r="Y16642"/>
      <c r="Z16642"/>
      <c r="AA16642"/>
      <c r="AB16642"/>
      <c r="AC16642"/>
      <c r="AD16642"/>
      <c r="AE16642"/>
      <c r="AF16642"/>
    </row>
    <row r="16643" spans="1:32" x14ac:dyDescent="0.2">
      <c r="A16643"/>
      <c r="B16643"/>
      <c r="C16643"/>
      <c r="D16643"/>
      <c r="E16643"/>
      <c r="F16643"/>
      <c r="G16643"/>
      <c r="H16643"/>
      <c r="I16643"/>
      <c r="J16643"/>
      <c r="K16643"/>
      <c r="L16643"/>
      <c r="M16643"/>
      <c r="N16643"/>
      <c r="O16643"/>
      <c r="P16643"/>
      <c r="Q16643"/>
      <c r="R16643"/>
      <c r="S16643"/>
      <c r="T16643"/>
      <c r="U16643"/>
      <c r="V16643"/>
      <c r="W16643"/>
      <c r="X16643"/>
      <c r="Y16643"/>
      <c r="Z16643"/>
      <c r="AA16643"/>
      <c r="AB16643"/>
      <c r="AC16643"/>
      <c r="AD16643"/>
      <c r="AE16643"/>
      <c r="AF16643"/>
    </row>
    <row r="16644" spans="1:32" x14ac:dyDescent="0.2">
      <c r="A16644"/>
      <c r="B16644"/>
      <c r="C16644"/>
      <c r="D16644"/>
      <c r="E16644"/>
      <c r="F16644"/>
      <c r="G16644"/>
      <c r="H16644"/>
      <c r="I16644"/>
      <c r="J16644"/>
      <c r="K16644"/>
      <c r="L16644"/>
      <c r="M16644"/>
      <c r="N16644"/>
      <c r="O16644"/>
      <c r="P16644"/>
      <c r="Q16644"/>
      <c r="R16644"/>
      <c r="S16644"/>
      <c r="T16644"/>
      <c r="U16644"/>
      <c r="V16644"/>
      <c r="W16644"/>
      <c r="X16644"/>
      <c r="Y16644"/>
      <c r="Z16644"/>
      <c r="AA16644"/>
      <c r="AB16644"/>
      <c r="AC16644"/>
      <c r="AD16644"/>
      <c r="AE16644"/>
      <c r="AF16644"/>
    </row>
    <row r="16645" spans="1:32" x14ac:dyDescent="0.2">
      <c r="A16645"/>
      <c r="B16645"/>
      <c r="C16645"/>
      <c r="D16645"/>
      <c r="E16645"/>
      <c r="F16645"/>
      <c r="G16645"/>
      <c r="H16645"/>
      <c r="I16645"/>
      <c r="J16645"/>
      <c r="K16645"/>
      <c r="L16645"/>
      <c r="M16645"/>
      <c r="N16645"/>
      <c r="O16645"/>
      <c r="P16645"/>
      <c r="Q16645"/>
      <c r="R16645"/>
      <c r="S16645"/>
      <c r="T16645"/>
      <c r="U16645"/>
      <c r="V16645"/>
      <c r="W16645"/>
      <c r="X16645"/>
      <c r="Y16645"/>
      <c r="Z16645"/>
      <c r="AA16645"/>
      <c r="AB16645"/>
      <c r="AC16645"/>
      <c r="AD16645"/>
      <c r="AE16645"/>
      <c r="AF16645"/>
    </row>
    <row r="16646" spans="1:32" x14ac:dyDescent="0.2">
      <c r="A16646"/>
      <c r="B16646"/>
      <c r="C16646"/>
      <c r="D16646"/>
      <c r="E16646"/>
      <c r="F16646"/>
      <c r="G16646"/>
      <c r="H16646"/>
      <c r="I16646"/>
      <c r="J16646"/>
      <c r="K16646"/>
      <c r="L16646"/>
      <c r="M16646"/>
      <c r="N16646"/>
      <c r="O16646"/>
      <c r="P16646"/>
      <c r="Q16646"/>
      <c r="R16646"/>
      <c r="S16646"/>
      <c r="T16646"/>
      <c r="U16646"/>
      <c r="V16646"/>
      <c r="W16646"/>
      <c r="X16646"/>
      <c r="Y16646"/>
      <c r="Z16646"/>
      <c r="AA16646"/>
      <c r="AB16646"/>
      <c r="AC16646"/>
      <c r="AD16646"/>
      <c r="AE16646"/>
      <c r="AF16646"/>
    </row>
    <row r="16647" spans="1:32" x14ac:dyDescent="0.2">
      <c r="A16647"/>
      <c r="B16647"/>
      <c r="C16647"/>
      <c r="D16647"/>
      <c r="E16647"/>
      <c r="F16647"/>
      <c r="G16647"/>
      <c r="H16647"/>
      <c r="I16647"/>
      <c r="J16647"/>
      <c r="K16647"/>
      <c r="L16647"/>
      <c r="M16647"/>
      <c r="N16647"/>
      <c r="O16647"/>
      <c r="P16647"/>
      <c r="Q16647"/>
      <c r="R16647"/>
      <c r="S16647"/>
      <c r="T16647"/>
      <c r="U16647"/>
      <c r="V16647"/>
      <c r="W16647"/>
      <c r="X16647"/>
      <c r="Y16647"/>
      <c r="Z16647"/>
      <c r="AA16647"/>
      <c r="AB16647"/>
      <c r="AC16647"/>
      <c r="AD16647"/>
      <c r="AE16647"/>
      <c r="AF16647"/>
    </row>
    <row r="16648" spans="1:32" x14ac:dyDescent="0.2">
      <c r="A16648"/>
      <c r="B16648"/>
      <c r="C16648"/>
      <c r="D16648"/>
      <c r="E16648"/>
      <c r="F16648"/>
      <c r="G16648"/>
      <c r="H16648"/>
      <c r="I16648"/>
      <c r="J16648"/>
      <c r="K16648"/>
      <c r="L16648"/>
      <c r="M16648"/>
      <c r="N16648"/>
      <c r="O16648"/>
      <c r="P16648"/>
      <c r="Q16648"/>
      <c r="R16648"/>
      <c r="S16648"/>
      <c r="T16648"/>
      <c r="U16648"/>
      <c r="V16648"/>
      <c r="W16648"/>
      <c r="X16648"/>
      <c r="Y16648"/>
      <c r="Z16648"/>
      <c r="AA16648"/>
      <c r="AB16648"/>
      <c r="AC16648"/>
      <c r="AD16648"/>
      <c r="AE16648"/>
      <c r="AF16648"/>
    </row>
    <row r="16649" spans="1:32" x14ac:dyDescent="0.2">
      <c r="A16649"/>
      <c r="B16649"/>
      <c r="C16649"/>
      <c r="D16649"/>
      <c r="E16649"/>
      <c r="F16649"/>
      <c r="G16649"/>
      <c r="H16649"/>
      <c r="I16649"/>
      <c r="J16649"/>
      <c r="K16649"/>
      <c r="L16649"/>
      <c r="M16649"/>
      <c r="N16649"/>
      <c r="O16649"/>
      <c r="P16649"/>
      <c r="Q16649"/>
      <c r="R16649"/>
      <c r="S16649"/>
      <c r="T16649"/>
      <c r="U16649"/>
      <c r="V16649"/>
      <c r="W16649"/>
      <c r="X16649"/>
      <c r="Y16649"/>
      <c r="Z16649"/>
      <c r="AA16649"/>
      <c r="AB16649"/>
      <c r="AC16649"/>
      <c r="AD16649"/>
      <c r="AE16649"/>
      <c r="AF16649"/>
    </row>
    <row r="16650" spans="1:32" x14ac:dyDescent="0.2">
      <c r="A16650"/>
      <c r="B16650"/>
      <c r="C16650"/>
      <c r="D16650"/>
      <c r="E16650"/>
      <c r="F16650"/>
      <c r="G16650"/>
      <c r="H16650"/>
      <c r="I16650"/>
      <c r="J16650"/>
      <c r="K16650"/>
      <c r="L16650"/>
      <c r="M16650"/>
      <c r="N16650"/>
      <c r="O16650"/>
      <c r="P16650"/>
      <c r="Q16650"/>
      <c r="R16650"/>
      <c r="S16650"/>
      <c r="T16650"/>
      <c r="U16650"/>
      <c r="V16650"/>
      <c r="W16650"/>
      <c r="X16650"/>
      <c r="Y16650"/>
      <c r="Z16650"/>
      <c r="AA16650"/>
      <c r="AB16650"/>
      <c r="AC16650"/>
      <c r="AD16650"/>
      <c r="AE16650"/>
      <c r="AF16650"/>
    </row>
    <row r="16651" spans="1:32" x14ac:dyDescent="0.2">
      <c r="A16651"/>
      <c r="B16651"/>
      <c r="C16651"/>
      <c r="D16651"/>
      <c r="E16651"/>
      <c r="F16651"/>
      <c r="G16651"/>
      <c r="H16651"/>
      <c r="I16651"/>
      <c r="J16651"/>
      <c r="K16651"/>
      <c r="L16651"/>
      <c r="M16651"/>
      <c r="N16651"/>
      <c r="O16651"/>
      <c r="P16651"/>
      <c r="Q16651"/>
      <c r="R16651"/>
      <c r="S16651"/>
      <c r="T16651"/>
      <c r="U16651"/>
      <c r="V16651"/>
      <c r="W16651"/>
      <c r="X16651"/>
      <c r="Y16651"/>
      <c r="Z16651"/>
      <c r="AA16651"/>
      <c r="AB16651"/>
      <c r="AC16651"/>
      <c r="AD16651"/>
      <c r="AE16651"/>
      <c r="AF16651"/>
    </row>
    <row r="16652" spans="1:32" x14ac:dyDescent="0.2">
      <c r="A16652"/>
      <c r="B16652"/>
      <c r="C16652"/>
      <c r="D16652"/>
      <c r="E16652"/>
      <c r="F16652"/>
      <c r="G16652"/>
      <c r="H16652"/>
      <c r="I16652"/>
      <c r="J16652"/>
      <c r="K16652"/>
      <c r="L16652"/>
      <c r="M16652"/>
      <c r="N16652"/>
      <c r="O16652"/>
      <c r="P16652"/>
      <c r="Q16652"/>
      <c r="R16652"/>
      <c r="S16652"/>
      <c r="T16652"/>
      <c r="U16652"/>
      <c r="V16652"/>
      <c r="W16652"/>
      <c r="X16652"/>
      <c r="Y16652"/>
      <c r="Z16652"/>
      <c r="AA16652"/>
      <c r="AB16652"/>
      <c r="AC16652"/>
      <c r="AD16652"/>
      <c r="AE16652"/>
      <c r="AF16652"/>
    </row>
    <row r="16653" spans="1:32" x14ac:dyDescent="0.2">
      <c r="A16653"/>
      <c r="B16653"/>
      <c r="C16653"/>
      <c r="D16653"/>
      <c r="E16653"/>
      <c r="F16653"/>
      <c r="G16653"/>
      <c r="H16653"/>
      <c r="I16653"/>
      <c r="J16653"/>
      <c r="K16653"/>
      <c r="L16653"/>
      <c r="M16653"/>
      <c r="N16653"/>
      <c r="O16653"/>
      <c r="P16653"/>
      <c r="Q16653"/>
      <c r="R16653"/>
      <c r="S16653"/>
      <c r="T16653"/>
      <c r="U16653"/>
      <c r="V16653"/>
      <c r="W16653"/>
      <c r="X16653"/>
      <c r="Y16653"/>
      <c r="Z16653"/>
      <c r="AA16653"/>
      <c r="AB16653"/>
      <c r="AC16653"/>
      <c r="AD16653"/>
      <c r="AE16653"/>
      <c r="AF16653"/>
    </row>
    <row r="16654" spans="1:32" x14ac:dyDescent="0.2">
      <c r="A16654"/>
      <c r="B16654"/>
      <c r="C16654"/>
      <c r="D16654"/>
      <c r="E16654"/>
      <c r="F16654"/>
      <c r="G16654"/>
      <c r="H16654"/>
      <c r="I16654"/>
      <c r="J16654"/>
      <c r="K16654"/>
      <c r="L16654"/>
      <c r="M16654"/>
      <c r="N16654"/>
      <c r="O16654"/>
      <c r="P16654"/>
      <c r="Q16654"/>
      <c r="R16654"/>
      <c r="S16654"/>
      <c r="T16654"/>
      <c r="U16654"/>
      <c r="V16654"/>
      <c r="W16654"/>
      <c r="X16654"/>
      <c r="Y16654"/>
      <c r="Z16654"/>
      <c r="AA16654"/>
      <c r="AB16654"/>
      <c r="AC16654"/>
      <c r="AD16654"/>
      <c r="AE16654"/>
      <c r="AF16654"/>
    </row>
    <row r="16655" spans="1:32" x14ac:dyDescent="0.2">
      <c r="A16655"/>
      <c r="B16655"/>
      <c r="C16655"/>
      <c r="D16655"/>
      <c r="E16655"/>
      <c r="F16655"/>
      <c r="G16655"/>
      <c r="H16655"/>
      <c r="I16655"/>
      <c r="J16655"/>
      <c r="K16655"/>
      <c r="L16655"/>
      <c r="M16655"/>
      <c r="N16655"/>
      <c r="O16655"/>
      <c r="P16655"/>
      <c r="Q16655"/>
      <c r="R16655"/>
      <c r="S16655"/>
      <c r="T16655"/>
      <c r="U16655"/>
      <c r="V16655"/>
      <c r="W16655"/>
      <c r="X16655"/>
      <c r="Y16655"/>
      <c r="Z16655"/>
      <c r="AA16655"/>
      <c r="AB16655"/>
      <c r="AC16655"/>
      <c r="AD16655"/>
      <c r="AE16655"/>
      <c r="AF16655"/>
    </row>
    <row r="16656" spans="1:32" x14ac:dyDescent="0.2">
      <c r="A16656"/>
      <c r="B16656"/>
      <c r="C16656"/>
      <c r="D16656"/>
      <c r="E16656"/>
      <c r="F16656"/>
      <c r="G16656"/>
      <c r="H16656"/>
      <c r="I16656"/>
      <c r="J16656"/>
      <c r="K16656"/>
      <c r="L16656"/>
      <c r="M16656"/>
      <c r="N16656"/>
      <c r="O16656"/>
      <c r="P16656"/>
      <c r="Q16656"/>
      <c r="R16656"/>
      <c r="S16656"/>
      <c r="T16656"/>
      <c r="U16656"/>
      <c r="V16656"/>
      <c r="W16656"/>
      <c r="X16656"/>
      <c r="Y16656"/>
      <c r="Z16656"/>
      <c r="AA16656"/>
      <c r="AB16656"/>
      <c r="AC16656"/>
      <c r="AD16656"/>
      <c r="AE16656"/>
      <c r="AF16656"/>
    </row>
    <row r="16657" spans="1:32" x14ac:dyDescent="0.2">
      <c r="A16657"/>
      <c r="B16657"/>
      <c r="C16657"/>
      <c r="D16657"/>
      <c r="E16657"/>
      <c r="F16657"/>
      <c r="G16657"/>
      <c r="H16657"/>
      <c r="I16657"/>
      <c r="J16657"/>
      <c r="K16657"/>
      <c r="L16657"/>
      <c r="M16657"/>
      <c r="N16657"/>
      <c r="O16657"/>
      <c r="P16657"/>
      <c r="Q16657"/>
      <c r="R16657"/>
      <c r="S16657"/>
      <c r="T16657"/>
      <c r="U16657"/>
      <c r="V16657"/>
      <c r="W16657"/>
      <c r="X16657"/>
      <c r="Y16657"/>
      <c r="Z16657"/>
      <c r="AA16657"/>
      <c r="AB16657"/>
      <c r="AC16657"/>
      <c r="AD16657"/>
      <c r="AE16657"/>
      <c r="AF16657"/>
    </row>
    <row r="16658" spans="1:32" x14ac:dyDescent="0.2">
      <c r="A16658"/>
      <c r="B16658"/>
      <c r="C16658"/>
      <c r="D16658"/>
      <c r="E16658"/>
      <c r="F16658"/>
      <c r="G16658"/>
      <c r="H16658"/>
      <c r="I16658"/>
      <c r="J16658"/>
      <c r="K16658"/>
      <c r="L16658"/>
      <c r="M16658"/>
      <c r="N16658"/>
      <c r="O16658"/>
      <c r="P16658"/>
      <c r="Q16658"/>
      <c r="R16658"/>
      <c r="S16658"/>
      <c r="T16658"/>
      <c r="U16658"/>
      <c r="V16658"/>
      <c r="W16658"/>
      <c r="X16658"/>
      <c r="Y16658"/>
      <c r="Z16658"/>
      <c r="AA16658"/>
      <c r="AB16658"/>
      <c r="AC16658"/>
      <c r="AD16658"/>
      <c r="AE16658"/>
      <c r="AF16658"/>
    </row>
    <row r="16659" spans="1:32" x14ac:dyDescent="0.2">
      <c r="A16659"/>
      <c r="B16659"/>
      <c r="C16659"/>
      <c r="D16659"/>
      <c r="E16659"/>
      <c r="F16659"/>
      <c r="G16659"/>
      <c r="H16659"/>
      <c r="I16659"/>
      <c r="J16659"/>
      <c r="K16659"/>
      <c r="L16659"/>
      <c r="M16659"/>
      <c r="N16659"/>
      <c r="O16659"/>
      <c r="P16659"/>
      <c r="Q16659"/>
      <c r="R16659"/>
      <c r="S16659"/>
      <c r="T16659"/>
      <c r="U16659"/>
      <c r="V16659"/>
      <c r="W16659"/>
      <c r="X16659"/>
      <c r="Y16659"/>
      <c r="Z16659"/>
      <c r="AA16659"/>
      <c r="AB16659"/>
      <c r="AC16659"/>
      <c r="AD16659"/>
      <c r="AE16659"/>
      <c r="AF16659"/>
    </row>
    <row r="16660" spans="1:32" x14ac:dyDescent="0.2">
      <c r="A16660"/>
      <c r="B16660"/>
      <c r="C16660"/>
      <c r="D16660"/>
      <c r="E16660"/>
      <c r="F16660"/>
      <c r="G16660"/>
      <c r="H16660"/>
      <c r="I16660"/>
      <c r="J16660"/>
      <c r="K16660"/>
      <c r="L16660"/>
      <c r="M16660"/>
      <c r="N16660"/>
      <c r="O16660"/>
      <c r="P16660"/>
      <c r="Q16660"/>
      <c r="R16660"/>
      <c r="S16660"/>
      <c r="T16660"/>
      <c r="U16660"/>
      <c r="V16660"/>
      <c r="W16660"/>
      <c r="X16660"/>
      <c r="Y16660"/>
      <c r="Z16660"/>
      <c r="AA16660"/>
      <c r="AB16660"/>
      <c r="AC16660"/>
      <c r="AD16660"/>
      <c r="AE16660"/>
      <c r="AF16660"/>
    </row>
    <row r="16661" spans="1:32" x14ac:dyDescent="0.2">
      <c r="A16661"/>
      <c r="B16661"/>
      <c r="C16661"/>
      <c r="D16661"/>
      <c r="E16661"/>
      <c r="F16661"/>
      <c r="G16661"/>
      <c r="H16661"/>
      <c r="I16661"/>
      <c r="J16661"/>
      <c r="K16661"/>
      <c r="L16661"/>
      <c r="M16661"/>
      <c r="N16661"/>
      <c r="O16661"/>
      <c r="P16661"/>
      <c r="Q16661"/>
      <c r="R16661"/>
      <c r="S16661"/>
      <c r="T16661"/>
      <c r="U16661"/>
      <c r="V16661"/>
      <c r="W16661"/>
      <c r="X16661"/>
      <c r="Y16661"/>
      <c r="Z16661"/>
      <c r="AA16661"/>
      <c r="AB16661"/>
      <c r="AC16661"/>
      <c r="AD16661"/>
      <c r="AE16661"/>
      <c r="AF16661"/>
    </row>
    <row r="16662" spans="1:32" x14ac:dyDescent="0.2">
      <c r="A16662"/>
      <c r="B16662"/>
      <c r="C16662"/>
      <c r="D16662"/>
      <c r="E16662"/>
      <c r="F16662"/>
      <c r="G16662"/>
      <c r="H16662"/>
      <c r="I16662"/>
      <c r="J16662"/>
      <c r="K16662"/>
      <c r="L16662"/>
      <c r="M16662"/>
      <c r="N16662"/>
      <c r="O16662"/>
      <c r="P16662"/>
      <c r="Q16662"/>
      <c r="R16662"/>
      <c r="S16662"/>
      <c r="T16662"/>
      <c r="U16662"/>
      <c r="V16662"/>
      <c r="W16662"/>
      <c r="X16662"/>
      <c r="Y16662"/>
      <c r="Z16662"/>
      <c r="AA16662"/>
      <c r="AB16662"/>
      <c r="AC16662"/>
      <c r="AD16662"/>
      <c r="AE16662"/>
      <c r="AF16662"/>
    </row>
    <row r="16663" spans="1:32" x14ac:dyDescent="0.2">
      <c r="A16663"/>
      <c r="B16663"/>
      <c r="C16663"/>
      <c r="D16663"/>
      <c r="E16663"/>
      <c r="F16663"/>
      <c r="G16663"/>
      <c r="H16663"/>
      <c r="I16663"/>
      <c r="J16663"/>
      <c r="K16663"/>
      <c r="L16663"/>
      <c r="M16663"/>
      <c r="N16663"/>
      <c r="O16663"/>
      <c r="P16663"/>
      <c r="Q16663"/>
      <c r="R16663"/>
      <c r="S16663"/>
      <c r="T16663"/>
      <c r="U16663"/>
      <c r="V16663"/>
      <c r="W16663"/>
      <c r="X16663"/>
      <c r="Y16663"/>
      <c r="Z16663"/>
      <c r="AA16663"/>
      <c r="AB16663"/>
      <c r="AC16663"/>
      <c r="AD16663"/>
      <c r="AE16663"/>
      <c r="AF16663"/>
    </row>
    <row r="16664" spans="1:32" x14ac:dyDescent="0.2">
      <c r="A16664"/>
      <c r="B16664"/>
      <c r="C16664"/>
      <c r="D16664"/>
      <c r="E16664"/>
      <c r="F16664"/>
      <c r="G16664"/>
      <c r="H16664"/>
      <c r="I16664"/>
      <c r="J16664"/>
      <c r="K16664"/>
      <c r="L16664"/>
      <c r="M16664"/>
      <c r="N16664"/>
      <c r="O16664"/>
      <c r="P16664"/>
      <c r="Q16664"/>
      <c r="R16664"/>
      <c r="S16664"/>
      <c r="T16664"/>
      <c r="U16664"/>
      <c r="V16664"/>
      <c r="W16664"/>
      <c r="X16664"/>
      <c r="Y16664"/>
      <c r="Z16664"/>
      <c r="AA16664"/>
      <c r="AB16664"/>
      <c r="AC16664"/>
      <c r="AD16664"/>
      <c r="AE16664"/>
      <c r="AF16664"/>
    </row>
    <row r="16665" spans="1:32" x14ac:dyDescent="0.2">
      <c r="A16665"/>
      <c r="B16665"/>
      <c r="C16665"/>
      <c r="D16665"/>
      <c r="E16665"/>
      <c r="F16665"/>
      <c r="G16665"/>
      <c r="H16665"/>
      <c r="I16665"/>
      <c r="J16665"/>
      <c r="K16665"/>
      <c r="L16665"/>
      <c r="M16665"/>
      <c r="N16665"/>
      <c r="O16665"/>
      <c r="P16665"/>
      <c r="Q16665"/>
      <c r="R16665"/>
      <c r="S16665"/>
      <c r="T16665"/>
      <c r="U16665"/>
      <c r="V16665"/>
      <c r="W16665"/>
      <c r="X16665"/>
      <c r="Y16665"/>
      <c r="Z16665"/>
      <c r="AA16665"/>
      <c r="AB16665"/>
      <c r="AC16665"/>
      <c r="AD16665"/>
      <c r="AE16665"/>
      <c r="AF16665"/>
    </row>
    <row r="16666" spans="1:32" x14ac:dyDescent="0.2">
      <c r="A16666"/>
      <c r="B16666"/>
      <c r="C16666"/>
      <c r="D16666"/>
      <c r="E16666"/>
      <c r="F16666"/>
      <c r="G16666"/>
      <c r="H16666"/>
      <c r="I16666"/>
      <c r="J16666"/>
      <c r="K16666"/>
      <c r="L16666"/>
      <c r="M16666"/>
      <c r="N16666"/>
      <c r="O16666"/>
      <c r="P16666"/>
      <c r="Q16666"/>
      <c r="R16666"/>
      <c r="S16666"/>
      <c r="T16666"/>
      <c r="U16666"/>
      <c r="V16666"/>
      <c r="W16666"/>
      <c r="X16666"/>
      <c r="Y16666"/>
      <c r="Z16666"/>
      <c r="AA16666"/>
      <c r="AB16666"/>
      <c r="AC16666"/>
      <c r="AD16666"/>
      <c r="AE16666"/>
      <c r="AF16666"/>
    </row>
    <row r="16667" spans="1:32" x14ac:dyDescent="0.2">
      <c r="A16667"/>
      <c r="B16667"/>
      <c r="C16667"/>
      <c r="D16667"/>
      <c r="E16667"/>
      <c r="F16667"/>
      <c r="G16667"/>
      <c r="H16667"/>
      <c r="I16667"/>
      <c r="J16667"/>
      <c r="K16667"/>
      <c r="L16667"/>
      <c r="M16667"/>
      <c r="N16667"/>
      <c r="O16667"/>
      <c r="P16667"/>
      <c r="Q16667"/>
      <c r="R16667"/>
      <c r="S16667"/>
      <c r="T16667"/>
      <c r="U16667"/>
      <c r="V16667"/>
      <c r="W16667"/>
      <c r="X16667"/>
      <c r="Y16667"/>
      <c r="Z16667"/>
      <c r="AA16667"/>
      <c r="AB16667"/>
      <c r="AC16667"/>
      <c r="AD16667"/>
      <c r="AE16667"/>
      <c r="AF16667"/>
    </row>
    <row r="16668" spans="1:32" x14ac:dyDescent="0.2">
      <c r="A16668"/>
      <c r="B16668"/>
      <c r="C16668"/>
      <c r="D16668"/>
      <c r="E16668"/>
      <c r="F16668"/>
      <c r="G16668"/>
      <c r="H16668"/>
      <c r="I16668"/>
      <c r="J16668"/>
      <c r="K16668"/>
      <c r="L16668"/>
      <c r="M16668"/>
      <c r="N16668"/>
      <c r="O16668"/>
      <c r="P16668"/>
      <c r="Q16668"/>
      <c r="R16668"/>
      <c r="S16668"/>
      <c r="T16668"/>
      <c r="U16668"/>
      <c r="V16668"/>
      <c r="W16668"/>
      <c r="X16668"/>
      <c r="Y16668"/>
      <c r="Z16668"/>
      <c r="AA16668"/>
      <c r="AB16668"/>
      <c r="AC16668"/>
      <c r="AD16668"/>
      <c r="AE16668"/>
      <c r="AF16668"/>
    </row>
    <row r="16669" spans="1:32" x14ac:dyDescent="0.2">
      <c r="A16669"/>
      <c r="B16669"/>
      <c r="C16669"/>
      <c r="D16669"/>
      <c r="E16669"/>
      <c r="F16669"/>
      <c r="G16669"/>
      <c r="H16669"/>
      <c r="I16669"/>
      <c r="J16669"/>
      <c r="K16669"/>
      <c r="L16669"/>
      <c r="M16669"/>
      <c r="N16669"/>
      <c r="O16669"/>
      <c r="P16669"/>
      <c r="Q16669"/>
      <c r="R16669"/>
      <c r="S16669"/>
      <c r="T16669"/>
      <c r="U16669"/>
      <c r="V16669"/>
      <c r="W16669"/>
      <c r="X16669"/>
      <c r="Y16669"/>
      <c r="Z16669"/>
      <c r="AA16669"/>
      <c r="AB16669"/>
      <c r="AC16669"/>
      <c r="AD16669"/>
      <c r="AE16669"/>
      <c r="AF16669"/>
    </row>
    <row r="16670" spans="1:32" x14ac:dyDescent="0.2">
      <c r="A16670"/>
      <c r="B16670"/>
      <c r="C16670"/>
      <c r="D16670"/>
      <c r="E16670"/>
      <c r="F16670"/>
      <c r="G16670"/>
      <c r="H16670"/>
      <c r="I16670"/>
      <c r="J16670"/>
      <c r="K16670"/>
      <c r="L16670"/>
      <c r="M16670"/>
      <c r="N16670"/>
      <c r="O16670"/>
      <c r="P16670"/>
      <c r="Q16670"/>
      <c r="R16670"/>
      <c r="S16670"/>
      <c r="T16670"/>
      <c r="U16670"/>
      <c r="V16670"/>
      <c r="W16670"/>
      <c r="X16670"/>
      <c r="Y16670"/>
      <c r="Z16670"/>
      <c r="AA16670"/>
      <c r="AB16670"/>
      <c r="AC16670"/>
      <c r="AD16670"/>
      <c r="AE16670"/>
      <c r="AF16670"/>
    </row>
    <row r="16671" spans="1:32" x14ac:dyDescent="0.2">
      <c r="A16671"/>
      <c r="B16671"/>
      <c r="C16671"/>
      <c r="D16671"/>
      <c r="E16671"/>
      <c r="F16671"/>
      <c r="G16671"/>
      <c r="H16671"/>
      <c r="I16671"/>
      <c r="J16671"/>
      <c r="K16671"/>
      <c r="L16671"/>
      <c r="M16671"/>
      <c r="N16671"/>
      <c r="O16671"/>
      <c r="P16671"/>
      <c r="Q16671"/>
      <c r="R16671"/>
      <c r="S16671"/>
      <c r="T16671"/>
      <c r="U16671"/>
      <c r="V16671"/>
      <c r="W16671"/>
      <c r="X16671"/>
      <c r="Y16671"/>
      <c r="Z16671"/>
      <c r="AA16671"/>
      <c r="AB16671"/>
      <c r="AC16671"/>
      <c r="AD16671"/>
      <c r="AE16671"/>
      <c r="AF16671"/>
    </row>
    <row r="16672" spans="1:32" x14ac:dyDescent="0.2">
      <c r="A16672"/>
      <c r="B16672"/>
      <c r="C16672"/>
      <c r="D16672"/>
      <c r="E16672"/>
      <c r="F16672"/>
      <c r="G16672"/>
      <c r="H16672"/>
      <c r="I16672"/>
      <c r="J16672"/>
      <c r="K16672"/>
      <c r="L16672"/>
      <c r="M16672"/>
      <c r="N16672"/>
      <c r="O16672"/>
      <c r="P16672"/>
      <c r="Q16672"/>
      <c r="R16672"/>
      <c r="S16672"/>
      <c r="T16672"/>
      <c r="U16672"/>
      <c r="V16672"/>
      <c r="W16672"/>
      <c r="X16672"/>
      <c r="Y16672"/>
      <c r="Z16672"/>
      <c r="AA16672"/>
      <c r="AB16672"/>
      <c r="AC16672"/>
      <c r="AD16672"/>
      <c r="AE16672"/>
      <c r="AF16672"/>
    </row>
    <row r="16673" spans="1:32" x14ac:dyDescent="0.2">
      <c r="A16673"/>
      <c r="B16673"/>
      <c r="C16673"/>
      <c r="D16673"/>
      <c r="E16673"/>
      <c r="F16673"/>
      <c r="G16673"/>
      <c r="H16673"/>
      <c r="I16673"/>
      <c r="J16673"/>
      <c r="K16673"/>
      <c r="L16673"/>
      <c r="M16673"/>
      <c r="N16673"/>
      <c r="O16673"/>
      <c r="P16673"/>
      <c r="Q16673"/>
      <c r="R16673"/>
      <c r="S16673"/>
      <c r="T16673"/>
      <c r="U16673"/>
      <c r="V16673"/>
      <c r="W16673"/>
      <c r="X16673"/>
      <c r="Y16673"/>
      <c r="Z16673"/>
      <c r="AA16673"/>
      <c r="AB16673"/>
      <c r="AC16673"/>
      <c r="AD16673"/>
      <c r="AE16673"/>
      <c r="AF16673"/>
    </row>
    <row r="16674" spans="1:32" x14ac:dyDescent="0.2">
      <c r="A16674"/>
      <c r="B16674"/>
      <c r="C16674"/>
      <c r="D16674"/>
      <c r="E16674"/>
      <c r="F16674"/>
      <c r="G16674"/>
      <c r="H16674"/>
      <c r="I16674"/>
      <c r="J16674"/>
      <c r="K16674"/>
      <c r="L16674"/>
      <c r="M16674"/>
      <c r="N16674"/>
      <c r="O16674"/>
      <c r="P16674"/>
      <c r="Q16674"/>
      <c r="R16674"/>
      <c r="S16674"/>
      <c r="T16674"/>
      <c r="U16674"/>
      <c r="V16674"/>
      <c r="W16674"/>
      <c r="X16674"/>
      <c r="Y16674"/>
      <c r="Z16674"/>
      <c r="AA16674"/>
      <c r="AB16674"/>
      <c r="AC16674"/>
      <c r="AD16674"/>
      <c r="AE16674"/>
      <c r="AF16674"/>
    </row>
    <row r="16675" spans="1:32" x14ac:dyDescent="0.2">
      <c r="A16675"/>
      <c r="B16675"/>
      <c r="C16675"/>
      <c r="D16675"/>
      <c r="E16675"/>
      <c r="F16675"/>
      <c r="G16675"/>
      <c r="H16675"/>
      <c r="I16675"/>
      <c r="J16675"/>
      <c r="K16675"/>
      <c r="L16675"/>
      <c r="M16675"/>
      <c r="N16675"/>
      <c r="O16675"/>
      <c r="P16675"/>
      <c r="Q16675"/>
      <c r="R16675"/>
      <c r="S16675"/>
      <c r="T16675"/>
      <c r="U16675"/>
      <c r="V16675"/>
      <c r="W16675"/>
      <c r="X16675"/>
      <c r="Y16675"/>
      <c r="Z16675"/>
      <c r="AA16675"/>
      <c r="AB16675"/>
      <c r="AC16675"/>
      <c r="AD16675"/>
      <c r="AE16675"/>
      <c r="AF16675"/>
    </row>
    <row r="16676" spans="1:32" x14ac:dyDescent="0.2">
      <c r="A16676"/>
      <c r="B16676"/>
      <c r="C16676"/>
      <c r="D16676"/>
      <c r="E16676"/>
      <c r="F16676"/>
      <c r="G16676"/>
      <c r="H16676"/>
      <c r="I16676"/>
      <c r="J16676"/>
      <c r="K16676"/>
      <c r="L16676"/>
      <c r="M16676"/>
      <c r="N16676"/>
      <c r="O16676"/>
      <c r="P16676"/>
      <c r="Q16676"/>
      <c r="R16676"/>
      <c r="S16676"/>
      <c r="T16676"/>
      <c r="U16676"/>
      <c r="V16676"/>
      <c r="W16676"/>
      <c r="X16676"/>
      <c r="Y16676"/>
      <c r="Z16676"/>
      <c r="AA16676"/>
      <c r="AB16676"/>
      <c r="AC16676"/>
      <c r="AD16676"/>
      <c r="AE16676"/>
      <c r="AF16676"/>
    </row>
    <row r="16677" spans="1:32" x14ac:dyDescent="0.2">
      <c r="A16677"/>
      <c r="B16677"/>
      <c r="C16677"/>
      <c r="D16677"/>
      <c r="E16677"/>
      <c r="F16677"/>
      <c r="G16677"/>
      <c r="H16677"/>
      <c r="I16677"/>
      <c r="J16677"/>
      <c r="K16677"/>
      <c r="L16677"/>
      <c r="M16677"/>
      <c r="N16677"/>
      <c r="O16677"/>
      <c r="P16677"/>
      <c r="Q16677"/>
      <c r="R16677"/>
      <c r="S16677"/>
      <c r="T16677"/>
      <c r="U16677"/>
      <c r="V16677"/>
      <c r="W16677"/>
      <c r="X16677"/>
      <c r="Y16677"/>
      <c r="Z16677"/>
      <c r="AA16677"/>
      <c r="AB16677"/>
      <c r="AC16677"/>
      <c r="AD16677"/>
      <c r="AE16677"/>
      <c r="AF16677"/>
    </row>
    <row r="16678" spans="1:32" x14ac:dyDescent="0.2">
      <c r="A16678"/>
      <c r="B16678"/>
      <c r="C16678"/>
      <c r="D16678"/>
      <c r="E16678"/>
      <c r="F16678"/>
      <c r="G16678"/>
      <c r="H16678"/>
      <c r="I16678"/>
      <c r="J16678"/>
      <c r="K16678"/>
      <c r="L16678"/>
      <c r="M16678"/>
      <c r="N16678"/>
      <c r="O16678"/>
      <c r="P16678"/>
      <c r="Q16678"/>
      <c r="R16678"/>
      <c r="S16678"/>
      <c r="T16678"/>
      <c r="U16678"/>
      <c r="V16678"/>
      <c r="W16678"/>
      <c r="X16678"/>
      <c r="Y16678"/>
      <c r="Z16678"/>
      <c r="AA16678"/>
      <c r="AB16678"/>
      <c r="AC16678"/>
      <c r="AD16678"/>
      <c r="AE16678"/>
      <c r="AF16678"/>
    </row>
    <row r="16679" spans="1:32" x14ac:dyDescent="0.2">
      <c r="A16679"/>
      <c r="B16679"/>
      <c r="C16679"/>
      <c r="D16679"/>
      <c r="E16679"/>
      <c r="F16679"/>
      <c r="G16679"/>
      <c r="H16679"/>
      <c r="I16679"/>
      <c r="J16679"/>
      <c r="K16679"/>
      <c r="L16679"/>
      <c r="M16679"/>
      <c r="N16679"/>
      <c r="O16679"/>
      <c r="P16679"/>
      <c r="Q16679"/>
      <c r="R16679"/>
      <c r="S16679"/>
      <c r="T16679"/>
      <c r="U16679"/>
      <c r="V16679"/>
      <c r="W16679"/>
      <c r="X16679"/>
      <c r="Y16679"/>
      <c r="Z16679"/>
      <c r="AA16679"/>
      <c r="AB16679"/>
      <c r="AC16679"/>
      <c r="AD16679"/>
      <c r="AE16679"/>
      <c r="AF16679"/>
    </row>
    <row r="16680" spans="1:32" x14ac:dyDescent="0.2">
      <c r="A16680"/>
      <c r="B16680"/>
      <c r="C16680"/>
      <c r="D16680"/>
      <c r="E16680"/>
      <c r="F16680"/>
      <c r="G16680"/>
      <c r="H16680"/>
      <c r="I16680"/>
      <c r="J16680"/>
      <c r="K16680"/>
      <c r="L16680"/>
      <c r="M16680"/>
      <c r="N16680"/>
      <c r="O16680"/>
      <c r="P16680"/>
      <c r="Q16680"/>
      <c r="R16680"/>
      <c r="S16680"/>
      <c r="T16680"/>
      <c r="U16680"/>
      <c r="V16680"/>
      <c r="W16680"/>
      <c r="X16680"/>
      <c r="Y16680"/>
      <c r="Z16680"/>
      <c r="AA16680"/>
      <c r="AB16680"/>
      <c r="AC16680"/>
      <c r="AD16680"/>
      <c r="AE16680"/>
      <c r="AF16680"/>
    </row>
    <row r="16681" spans="1:32" x14ac:dyDescent="0.2">
      <c r="A16681"/>
      <c r="B16681"/>
      <c r="C16681"/>
      <c r="D16681"/>
      <c r="E16681"/>
      <c r="F16681"/>
      <c r="G16681"/>
      <c r="H16681"/>
      <c r="I16681"/>
      <c r="J16681"/>
      <c r="K16681"/>
      <c r="L16681"/>
      <c r="M16681"/>
      <c r="N16681"/>
      <c r="O16681"/>
      <c r="P16681"/>
      <c r="Q16681"/>
      <c r="R16681"/>
      <c r="S16681"/>
      <c r="T16681"/>
      <c r="U16681"/>
      <c r="V16681"/>
      <c r="W16681"/>
      <c r="X16681"/>
      <c r="Y16681"/>
      <c r="Z16681"/>
      <c r="AA16681"/>
      <c r="AB16681"/>
      <c r="AC16681"/>
      <c r="AD16681"/>
      <c r="AE16681"/>
      <c r="AF16681"/>
    </row>
    <row r="16682" spans="1:32" x14ac:dyDescent="0.2">
      <c r="A16682"/>
      <c r="B16682"/>
      <c r="C16682"/>
      <c r="D16682"/>
      <c r="E16682"/>
      <c r="F16682"/>
      <c r="G16682"/>
      <c r="H16682"/>
      <c r="I16682"/>
      <c r="J16682"/>
      <c r="K16682"/>
      <c r="L16682"/>
      <c r="M16682"/>
      <c r="N16682"/>
      <c r="O16682"/>
      <c r="P16682"/>
      <c r="Q16682"/>
      <c r="R16682"/>
      <c r="S16682"/>
      <c r="T16682"/>
      <c r="U16682"/>
      <c r="V16682"/>
      <c r="W16682"/>
      <c r="X16682"/>
      <c r="Y16682"/>
      <c r="Z16682"/>
      <c r="AA16682"/>
      <c r="AB16682"/>
      <c r="AC16682"/>
      <c r="AD16682"/>
      <c r="AE16682"/>
      <c r="AF16682"/>
    </row>
    <row r="16683" spans="1:32" x14ac:dyDescent="0.2">
      <c r="A16683"/>
      <c r="B16683"/>
      <c r="C16683"/>
      <c r="D16683"/>
      <c r="E16683"/>
      <c r="F16683"/>
      <c r="G16683"/>
      <c r="H16683"/>
      <c r="I16683"/>
      <c r="J16683"/>
      <c r="K16683"/>
      <c r="L16683"/>
      <c r="M16683"/>
      <c r="N16683"/>
      <c r="O16683"/>
      <c r="P16683"/>
      <c r="Q16683"/>
      <c r="R16683"/>
      <c r="S16683"/>
      <c r="T16683"/>
      <c r="U16683"/>
      <c r="V16683"/>
      <c r="W16683"/>
      <c r="X16683"/>
      <c r="Y16683"/>
      <c r="Z16683"/>
      <c r="AA16683"/>
      <c r="AB16683"/>
      <c r="AC16683"/>
      <c r="AD16683"/>
      <c r="AE16683"/>
      <c r="AF16683"/>
    </row>
    <row r="16684" spans="1:32" x14ac:dyDescent="0.2">
      <c r="A16684"/>
      <c r="B16684"/>
      <c r="C16684"/>
      <c r="D16684"/>
      <c r="E16684"/>
      <c r="F16684"/>
      <c r="G16684"/>
      <c r="H16684"/>
      <c r="I16684"/>
      <c r="J16684"/>
      <c r="K16684"/>
      <c r="L16684"/>
      <c r="M16684"/>
      <c r="N16684"/>
      <c r="O16684"/>
      <c r="P16684"/>
      <c r="Q16684"/>
      <c r="R16684"/>
      <c r="S16684"/>
      <c r="T16684"/>
      <c r="U16684"/>
      <c r="V16684"/>
      <c r="W16684"/>
      <c r="X16684"/>
      <c r="Y16684"/>
      <c r="Z16684"/>
      <c r="AA16684"/>
      <c r="AB16684"/>
      <c r="AC16684"/>
      <c r="AD16684"/>
      <c r="AE16684"/>
      <c r="AF16684"/>
    </row>
    <row r="16685" spans="1:32" x14ac:dyDescent="0.2">
      <c r="A16685"/>
      <c r="B16685"/>
      <c r="C16685"/>
      <c r="D16685"/>
      <c r="E16685"/>
      <c r="F16685"/>
      <c r="G16685"/>
      <c r="H16685"/>
      <c r="I16685"/>
      <c r="J16685"/>
      <c r="K16685"/>
      <c r="L16685"/>
      <c r="M16685"/>
      <c r="N16685"/>
      <c r="O16685"/>
      <c r="P16685"/>
      <c r="Q16685"/>
      <c r="R16685"/>
      <c r="S16685"/>
      <c r="T16685"/>
      <c r="U16685"/>
      <c r="V16685"/>
      <c r="W16685"/>
      <c r="X16685"/>
      <c r="Y16685"/>
      <c r="Z16685"/>
      <c r="AA16685"/>
      <c r="AB16685"/>
      <c r="AC16685"/>
      <c r="AD16685"/>
      <c r="AE16685"/>
      <c r="AF16685"/>
    </row>
    <row r="16686" spans="1:32" x14ac:dyDescent="0.2">
      <c r="A16686"/>
      <c r="B16686"/>
      <c r="C16686"/>
      <c r="D16686"/>
      <c r="E16686"/>
      <c r="F16686"/>
      <c r="G16686"/>
      <c r="H16686"/>
      <c r="I16686"/>
      <c r="J16686"/>
      <c r="K16686"/>
      <c r="L16686"/>
      <c r="M16686"/>
      <c r="N16686"/>
      <c r="O16686"/>
      <c r="P16686"/>
      <c r="Q16686"/>
      <c r="R16686"/>
      <c r="S16686"/>
      <c r="T16686"/>
      <c r="U16686"/>
      <c r="V16686"/>
      <c r="W16686"/>
      <c r="X16686"/>
      <c r="Y16686"/>
      <c r="Z16686"/>
      <c r="AA16686"/>
      <c r="AB16686"/>
      <c r="AC16686"/>
      <c r="AD16686"/>
      <c r="AE16686"/>
      <c r="AF16686"/>
    </row>
    <row r="16687" spans="1:32" x14ac:dyDescent="0.2">
      <c r="A16687"/>
      <c r="B16687"/>
      <c r="C16687"/>
      <c r="D16687"/>
      <c r="E16687"/>
      <c r="F16687"/>
      <c r="G16687"/>
      <c r="H16687"/>
      <c r="I16687"/>
      <c r="J16687"/>
      <c r="K16687"/>
      <c r="L16687"/>
      <c r="M16687"/>
      <c r="N16687"/>
      <c r="O16687"/>
      <c r="P16687"/>
      <c r="Q16687"/>
      <c r="R16687"/>
      <c r="S16687"/>
      <c r="T16687"/>
      <c r="U16687"/>
      <c r="V16687"/>
      <c r="W16687"/>
      <c r="X16687"/>
      <c r="Y16687"/>
      <c r="Z16687"/>
      <c r="AA16687"/>
      <c r="AB16687"/>
      <c r="AC16687"/>
      <c r="AD16687"/>
      <c r="AE16687"/>
      <c r="AF16687"/>
    </row>
    <row r="16688" spans="1:32" x14ac:dyDescent="0.2">
      <c r="A16688"/>
      <c r="B16688"/>
      <c r="C16688"/>
      <c r="D16688"/>
      <c r="E16688"/>
      <c r="F16688"/>
      <c r="G16688"/>
      <c r="H16688"/>
      <c r="I16688"/>
      <c r="J16688"/>
      <c r="K16688"/>
      <c r="L16688"/>
      <c r="M16688"/>
      <c r="N16688"/>
      <c r="O16688"/>
      <c r="P16688"/>
      <c r="Q16688"/>
      <c r="R16688"/>
      <c r="S16688"/>
      <c r="T16688"/>
      <c r="U16688"/>
      <c r="V16688"/>
      <c r="W16688"/>
      <c r="X16688"/>
      <c r="Y16688"/>
      <c r="Z16688"/>
      <c r="AA16688"/>
      <c r="AB16688"/>
      <c r="AC16688"/>
      <c r="AD16688"/>
      <c r="AE16688"/>
      <c r="AF16688"/>
    </row>
    <row r="16689" spans="1:32" x14ac:dyDescent="0.2">
      <c r="A16689"/>
      <c r="B16689"/>
      <c r="C16689"/>
      <c r="D16689"/>
      <c r="E16689"/>
      <c r="F16689"/>
      <c r="G16689"/>
      <c r="H16689"/>
      <c r="I16689"/>
      <c r="J16689"/>
      <c r="K16689"/>
      <c r="L16689"/>
      <c r="M16689"/>
      <c r="N16689"/>
      <c r="O16689"/>
      <c r="P16689"/>
      <c r="Q16689"/>
      <c r="R16689"/>
      <c r="S16689"/>
      <c r="T16689"/>
      <c r="U16689"/>
      <c r="V16689"/>
      <c r="W16689"/>
      <c r="X16689"/>
      <c r="Y16689"/>
      <c r="Z16689"/>
      <c r="AA16689"/>
      <c r="AB16689"/>
      <c r="AC16689"/>
      <c r="AD16689"/>
      <c r="AE16689"/>
      <c r="AF16689"/>
    </row>
    <row r="16690" spans="1:32" x14ac:dyDescent="0.2">
      <c r="A16690"/>
      <c r="B16690"/>
      <c r="C16690"/>
      <c r="D16690"/>
      <c r="E16690"/>
      <c r="F16690"/>
      <c r="G16690"/>
      <c r="H16690"/>
      <c r="I16690"/>
      <c r="J16690"/>
      <c r="K16690"/>
      <c r="L16690"/>
      <c r="M16690"/>
      <c r="N16690"/>
      <c r="O16690"/>
      <c r="P16690"/>
      <c r="Q16690"/>
      <c r="R16690"/>
      <c r="S16690"/>
      <c r="T16690"/>
      <c r="U16690"/>
      <c r="V16690"/>
      <c r="W16690"/>
      <c r="X16690"/>
      <c r="Y16690"/>
      <c r="Z16690"/>
      <c r="AA16690"/>
      <c r="AB16690"/>
      <c r="AC16690"/>
      <c r="AD16690"/>
      <c r="AE16690"/>
      <c r="AF16690"/>
    </row>
    <row r="16691" spans="1:32" x14ac:dyDescent="0.2">
      <c r="A16691"/>
      <c r="B16691"/>
      <c r="C16691"/>
      <c r="D16691"/>
      <c r="E16691"/>
      <c r="F16691"/>
      <c r="G16691"/>
      <c r="H16691"/>
      <c r="I16691"/>
      <c r="J16691"/>
      <c r="K16691"/>
      <c r="L16691"/>
      <c r="M16691"/>
      <c r="N16691"/>
      <c r="O16691"/>
      <c r="P16691"/>
      <c r="Q16691"/>
      <c r="R16691"/>
      <c r="S16691"/>
      <c r="T16691"/>
      <c r="U16691"/>
      <c r="V16691"/>
      <c r="W16691"/>
      <c r="X16691"/>
      <c r="Y16691"/>
      <c r="Z16691"/>
      <c r="AA16691"/>
      <c r="AB16691"/>
      <c r="AC16691"/>
      <c r="AD16691"/>
      <c r="AE16691"/>
      <c r="AF16691"/>
    </row>
    <row r="16692" spans="1:32" x14ac:dyDescent="0.2">
      <c r="A16692"/>
      <c r="B16692"/>
      <c r="C16692"/>
      <c r="D16692"/>
      <c r="E16692"/>
      <c r="F16692"/>
      <c r="G16692"/>
      <c r="H16692"/>
      <c r="I16692"/>
      <c r="J16692"/>
      <c r="K16692"/>
      <c r="L16692"/>
      <c r="M16692"/>
      <c r="N16692"/>
      <c r="O16692"/>
      <c r="P16692"/>
      <c r="Q16692"/>
      <c r="R16692"/>
      <c r="S16692"/>
      <c r="T16692"/>
      <c r="U16692"/>
      <c r="V16692"/>
      <c r="W16692"/>
      <c r="X16692"/>
      <c r="Y16692"/>
      <c r="Z16692"/>
      <c r="AA16692"/>
      <c r="AB16692"/>
      <c r="AC16692"/>
      <c r="AD16692"/>
      <c r="AE16692"/>
      <c r="AF16692"/>
    </row>
    <row r="16693" spans="1:32" x14ac:dyDescent="0.2">
      <c r="A16693"/>
      <c r="B16693"/>
      <c r="C16693"/>
      <c r="D16693"/>
      <c r="E16693"/>
      <c r="F16693"/>
      <c r="G16693"/>
      <c r="H16693"/>
      <c r="I16693"/>
      <c r="J16693"/>
      <c r="K16693"/>
      <c r="L16693"/>
      <c r="M16693"/>
      <c r="N16693"/>
      <c r="O16693"/>
      <c r="P16693"/>
      <c r="Q16693"/>
      <c r="R16693"/>
      <c r="S16693"/>
      <c r="T16693"/>
      <c r="U16693"/>
      <c r="V16693"/>
      <c r="W16693"/>
      <c r="X16693"/>
      <c r="Y16693"/>
      <c r="Z16693"/>
      <c r="AA16693"/>
      <c r="AB16693"/>
      <c r="AC16693"/>
      <c r="AD16693"/>
      <c r="AE16693"/>
      <c r="AF16693"/>
    </row>
    <row r="16694" spans="1:32" x14ac:dyDescent="0.2">
      <c r="A16694"/>
      <c r="B16694"/>
      <c r="C16694"/>
      <c r="D16694"/>
      <c r="E16694"/>
      <c r="F16694"/>
      <c r="G16694"/>
      <c r="H16694"/>
      <c r="I16694"/>
      <c r="J16694"/>
      <c r="K16694"/>
      <c r="L16694"/>
      <c r="M16694"/>
      <c r="N16694"/>
      <c r="O16694"/>
      <c r="P16694"/>
      <c r="Q16694"/>
      <c r="R16694"/>
      <c r="S16694"/>
      <c r="T16694"/>
      <c r="U16694"/>
      <c r="V16694"/>
      <c r="W16694"/>
      <c r="X16694"/>
      <c r="Y16694"/>
      <c r="Z16694"/>
      <c r="AA16694"/>
      <c r="AB16694"/>
      <c r="AC16694"/>
      <c r="AD16694"/>
      <c r="AE16694"/>
      <c r="AF16694"/>
    </row>
    <row r="16695" spans="1:32" x14ac:dyDescent="0.2">
      <c r="A16695"/>
      <c r="B16695"/>
      <c r="C16695"/>
      <c r="D16695"/>
      <c r="E16695"/>
      <c r="F16695"/>
      <c r="G16695"/>
      <c r="H16695"/>
      <c r="I16695"/>
      <c r="J16695"/>
      <c r="K16695"/>
      <c r="L16695"/>
      <c r="M16695"/>
      <c r="N16695"/>
      <c r="O16695"/>
      <c r="P16695"/>
      <c r="Q16695"/>
      <c r="R16695"/>
      <c r="S16695"/>
      <c r="T16695"/>
      <c r="U16695"/>
      <c r="V16695"/>
      <c r="W16695"/>
      <c r="X16695"/>
      <c r="Y16695"/>
      <c r="Z16695"/>
      <c r="AA16695"/>
      <c r="AB16695"/>
      <c r="AC16695"/>
      <c r="AD16695"/>
      <c r="AE16695"/>
      <c r="AF16695"/>
    </row>
    <row r="16696" spans="1:32" x14ac:dyDescent="0.2">
      <c r="A16696"/>
      <c r="B16696"/>
      <c r="C16696"/>
      <c r="D16696"/>
      <c r="E16696"/>
      <c r="F16696"/>
      <c r="G16696"/>
      <c r="H16696"/>
      <c r="I16696"/>
      <c r="J16696"/>
      <c r="K16696"/>
      <c r="L16696"/>
      <c r="M16696"/>
      <c r="N16696"/>
      <c r="O16696"/>
      <c r="P16696"/>
      <c r="Q16696"/>
      <c r="R16696"/>
      <c r="S16696"/>
      <c r="T16696"/>
      <c r="U16696"/>
      <c r="V16696"/>
      <c r="W16696"/>
      <c r="X16696"/>
      <c r="Y16696"/>
      <c r="Z16696"/>
      <c r="AA16696"/>
      <c r="AB16696"/>
      <c r="AC16696"/>
      <c r="AD16696"/>
      <c r="AE16696"/>
      <c r="AF16696"/>
    </row>
    <row r="16697" spans="1:32" x14ac:dyDescent="0.2">
      <c r="A16697"/>
      <c r="B16697"/>
      <c r="C16697"/>
      <c r="D16697"/>
      <c r="E16697"/>
      <c r="F16697"/>
      <c r="G16697"/>
      <c r="H16697"/>
      <c r="I16697"/>
      <c r="J16697"/>
      <c r="K16697"/>
      <c r="L16697"/>
      <c r="M16697"/>
      <c r="N16697"/>
      <c r="O16697"/>
      <c r="P16697"/>
      <c r="Q16697"/>
      <c r="R16697"/>
      <c r="S16697"/>
      <c r="T16697"/>
      <c r="U16697"/>
      <c r="V16697"/>
      <c r="W16697"/>
      <c r="X16697"/>
      <c r="Y16697"/>
      <c r="Z16697"/>
      <c r="AA16697"/>
      <c r="AB16697"/>
      <c r="AC16697"/>
      <c r="AD16697"/>
      <c r="AE16697"/>
      <c r="AF16697"/>
    </row>
    <row r="16698" spans="1:32" x14ac:dyDescent="0.2">
      <c r="A16698"/>
      <c r="B16698"/>
      <c r="C16698"/>
      <c r="D16698"/>
      <c r="E16698"/>
      <c r="F16698"/>
      <c r="G16698"/>
      <c r="H16698"/>
      <c r="I16698"/>
      <c r="J16698"/>
      <c r="K16698"/>
      <c r="L16698"/>
      <c r="M16698"/>
      <c r="N16698"/>
      <c r="O16698"/>
      <c r="P16698"/>
      <c r="Q16698"/>
      <c r="R16698"/>
      <c r="S16698"/>
      <c r="T16698"/>
      <c r="U16698"/>
      <c r="V16698"/>
      <c r="W16698"/>
      <c r="X16698"/>
      <c r="Y16698"/>
      <c r="Z16698"/>
      <c r="AA16698"/>
      <c r="AB16698"/>
      <c r="AC16698"/>
      <c r="AD16698"/>
      <c r="AE16698"/>
      <c r="AF16698"/>
    </row>
    <row r="16699" spans="1:32" x14ac:dyDescent="0.2">
      <c r="A16699"/>
      <c r="B16699"/>
      <c r="C16699"/>
      <c r="D16699"/>
      <c r="E16699"/>
      <c r="F16699"/>
      <c r="G16699"/>
      <c r="H16699"/>
      <c r="I16699"/>
      <c r="J16699"/>
      <c r="K16699"/>
      <c r="L16699"/>
      <c r="M16699"/>
      <c r="N16699"/>
      <c r="O16699"/>
      <c r="P16699"/>
      <c r="Q16699"/>
      <c r="R16699"/>
      <c r="S16699"/>
      <c r="T16699"/>
      <c r="U16699"/>
      <c r="V16699"/>
      <c r="W16699"/>
      <c r="X16699"/>
      <c r="Y16699"/>
      <c r="Z16699"/>
      <c r="AA16699"/>
      <c r="AB16699"/>
      <c r="AC16699"/>
      <c r="AD16699"/>
      <c r="AE16699"/>
      <c r="AF16699"/>
    </row>
    <row r="16700" spans="1:32" x14ac:dyDescent="0.2">
      <c r="A16700"/>
      <c r="B16700"/>
      <c r="C16700"/>
      <c r="D16700"/>
      <c r="E16700"/>
      <c r="F16700"/>
      <c r="G16700"/>
      <c r="H16700"/>
      <c r="I16700"/>
      <c r="J16700"/>
      <c r="K16700"/>
      <c r="L16700"/>
      <c r="M16700"/>
      <c r="N16700"/>
      <c r="O16700"/>
      <c r="P16700"/>
      <c r="Q16700"/>
      <c r="R16700"/>
      <c r="S16700"/>
      <c r="T16700"/>
      <c r="U16700"/>
      <c r="V16700"/>
      <c r="W16700"/>
      <c r="X16700"/>
      <c r="Y16700"/>
      <c r="Z16700"/>
      <c r="AA16700"/>
      <c r="AB16700"/>
      <c r="AC16700"/>
      <c r="AD16700"/>
      <c r="AE16700"/>
      <c r="AF16700"/>
    </row>
    <row r="16701" spans="1:32" x14ac:dyDescent="0.2">
      <c r="A16701"/>
      <c r="B16701"/>
      <c r="C16701"/>
      <c r="D16701"/>
      <c r="E16701"/>
      <c r="F16701"/>
      <c r="G16701"/>
      <c r="H16701"/>
      <c r="I16701"/>
      <c r="J16701"/>
      <c r="K16701"/>
      <c r="L16701"/>
      <c r="M16701"/>
      <c r="N16701"/>
      <c r="O16701"/>
      <c r="P16701"/>
      <c r="Q16701"/>
      <c r="R16701"/>
      <c r="S16701"/>
      <c r="T16701"/>
      <c r="U16701"/>
      <c r="V16701"/>
      <c r="W16701"/>
      <c r="X16701"/>
      <c r="Y16701"/>
      <c r="Z16701"/>
      <c r="AA16701"/>
      <c r="AB16701"/>
      <c r="AC16701"/>
      <c r="AD16701"/>
      <c r="AE16701"/>
      <c r="AF16701"/>
    </row>
    <row r="16702" spans="1:32" x14ac:dyDescent="0.2">
      <c r="A16702"/>
      <c r="B16702"/>
      <c r="C16702"/>
      <c r="D16702"/>
      <c r="E16702"/>
      <c r="F16702"/>
      <c r="G16702"/>
      <c r="H16702"/>
      <c r="I16702"/>
      <c r="J16702"/>
      <c r="K16702"/>
      <c r="L16702"/>
      <c r="M16702"/>
      <c r="N16702"/>
      <c r="O16702"/>
      <c r="P16702"/>
      <c r="Q16702"/>
      <c r="R16702"/>
      <c r="S16702"/>
      <c r="T16702"/>
      <c r="U16702"/>
      <c r="V16702"/>
      <c r="W16702"/>
      <c r="X16702"/>
      <c r="Y16702"/>
      <c r="Z16702"/>
      <c r="AA16702"/>
      <c r="AB16702"/>
      <c r="AC16702"/>
      <c r="AD16702"/>
      <c r="AE16702"/>
      <c r="AF16702"/>
    </row>
    <row r="16703" spans="1:32" x14ac:dyDescent="0.2">
      <c r="A16703"/>
      <c r="B16703"/>
      <c r="C16703"/>
      <c r="D16703"/>
      <c r="E16703"/>
      <c r="F16703"/>
      <c r="G16703"/>
      <c r="H16703"/>
      <c r="I16703"/>
      <c r="J16703"/>
      <c r="K16703"/>
      <c r="L16703"/>
      <c r="M16703"/>
      <c r="N16703"/>
      <c r="O16703"/>
      <c r="P16703"/>
      <c r="Q16703"/>
      <c r="R16703"/>
      <c r="S16703"/>
      <c r="T16703"/>
      <c r="U16703"/>
      <c r="V16703"/>
      <c r="W16703"/>
      <c r="X16703"/>
      <c r="Y16703"/>
      <c r="Z16703"/>
      <c r="AA16703"/>
      <c r="AB16703"/>
      <c r="AC16703"/>
      <c r="AD16703"/>
      <c r="AE16703"/>
      <c r="AF16703"/>
    </row>
    <row r="16704" spans="1:32" x14ac:dyDescent="0.2">
      <c r="A16704"/>
      <c r="B16704"/>
      <c r="C16704"/>
      <c r="D16704"/>
      <c r="E16704"/>
      <c r="F16704"/>
      <c r="G16704"/>
      <c r="H16704"/>
      <c r="I16704"/>
      <c r="J16704"/>
      <c r="K16704"/>
      <c r="L16704"/>
      <c r="M16704"/>
      <c r="N16704"/>
      <c r="O16704"/>
      <c r="P16704"/>
      <c r="Q16704"/>
      <c r="R16704"/>
      <c r="S16704"/>
      <c r="T16704"/>
      <c r="U16704"/>
      <c r="V16704"/>
      <c r="W16704"/>
      <c r="X16704"/>
      <c r="Y16704"/>
      <c r="Z16704"/>
      <c r="AA16704"/>
      <c r="AB16704"/>
      <c r="AC16704"/>
      <c r="AD16704"/>
      <c r="AE16704"/>
      <c r="AF16704"/>
    </row>
    <row r="16705" spans="1:32" x14ac:dyDescent="0.2">
      <c r="A16705"/>
      <c r="B16705"/>
      <c r="C16705"/>
      <c r="D16705"/>
      <c r="E16705"/>
      <c r="F16705"/>
      <c r="G16705"/>
      <c r="H16705"/>
      <c r="I16705"/>
      <c r="J16705"/>
      <c r="K16705"/>
      <c r="L16705"/>
      <c r="M16705"/>
      <c r="N16705"/>
      <c r="O16705"/>
      <c r="P16705"/>
      <c r="Q16705"/>
      <c r="R16705"/>
      <c r="S16705"/>
      <c r="T16705"/>
      <c r="U16705"/>
      <c r="V16705"/>
      <c r="W16705"/>
      <c r="X16705"/>
      <c r="Y16705"/>
      <c r="Z16705"/>
      <c r="AA16705"/>
      <c r="AB16705"/>
      <c r="AC16705"/>
      <c r="AD16705"/>
      <c r="AE16705"/>
      <c r="AF16705"/>
    </row>
    <row r="16706" spans="1:32" x14ac:dyDescent="0.2">
      <c r="A16706"/>
      <c r="B16706"/>
      <c r="C16706"/>
      <c r="D16706"/>
      <c r="E16706"/>
      <c r="F16706"/>
      <c r="G16706"/>
      <c r="H16706"/>
      <c r="I16706"/>
      <c r="J16706"/>
      <c r="K16706"/>
      <c r="L16706"/>
      <c r="M16706"/>
      <c r="N16706"/>
      <c r="O16706"/>
      <c r="P16706"/>
      <c r="Q16706"/>
      <c r="R16706"/>
      <c r="S16706"/>
      <c r="T16706"/>
      <c r="U16706"/>
      <c r="V16706"/>
      <c r="W16706"/>
      <c r="X16706"/>
      <c r="Y16706"/>
      <c r="Z16706"/>
      <c r="AA16706"/>
      <c r="AB16706"/>
      <c r="AC16706"/>
      <c r="AD16706"/>
      <c r="AE16706"/>
      <c r="AF16706"/>
    </row>
    <row r="16707" spans="1:32" x14ac:dyDescent="0.2">
      <c r="A16707"/>
      <c r="B16707"/>
      <c r="C16707"/>
      <c r="D16707"/>
      <c r="E16707"/>
      <c r="F16707"/>
      <c r="G16707"/>
      <c r="H16707"/>
      <c r="I16707"/>
      <c r="J16707"/>
      <c r="K16707"/>
      <c r="L16707"/>
      <c r="M16707"/>
      <c r="N16707"/>
      <c r="O16707"/>
      <c r="P16707"/>
      <c r="Q16707"/>
      <c r="R16707"/>
      <c r="S16707"/>
      <c r="T16707"/>
      <c r="U16707"/>
      <c r="V16707"/>
      <c r="W16707"/>
      <c r="X16707"/>
      <c r="Y16707"/>
      <c r="Z16707"/>
      <c r="AA16707"/>
      <c r="AB16707"/>
      <c r="AC16707"/>
      <c r="AD16707"/>
      <c r="AE16707"/>
      <c r="AF16707"/>
    </row>
    <row r="16708" spans="1:32" x14ac:dyDescent="0.2">
      <c r="A16708"/>
      <c r="B16708"/>
      <c r="C16708"/>
      <c r="D16708"/>
      <c r="E16708"/>
      <c r="F16708"/>
      <c r="G16708"/>
      <c r="H16708"/>
      <c r="I16708"/>
      <c r="J16708"/>
      <c r="K16708"/>
      <c r="L16708"/>
      <c r="M16708"/>
      <c r="N16708"/>
      <c r="O16708"/>
      <c r="P16708"/>
      <c r="Q16708"/>
      <c r="R16708"/>
      <c r="S16708"/>
      <c r="T16708"/>
      <c r="U16708"/>
      <c r="V16708"/>
      <c r="W16708"/>
      <c r="X16708"/>
      <c r="Y16708"/>
      <c r="Z16708"/>
      <c r="AA16708"/>
      <c r="AB16708"/>
      <c r="AC16708"/>
      <c r="AD16708"/>
      <c r="AE16708"/>
      <c r="AF16708"/>
    </row>
    <row r="16709" spans="1:32" x14ac:dyDescent="0.2">
      <c r="A16709"/>
      <c r="B16709"/>
      <c r="C16709"/>
      <c r="D16709"/>
      <c r="E16709"/>
      <c r="F16709"/>
      <c r="G16709"/>
      <c r="H16709"/>
      <c r="I16709"/>
      <c r="J16709"/>
      <c r="K16709"/>
      <c r="L16709"/>
      <c r="M16709"/>
      <c r="N16709"/>
      <c r="O16709"/>
      <c r="P16709"/>
      <c r="Q16709"/>
      <c r="R16709"/>
      <c r="S16709"/>
      <c r="T16709"/>
      <c r="U16709"/>
      <c r="V16709"/>
      <c r="W16709"/>
      <c r="X16709"/>
      <c r="Y16709"/>
      <c r="Z16709"/>
      <c r="AA16709"/>
      <c r="AB16709"/>
      <c r="AC16709"/>
      <c r="AD16709"/>
      <c r="AE16709"/>
      <c r="AF16709"/>
    </row>
    <row r="16710" spans="1:32" x14ac:dyDescent="0.2">
      <c r="A16710"/>
      <c r="B16710"/>
      <c r="C16710"/>
      <c r="D16710"/>
      <c r="E16710"/>
      <c r="F16710"/>
      <c r="G16710"/>
      <c r="H16710"/>
      <c r="I16710"/>
      <c r="J16710"/>
      <c r="K16710"/>
      <c r="L16710"/>
      <c r="M16710"/>
      <c r="N16710"/>
      <c r="O16710"/>
      <c r="P16710"/>
      <c r="Q16710"/>
      <c r="R16710"/>
      <c r="S16710"/>
      <c r="T16710"/>
      <c r="U16710"/>
      <c r="V16710"/>
      <c r="W16710"/>
      <c r="X16710"/>
      <c r="Y16710"/>
      <c r="Z16710"/>
      <c r="AA16710"/>
      <c r="AB16710"/>
      <c r="AC16710"/>
      <c r="AD16710"/>
      <c r="AE16710"/>
      <c r="AF16710"/>
    </row>
    <row r="16711" spans="1:32" x14ac:dyDescent="0.2">
      <c r="A16711"/>
      <c r="B16711"/>
      <c r="C16711"/>
      <c r="D16711"/>
      <c r="E16711"/>
      <c r="F16711"/>
      <c r="G16711"/>
      <c r="H16711"/>
      <c r="I16711"/>
      <c r="J16711"/>
      <c r="K16711"/>
      <c r="L16711"/>
      <c r="M16711"/>
      <c r="N16711"/>
      <c r="O16711"/>
      <c r="P16711"/>
      <c r="Q16711"/>
      <c r="R16711"/>
      <c r="S16711"/>
      <c r="T16711"/>
      <c r="U16711"/>
      <c r="V16711"/>
      <c r="W16711"/>
      <c r="X16711"/>
      <c r="Y16711"/>
      <c r="Z16711"/>
      <c r="AA16711"/>
      <c r="AB16711"/>
      <c r="AC16711"/>
      <c r="AD16711"/>
      <c r="AE16711"/>
      <c r="AF16711"/>
    </row>
    <row r="16712" spans="1:32" x14ac:dyDescent="0.2">
      <c r="A16712"/>
      <c r="B16712"/>
      <c r="C16712"/>
      <c r="D16712"/>
      <c r="E16712"/>
      <c r="F16712"/>
      <c r="G16712"/>
      <c r="H16712"/>
      <c r="I16712"/>
      <c r="J16712"/>
      <c r="K16712"/>
      <c r="L16712"/>
      <c r="M16712"/>
      <c r="N16712"/>
      <c r="O16712"/>
      <c r="P16712"/>
      <c r="Q16712"/>
      <c r="R16712"/>
      <c r="S16712"/>
      <c r="T16712"/>
      <c r="U16712"/>
      <c r="V16712"/>
      <c r="W16712"/>
      <c r="X16712"/>
      <c r="Y16712"/>
      <c r="Z16712"/>
      <c r="AA16712"/>
      <c r="AB16712"/>
      <c r="AC16712"/>
      <c r="AD16712"/>
      <c r="AE16712"/>
      <c r="AF16712"/>
    </row>
    <row r="16713" spans="1:32" x14ac:dyDescent="0.2">
      <c r="A16713"/>
      <c r="B16713"/>
      <c r="C16713"/>
      <c r="D16713"/>
      <c r="E16713"/>
      <c r="F16713"/>
      <c r="G16713"/>
      <c r="H16713"/>
      <c r="I16713"/>
      <c r="J16713"/>
      <c r="K16713"/>
      <c r="L16713"/>
      <c r="M16713"/>
      <c r="N16713"/>
      <c r="O16713"/>
      <c r="P16713"/>
      <c r="Q16713"/>
      <c r="R16713"/>
      <c r="S16713"/>
      <c r="T16713"/>
      <c r="U16713"/>
      <c r="V16713"/>
      <c r="W16713"/>
      <c r="X16713"/>
      <c r="Y16713"/>
      <c r="Z16713"/>
      <c r="AA16713"/>
      <c r="AB16713"/>
      <c r="AC16713"/>
      <c r="AD16713"/>
      <c r="AE16713"/>
      <c r="AF16713"/>
    </row>
    <row r="16714" spans="1:32" x14ac:dyDescent="0.2">
      <c r="A16714"/>
      <c r="B16714"/>
      <c r="C16714"/>
      <c r="D16714"/>
      <c r="E16714"/>
      <c r="F16714"/>
      <c r="G16714"/>
      <c r="H16714"/>
      <c r="I16714"/>
      <c r="J16714"/>
      <c r="K16714"/>
      <c r="L16714"/>
      <c r="M16714"/>
      <c r="N16714"/>
      <c r="O16714"/>
      <c r="P16714"/>
      <c r="Q16714"/>
      <c r="R16714"/>
      <c r="S16714"/>
      <c r="T16714"/>
      <c r="U16714"/>
      <c r="V16714"/>
      <c r="W16714"/>
      <c r="X16714"/>
      <c r="Y16714"/>
      <c r="Z16714"/>
      <c r="AA16714"/>
      <c r="AB16714"/>
      <c r="AC16714"/>
      <c r="AD16714"/>
      <c r="AE16714"/>
      <c r="AF16714"/>
    </row>
    <row r="16715" spans="1:32" x14ac:dyDescent="0.2">
      <c r="A16715"/>
      <c r="B16715"/>
      <c r="C16715"/>
      <c r="D16715"/>
      <c r="E16715"/>
      <c r="F16715"/>
      <c r="G16715"/>
      <c r="H16715"/>
      <c r="I16715"/>
      <c r="J16715"/>
      <c r="K16715"/>
      <c r="L16715"/>
      <c r="M16715"/>
      <c r="N16715"/>
      <c r="O16715"/>
      <c r="P16715"/>
      <c r="Q16715"/>
      <c r="R16715"/>
      <c r="S16715"/>
      <c r="T16715"/>
      <c r="U16715"/>
      <c r="V16715"/>
      <c r="W16715"/>
      <c r="X16715"/>
      <c r="Y16715"/>
      <c r="Z16715"/>
      <c r="AA16715"/>
      <c r="AB16715"/>
      <c r="AC16715"/>
      <c r="AD16715"/>
      <c r="AE16715"/>
      <c r="AF16715"/>
    </row>
    <row r="16716" spans="1:32" x14ac:dyDescent="0.2">
      <c r="A16716"/>
      <c r="B16716"/>
      <c r="C16716"/>
      <c r="D16716"/>
      <c r="E16716"/>
      <c r="F16716"/>
      <c r="G16716"/>
      <c r="H16716"/>
      <c r="I16716"/>
      <c r="J16716"/>
      <c r="K16716"/>
      <c r="L16716"/>
      <c r="M16716"/>
      <c r="N16716"/>
      <c r="O16716"/>
      <c r="P16716"/>
      <c r="Q16716"/>
      <c r="R16716"/>
      <c r="S16716"/>
      <c r="T16716"/>
      <c r="U16716"/>
      <c r="V16716"/>
      <c r="W16716"/>
      <c r="X16716"/>
      <c r="Y16716"/>
      <c r="Z16716"/>
      <c r="AA16716"/>
      <c r="AB16716"/>
      <c r="AC16716"/>
      <c r="AD16716"/>
      <c r="AE16716"/>
      <c r="AF16716"/>
    </row>
    <row r="16717" spans="1:32" x14ac:dyDescent="0.2">
      <c r="A16717"/>
      <c r="B16717"/>
      <c r="C16717"/>
      <c r="D16717"/>
      <c r="E16717"/>
      <c r="F16717"/>
      <c r="G16717"/>
      <c r="H16717"/>
      <c r="I16717"/>
      <c r="J16717"/>
      <c r="K16717"/>
      <c r="L16717"/>
      <c r="M16717"/>
      <c r="N16717"/>
      <c r="O16717"/>
      <c r="P16717"/>
      <c r="Q16717"/>
      <c r="R16717"/>
      <c r="S16717"/>
      <c r="T16717"/>
      <c r="U16717"/>
      <c r="V16717"/>
      <c r="W16717"/>
      <c r="X16717"/>
      <c r="Y16717"/>
      <c r="Z16717"/>
      <c r="AA16717"/>
      <c r="AB16717"/>
      <c r="AC16717"/>
      <c r="AD16717"/>
      <c r="AE16717"/>
      <c r="AF16717"/>
    </row>
    <row r="16718" spans="1:32" x14ac:dyDescent="0.2">
      <c r="A16718"/>
      <c r="B16718"/>
      <c r="C16718"/>
      <c r="D16718"/>
      <c r="E16718"/>
      <c r="F16718"/>
      <c r="G16718"/>
      <c r="H16718"/>
      <c r="I16718"/>
      <c r="J16718"/>
      <c r="K16718"/>
      <c r="L16718"/>
      <c r="M16718"/>
      <c r="N16718"/>
      <c r="O16718"/>
      <c r="P16718"/>
      <c r="Q16718"/>
      <c r="R16718"/>
      <c r="S16718"/>
      <c r="T16718"/>
      <c r="U16718"/>
      <c r="V16718"/>
      <c r="W16718"/>
      <c r="X16718"/>
      <c r="Y16718"/>
      <c r="Z16718"/>
      <c r="AA16718"/>
      <c r="AB16718"/>
      <c r="AC16718"/>
      <c r="AD16718"/>
      <c r="AE16718"/>
      <c r="AF16718"/>
    </row>
    <row r="16719" spans="1:32" x14ac:dyDescent="0.2">
      <c r="A16719"/>
      <c r="B16719"/>
      <c r="C16719"/>
      <c r="D16719"/>
      <c r="E16719"/>
      <c r="F16719"/>
      <c r="G16719"/>
      <c r="H16719"/>
      <c r="I16719"/>
      <c r="J16719"/>
      <c r="K16719"/>
      <c r="L16719"/>
      <c r="M16719"/>
      <c r="N16719"/>
      <c r="O16719"/>
      <c r="P16719"/>
      <c r="Q16719"/>
      <c r="R16719"/>
      <c r="S16719"/>
      <c r="T16719"/>
      <c r="U16719"/>
      <c r="V16719"/>
      <c r="W16719"/>
      <c r="X16719"/>
      <c r="Y16719"/>
      <c r="Z16719"/>
      <c r="AA16719"/>
      <c r="AB16719"/>
      <c r="AC16719"/>
      <c r="AD16719"/>
      <c r="AE16719"/>
      <c r="AF16719"/>
    </row>
    <row r="16720" spans="1:32" x14ac:dyDescent="0.2">
      <c r="A16720"/>
      <c r="B16720"/>
      <c r="C16720"/>
      <c r="D16720"/>
      <c r="E16720"/>
      <c r="F16720"/>
      <c r="G16720"/>
      <c r="H16720"/>
      <c r="I16720"/>
      <c r="J16720"/>
      <c r="K16720"/>
      <c r="L16720"/>
      <c r="M16720"/>
      <c r="N16720"/>
      <c r="O16720"/>
      <c r="P16720"/>
      <c r="Q16720"/>
      <c r="R16720"/>
      <c r="S16720"/>
      <c r="T16720"/>
      <c r="U16720"/>
      <c r="V16720"/>
      <c r="W16720"/>
      <c r="X16720"/>
      <c r="Y16720"/>
      <c r="Z16720"/>
      <c r="AA16720"/>
      <c r="AB16720"/>
      <c r="AC16720"/>
      <c r="AD16720"/>
      <c r="AE16720"/>
      <c r="AF16720"/>
    </row>
    <row r="16721" spans="1:32" x14ac:dyDescent="0.2">
      <c r="A16721"/>
      <c r="B16721"/>
      <c r="C16721"/>
      <c r="D16721"/>
      <c r="E16721"/>
      <c r="F16721"/>
      <c r="G16721"/>
      <c r="H16721"/>
      <c r="I16721"/>
      <c r="J16721"/>
      <c r="K16721"/>
      <c r="L16721"/>
      <c r="M16721"/>
      <c r="N16721"/>
      <c r="O16721"/>
      <c r="P16721"/>
      <c r="Q16721"/>
      <c r="R16721"/>
      <c r="S16721"/>
      <c r="T16721"/>
      <c r="U16721"/>
      <c r="V16721"/>
      <c r="W16721"/>
      <c r="X16721"/>
      <c r="Y16721"/>
      <c r="Z16721"/>
      <c r="AA16721"/>
      <c r="AB16721"/>
      <c r="AC16721"/>
      <c r="AD16721"/>
      <c r="AE16721"/>
      <c r="AF16721"/>
    </row>
    <row r="16722" spans="1:32" x14ac:dyDescent="0.2">
      <c r="A16722"/>
      <c r="B16722"/>
      <c r="C16722"/>
      <c r="D16722"/>
      <c r="E16722"/>
      <c r="F16722"/>
      <c r="G16722"/>
      <c r="H16722"/>
      <c r="I16722"/>
      <c r="J16722"/>
      <c r="K16722"/>
      <c r="L16722"/>
      <c r="M16722"/>
      <c r="N16722"/>
      <c r="O16722"/>
      <c r="P16722"/>
      <c r="Q16722"/>
      <c r="R16722"/>
      <c r="S16722"/>
      <c r="T16722"/>
      <c r="U16722"/>
      <c r="V16722"/>
      <c r="W16722"/>
      <c r="X16722"/>
      <c r="Y16722"/>
      <c r="Z16722"/>
      <c r="AA16722"/>
      <c r="AB16722"/>
      <c r="AC16722"/>
      <c r="AD16722"/>
      <c r="AE16722"/>
      <c r="AF16722"/>
    </row>
    <row r="16723" spans="1:32" x14ac:dyDescent="0.2">
      <c r="A16723"/>
      <c r="B16723"/>
      <c r="C16723"/>
      <c r="D16723"/>
      <c r="E16723"/>
      <c r="F16723"/>
      <c r="G16723"/>
      <c r="H16723"/>
      <c r="I16723"/>
      <c r="J16723"/>
      <c r="K16723"/>
      <c r="L16723"/>
      <c r="M16723"/>
      <c r="N16723"/>
      <c r="O16723"/>
      <c r="P16723"/>
      <c r="Q16723"/>
      <c r="R16723"/>
      <c r="S16723"/>
      <c r="T16723"/>
      <c r="U16723"/>
      <c r="V16723"/>
      <c r="W16723"/>
      <c r="X16723"/>
      <c r="Y16723"/>
      <c r="Z16723"/>
      <c r="AA16723"/>
      <c r="AB16723"/>
      <c r="AC16723"/>
      <c r="AD16723"/>
      <c r="AE16723"/>
      <c r="AF16723"/>
    </row>
    <row r="16724" spans="1:32" x14ac:dyDescent="0.2">
      <c r="A16724"/>
      <c r="B16724"/>
      <c r="C16724"/>
      <c r="D16724"/>
      <c r="E16724"/>
      <c r="F16724"/>
      <c r="G16724"/>
      <c r="H16724"/>
      <c r="I16724"/>
      <c r="J16724"/>
      <c r="K16724"/>
      <c r="L16724"/>
      <c r="M16724"/>
      <c r="N16724"/>
      <c r="O16724"/>
      <c r="P16724"/>
      <c r="Q16724"/>
      <c r="R16724"/>
      <c r="S16724"/>
      <c r="T16724"/>
      <c r="U16724"/>
      <c r="V16724"/>
      <c r="W16724"/>
      <c r="X16724"/>
      <c r="Y16724"/>
      <c r="Z16724"/>
      <c r="AA16724"/>
      <c r="AB16724"/>
      <c r="AC16724"/>
      <c r="AD16724"/>
      <c r="AE16724"/>
      <c r="AF16724"/>
    </row>
    <row r="16725" spans="1:32" x14ac:dyDescent="0.2">
      <c r="A16725"/>
      <c r="B16725"/>
      <c r="C16725"/>
      <c r="D16725"/>
      <c r="E16725"/>
      <c r="F16725"/>
      <c r="G16725"/>
      <c r="H16725"/>
      <c r="I16725"/>
      <c r="J16725"/>
      <c r="K16725"/>
      <c r="L16725"/>
      <c r="M16725"/>
      <c r="N16725"/>
      <c r="O16725"/>
      <c r="P16725"/>
      <c r="Q16725"/>
      <c r="R16725"/>
      <c r="S16725"/>
      <c r="T16725"/>
      <c r="U16725"/>
      <c r="V16725"/>
      <c r="W16725"/>
      <c r="X16725"/>
      <c r="Y16725"/>
      <c r="Z16725"/>
      <c r="AA16725"/>
      <c r="AB16725"/>
      <c r="AC16725"/>
      <c r="AD16725"/>
      <c r="AE16725"/>
      <c r="AF16725"/>
    </row>
    <row r="16726" spans="1:32" x14ac:dyDescent="0.2">
      <c r="A16726"/>
      <c r="B16726"/>
      <c r="C16726"/>
      <c r="D16726"/>
      <c r="E16726"/>
      <c r="F16726"/>
      <c r="G16726"/>
      <c r="H16726"/>
      <c r="I16726"/>
      <c r="J16726"/>
      <c r="K16726"/>
      <c r="L16726"/>
      <c r="M16726"/>
      <c r="N16726"/>
      <c r="O16726"/>
      <c r="P16726"/>
      <c r="Q16726"/>
      <c r="R16726"/>
      <c r="S16726"/>
      <c r="T16726"/>
      <c r="U16726"/>
      <c r="V16726"/>
      <c r="W16726"/>
      <c r="X16726"/>
      <c r="Y16726"/>
      <c r="Z16726"/>
      <c r="AA16726"/>
      <c r="AB16726"/>
      <c r="AC16726"/>
      <c r="AD16726"/>
      <c r="AE16726"/>
      <c r="AF16726"/>
    </row>
    <row r="16727" spans="1:32" x14ac:dyDescent="0.2">
      <c r="A16727"/>
      <c r="B16727"/>
      <c r="C16727"/>
      <c r="D16727"/>
      <c r="E16727"/>
      <c r="F16727"/>
      <c r="G16727"/>
      <c r="H16727"/>
      <c r="I16727"/>
      <c r="J16727"/>
      <c r="K16727"/>
      <c r="L16727"/>
      <c r="M16727"/>
      <c r="N16727"/>
      <c r="O16727"/>
      <c r="P16727"/>
      <c r="Q16727"/>
      <c r="R16727"/>
      <c r="S16727"/>
      <c r="T16727"/>
      <c r="U16727"/>
      <c r="V16727"/>
      <c r="W16727"/>
      <c r="X16727"/>
      <c r="Y16727"/>
      <c r="Z16727"/>
      <c r="AA16727"/>
      <c r="AB16727"/>
      <c r="AC16727"/>
      <c r="AD16727"/>
      <c r="AE16727"/>
      <c r="AF16727"/>
    </row>
    <row r="16728" spans="1:32" x14ac:dyDescent="0.2">
      <c r="A16728"/>
      <c r="B16728"/>
      <c r="C16728"/>
      <c r="D16728"/>
      <c r="E16728"/>
      <c r="F16728"/>
      <c r="G16728"/>
      <c r="H16728"/>
      <c r="I16728"/>
      <c r="J16728"/>
      <c r="K16728"/>
      <c r="L16728"/>
      <c r="M16728"/>
      <c r="N16728"/>
      <c r="O16728"/>
      <c r="P16728"/>
      <c r="Q16728"/>
      <c r="R16728"/>
      <c r="S16728"/>
      <c r="T16728"/>
      <c r="U16728"/>
      <c r="V16728"/>
      <c r="W16728"/>
      <c r="X16728"/>
      <c r="Y16728"/>
      <c r="Z16728"/>
      <c r="AA16728"/>
      <c r="AB16728"/>
      <c r="AC16728"/>
      <c r="AD16728"/>
      <c r="AE16728"/>
      <c r="AF16728"/>
    </row>
    <row r="16729" spans="1:32" x14ac:dyDescent="0.2">
      <c r="A16729"/>
      <c r="B16729"/>
      <c r="C16729"/>
      <c r="D16729"/>
      <c r="E16729"/>
      <c r="F16729"/>
      <c r="G16729"/>
      <c r="H16729"/>
      <c r="I16729"/>
      <c r="J16729"/>
      <c r="K16729"/>
      <c r="L16729"/>
      <c r="M16729"/>
      <c r="N16729"/>
      <c r="O16729"/>
      <c r="P16729"/>
      <c r="Q16729"/>
      <c r="R16729"/>
      <c r="S16729"/>
      <c r="T16729"/>
      <c r="U16729"/>
      <c r="V16729"/>
      <c r="W16729"/>
      <c r="X16729"/>
      <c r="Y16729"/>
      <c r="Z16729"/>
      <c r="AA16729"/>
      <c r="AB16729"/>
      <c r="AC16729"/>
      <c r="AD16729"/>
      <c r="AE16729"/>
      <c r="AF16729"/>
    </row>
    <row r="16730" spans="1:32" x14ac:dyDescent="0.2">
      <c r="A16730"/>
      <c r="B16730"/>
      <c r="C16730"/>
      <c r="D16730"/>
      <c r="E16730"/>
      <c r="F16730"/>
      <c r="G16730"/>
      <c r="H16730"/>
      <c r="I16730"/>
      <c r="J16730"/>
      <c r="K16730"/>
      <c r="L16730"/>
      <c r="M16730"/>
      <c r="N16730"/>
      <c r="O16730"/>
      <c r="P16730"/>
      <c r="Q16730"/>
      <c r="R16730"/>
      <c r="S16730"/>
      <c r="T16730"/>
      <c r="U16730"/>
      <c r="V16730"/>
      <c r="W16730"/>
      <c r="X16730"/>
      <c r="Y16730"/>
      <c r="Z16730"/>
      <c r="AA16730"/>
      <c r="AB16730"/>
      <c r="AC16730"/>
      <c r="AD16730"/>
      <c r="AE16730"/>
      <c r="AF16730"/>
    </row>
    <row r="16731" spans="1:32" x14ac:dyDescent="0.2">
      <c r="A16731"/>
      <c r="B16731"/>
      <c r="C16731"/>
      <c r="D16731"/>
      <c r="E16731"/>
      <c r="F16731"/>
      <c r="G16731"/>
      <c r="H16731"/>
      <c r="I16731"/>
      <c r="J16731"/>
      <c r="K16731"/>
      <c r="L16731"/>
      <c r="M16731"/>
      <c r="N16731"/>
      <c r="O16731"/>
      <c r="P16731"/>
      <c r="Q16731"/>
      <c r="R16731"/>
      <c r="S16731"/>
      <c r="T16731"/>
      <c r="U16731"/>
      <c r="V16731"/>
      <c r="W16731"/>
      <c r="X16731"/>
      <c r="Y16731"/>
      <c r="Z16731"/>
      <c r="AA16731"/>
      <c r="AB16731"/>
      <c r="AC16731"/>
      <c r="AD16731"/>
      <c r="AE16731"/>
      <c r="AF16731"/>
    </row>
    <row r="16732" spans="1:32" x14ac:dyDescent="0.2">
      <c r="A16732"/>
      <c r="B16732"/>
      <c r="C16732"/>
      <c r="D16732"/>
      <c r="E16732"/>
      <c r="F16732"/>
      <c r="G16732"/>
      <c r="H16732"/>
      <c r="I16732"/>
      <c r="J16732"/>
      <c r="K16732"/>
      <c r="L16732"/>
      <c r="M16732"/>
      <c r="N16732"/>
      <c r="O16732"/>
      <c r="P16732"/>
      <c r="Q16732"/>
      <c r="R16732"/>
      <c r="S16732"/>
      <c r="T16732"/>
      <c r="U16732"/>
      <c r="V16732"/>
      <c r="W16732"/>
      <c r="X16732"/>
      <c r="Y16732"/>
      <c r="Z16732"/>
      <c r="AA16732"/>
      <c r="AB16732"/>
      <c r="AC16732"/>
      <c r="AD16732"/>
      <c r="AE16732"/>
      <c r="AF16732"/>
    </row>
    <row r="16733" spans="1:32" x14ac:dyDescent="0.2">
      <c r="A16733"/>
      <c r="B16733"/>
      <c r="C16733"/>
      <c r="D16733"/>
      <c r="E16733"/>
      <c r="F16733"/>
      <c r="G16733"/>
      <c r="H16733"/>
      <c r="I16733"/>
      <c r="J16733"/>
      <c r="K16733"/>
      <c r="L16733"/>
      <c r="M16733"/>
      <c r="N16733"/>
      <c r="O16733"/>
      <c r="P16733"/>
      <c r="Q16733"/>
      <c r="R16733"/>
      <c r="S16733"/>
      <c r="T16733"/>
      <c r="U16733"/>
      <c r="V16733"/>
      <c r="W16733"/>
      <c r="X16733"/>
      <c r="Y16733"/>
      <c r="Z16733"/>
      <c r="AA16733"/>
      <c r="AB16733"/>
      <c r="AC16733"/>
      <c r="AD16733"/>
      <c r="AE16733"/>
      <c r="AF16733"/>
    </row>
    <row r="16734" spans="1:32" x14ac:dyDescent="0.2">
      <c r="A16734"/>
      <c r="B16734"/>
      <c r="C16734"/>
      <c r="D16734"/>
      <c r="E16734"/>
      <c r="F16734"/>
      <c r="G16734"/>
      <c r="H16734"/>
      <c r="I16734"/>
      <c r="J16734"/>
      <c r="K16734"/>
      <c r="L16734"/>
      <c r="M16734"/>
      <c r="N16734"/>
      <c r="O16734"/>
      <c r="P16734"/>
      <c r="Q16734"/>
      <c r="R16734"/>
      <c r="S16734"/>
      <c r="T16734"/>
      <c r="U16734"/>
      <c r="V16734"/>
      <c r="W16734"/>
      <c r="X16734"/>
      <c r="Y16734"/>
      <c r="Z16734"/>
      <c r="AA16734"/>
      <c r="AB16734"/>
      <c r="AC16734"/>
      <c r="AD16734"/>
      <c r="AE16734"/>
      <c r="AF16734"/>
    </row>
    <row r="16735" spans="1:32" x14ac:dyDescent="0.2">
      <c r="A16735"/>
      <c r="B16735"/>
      <c r="C16735"/>
      <c r="D16735"/>
      <c r="E16735"/>
      <c r="F16735"/>
      <c r="G16735"/>
      <c r="H16735"/>
      <c r="I16735"/>
      <c r="J16735"/>
      <c r="K16735"/>
      <c r="L16735"/>
      <c r="M16735"/>
      <c r="N16735"/>
      <c r="O16735"/>
      <c r="P16735"/>
      <c r="Q16735"/>
      <c r="R16735"/>
      <c r="S16735"/>
      <c r="T16735"/>
      <c r="U16735"/>
      <c r="V16735"/>
      <c r="W16735"/>
      <c r="X16735"/>
      <c r="Y16735"/>
      <c r="Z16735"/>
      <c r="AA16735"/>
      <c r="AB16735"/>
      <c r="AC16735"/>
      <c r="AD16735"/>
      <c r="AE16735"/>
      <c r="AF16735"/>
    </row>
    <row r="16736" spans="1:32" x14ac:dyDescent="0.2">
      <c r="A16736"/>
      <c r="B16736"/>
      <c r="C16736"/>
      <c r="D16736"/>
      <c r="E16736"/>
      <c r="F16736"/>
      <c r="G16736"/>
      <c r="H16736"/>
      <c r="I16736"/>
      <c r="J16736"/>
      <c r="K16736"/>
      <c r="L16736"/>
      <c r="M16736"/>
      <c r="N16736"/>
      <c r="O16736"/>
      <c r="P16736"/>
      <c r="Q16736"/>
      <c r="R16736"/>
      <c r="S16736"/>
      <c r="T16736"/>
      <c r="U16736"/>
      <c r="V16736"/>
      <c r="W16736"/>
      <c r="X16736"/>
      <c r="Y16736"/>
      <c r="Z16736"/>
      <c r="AA16736"/>
      <c r="AB16736"/>
      <c r="AC16736"/>
      <c r="AD16736"/>
      <c r="AE16736"/>
      <c r="AF16736"/>
    </row>
    <row r="16737" spans="1:32" x14ac:dyDescent="0.2">
      <c r="A16737"/>
      <c r="B16737"/>
      <c r="C16737"/>
      <c r="D16737"/>
      <c r="E16737"/>
      <c r="F16737"/>
      <c r="G16737"/>
      <c r="H16737"/>
      <c r="I16737"/>
      <c r="J16737"/>
      <c r="K16737"/>
      <c r="L16737"/>
      <c r="M16737"/>
      <c r="N16737"/>
      <c r="O16737"/>
      <c r="P16737"/>
      <c r="Q16737"/>
      <c r="R16737"/>
      <c r="S16737"/>
      <c r="T16737"/>
      <c r="U16737"/>
      <c r="V16737"/>
      <c r="W16737"/>
      <c r="X16737"/>
      <c r="Y16737"/>
      <c r="Z16737"/>
      <c r="AA16737"/>
      <c r="AB16737"/>
      <c r="AC16737"/>
      <c r="AD16737"/>
      <c r="AE16737"/>
      <c r="AF16737"/>
    </row>
    <row r="16738" spans="1:32" x14ac:dyDescent="0.2">
      <c r="A16738"/>
      <c r="B16738"/>
      <c r="C16738"/>
      <c r="D16738"/>
      <c r="E16738"/>
      <c r="F16738"/>
      <c r="G16738"/>
      <c r="H16738"/>
      <c r="I16738"/>
      <c r="J16738"/>
      <c r="K16738"/>
      <c r="L16738"/>
      <c r="M16738"/>
      <c r="N16738"/>
      <c r="O16738"/>
      <c r="P16738"/>
      <c r="Q16738"/>
      <c r="R16738"/>
      <c r="S16738"/>
      <c r="T16738"/>
      <c r="U16738"/>
      <c r="V16738"/>
      <c r="W16738"/>
      <c r="X16738"/>
      <c r="Y16738"/>
      <c r="Z16738"/>
      <c r="AA16738"/>
      <c r="AB16738"/>
      <c r="AC16738"/>
      <c r="AD16738"/>
      <c r="AE16738"/>
      <c r="AF16738"/>
    </row>
    <row r="16739" spans="1:32" x14ac:dyDescent="0.2">
      <c r="A16739"/>
      <c r="B16739"/>
      <c r="C16739"/>
      <c r="D16739"/>
      <c r="E16739"/>
      <c r="F16739"/>
      <c r="G16739"/>
      <c r="H16739"/>
      <c r="I16739"/>
      <c r="J16739"/>
      <c r="K16739"/>
      <c r="L16739"/>
      <c r="M16739"/>
      <c r="N16739"/>
      <c r="O16739"/>
      <c r="P16739"/>
      <c r="Q16739"/>
      <c r="R16739"/>
      <c r="S16739"/>
      <c r="T16739"/>
      <c r="U16739"/>
      <c r="V16739"/>
      <c r="W16739"/>
      <c r="X16739"/>
      <c r="Y16739"/>
      <c r="Z16739"/>
      <c r="AA16739"/>
      <c r="AB16739"/>
      <c r="AC16739"/>
      <c r="AD16739"/>
      <c r="AE16739"/>
      <c r="AF16739"/>
    </row>
    <row r="16740" spans="1:32" x14ac:dyDescent="0.2">
      <c r="A16740"/>
      <c r="B16740"/>
      <c r="C16740"/>
      <c r="D16740"/>
      <c r="E16740"/>
      <c r="F16740"/>
      <c r="G16740"/>
      <c r="H16740"/>
      <c r="I16740"/>
      <c r="J16740"/>
      <c r="K16740"/>
      <c r="L16740"/>
      <c r="M16740"/>
      <c r="N16740"/>
      <c r="O16740"/>
      <c r="P16740"/>
      <c r="Q16740"/>
      <c r="R16740"/>
      <c r="S16740"/>
      <c r="T16740"/>
      <c r="U16740"/>
      <c r="V16740"/>
      <c r="W16740"/>
      <c r="X16740"/>
      <c r="Y16740"/>
      <c r="Z16740"/>
      <c r="AA16740"/>
      <c r="AB16740"/>
      <c r="AC16740"/>
      <c r="AD16740"/>
      <c r="AE16740"/>
      <c r="AF16740"/>
    </row>
    <row r="16741" spans="1:32" x14ac:dyDescent="0.2">
      <c r="A16741"/>
      <c r="B16741"/>
      <c r="C16741"/>
      <c r="D16741"/>
      <c r="E16741"/>
      <c r="F16741"/>
      <c r="G16741"/>
      <c r="H16741"/>
      <c r="I16741"/>
      <c r="J16741"/>
      <c r="K16741"/>
      <c r="L16741"/>
      <c r="M16741"/>
      <c r="N16741"/>
      <c r="O16741"/>
      <c r="P16741"/>
      <c r="Q16741"/>
      <c r="R16741"/>
      <c r="S16741"/>
      <c r="T16741"/>
      <c r="U16741"/>
      <c r="V16741"/>
      <c r="W16741"/>
      <c r="X16741"/>
      <c r="Y16741"/>
      <c r="Z16741"/>
      <c r="AA16741"/>
      <c r="AB16741"/>
      <c r="AC16741"/>
      <c r="AD16741"/>
      <c r="AE16741"/>
      <c r="AF16741"/>
    </row>
    <row r="16742" spans="1:32" x14ac:dyDescent="0.2">
      <c r="A16742"/>
      <c r="B16742"/>
      <c r="C16742"/>
      <c r="D16742"/>
      <c r="E16742"/>
      <c r="F16742"/>
      <c r="G16742"/>
      <c r="H16742"/>
      <c r="I16742"/>
      <c r="J16742"/>
      <c r="K16742"/>
      <c r="L16742"/>
      <c r="M16742"/>
      <c r="N16742"/>
      <c r="O16742"/>
      <c r="P16742"/>
      <c r="Q16742"/>
      <c r="R16742"/>
      <c r="S16742"/>
      <c r="T16742"/>
      <c r="U16742"/>
      <c r="V16742"/>
      <c r="W16742"/>
      <c r="X16742"/>
      <c r="Y16742"/>
      <c r="Z16742"/>
      <c r="AA16742"/>
      <c r="AB16742"/>
      <c r="AC16742"/>
      <c r="AD16742"/>
      <c r="AE16742"/>
      <c r="AF16742"/>
    </row>
    <row r="16743" spans="1:32" x14ac:dyDescent="0.2">
      <c r="A16743"/>
      <c r="B16743"/>
      <c r="C16743"/>
      <c r="D16743"/>
      <c r="E16743"/>
      <c r="F16743"/>
      <c r="G16743"/>
      <c r="H16743"/>
      <c r="I16743"/>
      <c r="J16743"/>
      <c r="K16743"/>
      <c r="L16743"/>
      <c r="M16743"/>
      <c r="N16743"/>
      <c r="O16743"/>
      <c r="P16743"/>
      <c r="Q16743"/>
      <c r="R16743"/>
      <c r="S16743"/>
      <c r="T16743"/>
      <c r="U16743"/>
      <c r="V16743"/>
      <c r="W16743"/>
      <c r="X16743"/>
      <c r="Y16743"/>
      <c r="Z16743"/>
      <c r="AA16743"/>
      <c r="AB16743"/>
      <c r="AC16743"/>
      <c r="AD16743"/>
      <c r="AE16743"/>
      <c r="AF16743"/>
    </row>
    <row r="16744" spans="1:32" x14ac:dyDescent="0.2">
      <c r="A16744"/>
      <c r="B16744"/>
      <c r="C16744"/>
      <c r="D16744"/>
      <c r="E16744"/>
      <c r="F16744"/>
      <c r="G16744"/>
      <c r="H16744"/>
      <c r="I16744"/>
      <c r="J16744"/>
      <c r="K16744"/>
      <c r="L16744"/>
      <c r="M16744"/>
      <c r="N16744"/>
      <c r="O16744"/>
      <c r="P16744"/>
      <c r="Q16744"/>
      <c r="R16744"/>
      <c r="S16744"/>
      <c r="T16744"/>
      <c r="U16744"/>
      <c r="V16744"/>
      <c r="W16744"/>
      <c r="X16744"/>
      <c r="Y16744"/>
      <c r="Z16744"/>
      <c r="AA16744"/>
      <c r="AB16744"/>
      <c r="AC16744"/>
      <c r="AD16744"/>
      <c r="AE16744"/>
      <c r="AF16744"/>
    </row>
    <row r="16745" spans="1:32" x14ac:dyDescent="0.2">
      <c r="A16745"/>
      <c r="B16745"/>
      <c r="C16745"/>
      <c r="D16745"/>
      <c r="E16745"/>
      <c r="F16745"/>
      <c r="G16745"/>
      <c r="H16745"/>
      <c r="I16745"/>
      <c r="J16745"/>
      <c r="K16745"/>
      <c r="L16745"/>
      <c r="M16745"/>
      <c r="N16745"/>
      <c r="O16745"/>
      <c r="P16745"/>
      <c r="Q16745"/>
      <c r="R16745"/>
      <c r="S16745"/>
      <c r="T16745"/>
      <c r="U16745"/>
      <c r="V16745"/>
      <c r="W16745"/>
      <c r="X16745"/>
      <c r="Y16745"/>
      <c r="Z16745"/>
      <c r="AA16745"/>
      <c r="AB16745"/>
      <c r="AC16745"/>
      <c r="AD16745"/>
      <c r="AE16745"/>
      <c r="AF16745"/>
    </row>
    <row r="16746" spans="1:32" x14ac:dyDescent="0.2">
      <c r="A16746"/>
      <c r="B16746"/>
      <c r="C16746"/>
      <c r="D16746"/>
      <c r="E16746"/>
      <c r="F16746"/>
      <c r="G16746"/>
      <c r="H16746"/>
      <c r="I16746"/>
      <c r="J16746"/>
      <c r="K16746"/>
      <c r="L16746"/>
      <c r="M16746"/>
      <c r="N16746"/>
      <c r="O16746"/>
      <c r="P16746"/>
      <c r="Q16746"/>
      <c r="R16746"/>
      <c r="S16746"/>
      <c r="T16746"/>
      <c r="U16746"/>
      <c r="V16746"/>
      <c r="W16746"/>
      <c r="X16746"/>
      <c r="Y16746"/>
      <c r="Z16746"/>
      <c r="AA16746"/>
      <c r="AB16746"/>
      <c r="AC16746"/>
      <c r="AD16746"/>
      <c r="AE16746"/>
      <c r="AF16746"/>
    </row>
    <row r="16747" spans="1:32" x14ac:dyDescent="0.2">
      <c r="A16747"/>
      <c r="B16747"/>
      <c r="C16747"/>
      <c r="D16747"/>
      <c r="E16747"/>
      <c r="F16747"/>
      <c r="G16747"/>
      <c r="H16747"/>
      <c r="I16747"/>
      <c r="J16747"/>
      <c r="K16747"/>
      <c r="L16747"/>
      <c r="M16747"/>
      <c r="N16747"/>
      <c r="O16747"/>
      <c r="P16747"/>
      <c r="Q16747"/>
      <c r="R16747"/>
      <c r="S16747"/>
      <c r="T16747"/>
      <c r="U16747"/>
      <c r="V16747"/>
      <c r="W16747"/>
      <c r="X16747"/>
      <c r="Y16747"/>
      <c r="Z16747"/>
      <c r="AA16747"/>
      <c r="AB16747"/>
      <c r="AC16747"/>
      <c r="AD16747"/>
      <c r="AE16747"/>
      <c r="AF16747"/>
    </row>
    <row r="16748" spans="1:32" x14ac:dyDescent="0.2">
      <c r="A16748"/>
      <c r="B16748"/>
      <c r="C16748"/>
      <c r="D16748"/>
      <c r="E16748"/>
      <c r="F16748"/>
      <c r="G16748"/>
      <c r="H16748"/>
      <c r="I16748"/>
      <c r="J16748"/>
      <c r="K16748"/>
      <c r="L16748"/>
      <c r="M16748"/>
      <c r="N16748"/>
      <c r="O16748"/>
      <c r="P16748"/>
      <c r="Q16748"/>
      <c r="R16748"/>
      <c r="S16748"/>
      <c r="T16748"/>
      <c r="U16748"/>
      <c r="V16748"/>
      <c r="W16748"/>
      <c r="X16748"/>
      <c r="Y16748"/>
      <c r="Z16748"/>
      <c r="AA16748"/>
      <c r="AB16748"/>
      <c r="AC16748"/>
      <c r="AD16748"/>
      <c r="AE16748"/>
      <c r="AF16748"/>
    </row>
    <row r="16749" spans="1:32" x14ac:dyDescent="0.2">
      <c r="A16749"/>
      <c r="B16749"/>
      <c r="C16749"/>
      <c r="D16749"/>
      <c r="E16749"/>
      <c r="F16749"/>
      <c r="G16749"/>
      <c r="H16749"/>
      <c r="I16749"/>
      <c r="J16749"/>
      <c r="K16749"/>
      <c r="L16749"/>
      <c r="M16749"/>
      <c r="N16749"/>
      <c r="O16749"/>
      <c r="P16749"/>
      <c r="Q16749"/>
      <c r="R16749"/>
      <c r="S16749"/>
      <c r="T16749"/>
      <c r="U16749"/>
      <c r="V16749"/>
      <c r="W16749"/>
      <c r="X16749"/>
      <c r="Y16749"/>
      <c r="Z16749"/>
      <c r="AA16749"/>
      <c r="AB16749"/>
      <c r="AC16749"/>
      <c r="AD16749"/>
      <c r="AE16749"/>
      <c r="AF16749"/>
    </row>
    <row r="16750" spans="1:32" x14ac:dyDescent="0.2">
      <c r="A16750"/>
      <c r="B16750"/>
      <c r="C16750"/>
      <c r="D16750"/>
      <c r="E16750"/>
      <c r="F16750"/>
      <c r="G16750"/>
      <c r="H16750"/>
      <c r="I16750"/>
      <c r="J16750"/>
      <c r="K16750"/>
      <c r="L16750"/>
      <c r="M16750"/>
      <c r="N16750"/>
      <c r="O16750"/>
      <c r="P16750"/>
      <c r="Q16750"/>
      <c r="R16750"/>
      <c r="S16750"/>
      <c r="T16750"/>
      <c r="U16750"/>
      <c r="V16750"/>
      <c r="W16750"/>
      <c r="X16750"/>
      <c r="Y16750"/>
      <c r="Z16750"/>
      <c r="AA16750"/>
      <c r="AB16750"/>
      <c r="AC16750"/>
      <c r="AD16750"/>
      <c r="AE16750"/>
      <c r="AF16750"/>
    </row>
    <row r="16751" spans="1:32" x14ac:dyDescent="0.2">
      <c r="A16751"/>
      <c r="B16751"/>
      <c r="C16751"/>
      <c r="D16751"/>
      <c r="E16751"/>
      <c r="F16751"/>
      <c r="G16751"/>
      <c r="H16751"/>
      <c r="I16751"/>
      <c r="J16751"/>
      <c r="K16751"/>
      <c r="L16751"/>
      <c r="M16751"/>
      <c r="N16751"/>
      <c r="O16751"/>
      <c r="P16751"/>
      <c r="Q16751"/>
      <c r="R16751"/>
      <c r="S16751"/>
      <c r="T16751"/>
      <c r="U16751"/>
      <c r="V16751"/>
      <c r="W16751"/>
      <c r="X16751"/>
      <c r="Y16751"/>
      <c r="Z16751"/>
      <c r="AA16751"/>
      <c r="AB16751"/>
      <c r="AC16751"/>
      <c r="AD16751"/>
      <c r="AE16751"/>
      <c r="AF16751"/>
    </row>
    <row r="16752" spans="1:32" x14ac:dyDescent="0.2">
      <c r="A16752"/>
      <c r="B16752"/>
      <c r="C16752"/>
      <c r="D16752"/>
      <c r="E16752"/>
      <c r="F16752"/>
      <c r="G16752"/>
      <c r="H16752"/>
      <c r="I16752"/>
      <c r="J16752"/>
      <c r="K16752"/>
      <c r="L16752"/>
      <c r="M16752"/>
      <c r="N16752"/>
      <c r="O16752"/>
      <c r="P16752"/>
      <c r="Q16752"/>
      <c r="R16752"/>
      <c r="S16752"/>
      <c r="T16752"/>
      <c r="U16752"/>
      <c r="V16752"/>
      <c r="W16752"/>
      <c r="X16752"/>
      <c r="Y16752"/>
      <c r="Z16752"/>
      <c r="AA16752"/>
      <c r="AB16752"/>
      <c r="AC16752"/>
      <c r="AD16752"/>
      <c r="AE16752"/>
      <c r="AF16752"/>
    </row>
    <row r="16753" spans="1:32" x14ac:dyDescent="0.2">
      <c r="A16753"/>
      <c r="B16753"/>
      <c r="C16753"/>
      <c r="D16753"/>
      <c r="E16753"/>
      <c r="F16753"/>
      <c r="G16753"/>
      <c r="H16753"/>
      <c r="I16753"/>
      <c r="J16753"/>
      <c r="K16753"/>
      <c r="L16753"/>
      <c r="M16753"/>
      <c r="N16753"/>
      <c r="O16753"/>
      <c r="P16753"/>
      <c r="Q16753"/>
      <c r="R16753"/>
      <c r="S16753"/>
      <c r="T16753"/>
      <c r="U16753"/>
      <c r="V16753"/>
      <c r="W16753"/>
      <c r="X16753"/>
      <c r="Y16753"/>
      <c r="Z16753"/>
      <c r="AA16753"/>
      <c r="AB16753"/>
      <c r="AC16753"/>
      <c r="AD16753"/>
      <c r="AE16753"/>
      <c r="AF16753"/>
    </row>
    <row r="16754" spans="1:32" x14ac:dyDescent="0.2">
      <c r="A16754"/>
      <c r="B16754"/>
      <c r="C16754"/>
      <c r="D16754"/>
      <c r="E16754"/>
      <c r="F16754"/>
      <c r="G16754"/>
      <c r="H16754"/>
      <c r="I16754"/>
      <c r="J16754"/>
      <c r="K16754"/>
      <c r="L16754"/>
      <c r="M16754"/>
      <c r="N16754"/>
      <c r="O16754"/>
      <c r="P16754"/>
      <c r="Q16754"/>
      <c r="R16754"/>
      <c r="S16754"/>
      <c r="T16754"/>
      <c r="U16754"/>
      <c r="V16754"/>
      <c r="W16754"/>
      <c r="X16754"/>
      <c r="Y16754"/>
      <c r="Z16754"/>
      <c r="AA16754"/>
      <c r="AB16754"/>
      <c r="AC16754"/>
      <c r="AD16754"/>
      <c r="AE16754"/>
      <c r="AF16754"/>
    </row>
    <row r="16755" spans="1:32" x14ac:dyDescent="0.2">
      <c r="A16755"/>
      <c r="B16755"/>
      <c r="C16755"/>
      <c r="D16755"/>
      <c r="E16755"/>
      <c r="F16755"/>
      <c r="G16755"/>
      <c r="H16755"/>
      <c r="I16755"/>
      <c r="J16755"/>
      <c r="K16755"/>
      <c r="L16755"/>
      <c r="M16755"/>
      <c r="N16755"/>
      <c r="O16755"/>
      <c r="P16755"/>
      <c r="Q16755"/>
      <c r="R16755"/>
      <c r="S16755"/>
      <c r="T16755"/>
      <c r="U16755"/>
      <c r="V16755"/>
      <c r="W16755"/>
      <c r="X16755"/>
      <c r="Y16755"/>
      <c r="Z16755"/>
      <c r="AA16755"/>
      <c r="AB16755"/>
      <c r="AC16755"/>
      <c r="AD16755"/>
      <c r="AE16755"/>
      <c r="AF16755"/>
    </row>
    <row r="16756" spans="1:32" x14ac:dyDescent="0.2">
      <c r="A16756"/>
      <c r="B16756"/>
      <c r="C16756"/>
      <c r="D16756"/>
      <c r="E16756"/>
      <c r="F16756"/>
      <c r="G16756"/>
      <c r="H16756"/>
      <c r="I16756"/>
      <c r="J16756"/>
      <c r="K16756"/>
      <c r="L16756"/>
      <c r="M16756"/>
      <c r="N16756"/>
      <c r="O16756"/>
      <c r="P16756"/>
      <c r="Q16756"/>
      <c r="R16756"/>
      <c r="S16756"/>
      <c r="T16756"/>
      <c r="U16756"/>
      <c r="V16756"/>
      <c r="W16756"/>
      <c r="X16756"/>
      <c r="Y16756"/>
      <c r="Z16756"/>
      <c r="AA16756"/>
      <c r="AB16756"/>
      <c r="AC16756"/>
      <c r="AD16756"/>
      <c r="AE16756"/>
      <c r="AF16756"/>
    </row>
    <row r="16757" spans="1:32" x14ac:dyDescent="0.2">
      <c r="A16757"/>
      <c r="B16757"/>
      <c r="C16757"/>
      <c r="D16757"/>
      <c r="E16757"/>
      <c r="F16757"/>
      <c r="G16757"/>
      <c r="H16757"/>
      <c r="I16757"/>
      <c r="J16757"/>
      <c r="K16757"/>
      <c r="L16757"/>
      <c r="M16757"/>
      <c r="N16757"/>
      <c r="O16757"/>
      <c r="P16757"/>
      <c r="Q16757"/>
      <c r="R16757"/>
      <c r="S16757"/>
      <c r="T16757"/>
      <c r="U16757"/>
      <c r="V16757"/>
      <c r="W16757"/>
      <c r="X16757"/>
      <c r="Y16757"/>
      <c r="Z16757"/>
      <c r="AA16757"/>
      <c r="AB16757"/>
      <c r="AC16757"/>
      <c r="AD16757"/>
      <c r="AE16757"/>
      <c r="AF16757"/>
    </row>
    <row r="16758" spans="1:32" x14ac:dyDescent="0.2">
      <c r="A16758"/>
      <c r="B16758"/>
      <c r="C16758"/>
      <c r="D16758"/>
      <c r="E16758"/>
      <c r="F16758"/>
      <c r="G16758"/>
      <c r="H16758"/>
      <c r="I16758"/>
      <c r="J16758"/>
      <c r="K16758"/>
      <c r="L16758"/>
      <c r="M16758"/>
      <c r="N16758"/>
      <c r="O16758"/>
      <c r="P16758"/>
      <c r="Q16758"/>
      <c r="R16758"/>
      <c r="S16758"/>
      <c r="T16758"/>
      <c r="U16758"/>
      <c r="V16758"/>
      <c r="W16758"/>
      <c r="X16758"/>
      <c r="Y16758"/>
      <c r="Z16758"/>
      <c r="AA16758"/>
      <c r="AB16758"/>
      <c r="AC16758"/>
      <c r="AD16758"/>
      <c r="AE16758"/>
      <c r="AF16758"/>
    </row>
    <row r="16759" spans="1:32" x14ac:dyDescent="0.2">
      <c r="A16759"/>
      <c r="B16759"/>
      <c r="C16759"/>
      <c r="D16759"/>
      <c r="E16759"/>
      <c r="F16759"/>
      <c r="G16759"/>
      <c r="H16759"/>
      <c r="I16759"/>
      <c r="J16759"/>
      <c r="K16759"/>
      <c r="L16759"/>
      <c r="M16759"/>
      <c r="N16759"/>
      <c r="O16759"/>
      <c r="P16759"/>
      <c r="Q16759"/>
      <c r="R16759"/>
      <c r="S16759"/>
      <c r="T16759"/>
      <c r="U16759"/>
      <c r="V16759"/>
      <c r="W16759"/>
      <c r="X16759"/>
      <c r="Y16759"/>
      <c r="Z16759"/>
      <c r="AA16759"/>
      <c r="AB16759"/>
      <c r="AC16759"/>
      <c r="AD16759"/>
      <c r="AE16759"/>
      <c r="AF16759"/>
    </row>
    <row r="16760" spans="1:32" x14ac:dyDescent="0.2">
      <c r="A16760"/>
      <c r="B16760"/>
      <c r="C16760"/>
      <c r="D16760"/>
      <c r="E16760"/>
      <c r="F16760"/>
      <c r="G16760"/>
      <c r="H16760"/>
      <c r="I16760"/>
      <c r="J16760"/>
      <c r="K16760"/>
      <c r="L16760"/>
      <c r="M16760"/>
      <c r="N16760"/>
      <c r="O16760"/>
      <c r="P16760"/>
      <c r="Q16760"/>
      <c r="R16760"/>
      <c r="S16760"/>
      <c r="T16760"/>
      <c r="U16760"/>
      <c r="V16760"/>
      <c r="W16760"/>
      <c r="X16760"/>
      <c r="Y16760"/>
      <c r="Z16760"/>
      <c r="AA16760"/>
      <c r="AB16760"/>
      <c r="AC16760"/>
      <c r="AD16760"/>
      <c r="AE16760"/>
      <c r="AF16760"/>
    </row>
    <row r="16761" spans="1:32" x14ac:dyDescent="0.2">
      <c r="A16761"/>
      <c r="B16761"/>
      <c r="C16761"/>
      <c r="D16761"/>
      <c r="E16761"/>
      <c r="F16761"/>
      <c r="G16761"/>
      <c r="H16761"/>
      <c r="I16761"/>
      <c r="J16761"/>
      <c r="K16761"/>
      <c r="L16761"/>
      <c r="M16761"/>
      <c r="N16761"/>
      <c r="O16761"/>
      <c r="P16761"/>
      <c r="Q16761"/>
      <c r="R16761"/>
      <c r="S16761"/>
      <c r="T16761"/>
      <c r="U16761"/>
      <c r="V16761"/>
      <c r="W16761"/>
      <c r="X16761"/>
      <c r="Y16761"/>
      <c r="Z16761"/>
      <c r="AA16761"/>
      <c r="AB16761"/>
      <c r="AC16761"/>
      <c r="AD16761"/>
      <c r="AE16761"/>
      <c r="AF16761"/>
    </row>
    <row r="16762" spans="1:32" x14ac:dyDescent="0.2">
      <c r="A16762"/>
      <c r="B16762"/>
      <c r="C16762"/>
      <c r="D16762"/>
      <c r="E16762"/>
      <c r="F16762"/>
      <c r="G16762"/>
      <c r="H16762"/>
      <c r="I16762"/>
      <c r="J16762"/>
      <c r="K16762"/>
      <c r="L16762"/>
      <c r="M16762"/>
      <c r="N16762"/>
      <c r="O16762"/>
      <c r="P16762"/>
      <c r="Q16762"/>
      <c r="R16762"/>
      <c r="S16762"/>
      <c r="T16762"/>
      <c r="U16762"/>
      <c r="V16762"/>
      <c r="W16762"/>
      <c r="X16762"/>
      <c r="Y16762"/>
      <c r="Z16762"/>
      <c r="AA16762"/>
      <c r="AB16762"/>
      <c r="AC16762"/>
      <c r="AD16762"/>
      <c r="AE16762"/>
      <c r="AF16762"/>
    </row>
    <row r="16763" spans="1:32" x14ac:dyDescent="0.2">
      <c r="A16763"/>
      <c r="B16763"/>
      <c r="C16763"/>
      <c r="D16763"/>
      <c r="E16763"/>
      <c r="F16763"/>
      <c r="G16763"/>
      <c r="H16763"/>
      <c r="I16763"/>
      <c r="J16763"/>
      <c r="K16763"/>
      <c r="L16763"/>
      <c r="M16763"/>
      <c r="N16763"/>
      <c r="O16763"/>
      <c r="P16763"/>
      <c r="Q16763"/>
      <c r="R16763"/>
      <c r="S16763"/>
      <c r="T16763"/>
      <c r="U16763"/>
      <c r="V16763"/>
      <c r="W16763"/>
      <c r="X16763"/>
      <c r="Y16763"/>
      <c r="Z16763"/>
      <c r="AA16763"/>
      <c r="AB16763"/>
      <c r="AC16763"/>
      <c r="AD16763"/>
      <c r="AE16763"/>
      <c r="AF16763"/>
    </row>
    <row r="16764" spans="1:32" x14ac:dyDescent="0.2">
      <c r="A16764"/>
      <c r="B16764"/>
      <c r="C16764"/>
      <c r="D16764"/>
      <c r="E16764"/>
      <c r="F16764"/>
      <c r="G16764"/>
      <c r="H16764"/>
      <c r="I16764"/>
      <c r="J16764"/>
      <c r="K16764"/>
      <c r="L16764"/>
      <c r="M16764"/>
      <c r="N16764"/>
      <c r="O16764"/>
      <c r="P16764"/>
      <c r="Q16764"/>
      <c r="R16764"/>
      <c r="S16764"/>
      <c r="T16764"/>
      <c r="U16764"/>
      <c r="V16764"/>
      <c r="W16764"/>
      <c r="X16764"/>
      <c r="Y16764"/>
      <c r="Z16764"/>
      <c r="AA16764"/>
      <c r="AB16764"/>
      <c r="AC16764"/>
      <c r="AD16764"/>
      <c r="AE16764"/>
      <c r="AF16764"/>
    </row>
    <row r="16765" spans="1:32" x14ac:dyDescent="0.2">
      <c r="A16765"/>
      <c r="B16765"/>
      <c r="C16765"/>
      <c r="D16765"/>
      <c r="E16765"/>
      <c r="F16765"/>
      <c r="G16765"/>
      <c r="H16765"/>
      <c r="I16765"/>
      <c r="J16765"/>
      <c r="K16765"/>
      <c r="L16765"/>
      <c r="M16765"/>
      <c r="N16765"/>
      <c r="O16765"/>
      <c r="P16765"/>
      <c r="Q16765"/>
      <c r="R16765"/>
      <c r="S16765"/>
      <c r="T16765"/>
      <c r="U16765"/>
      <c r="V16765"/>
      <c r="W16765"/>
      <c r="X16765"/>
      <c r="Y16765"/>
      <c r="Z16765"/>
      <c r="AA16765"/>
      <c r="AB16765"/>
      <c r="AC16765"/>
      <c r="AD16765"/>
      <c r="AE16765"/>
      <c r="AF16765"/>
    </row>
    <row r="16766" spans="1:32" x14ac:dyDescent="0.2">
      <c r="A16766"/>
      <c r="B16766"/>
      <c r="C16766"/>
      <c r="D16766"/>
      <c r="E16766"/>
      <c r="F16766"/>
      <c r="G16766"/>
      <c r="H16766"/>
      <c r="I16766"/>
      <c r="J16766"/>
      <c r="K16766"/>
      <c r="L16766"/>
      <c r="M16766"/>
      <c r="N16766"/>
      <c r="O16766"/>
      <c r="P16766"/>
      <c r="Q16766"/>
      <c r="R16766"/>
      <c r="S16766"/>
      <c r="T16766"/>
      <c r="U16766"/>
      <c r="V16766"/>
      <c r="W16766"/>
      <c r="X16766"/>
      <c r="Y16766"/>
      <c r="Z16766"/>
      <c r="AA16766"/>
      <c r="AB16766"/>
      <c r="AC16766"/>
      <c r="AD16766"/>
      <c r="AE16766"/>
      <c r="AF16766"/>
    </row>
    <row r="16767" spans="1:32" x14ac:dyDescent="0.2">
      <c r="A16767"/>
      <c r="B16767"/>
      <c r="C16767"/>
      <c r="D16767"/>
      <c r="E16767"/>
      <c r="F16767"/>
      <c r="G16767"/>
      <c r="H16767"/>
      <c r="I16767"/>
      <c r="J16767"/>
      <c r="K16767"/>
      <c r="L16767"/>
      <c r="M16767"/>
      <c r="N16767"/>
      <c r="O16767"/>
      <c r="P16767"/>
      <c r="Q16767"/>
      <c r="R16767"/>
      <c r="S16767"/>
      <c r="T16767"/>
      <c r="U16767"/>
      <c r="V16767"/>
      <c r="W16767"/>
      <c r="X16767"/>
      <c r="Y16767"/>
      <c r="Z16767"/>
      <c r="AA16767"/>
      <c r="AB16767"/>
      <c r="AC16767"/>
      <c r="AD16767"/>
      <c r="AE16767"/>
      <c r="AF16767"/>
    </row>
    <row r="16768" spans="1:32" x14ac:dyDescent="0.2">
      <c r="A16768"/>
      <c r="B16768"/>
      <c r="C16768"/>
      <c r="D16768"/>
      <c r="E16768"/>
      <c r="F16768"/>
      <c r="G16768"/>
      <c r="H16768"/>
      <c r="I16768"/>
      <c r="J16768"/>
      <c r="K16768"/>
      <c r="L16768"/>
      <c r="M16768"/>
      <c r="N16768"/>
      <c r="O16768"/>
      <c r="P16768"/>
      <c r="Q16768"/>
      <c r="R16768"/>
      <c r="S16768"/>
      <c r="T16768"/>
      <c r="U16768"/>
      <c r="V16768"/>
      <c r="W16768"/>
      <c r="X16768"/>
      <c r="Y16768"/>
      <c r="Z16768"/>
      <c r="AA16768"/>
      <c r="AB16768"/>
      <c r="AC16768"/>
      <c r="AD16768"/>
      <c r="AE16768"/>
      <c r="AF16768"/>
    </row>
    <row r="16769" spans="1:32" x14ac:dyDescent="0.2">
      <c r="A16769"/>
      <c r="B16769"/>
      <c r="C16769"/>
      <c r="D16769"/>
      <c r="E16769"/>
      <c r="F16769"/>
      <c r="G16769"/>
      <c r="H16769"/>
      <c r="I16769"/>
      <c r="J16769"/>
      <c r="K16769"/>
      <c r="L16769"/>
      <c r="M16769"/>
      <c r="N16769"/>
      <c r="O16769"/>
      <c r="P16769"/>
      <c r="Q16769"/>
      <c r="R16769"/>
      <c r="S16769"/>
      <c r="T16769"/>
      <c r="U16769"/>
      <c r="V16769"/>
      <c r="W16769"/>
      <c r="X16769"/>
      <c r="Y16769"/>
      <c r="Z16769"/>
      <c r="AA16769"/>
      <c r="AB16769"/>
      <c r="AC16769"/>
      <c r="AD16769"/>
      <c r="AE16769"/>
      <c r="AF16769"/>
    </row>
    <row r="16770" spans="1:32" x14ac:dyDescent="0.2">
      <c r="A16770"/>
      <c r="B16770"/>
      <c r="C16770"/>
      <c r="D16770"/>
      <c r="E16770"/>
      <c r="F16770"/>
      <c r="G16770"/>
      <c r="H16770"/>
      <c r="I16770"/>
      <c r="J16770"/>
      <c r="K16770"/>
      <c r="L16770"/>
      <c r="M16770"/>
      <c r="N16770"/>
      <c r="O16770"/>
      <c r="P16770"/>
      <c r="Q16770"/>
      <c r="R16770"/>
      <c r="S16770"/>
      <c r="T16770"/>
      <c r="U16770"/>
      <c r="V16770"/>
      <c r="W16770"/>
      <c r="X16770"/>
      <c r="Y16770"/>
      <c r="Z16770"/>
      <c r="AA16770"/>
      <c r="AB16770"/>
      <c r="AC16770"/>
      <c r="AD16770"/>
      <c r="AE16770"/>
      <c r="AF16770"/>
    </row>
    <row r="16771" spans="1:32" x14ac:dyDescent="0.2">
      <c r="A16771"/>
      <c r="B16771"/>
      <c r="C16771"/>
      <c r="D16771"/>
      <c r="E16771"/>
      <c r="F16771"/>
      <c r="G16771"/>
      <c r="H16771"/>
      <c r="I16771"/>
      <c r="J16771"/>
      <c r="K16771"/>
      <c r="L16771"/>
      <c r="M16771"/>
      <c r="N16771"/>
      <c r="O16771"/>
      <c r="P16771"/>
      <c r="Q16771"/>
      <c r="R16771"/>
      <c r="S16771"/>
      <c r="T16771"/>
      <c r="U16771"/>
      <c r="V16771"/>
      <c r="W16771"/>
      <c r="X16771"/>
      <c r="Y16771"/>
      <c r="Z16771"/>
      <c r="AA16771"/>
      <c r="AB16771"/>
      <c r="AC16771"/>
      <c r="AD16771"/>
      <c r="AE16771"/>
      <c r="AF16771"/>
    </row>
    <row r="16772" spans="1:32" x14ac:dyDescent="0.2">
      <c r="A16772"/>
      <c r="B16772"/>
      <c r="C16772"/>
      <c r="D16772"/>
      <c r="E16772"/>
      <c r="F16772"/>
      <c r="G16772"/>
      <c r="H16772"/>
      <c r="I16772"/>
      <c r="J16772"/>
      <c r="K16772"/>
      <c r="L16772"/>
      <c r="M16772"/>
      <c r="N16772"/>
      <c r="O16772"/>
      <c r="P16772"/>
      <c r="Q16772"/>
      <c r="R16772"/>
      <c r="S16772"/>
      <c r="T16772"/>
      <c r="U16772"/>
      <c r="V16772"/>
      <c r="W16772"/>
      <c r="X16772"/>
      <c r="Y16772"/>
      <c r="Z16772"/>
      <c r="AA16772"/>
      <c r="AB16772"/>
      <c r="AC16772"/>
      <c r="AD16772"/>
      <c r="AE16772"/>
      <c r="AF16772"/>
    </row>
    <row r="16773" spans="1:32" x14ac:dyDescent="0.2">
      <c r="A16773"/>
      <c r="B16773"/>
      <c r="C16773"/>
      <c r="D16773"/>
      <c r="E16773"/>
      <c r="F16773"/>
      <c r="G16773"/>
      <c r="H16773"/>
      <c r="I16773"/>
      <c r="J16773"/>
      <c r="K16773"/>
      <c r="L16773"/>
      <c r="M16773"/>
      <c r="N16773"/>
      <c r="O16773"/>
      <c r="P16773"/>
      <c r="Q16773"/>
      <c r="R16773"/>
      <c r="S16773"/>
      <c r="T16773"/>
      <c r="U16773"/>
      <c r="V16773"/>
      <c r="W16773"/>
      <c r="X16773"/>
      <c r="Y16773"/>
      <c r="Z16773"/>
      <c r="AA16773"/>
      <c r="AB16773"/>
      <c r="AC16773"/>
      <c r="AD16773"/>
      <c r="AE16773"/>
      <c r="AF16773"/>
    </row>
    <row r="16774" spans="1:32" x14ac:dyDescent="0.2">
      <c r="A16774"/>
      <c r="B16774"/>
      <c r="C16774"/>
      <c r="D16774"/>
      <c r="E16774"/>
      <c r="F16774"/>
      <c r="G16774"/>
      <c r="H16774"/>
      <c r="I16774"/>
      <c r="J16774"/>
      <c r="K16774"/>
      <c r="L16774"/>
      <c r="M16774"/>
      <c r="N16774"/>
      <c r="O16774"/>
      <c r="P16774"/>
      <c r="Q16774"/>
      <c r="R16774"/>
      <c r="S16774"/>
      <c r="T16774"/>
      <c r="U16774"/>
      <c r="V16774"/>
      <c r="W16774"/>
      <c r="X16774"/>
      <c r="Y16774"/>
      <c r="Z16774"/>
      <c r="AA16774"/>
      <c r="AB16774"/>
      <c r="AC16774"/>
      <c r="AD16774"/>
      <c r="AE16774"/>
      <c r="AF16774"/>
    </row>
    <row r="16775" spans="1:32" x14ac:dyDescent="0.2">
      <c r="A16775"/>
      <c r="B16775"/>
      <c r="C16775"/>
      <c r="D16775"/>
      <c r="E16775"/>
      <c r="F16775"/>
      <c r="G16775"/>
      <c r="H16775"/>
      <c r="I16775"/>
      <c r="J16775"/>
      <c r="K16775"/>
      <c r="L16775"/>
      <c r="M16775"/>
      <c r="N16775"/>
      <c r="O16775"/>
      <c r="P16775"/>
      <c r="Q16775"/>
      <c r="R16775"/>
      <c r="S16775"/>
      <c r="T16775"/>
      <c r="U16775"/>
      <c r="V16775"/>
      <c r="W16775"/>
      <c r="X16775"/>
      <c r="Y16775"/>
      <c r="Z16775"/>
      <c r="AA16775"/>
      <c r="AB16775"/>
      <c r="AC16775"/>
      <c r="AD16775"/>
      <c r="AE16775"/>
      <c r="AF16775"/>
    </row>
    <row r="16776" spans="1:32" x14ac:dyDescent="0.2">
      <c r="A16776"/>
      <c r="B16776"/>
      <c r="C16776"/>
      <c r="D16776"/>
      <c r="E16776"/>
      <c r="F16776"/>
      <c r="G16776"/>
      <c r="H16776"/>
      <c r="I16776"/>
      <c r="J16776"/>
      <c r="K16776"/>
      <c r="L16776"/>
      <c r="M16776"/>
      <c r="N16776"/>
      <c r="O16776"/>
      <c r="P16776"/>
      <c r="Q16776"/>
      <c r="R16776"/>
      <c r="S16776"/>
      <c r="T16776"/>
      <c r="U16776"/>
      <c r="V16776"/>
      <c r="W16776"/>
      <c r="X16776"/>
      <c r="Y16776"/>
      <c r="Z16776"/>
      <c r="AA16776"/>
      <c r="AB16776"/>
      <c r="AC16776"/>
      <c r="AD16776"/>
      <c r="AE16776"/>
      <c r="AF16776"/>
    </row>
    <row r="16777" spans="1:32" x14ac:dyDescent="0.2">
      <c r="A16777"/>
      <c r="B16777"/>
      <c r="C16777"/>
      <c r="D16777"/>
      <c r="E16777"/>
      <c r="F16777"/>
      <c r="G16777"/>
      <c r="H16777"/>
      <c r="I16777"/>
      <c r="J16777"/>
      <c r="K16777"/>
      <c r="L16777"/>
      <c r="M16777"/>
      <c r="N16777"/>
      <c r="O16777"/>
      <c r="P16777"/>
      <c r="Q16777"/>
      <c r="R16777"/>
      <c r="S16777"/>
      <c r="T16777"/>
      <c r="U16777"/>
      <c r="V16777"/>
      <c r="W16777"/>
      <c r="X16777"/>
      <c r="Y16777"/>
      <c r="Z16777"/>
      <c r="AA16777"/>
      <c r="AB16777"/>
      <c r="AC16777"/>
      <c r="AD16777"/>
      <c r="AE16777"/>
      <c r="AF16777"/>
    </row>
    <row r="16778" spans="1:32" x14ac:dyDescent="0.2">
      <c r="A16778"/>
      <c r="B16778"/>
      <c r="C16778"/>
      <c r="D16778"/>
      <c r="E16778"/>
      <c r="F16778"/>
      <c r="G16778"/>
      <c r="H16778"/>
      <c r="I16778"/>
      <c r="J16778"/>
      <c r="K16778"/>
      <c r="L16778"/>
      <c r="M16778"/>
      <c r="N16778"/>
      <c r="O16778"/>
      <c r="P16778"/>
      <c r="Q16778"/>
      <c r="R16778"/>
      <c r="S16778"/>
      <c r="T16778"/>
      <c r="U16778"/>
      <c r="V16778"/>
      <c r="W16778"/>
      <c r="X16778"/>
      <c r="Y16778"/>
      <c r="Z16778"/>
      <c r="AA16778"/>
      <c r="AB16778"/>
      <c r="AC16778"/>
      <c r="AD16778"/>
      <c r="AE16778"/>
      <c r="AF16778"/>
    </row>
    <row r="16779" spans="1:32" x14ac:dyDescent="0.2">
      <c r="A16779"/>
      <c r="B16779"/>
      <c r="C16779"/>
      <c r="D16779"/>
      <c r="E16779"/>
      <c r="F16779"/>
      <c r="G16779"/>
      <c r="H16779"/>
      <c r="I16779"/>
      <c r="J16779"/>
      <c r="K16779"/>
      <c r="L16779"/>
      <c r="M16779"/>
      <c r="N16779"/>
      <c r="O16779"/>
      <c r="P16779"/>
      <c r="Q16779"/>
      <c r="R16779"/>
      <c r="S16779"/>
      <c r="T16779"/>
      <c r="U16779"/>
      <c r="V16779"/>
      <c r="W16779"/>
      <c r="X16779"/>
      <c r="Y16779"/>
      <c r="Z16779"/>
      <c r="AA16779"/>
      <c r="AB16779"/>
      <c r="AC16779"/>
      <c r="AD16779"/>
      <c r="AE16779"/>
      <c r="AF16779"/>
    </row>
    <row r="16780" spans="1:32" x14ac:dyDescent="0.2">
      <c r="A16780"/>
      <c r="B16780"/>
      <c r="C16780"/>
      <c r="D16780"/>
      <c r="E16780"/>
      <c r="F16780"/>
      <c r="G16780"/>
      <c r="H16780"/>
      <c r="I16780"/>
      <c r="J16780"/>
      <c r="K16780"/>
      <c r="L16780"/>
      <c r="M16780"/>
      <c r="N16780"/>
      <c r="O16780"/>
      <c r="P16780"/>
      <c r="Q16780"/>
      <c r="R16780"/>
      <c r="S16780"/>
      <c r="T16780"/>
      <c r="U16780"/>
      <c r="V16780"/>
      <c r="W16780"/>
      <c r="X16780"/>
      <c r="Y16780"/>
      <c r="Z16780"/>
      <c r="AA16780"/>
      <c r="AB16780"/>
      <c r="AC16780"/>
      <c r="AD16780"/>
      <c r="AE16780"/>
      <c r="AF16780"/>
    </row>
    <row r="16781" spans="1:32" x14ac:dyDescent="0.2">
      <c r="A16781"/>
      <c r="B16781"/>
      <c r="C16781"/>
      <c r="D16781"/>
      <c r="E16781"/>
      <c r="F16781"/>
      <c r="G16781"/>
      <c r="H16781"/>
      <c r="I16781"/>
      <c r="J16781"/>
      <c r="K16781"/>
      <c r="L16781"/>
      <c r="M16781"/>
      <c r="N16781"/>
      <c r="O16781"/>
      <c r="P16781"/>
      <c r="Q16781"/>
      <c r="R16781"/>
      <c r="S16781"/>
      <c r="T16781"/>
      <c r="U16781"/>
      <c r="V16781"/>
      <c r="W16781"/>
      <c r="X16781"/>
      <c r="Y16781"/>
      <c r="Z16781"/>
      <c r="AA16781"/>
      <c r="AB16781"/>
      <c r="AC16781"/>
      <c r="AD16781"/>
      <c r="AE16781"/>
      <c r="AF16781"/>
    </row>
    <row r="16782" spans="1:32" x14ac:dyDescent="0.2">
      <c r="A16782"/>
      <c r="B16782"/>
      <c r="C16782"/>
      <c r="D16782"/>
      <c r="E16782"/>
      <c r="F16782"/>
      <c r="G16782"/>
      <c r="H16782"/>
      <c r="I16782"/>
      <c r="J16782"/>
      <c r="K16782"/>
      <c r="L16782"/>
      <c r="M16782"/>
      <c r="N16782"/>
      <c r="O16782"/>
      <c r="P16782"/>
      <c r="Q16782"/>
      <c r="R16782"/>
      <c r="S16782"/>
      <c r="T16782"/>
      <c r="U16782"/>
      <c r="V16782"/>
      <c r="W16782"/>
      <c r="X16782"/>
      <c r="Y16782"/>
      <c r="Z16782"/>
      <c r="AA16782"/>
      <c r="AB16782"/>
      <c r="AC16782"/>
      <c r="AD16782"/>
      <c r="AE16782"/>
      <c r="AF16782"/>
    </row>
    <row r="16783" spans="1:32" x14ac:dyDescent="0.2">
      <c r="A16783"/>
      <c r="B16783"/>
      <c r="C16783"/>
      <c r="D16783"/>
      <c r="E16783"/>
      <c r="F16783"/>
      <c r="G16783"/>
      <c r="H16783"/>
      <c r="I16783"/>
      <c r="J16783"/>
      <c r="K16783"/>
      <c r="L16783"/>
      <c r="M16783"/>
      <c r="N16783"/>
      <c r="O16783"/>
      <c r="P16783"/>
      <c r="Q16783"/>
      <c r="R16783"/>
      <c r="S16783"/>
      <c r="T16783"/>
      <c r="U16783"/>
      <c r="V16783"/>
      <c r="W16783"/>
      <c r="X16783"/>
      <c r="Y16783"/>
      <c r="Z16783"/>
      <c r="AA16783"/>
      <c r="AB16783"/>
      <c r="AC16783"/>
      <c r="AD16783"/>
      <c r="AE16783"/>
      <c r="AF16783"/>
    </row>
    <row r="16784" spans="1:32" x14ac:dyDescent="0.2">
      <c r="A16784"/>
      <c r="B16784"/>
      <c r="C16784"/>
      <c r="D16784"/>
      <c r="E16784"/>
      <c r="F16784"/>
      <c r="G16784"/>
      <c r="H16784"/>
      <c r="I16784"/>
      <c r="J16784"/>
      <c r="K16784"/>
      <c r="L16784"/>
      <c r="M16784"/>
      <c r="N16784"/>
      <c r="O16784"/>
      <c r="P16784"/>
      <c r="Q16784"/>
      <c r="R16784"/>
      <c r="S16784"/>
      <c r="T16784"/>
      <c r="U16784"/>
      <c r="V16784"/>
      <c r="W16784"/>
      <c r="X16784"/>
      <c r="Y16784"/>
      <c r="Z16784"/>
      <c r="AA16784"/>
      <c r="AB16784"/>
      <c r="AC16784"/>
      <c r="AD16784"/>
      <c r="AE16784"/>
      <c r="AF16784"/>
    </row>
    <row r="16785" spans="1:32" x14ac:dyDescent="0.2">
      <c r="A16785"/>
      <c r="B16785"/>
      <c r="C16785"/>
      <c r="D16785"/>
      <c r="E16785"/>
      <c r="F16785"/>
      <c r="G16785"/>
      <c r="H16785"/>
      <c r="I16785"/>
      <c r="J16785"/>
      <c r="K16785"/>
      <c r="L16785"/>
      <c r="M16785"/>
      <c r="N16785"/>
      <c r="O16785"/>
      <c r="P16785"/>
      <c r="Q16785"/>
      <c r="R16785"/>
      <c r="S16785"/>
      <c r="T16785"/>
      <c r="U16785"/>
      <c r="V16785"/>
      <c r="W16785"/>
      <c r="X16785"/>
      <c r="Y16785"/>
      <c r="Z16785"/>
      <c r="AA16785"/>
      <c r="AB16785"/>
      <c r="AC16785"/>
      <c r="AD16785"/>
      <c r="AE16785"/>
      <c r="AF16785"/>
    </row>
    <row r="16786" spans="1:32" x14ac:dyDescent="0.2">
      <c r="A16786"/>
      <c r="B16786"/>
      <c r="C16786"/>
      <c r="D16786"/>
      <c r="E16786"/>
      <c r="F16786"/>
      <c r="G16786"/>
      <c r="H16786"/>
      <c r="I16786"/>
      <c r="J16786"/>
      <c r="K16786"/>
      <c r="L16786"/>
      <c r="M16786"/>
      <c r="N16786"/>
      <c r="O16786"/>
      <c r="P16786"/>
      <c r="Q16786"/>
      <c r="R16786"/>
      <c r="S16786"/>
      <c r="T16786"/>
      <c r="U16786"/>
      <c r="V16786"/>
      <c r="W16786"/>
      <c r="X16786"/>
      <c r="Y16786"/>
      <c r="Z16786"/>
      <c r="AA16786"/>
      <c r="AB16786"/>
      <c r="AC16786"/>
      <c r="AD16786"/>
      <c r="AE16786"/>
      <c r="AF16786"/>
    </row>
    <row r="16787" spans="1:32" x14ac:dyDescent="0.2">
      <c r="A16787"/>
      <c r="B16787"/>
      <c r="C16787"/>
      <c r="D16787"/>
      <c r="E16787"/>
      <c r="F16787"/>
      <c r="G16787"/>
      <c r="H16787"/>
      <c r="I16787"/>
      <c r="J16787"/>
      <c r="K16787"/>
      <c r="L16787"/>
      <c r="M16787"/>
      <c r="N16787"/>
      <c r="O16787"/>
      <c r="P16787"/>
      <c r="Q16787"/>
      <c r="R16787"/>
      <c r="S16787"/>
      <c r="T16787"/>
      <c r="U16787"/>
      <c r="V16787"/>
      <c r="W16787"/>
      <c r="X16787"/>
      <c r="Y16787"/>
      <c r="Z16787"/>
      <c r="AA16787"/>
      <c r="AB16787"/>
      <c r="AC16787"/>
      <c r="AD16787"/>
      <c r="AE16787"/>
      <c r="AF16787"/>
    </row>
    <row r="16788" spans="1:32" x14ac:dyDescent="0.2">
      <c r="A16788"/>
      <c r="B16788"/>
      <c r="C16788"/>
      <c r="D16788"/>
      <c r="E16788"/>
      <c r="F16788"/>
      <c r="G16788"/>
      <c r="H16788"/>
      <c r="I16788"/>
      <c r="J16788"/>
      <c r="K16788"/>
      <c r="L16788"/>
      <c r="M16788"/>
      <c r="N16788"/>
      <c r="O16788"/>
      <c r="P16788"/>
      <c r="Q16788"/>
      <c r="R16788"/>
      <c r="S16788"/>
      <c r="T16788"/>
      <c r="U16788"/>
      <c r="V16788"/>
      <c r="W16788"/>
      <c r="X16788"/>
      <c r="Y16788"/>
      <c r="Z16788"/>
      <c r="AA16788"/>
      <c r="AB16788"/>
      <c r="AC16788"/>
      <c r="AD16788"/>
      <c r="AE16788"/>
      <c r="AF16788"/>
    </row>
    <row r="16789" spans="1:32" x14ac:dyDescent="0.2">
      <c r="A16789"/>
      <c r="B16789"/>
      <c r="C16789"/>
      <c r="D16789"/>
      <c r="E16789"/>
      <c r="F16789"/>
      <c r="G16789"/>
      <c r="H16789"/>
      <c r="I16789"/>
      <c r="J16789"/>
      <c r="K16789"/>
      <c r="L16789"/>
      <c r="M16789"/>
      <c r="N16789"/>
      <c r="O16789"/>
      <c r="P16789"/>
      <c r="Q16789"/>
      <c r="R16789"/>
      <c r="S16789"/>
      <c r="T16789"/>
      <c r="U16789"/>
      <c r="V16789"/>
      <c r="W16789"/>
      <c r="X16789"/>
      <c r="Y16789"/>
      <c r="Z16789"/>
      <c r="AA16789"/>
      <c r="AB16789"/>
      <c r="AC16789"/>
      <c r="AD16789"/>
      <c r="AE16789"/>
      <c r="AF16789"/>
    </row>
    <row r="16790" spans="1:32" x14ac:dyDescent="0.2">
      <c r="A16790"/>
      <c r="B16790"/>
      <c r="C16790"/>
      <c r="D16790"/>
      <c r="E16790"/>
      <c r="F16790"/>
      <c r="G16790"/>
      <c r="H16790"/>
      <c r="I16790"/>
      <c r="J16790"/>
      <c r="K16790"/>
      <c r="L16790"/>
      <c r="M16790"/>
      <c r="N16790"/>
      <c r="O16790"/>
      <c r="P16790"/>
      <c r="Q16790"/>
      <c r="R16790"/>
      <c r="S16790"/>
      <c r="T16790"/>
      <c r="U16790"/>
      <c r="V16790"/>
      <c r="W16790"/>
      <c r="X16790"/>
      <c r="Y16790"/>
      <c r="Z16790"/>
      <c r="AA16790"/>
      <c r="AB16790"/>
      <c r="AC16790"/>
      <c r="AD16790"/>
      <c r="AE16790"/>
      <c r="AF16790"/>
    </row>
    <row r="16791" spans="1:32" x14ac:dyDescent="0.2">
      <c r="A16791"/>
      <c r="B16791"/>
      <c r="C16791"/>
      <c r="D16791"/>
      <c r="E16791"/>
      <c r="F16791"/>
      <c r="G16791"/>
      <c r="H16791"/>
      <c r="I16791"/>
      <c r="J16791"/>
      <c r="K16791"/>
      <c r="L16791"/>
      <c r="M16791"/>
      <c r="N16791"/>
      <c r="O16791"/>
      <c r="P16791"/>
      <c r="Q16791"/>
      <c r="R16791"/>
      <c r="S16791"/>
      <c r="T16791"/>
      <c r="U16791"/>
      <c r="V16791"/>
      <c r="W16791"/>
      <c r="X16791"/>
      <c r="Y16791"/>
      <c r="Z16791"/>
      <c r="AA16791"/>
      <c r="AB16791"/>
      <c r="AC16791"/>
      <c r="AD16791"/>
      <c r="AE16791"/>
      <c r="AF16791"/>
    </row>
    <row r="16792" spans="1:32" x14ac:dyDescent="0.2">
      <c r="A16792"/>
      <c r="B16792"/>
      <c r="C16792"/>
      <c r="D16792"/>
      <c r="E16792"/>
      <c r="F16792"/>
      <c r="G16792"/>
      <c r="H16792"/>
      <c r="I16792"/>
      <c r="J16792"/>
      <c r="K16792"/>
      <c r="L16792"/>
      <c r="M16792"/>
      <c r="N16792"/>
      <c r="O16792"/>
      <c r="P16792"/>
      <c r="Q16792"/>
      <c r="R16792"/>
      <c r="S16792"/>
      <c r="T16792"/>
      <c r="U16792"/>
      <c r="V16792"/>
      <c r="W16792"/>
      <c r="X16792"/>
      <c r="Y16792"/>
      <c r="Z16792"/>
      <c r="AA16792"/>
      <c r="AB16792"/>
      <c r="AC16792"/>
      <c r="AD16792"/>
      <c r="AE16792"/>
      <c r="AF16792"/>
    </row>
    <row r="16793" spans="1:32" x14ac:dyDescent="0.2">
      <c r="A16793"/>
      <c r="B16793"/>
      <c r="C16793"/>
      <c r="D16793"/>
      <c r="E16793"/>
      <c r="F16793"/>
      <c r="G16793"/>
      <c r="H16793"/>
      <c r="I16793"/>
      <c r="J16793"/>
      <c r="K16793"/>
      <c r="L16793"/>
      <c r="M16793"/>
      <c r="N16793"/>
      <c r="O16793"/>
      <c r="P16793"/>
      <c r="Q16793"/>
      <c r="R16793"/>
      <c r="S16793"/>
      <c r="T16793"/>
      <c r="U16793"/>
      <c r="V16793"/>
      <c r="W16793"/>
      <c r="X16793"/>
      <c r="Y16793"/>
      <c r="Z16793"/>
      <c r="AA16793"/>
      <c r="AB16793"/>
      <c r="AC16793"/>
      <c r="AD16793"/>
      <c r="AE16793"/>
      <c r="AF16793"/>
    </row>
    <row r="16794" spans="1:32" x14ac:dyDescent="0.2">
      <c r="A16794"/>
      <c r="B16794"/>
      <c r="C16794"/>
      <c r="D16794"/>
      <c r="E16794"/>
      <c r="F16794"/>
      <c r="G16794"/>
      <c r="H16794"/>
      <c r="I16794"/>
      <c r="J16794"/>
      <c r="K16794"/>
      <c r="L16794"/>
      <c r="M16794"/>
      <c r="N16794"/>
      <c r="O16794"/>
      <c r="P16794"/>
      <c r="Q16794"/>
      <c r="R16794"/>
      <c r="S16794"/>
      <c r="T16794"/>
      <c r="U16794"/>
      <c r="V16794"/>
      <c r="W16794"/>
      <c r="X16794"/>
      <c r="Y16794"/>
      <c r="Z16794"/>
      <c r="AA16794"/>
      <c r="AB16794"/>
      <c r="AC16794"/>
      <c r="AD16794"/>
      <c r="AE16794"/>
      <c r="AF16794"/>
    </row>
    <row r="16795" spans="1:32" x14ac:dyDescent="0.2">
      <c r="A16795"/>
      <c r="B16795"/>
      <c r="C16795"/>
      <c r="D16795"/>
      <c r="E16795"/>
      <c r="F16795"/>
      <c r="G16795"/>
      <c r="H16795"/>
      <c r="I16795"/>
      <c r="J16795"/>
      <c r="K16795"/>
      <c r="L16795"/>
      <c r="M16795"/>
      <c r="N16795"/>
      <c r="O16795"/>
      <c r="P16795"/>
      <c r="Q16795"/>
      <c r="R16795"/>
      <c r="S16795"/>
      <c r="T16795"/>
      <c r="U16795"/>
      <c r="V16795"/>
      <c r="W16795"/>
      <c r="X16795"/>
      <c r="Y16795"/>
      <c r="Z16795"/>
      <c r="AA16795"/>
      <c r="AB16795"/>
      <c r="AC16795"/>
      <c r="AD16795"/>
      <c r="AE16795"/>
      <c r="AF16795"/>
    </row>
    <row r="16796" spans="1:32" x14ac:dyDescent="0.2">
      <c r="A16796"/>
      <c r="B16796"/>
      <c r="C16796"/>
      <c r="D16796"/>
      <c r="E16796"/>
      <c r="F16796"/>
      <c r="G16796"/>
      <c r="H16796"/>
      <c r="I16796"/>
      <c r="J16796"/>
      <c r="K16796"/>
      <c r="L16796"/>
      <c r="M16796"/>
      <c r="N16796"/>
      <c r="O16796"/>
      <c r="P16796"/>
      <c r="Q16796"/>
      <c r="R16796"/>
      <c r="S16796"/>
      <c r="T16796"/>
      <c r="U16796"/>
      <c r="V16796"/>
      <c r="W16796"/>
      <c r="X16796"/>
      <c r="Y16796"/>
      <c r="Z16796"/>
      <c r="AA16796"/>
      <c r="AB16796"/>
      <c r="AC16796"/>
      <c r="AD16796"/>
      <c r="AE16796"/>
      <c r="AF16796"/>
    </row>
    <row r="16797" spans="1:32" x14ac:dyDescent="0.2">
      <c r="A16797"/>
      <c r="B16797"/>
      <c r="C16797"/>
      <c r="D16797"/>
      <c r="E16797"/>
      <c r="F16797"/>
      <c r="G16797"/>
      <c r="H16797"/>
      <c r="I16797"/>
      <c r="J16797"/>
      <c r="K16797"/>
      <c r="L16797"/>
      <c r="M16797"/>
      <c r="N16797"/>
      <c r="O16797"/>
      <c r="P16797"/>
      <c r="Q16797"/>
      <c r="R16797"/>
      <c r="S16797"/>
      <c r="T16797"/>
      <c r="U16797"/>
      <c r="V16797"/>
      <c r="W16797"/>
      <c r="X16797"/>
      <c r="Y16797"/>
      <c r="Z16797"/>
      <c r="AA16797"/>
      <c r="AB16797"/>
      <c r="AC16797"/>
      <c r="AD16797"/>
      <c r="AE16797"/>
      <c r="AF16797"/>
    </row>
    <row r="16798" spans="1:32" x14ac:dyDescent="0.2">
      <c r="A16798"/>
      <c r="B16798"/>
      <c r="C16798"/>
      <c r="D16798"/>
      <c r="E16798"/>
      <c r="F16798"/>
      <c r="G16798"/>
      <c r="H16798"/>
      <c r="I16798"/>
      <c r="J16798"/>
      <c r="K16798"/>
      <c r="L16798"/>
      <c r="M16798"/>
      <c r="N16798"/>
      <c r="O16798"/>
      <c r="P16798"/>
      <c r="Q16798"/>
      <c r="R16798"/>
      <c r="S16798"/>
      <c r="T16798"/>
      <c r="U16798"/>
      <c r="V16798"/>
      <c r="W16798"/>
      <c r="X16798"/>
      <c r="Y16798"/>
      <c r="Z16798"/>
      <c r="AA16798"/>
      <c r="AB16798"/>
      <c r="AC16798"/>
      <c r="AD16798"/>
      <c r="AE16798"/>
      <c r="AF16798"/>
    </row>
    <row r="16799" spans="1:32" x14ac:dyDescent="0.2">
      <c r="A16799"/>
      <c r="B16799"/>
      <c r="C16799"/>
      <c r="D16799"/>
      <c r="E16799"/>
      <c r="F16799"/>
      <c r="G16799"/>
      <c r="H16799"/>
      <c r="I16799"/>
      <c r="J16799"/>
      <c r="K16799"/>
      <c r="L16799"/>
      <c r="M16799"/>
      <c r="N16799"/>
      <c r="O16799"/>
      <c r="P16799"/>
      <c r="Q16799"/>
      <c r="R16799"/>
      <c r="S16799"/>
      <c r="T16799"/>
      <c r="U16799"/>
      <c r="V16799"/>
      <c r="W16799"/>
      <c r="X16799"/>
      <c r="Y16799"/>
      <c r="Z16799"/>
      <c r="AA16799"/>
      <c r="AB16799"/>
      <c r="AC16799"/>
      <c r="AD16799"/>
      <c r="AE16799"/>
      <c r="AF16799"/>
    </row>
    <row r="16800" spans="1:32" x14ac:dyDescent="0.2">
      <c r="A16800"/>
      <c r="B16800"/>
      <c r="C16800"/>
      <c r="D16800"/>
      <c r="E16800"/>
      <c r="F16800"/>
      <c r="G16800"/>
      <c r="H16800"/>
      <c r="I16800"/>
      <c r="J16800"/>
      <c r="K16800"/>
      <c r="L16800"/>
      <c r="M16800"/>
      <c r="N16800"/>
      <c r="O16800"/>
      <c r="P16800"/>
      <c r="Q16800"/>
      <c r="R16800"/>
      <c r="S16800"/>
      <c r="T16800"/>
      <c r="U16800"/>
      <c r="V16800"/>
      <c r="W16800"/>
      <c r="X16800"/>
      <c r="Y16800"/>
      <c r="Z16800"/>
      <c r="AA16800"/>
      <c r="AB16800"/>
      <c r="AC16800"/>
      <c r="AD16800"/>
      <c r="AE16800"/>
      <c r="AF16800"/>
    </row>
    <row r="16801" spans="1:32" x14ac:dyDescent="0.2">
      <c r="A16801"/>
      <c r="B16801"/>
      <c r="C16801"/>
      <c r="D16801"/>
      <c r="E16801"/>
      <c r="F16801"/>
      <c r="G16801"/>
      <c r="H16801"/>
      <c r="I16801"/>
      <c r="J16801"/>
      <c r="K16801"/>
      <c r="L16801"/>
      <c r="M16801"/>
      <c r="N16801"/>
      <c r="O16801"/>
      <c r="P16801"/>
      <c r="Q16801"/>
      <c r="R16801"/>
      <c r="S16801"/>
      <c r="T16801"/>
      <c r="U16801"/>
      <c r="V16801"/>
      <c r="W16801"/>
      <c r="X16801"/>
      <c r="Y16801"/>
      <c r="Z16801"/>
      <c r="AA16801"/>
      <c r="AB16801"/>
      <c r="AC16801"/>
      <c r="AD16801"/>
      <c r="AE16801"/>
      <c r="AF16801"/>
    </row>
    <row r="16802" spans="1:32" x14ac:dyDescent="0.2">
      <c r="A16802"/>
      <c r="B16802"/>
      <c r="C16802"/>
      <c r="D16802"/>
      <c r="E16802"/>
      <c r="F16802"/>
      <c r="G16802"/>
      <c r="H16802"/>
      <c r="I16802"/>
      <c r="J16802"/>
      <c r="K16802"/>
      <c r="L16802"/>
      <c r="M16802"/>
      <c r="N16802"/>
      <c r="O16802"/>
      <c r="P16802"/>
      <c r="Q16802"/>
      <c r="R16802"/>
      <c r="S16802"/>
      <c r="T16802"/>
      <c r="U16802"/>
      <c r="V16802"/>
      <c r="W16802"/>
      <c r="X16802"/>
      <c r="Y16802"/>
      <c r="Z16802"/>
      <c r="AA16802"/>
      <c r="AB16802"/>
      <c r="AC16802"/>
      <c r="AD16802"/>
      <c r="AE16802"/>
      <c r="AF16802"/>
    </row>
    <row r="16803" spans="1:32" x14ac:dyDescent="0.2">
      <c r="A16803"/>
      <c r="B16803"/>
      <c r="C16803"/>
      <c r="D16803"/>
      <c r="E16803"/>
      <c r="F16803"/>
      <c r="G16803"/>
      <c r="H16803"/>
      <c r="I16803"/>
      <c r="J16803"/>
      <c r="K16803"/>
      <c r="L16803"/>
      <c r="M16803"/>
      <c r="N16803"/>
      <c r="O16803"/>
      <c r="P16803"/>
      <c r="Q16803"/>
      <c r="R16803"/>
      <c r="S16803"/>
      <c r="T16803"/>
      <c r="U16803"/>
      <c r="V16803"/>
      <c r="W16803"/>
      <c r="X16803"/>
      <c r="Y16803"/>
      <c r="Z16803"/>
      <c r="AA16803"/>
      <c r="AB16803"/>
      <c r="AC16803"/>
      <c r="AD16803"/>
      <c r="AE16803"/>
      <c r="AF16803"/>
    </row>
    <row r="16804" spans="1:32" x14ac:dyDescent="0.2">
      <c r="A16804"/>
      <c r="B16804"/>
      <c r="C16804"/>
      <c r="D16804"/>
      <c r="E16804"/>
      <c r="F16804"/>
      <c r="G16804"/>
      <c r="H16804"/>
      <c r="I16804"/>
      <c r="J16804"/>
      <c r="K16804"/>
      <c r="L16804"/>
      <c r="M16804"/>
      <c r="N16804"/>
      <c r="O16804"/>
      <c r="P16804"/>
      <c r="Q16804"/>
      <c r="R16804"/>
      <c r="S16804"/>
      <c r="T16804"/>
      <c r="U16804"/>
      <c r="V16804"/>
      <c r="W16804"/>
      <c r="X16804"/>
      <c r="Y16804"/>
      <c r="Z16804"/>
      <c r="AA16804"/>
      <c r="AB16804"/>
      <c r="AC16804"/>
      <c r="AD16804"/>
      <c r="AE16804"/>
      <c r="AF16804"/>
    </row>
    <row r="16805" spans="1:32" x14ac:dyDescent="0.2">
      <c r="A16805"/>
      <c r="B16805"/>
      <c r="C16805"/>
      <c r="D16805"/>
      <c r="E16805"/>
      <c r="F16805"/>
      <c r="G16805"/>
      <c r="H16805"/>
      <c r="I16805"/>
      <c r="J16805"/>
      <c r="K16805"/>
      <c r="L16805"/>
      <c r="M16805"/>
      <c r="N16805"/>
      <c r="O16805"/>
      <c r="P16805"/>
      <c r="Q16805"/>
      <c r="R16805"/>
      <c r="S16805"/>
      <c r="T16805"/>
      <c r="U16805"/>
      <c r="V16805"/>
      <c r="W16805"/>
      <c r="X16805"/>
      <c r="Y16805"/>
      <c r="Z16805"/>
      <c r="AA16805"/>
      <c r="AB16805"/>
      <c r="AC16805"/>
      <c r="AD16805"/>
      <c r="AE16805"/>
      <c r="AF16805"/>
    </row>
    <row r="16806" spans="1:32" x14ac:dyDescent="0.2">
      <c r="A16806"/>
      <c r="B16806"/>
      <c r="C16806"/>
      <c r="D16806"/>
      <c r="E16806"/>
      <c r="F16806"/>
      <c r="G16806"/>
      <c r="H16806"/>
      <c r="I16806"/>
      <c r="J16806"/>
      <c r="K16806"/>
      <c r="L16806"/>
      <c r="M16806"/>
      <c r="N16806"/>
      <c r="O16806"/>
      <c r="P16806"/>
      <c r="Q16806"/>
      <c r="R16806"/>
      <c r="S16806"/>
      <c r="T16806"/>
      <c r="U16806"/>
      <c r="V16806"/>
      <c r="W16806"/>
      <c r="X16806"/>
      <c r="Y16806"/>
      <c r="Z16806"/>
      <c r="AA16806"/>
      <c r="AB16806"/>
      <c r="AC16806"/>
      <c r="AD16806"/>
      <c r="AE16806"/>
      <c r="AF16806"/>
    </row>
    <row r="16807" spans="1:32" x14ac:dyDescent="0.2">
      <c r="A16807"/>
      <c r="B16807"/>
      <c r="C16807"/>
      <c r="D16807"/>
      <c r="E16807"/>
      <c r="F16807"/>
      <c r="G16807"/>
      <c r="H16807"/>
      <c r="I16807"/>
      <c r="J16807"/>
      <c r="K16807"/>
      <c r="L16807"/>
      <c r="M16807"/>
      <c r="N16807"/>
      <c r="O16807"/>
      <c r="P16807"/>
      <c r="Q16807"/>
      <c r="R16807"/>
      <c r="S16807"/>
      <c r="T16807"/>
      <c r="U16807"/>
      <c r="V16807"/>
      <c r="W16807"/>
      <c r="X16807"/>
      <c r="Y16807"/>
      <c r="Z16807"/>
      <c r="AA16807"/>
      <c r="AB16807"/>
      <c r="AC16807"/>
      <c r="AD16807"/>
      <c r="AE16807"/>
      <c r="AF16807"/>
    </row>
    <row r="16808" spans="1:32" x14ac:dyDescent="0.2">
      <c r="A16808"/>
      <c r="B16808"/>
      <c r="C16808"/>
      <c r="D16808"/>
      <c r="E16808"/>
      <c r="F16808"/>
      <c r="G16808"/>
      <c r="H16808"/>
      <c r="I16808"/>
      <c r="J16808"/>
      <c r="K16808"/>
      <c r="L16808"/>
      <c r="M16808"/>
      <c r="N16808"/>
      <c r="O16808"/>
      <c r="P16808"/>
      <c r="Q16808"/>
      <c r="R16808"/>
      <c r="S16808"/>
      <c r="T16808"/>
      <c r="U16808"/>
      <c r="V16808"/>
      <c r="W16808"/>
      <c r="X16808"/>
      <c r="Y16808"/>
      <c r="Z16808"/>
      <c r="AA16808"/>
      <c r="AB16808"/>
      <c r="AC16808"/>
      <c r="AD16808"/>
      <c r="AE16808"/>
      <c r="AF16808"/>
    </row>
    <row r="16809" spans="1:32" x14ac:dyDescent="0.2">
      <c r="A16809"/>
      <c r="B16809"/>
      <c r="C16809"/>
      <c r="D16809"/>
      <c r="E16809"/>
      <c r="F16809"/>
      <c r="G16809"/>
      <c r="H16809"/>
      <c r="I16809"/>
      <c r="J16809"/>
      <c r="K16809"/>
      <c r="L16809"/>
      <c r="M16809"/>
      <c r="N16809"/>
      <c r="O16809"/>
      <c r="P16809"/>
      <c r="Q16809"/>
      <c r="R16809"/>
      <c r="S16809"/>
      <c r="T16809"/>
      <c r="U16809"/>
      <c r="V16809"/>
      <c r="W16809"/>
      <c r="X16809"/>
      <c r="Y16809"/>
      <c r="Z16809"/>
      <c r="AA16809"/>
      <c r="AB16809"/>
      <c r="AC16809"/>
      <c r="AD16809"/>
      <c r="AE16809"/>
      <c r="AF16809"/>
    </row>
    <row r="16810" spans="1:32" x14ac:dyDescent="0.2">
      <c r="A16810"/>
      <c r="B16810"/>
      <c r="C16810"/>
      <c r="D16810"/>
      <c r="E16810"/>
      <c r="F16810"/>
      <c r="G16810"/>
      <c r="H16810"/>
      <c r="I16810"/>
      <c r="J16810"/>
      <c r="K16810"/>
      <c r="L16810"/>
      <c r="M16810"/>
      <c r="N16810"/>
      <c r="O16810"/>
      <c r="P16810"/>
      <c r="Q16810"/>
      <c r="R16810"/>
      <c r="S16810"/>
      <c r="T16810"/>
      <c r="U16810"/>
      <c r="V16810"/>
      <c r="W16810"/>
      <c r="X16810"/>
      <c r="Y16810"/>
      <c r="Z16810"/>
      <c r="AA16810"/>
      <c r="AB16810"/>
      <c r="AC16810"/>
      <c r="AD16810"/>
      <c r="AE16810"/>
      <c r="AF16810"/>
    </row>
    <row r="16811" spans="1:32" x14ac:dyDescent="0.2">
      <c r="A16811"/>
      <c r="B16811"/>
      <c r="C16811"/>
      <c r="D16811"/>
      <c r="E16811"/>
      <c r="F16811"/>
      <c r="G16811"/>
      <c r="H16811"/>
      <c r="I16811"/>
      <c r="J16811"/>
      <c r="K16811"/>
      <c r="L16811"/>
      <c r="M16811"/>
      <c r="N16811"/>
      <c r="O16811"/>
      <c r="P16811"/>
      <c r="Q16811"/>
      <c r="R16811"/>
      <c r="S16811"/>
      <c r="T16811"/>
      <c r="U16811"/>
      <c r="V16811"/>
      <c r="W16811"/>
      <c r="X16811"/>
      <c r="Y16811"/>
      <c r="Z16811"/>
      <c r="AA16811"/>
      <c r="AB16811"/>
      <c r="AC16811"/>
      <c r="AD16811"/>
      <c r="AE16811"/>
      <c r="AF16811"/>
    </row>
    <row r="16812" spans="1:32" x14ac:dyDescent="0.2">
      <c r="A16812"/>
      <c r="B16812"/>
      <c r="C16812"/>
      <c r="D16812"/>
      <c r="E16812"/>
      <c r="F16812"/>
      <c r="G16812"/>
      <c r="H16812"/>
      <c r="I16812"/>
      <c r="J16812"/>
      <c r="K16812"/>
      <c r="L16812"/>
      <c r="M16812"/>
      <c r="N16812"/>
      <c r="O16812"/>
      <c r="P16812"/>
      <c r="Q16812"/>
      <c r="R16812"/>
      <c r="S16812"/>
      <c r="T16812"/>
      <c r="U16812"/>
      <c r="V16812"/>
      <c r="W16812"/>
      <c r="X16812"/>
      <c r="Y16812"/>
      <c r="Z16812"/>
      <c r="AA16812"/>
      <c r="AB16812"/>
      <c r="AC16812"/>
      <c r="AD16812"/>
      <c r="AE16812"/>
      <c r="AF16812"/>
    </row>
    <row r="16813" spans="1:32" x14ac:dyDescent="0.2">
      <c r="A16813"/>
      <c r="B16813"/>
      <c r="C16813"/>
      <c r="D16813"/>
      <c r="E16813"/>
      <c r="F16813"/>
      <c r="G16813"/>
      <c r="H16813"/>
      <c r="I16813"/>
      <c r="J16813"/>
      <c r="K16813"/>
      <c r="L16813"/>
      <c r="M16813"/>
      <c r="N16813"/>
      <c r="O16813"/>
      <c r="P16813"/>
      <c r="Q16813"/>
      <c r="R16813"/>
      <c r="S16813"/>
      <c r="T16813"/>
      <c r="U16813"/>
      <c r="V16813"/>
      <c r="W16813"/>
      <c r="X16813"/>
      <c r="Y16813"/>
      <c r="Z16813"/>
      <c r="AA16813"/>
      <c r="AB16813"/>
      <c r="AC16813"/>
      <c r="AD16813"/>
      <c r="AE16813"/>
      <c r="AF16813"/>
    </row>
    <row r="16814" spans="1:32" x14ac:dyDescent="0.2">
      <c r="A16814"/>
      <c r="B16814"/>
      <c r="C16814"/>
      <c r="D16814"/>
      <c r="E16814"/>
      <c r="F16814"/>
      <c r="G16814"/>
      <c r="H16814"/>
      <c r="I16814"/>
      <c r="J16814"/>
      <c r="K16814"/>
      <c r="L16814"/>
      <c r="M16814"/>
      <c r="N16814"/>
      <c r="O16814"/>
      <c r="P16814"/>
      <c r="Q16814"/>
      <c r="R16814"/>
      <c r="S16814"/>
      <c r="T16814"/>
      <c r="U16814"/>
      <c r="V16814"/>
      <c r="W16814"/>
      <c r="X16814"/>
      <c r="Y16814"/>
      <c r="Z16814"/>
      <c r="AA16814"/>
      <c r="AB16814"/>
      <c r="AC16814"/>
      <c r="AD16814"/>
      <c r="AE16814"/>
      <c r="AF16814"/>
    </row>
    <row r="16815" spans="1:32" x14ac:dyDescent="0.2">
      <c r="A16815"/>
      <c r="B16815"/>
      <c r="C16815"/>
      <c r="D16815"/>
      <c r="E16815"/>
      <c r="F16815"/>
      <c r="G16815"/>
      <c r="H16815"/>
      <c r="I16815"/>
      <c r="J16815"/>
      <c r="K16815"/>
      <c r="L16815"/>
      <c r="M16815"/>
      <c r="N16815"/>
      <c r="O16815"/>
      <c r="P16815"/>
      <c r="Q16815"/>
      <c r="R16815"/>
      <c r="S16815"/>
      <c r="T16815"/>
      <c r="U16815"/>
      <c r="V16815"/>
      <c r="W16815"/>
      <c r="X16815"/>
      <c r="Y16815"/>
      <c r="Z16815"/>
      <c r="AA16815"/>
      <c r="AB16815"/>
      <c r="AC16815"/>
      <c r="AD16815"/>
      <c r="AE16815"/>
      <c r="AF16815"/>
    </row>
    <row r="16816" spans="1:32" x14ac:dyDescent="0.2">
      <c r="A16816"/>
      <c r="B16816"/>
      <c r="C16816"/>
      <c r="D16816"/>
      <c r="E16816"/>
      <c r="F16816"/>
      <c r="G16816"/>
      <c r="H16816"/>
      <c r="I16816"/>
      <c r="J16816"/>
      <c r="K16816"/>
      <c r="L16816"/>
      <c r="M16816"/>
      <c r="N16816"/>
      <c r="O16816"/>
      <c r="P16816"/>
      <c r="Q16816"/>
      <c r="R16816"/>
      <c r="S16816"/>
      <c r="T16816"/>
      <c r="U16816"/>
      <c r="V16816"/>
      <c r="W16816"/>
      <c r="X16816"/>
      <c r="Y16816"/>
      <c r="Z16816"/>
      <c r="AA16816"/>
      <c r="AB16816"/>
      <c r="AC16816"/>
      <c r="AD16816"/>
      <c r="AE16816"/>
      <c r="AF16816"/>
    </row>
    <row r="16817" spans="1:32" x14ac:dyDescent="0.2">
      <c r="A16817"/>
      <c r="B16817"/>
      <c r="C16817"/>
      <c r="D16817"/>
      <c r="E16817"/>
      <c r="F16817"/>
      <c r="G16817"/>
      <c r="H16817"/>
      <c r="I16817"/>
      <c r="J16817"/>
      <c r="K16817"/>
      <c r="L16817"/>
      <c r="M16817"/>
      <c r="N16817"/>
      <c r="O16817"/>
      <c r="P16817"/>
      <c r="Q16817"/>
      <c r="R16817"/>
      <c r="S16817"/>
      <c r="T16817"/>
      <c r="U16817"/>
      <c r="V16817"/>
      <c r="W16817"/>
      <c r="X16817"/>
      <c r="Y16817"/>
      <c r="Z16817"/>
      <c r="AA16817"/>
      <c r="AB16817"/>
      <c r="AC16817"/>
      <c r="AD16817"/>
      <c r="AE16817"/>
      <c r="AF16817"/>
    </row>
    <row r="16818" spans="1:32" x14ac:dyDescent="0.2">
      <c r="A16818"/>
      <c r="B16818"/>
      <c r="C16818"/>
      <c r="D16818"/>
      <c r="E16818"/>
      <c r="F16818"/>
      <c r="G16818"/>
      <c r="H16818"/>
      <c r="I16818"/>
      <c r="J16818"/>
      <c r="K16818"/>
      <c r="L16818"/>
      <c r="M16818"/>
      <c r="N16818"/>
      <c r="O16818"/>
      <c r="P16818"/>
      <c r="Q16818"/>
      <c r="R16818"/>
      <c r="S16818"/>
      <c r="T16818"/>
      <c r="U16818"/>
      <c r="V16818"/>
      <c r="W16818"/>
      <c r="X16818"/>
      <c r="Y16818"/>
      <c r="Z16818"/>
      <c r="AA16818"/>
      <c r="AB16818"/>
      <c r="AC16818"/>
      <c r="AD16818"/>
      <c r="AE16818"/>
      <c r="AF16818"/>
    </row>
    <row r="16819" spans="1:32" x14ac:dyDescent="0.2">
      <c r="A16819"/>
      <c r="B16819"/>
      <c r="C16819"/>
      <c r="D16819"/>
      <c r="E16819"/>
      <c r="F16819"/>
      <c r="G16819"/>
      <c r="H16819"/>
      <c r="I16819"/>
      <c r="J16819"/>
      <c r="K16819"/>
      <c r="L16819"/>
      <c r="M16819"/>
      <c r="N16819"/>
      <c r="O16819"/>
      <c r="P16819"/>
      <c r="Q16819"/>
      <c r="R16819"/>
      <c r="S16819"/>
      <c r="T16819"/>
      <c r="U16819"/>
      <c r="V16819"/>
      <c r="W16819"/>
      <c r="X16819"/>
      <c r="Y16819"/>
      <c r="Z16819"/>
      <c r="AA16819"/>
      <c r="AB16819"/>
      <c r="AC16819"/>
      <c r="AD16819"/>
      <c r="AE16819"/>
      <c r="AF16819"/>
    </row>
    <row r="16820" spans="1:32" x14ac:dyDescent="0.2">
      <c r="A16820"/>
      <c r="B16820"/>
      <c r="C16820"/>
      <c r="D16820"/>
      <c r="E16820"/>
      <c r="F16820"/>
      <c r="G16820"/>
      <c r="H16820"/>
      <c r="I16820"/>
      <c r="J16820"/>
      <c r="K16820"/>
      <c r="L16820"/>
      <c r="M16820"/>
      <c r="N16820"/>
      <c r="O16820"/>
      <c r="P16820"/>
      <c r="Q16820"/>
      <c r="R16820"/>
      <c r="S16820"/>
      <c r="T16820"/>
      <c r="U16820"/>
      <c r="V16820"/>
      <c r="W16820"/>
      <c r="X16820"/>
      <c r="Y16820"/>
      <c r="Z16820"/>
      <c r="AA16820"/>
      <c r="AB16820"/>
      <c r="AC16820"/>
      <c r="AD16820"/>
      <c r="AE16820"/>
      <c r="AF16820"/>
    </row>
    <row r="16821" spans="1:32" x14ac:dyDescent="0.2">
      <c r="A16821"/>
      <c r="B16821"/>
      <c r="C16821"/>
      <c r="D16821"/>
      <c r="E16821"/>
      <c r="F16821"/>
      <c r="G16821"/>
      <c r="H16821"/>
      <c r="I16821"/>
      <c r="J16821"/>
      <c r="K16821"/>
      <c r="L16821"/>
      <c r="M16821"/>
      <c r="N16821"/>
      <c r="O16821"/>
      <c r="P16821"/>
      <c r="Q16821"/>
      <c r="R16821"/>
      <c r="S16821"/>
      <c r="T16821"/>
      <c r="U16821"/>
      <c r="V16821"/>
      <c r="W16821"/>
      <c r="X16821"/>
      <c r="Y16821"/>
      <c r="Z16821"/>
      <c r="AA16821"/>
      <c r="AB16821"/>
      <c r="AC16821"/>
      <c r="AD16821"/>
      <c r="AE16821"/>
      <c r="AF16821"/>
    </row>
    <row r="16822" spans="1:32" x14ac:dyDescent="0.2">
      <c r="A16822"/>
      <c r="B16822"/>
      <c r="C16822"/>
      <c r="D16822"/>
      <c r="E16822"/>
      <c r="F16822"/>
      <c r="G16822"/>
      <c r="H16822"/>
      <c r="I16822"/>
      <c r="J16822"/>
      <c r="K16822"/>
      <c r="L16822"/>
      <c r="M16822"/>
      <c r="N16822"/>
      <c r="O16822"/>
      <c r="P16822"/>
      <c r="Q16822"/>
      <c r="R16822"/>
      <c r="S16822"/>
      <c r="T16822"/>
      <c r="U16822"/>
      <c r="V16822"/>
      <c r="W16822"/>
      <c r="X16822"/>
      <c r="Y16822"/>
      <c r="Z16822"/>
      <c r="AA16822"/>
      <c r="AB16822"/>
      <c r="AC16822"/>
      <c r="AD16822"/>
      <c r="AE16822"/>
      <c r="AF16822"/>
    </row>
    <row r="16823" spans="1:32" x14ac:dyDescent="0.2">
      <c r="A16823"/>
      <c r="B16823"/>
      <c r="C16823"/>
      <c r="D16823"/>
      <c r="E16823"/>
      <c r="F16823"/>
      <c r="G16823"/>
      <c r="H16823"/>
      <c r="I16823"/>
      <c r="J16823"/>
      <c r="K16823"/>
      <c r="L16823"/>
      <c r="M16823"/>
      <c r="N16823"/>
      <c r="O16823"/>
      <c r="P16823"/>
      <c r="Q16823"/>
      <c r="R16823"/>
      <c r="S16823"/>
      <c r="T16823"/>
      <c r="U16823"/>
      <c r="V16823"/>
      <c r="W16823"/>
      <c r="X16823"/>
      <c r="Y16823"/>
      <c r="Z16823"/>
      <c r="AA16823"/>
      <c r="AB16823"/>
      <c r="AC16823"/>
      <c r="AD16823"/>
      <c r="AE16823"/>
      <c r="AF16823"/>
    </row>
    <row r="16824" spans="1:32" x14ac:dyDescent="0.2">
      <c r="A16824"/>
      <c r="B16824"/>
      <c r="C16824"/>
      <c r="D16824"/>
      <c r="E16824"/>
      <c r="F16824"/>
      <c r="G16824"/>
      <c r="H16824"/>
      <c r="I16824"/>
      <c r="J16824"/>
      <c r="K16824"/>
      <c r="L16824"/>
      <c r="M16824"/>
      <c r="N16824"/>
      <c r="O16824"/>
      <c r="P16824"/>
      <c r="Q16824"/>
      <c r="R16824"/>
      <c r="S16824"/>
      <c r="T16824"/>
      <c r="U16824"/>
      <c r="V16824"/>
      <c r="W16824"/>
      <c r="X16824"/>
      <c r="Y16824"/>
      <c r="Z16824"/>
      <c r="AA16824"/>
      <c r="AB16824"/>
      <c r="AC16824"/>
      <c r="AD16824"/>
      <c r="AE16824"/>
      <c r="AF16824"/>
    </row>
    <row r="16825" spans="1:32" x14ac:dyDescent="0.2">
      <c r="A16825"/>
      <c r="B16825"/>
      <c r="C16825"/>
      <c r="D16825"/>
      <c r="E16825"/>
      <c r="F16825"/>
      <c r="G16825"/>
      <c r="H16825"/>
      <c r="I16825"/>
      <c r="J16825"/>
      <c r="K16825"/>
      <c r="L16825"/>
      <c r="M16825"/>
      <c r="N16825"/>
      <c r="O16825"/>
      <c r="P16825"/>
      <c r="Q16825"/>
      <c r="R16825"/>
      <c r="S16825"/>
      <c r="T16825"/>
      <c r="U16825"/>
      <c r="V16825"/>
      <c r="W16825"/>
      <c r="X16825"/>
      <c r="Y16825"/>
      <c r="Z16825"/>
      <c r="AA16825"/>
      <c r="AB16825"/>
      <c r="AC16825"/>
      <c r="AD16825"/>
      <c r="AE16825"/>
      <c r="AF16825"/>
    </row>
    <row r="16826" spans="1:32" x14ac:dyDescent="0.2">
      <c r="A16826"/>
      <c r="B16826"/>
      <c r="C16826"/>
      <c r="D16826"/>
      <c r="E16826"/>
      <c r="F16826"/>
      <c r="G16826"/>
      <c r="H16826"/>
      <c r="I16826"/>
      <c r="J16826"/>
      <c r="K16826"/>
      <c r="L16826"/>
      <c r="M16826"/>
      <c r="N16826"/>
      <c r="O16826"/>
      <c r="P16826"/>
      <c r="Q16826"/>
      <c r="R16826"/>
      <c r="S16826"/>
      <c r="T16826"/>
      <c r="U16826"/>
      <c r="V16826"/>
      <c r="W16826"/>
      <c r="X16826"/>
      <c r="Y16826"/>
      <c r="Z16826"/>
      <c r="AA16826"/>
      <c r="AB16826"/>
      <c r="AC16826"/>
      <c r="AD16826"/>
      <c r="AE16826"/>
      <c r="AF16826"/>
    </row>
    <row r="16827" spans="1:32" x14ac:dyDescent="0.2">
      <c r="A16827"/>
      <c r="B16827"/>
      <c r="C16827"/>
      <c r="D16827"/>
      <c r="E16827"/>
      <c r="F16827"/>
      <c r="G16827"/>
      <c r="H16827"/>
      <c r="I16827"/>
      <c r="J16827"/>
      <c r="K16827"/>
      <c r="L16827"/>
      <c r="M16827"/>
      <c r="N16827"/>
      <c r="O16827"/>
      <c r="P16827"/>
      <c r="Q16827"/>
      <c r="R16827"/>
      <c r="S16827"/>
      <c r="T16827"/>
      <c r="U16827"/>
      <c r="V16827"/>
      <c r="W16827"/>
      <c r="X16827"/>
      <c r="Y16827"/>
      <c r="Z16827"/>
      <c r="AA16827"/>
      <c r="AB16827"/>
      <c r="AC16827"/>
      <c r="AD16827"/>
      <c r="AE16827"/>
      <c r="AF16827"/>
    </row>
    <row r="16828" spans="1:32" x14ac:dyDescent="0.2">
      <c r="A16828"/>
      <c r="B16828"/>
      <c r="C16828"/>
      <c r="D16828"/>
      <c r="E16828"/>
      <c r="F16828"/>
      <c r="G16828"/>
      <c r="H16828"/>
      <c r="I16828"/>
      <c r="J16828"/>
      <c r="K16828"/>
      <c r="L16828"/>
      <c r="M16828"/>
      <c r="N16828"/>
      <c r="O16828"/>
      <c r="P16828"/>
      <c r="Q16828"/>
      <c r="R16828"/>
      <c r="S16828"/>
      <c r="T16828"/>
      <c r="U16828"/>
      <c r="V16828"/>
      <c r="W16828"/>
      <c r="X16828"/>
      <c r="Y16828"/>
      <c r="Z16828"/>
      <c r="AA16828"/>
      <c r="AB16828"/>
      <c r="AC16828"/>
      <c r="AD16828"/>
      <c r="AE16828"/>
      <c r="AF16828"/>
    </row>
    <row r="16829" spans="1:32" x14ac:dyDescent="0.2">
      <c r="A16829"/>
      <c r="B16829"/>
      <c r="C16829"/>
      <c r="D16829"/>
      <c r="E16829"/>
      <c r="F16829"/>
      <c r="G16829"/>
      <c r="H16829"/>
      <c r="I16829"/>
      <c r="J16829"/>
      <c r="K16829"/>
      <c r="L16829"/>
      <c r="M16829"/>
      <c r="N16829"/>
      <c r="O16829"/>
      <c r="P16829"/>
      <c r="Q16829"/>
      <c r="R16829"/>
      <c r="S16829"/>
      <c r="T16829"/>
      <c r="U16829"/>
      <c r="V16829"/>
      <c r="W16829"/>
      <c r="X16829"/>
      <c r="Y16829"/>
      <c r="Z16829"/>
      <c r="AA16829"/>
      <c r="AB16829"/>
      <c r="AC16829"/>
      <c r="AD16829"/>
      <c r="AE16829"/>
      <c r="AF16829"/>
    </row>
    <row r="16830" spans="1:32" x14ac:dyDescent="0.2">
      <c r="A16830"/>
      <c r="B16830"/>
      <c r="C16830"/>
      <c r="D16830"/>
      <c r="E16830"/>
      <c r="F16830"/>
      <c r="G16830"/>
      <c r="H16830"/>
      <c r="I16830"/>
      <c r="J16830"/>
      <c r="K16830"/>
      <c r="L16830"/>
      <c r="M16830"/>
      <c r="N16830"/>
      <c r="O16830"/>
      <c r="P16830"/>
      <c r="Q16830"/>
      <c r="R16830"/>
      <c r="S16830"/>
      <c r="T16830"/>
      <c r="U16830"/>
      <c r="V16830"/>
      <c r="W16830"/>
      <c r="X16830"/>
      <c r="Y16830"/>
      <c r="Z16830"/>
      <c r="AA16830"/>
      <c r="AB16830"/>
      <c r="AC16830"/>
      <c r="AD16830"/>
      <c r="AE16830"/>
      <c r="AF16830"/>
    </row>
    <row r="16831" spans="1:32" x14ac:dyDescent="0.2">
      <c r="A16831"/>
      <c r="B16831"/>
      <c r="C16831"/>
      <c r="D16831"/>
      <c r="E16831"/>
      <c r="F16831"/>
      <c r="G16831"/>
      <c r="H16831"/>
      <c r="I16831"/>
      <c r="J16831"/>
      <c r="K16831"/>
      <c r="L16831"/>
      <c r="M16831"/>
      <c r="N16831"/>
      <c r="O16831"/>
      <c r="P16831"/>
      <c r="Q16831"/>
      <c r="R16831"/>
      <c r="S16831"/>
      <c r="T16831"/>
      <c r="U16831"/>
      <c r="V16831"/>
      <c r="W16831"/>
      <c r="X16831"/>
      <c r="Y16831"/>
      <c r="Z16831"/>
      <c r="AA16831"/>
      <c r="AB16831"/>
      <c r="AC16831"/>
      <c r="AD16831"/>
      <c r="AE16831"/>
      <c r="AF16831"/>
    </row>
    <row r="16832" spans="1:32" x14ac:dyDescent="0.2">
      <c r="A16832"/>
      <c r="B16832"/>
      <c r="C16832"/>
      <c r="D16832"/>
      <c r="E16832"/>
      <c r="F16832"/>
      <c r="G16832"/>
      <c r="H16832"/>
      <c r="I16832"/>
      <c r="J16832"/>
      <c r="K16832"/>
      <c r="L16832"/>
      <c r="M16832"/>
      <c r="N16832"/>
      <c r="O16832"/>
      <c r="P16832"/>
      <c r="Q16832"/>
      <c r="R16832"/>
      <c r="S16832"/>
      <c r="T16832"/>
      <c r="U16832"/>
      <c r="V16832"/>
      <c r="W16832"/>
      <c r="X16832"/>
      <c r="Y16832"/>
      <c r="Z16832"/>
      <c r="AA16832"/>
      <c r="AB16832"/>
      <c r="AC16832"/>
      <c r="AD16832"/>
      <c r="AE16832"/>
      <c r="AF16832"/>
    </row>
    <row r="16833" spans="1:32" x14ac:dyDescent="0.2">
      <c r="A16833"/>
      <c r="B16833"/>
      <c r="C16833"/>
      <c r="D16833"/>
      <c r="E16833"/>
      <c r="F16833"/>
      <c r="G16833"/>
      <c r="H16833"/>
      <c r="I16833"/>
      <c r="J16833"/>
      <c r="K16833"/>
      <c r="L16833"/>
      <c r="M16833"/>
      <c r="N16833"/>
      <c r="O16833"/>
      <c r="P16833"/>
      <c r="Q16833"/>
      <c r="R16833"/>
      <c r="S16833"/>
      <c r="T16833"/>
      <c r="U16833"/>
      <c r="V16833"/>
      <c r="W16833"/>
      <c r="X16833"/>
      <c r="Y16833"/>
      <c r="Z16833"/>
      <c r="AA16833"/>
      <c r="AB16833"/>
      <c r="AC16833"/>
      <c r="AD16833"/>
      <c r="AE16833"/>
      <c r="AF16833"/>
    </row>
    <row r="16834" spans="1:32" x14ac:dyDescent="0.2">
      <c r="A16834"/>
      <c r="B16834"/>
      <c r="C16834"/>
      <c r="D16834"/>
      <c r="E16834"/>
      <c r="F16834"/>
      <c r="G16834"/>
      <c r="H16834"/>
      <c r="I16834"/>
      <c r="J16834"/>
      <c r="K16834"/>
      <c r="L16834"/>
      <c r="M16834"/>
      <c r="N16834"/>
      <c r="O16834"/>
      <c r="P16834"/>
      <c r="Q16834"/>
      <c r="R16834"/>
      <c r="S16834"/>
      <c r="T16834"/>
      <c r="U16834"/>
      <c r="V16834"/>
      <c r="W16834"/>
      <c r="X16834"/>
      <c r="Y16834"/>
      <c r="Z16834"/>
      <c r="AA16834"/>
      <c r="AB16834"/>
      <c r="AC16834"/>
      <c r="AD16834"/>
      <c r="AE16834"/>
      <c r="AF16834"/>
    </row>
    <row r="16835" spans="1:32" x14ac:dyDescent="0.2">
      <c r="A16835"/>
      <c r="B16835"/>
      <c r="C16835"/>
      <c r="D16835"/>
      <c r="E16835"/>
      <c r="F16835"/>
      <c r="G16835"/>
      <c r="H16835"/>
      <c r="I16835"/>
      <c r="J16835"/>
      <c r="K16835"/>
      <c r="L16835"/>
      <c r="M16835"/>
      <c r="N16835"/>
      <c r="O16835"/>
      <c r="P16835"/>
      <c r="Q16835"/>
      <c r="R16835"/>
      <c r="S16835"/>
      <c r="T16835"/>
      <c r="U16835"/>
      <c r="V16835"/>
      <c r="W16835"/>
      <c r="X16835"/>
      <c r="Y16835"/>
      <c r="Z16835"/>
      <c r="AA16835"/>
      <c r="AB16835"/>
      <c r="AC16835"/>
      <c r="AD16835"/>
      <c r="AE16835"/>
      <c r="AF16835"/>
    </row>
    <row r="16836" spans="1:32" x14ac:dyDescent="0.2">
      <c r="A16836"/>
      <c r="B16836"/>
      <c r="C16836"/>
      <c r="D16836"/>
      <c r="E16836"/>
      <c r="F16836"/>
      <c r="G16836"/>
      <c r="H16836"/>
      <c r="I16836"/>
      <c r="J16836"/>
      <c r="K16836"/>
      <c r="L16836"/>
      <c r="M16836"/>
      <c r="N16836"/>
      <c r="O16836"/>
      <c r="P16836"/>
      <c r="Q16836"/>
      <c r="R16836"/>
      <c r="S16836"/>
      <c r="T16836"/>
      <c r="U16836"/>
      <c r="V16836"/>
      <c r="W16836"/>
      <c r="X16836"/>
      <c r="Y16836"/>
      <c r="Z16836"/>
      <c r="AA16836"/>
      <c r="AB16836"/>
      <c r="AC16836"/>
      <c r="AD16836"/>
      <c r="AE16836"/>
      <c r="AF16836"/>
    </row>
    <row r="16837" spans="1:32" x14ac:dyDescent="0.2">
      <c r="A16837"/>
      <c r="B16837"/>
      <c r="C16837"/>
      <c r="D16837"/>
      <c r="E16837"/>
      <c r="F16837"/>
      <c r="G16837"/>
      <c r="H16837"/>
      <c r="I16837"/>
      <c r="J16837"/>
      <c r="K16837"/>
      <c r="L16837"/>
      <c r="M16837"/>
      <c r="N16837"/>
      <c r="O16837"/>
      <c r="P16837"/>
      <c r="Q16837"/>
      <c r="R16837"/>
      <c r="S16837"/>
      <c r="T16837"/>
      <c r="U16837"/>
      <c r="V16837"/>
      <c r="W16837"/>
      <c r="X16837"/>
      <c r="Y16837"/>
      <c r="Z16837"/>
      <c r="AA16837"/>
      <c r="AB16837"/>
      <c r="AC16837"/>
      <c r="AD16837"/>
      <c r="AE16837"/>
      <c r="AF16837"/>
    </row>
    <row r="16838" spans="1:32" x14ac:dyDescent="0.2">
      <c r="A16838"/>
      <c r="B16838"/>
      <c r="C16838"/>
      <c r="D16838"/>
      <c r="E16838"/>
      <c r="F16838"/>
      <c r="G16838"/>
      <c r="H16838"/>
      <c r="I16838"/>
      <c r="J16838"/>
      <c r="K16838"/>
      <c r="L16838"/>
      <c r="M16838"/>
      <c r="N16838"/>
      <c r="O16838"/>
      <c r="P16838"/>
      <c r="Q16838"/>
      <c r="R16838"/>
      <c r="S16838"/>
      <c r="T16838"/>
      <c r="U16838"/>
      <c r="V16838"/>
      <c r="W16838"/>
      <c r="X16838"/>
      <c r="Y16838"/>
      <c r="Z16838"/>
      <c r="AA16838"/>
      <c r="AB16838"/>
      <c r="AC16838"/>
      <c r="AD16838"/>
      <c r="AE16838"/>
      <c r="AF16838"/>
    </row>
    <row r="16839" spans="1:32" x14ac:dyDescent="0.2">
      <c r="A16839"/>
      <c r="B16839"/>
      <c r="C16839"/>
      <c r="D16839"/>
      <c r="E16839"/>
      <c r="F16839"/>
      <c r="G16839"/>
      <c r="H16839"/>
      <c r="I16839"/>
      <c r="J16839"/>
      <c r="K16839"/>
      <c r="L16839"/>
      <c r="M16839"/>
      <c r="N16839"/>
      <c r="O16839"/>
      <c r="P16839"/>
      <c r="Q16839"/>
      <c r="R16839"/>
      <c r="S16839"/>
      <c r="T16839"/>
      <c r="U16839"/>
      <c r="V16839"/>
      <c r="W16839"/>
      <c r="X16839"/>
      <c r="Y16839"/>
      <c r="Z16839"/>
      <c r="AA16839"/>
      <c r="AB16839"/>
      <c r="AC16839"/>
      <c r="AD16839"/>
      <c r="AE16839"/>
      <c r="AF16839"/>
    </row>
    <row r="16840" spans="1:32" x14ac:dyDescent="0.2">
      <c r="A16840"/>
      <c r="B16840"/>
      <c r="C16840"/>
      <c r="D16840"/>
      <c r="E16840"/>
      <c r="F16840"/>
      <c r="G16840"/>
      <c r="H16840"/>
      <c r="I16840"/>
      <c r="J16840"/>
      <c r="K16840"/>
      <c r="L16840"/>
      <c r="M16840"/>
      <c r="N16840"/>
      <c r="O16840"/>
      <c r="P16840"/>
      <c r="Q16840"/>
      <c r="R16840"/>
      <c r="S16840"/>
      <c r="T16840"/>
      <c r="U16840"/>
      <c r="V16840"/>
      <c r="W16840"/>
      <c r="X16840"/>
      <c r="Y16840"/>
      <c r="Z16840"/>
      <c r="AA16840"/>
      <c r="AB16840"/>
      <c r="AC16840"/>
      <c r="AD16840"/>
      <c r="AE16840"/>
      <c r="AF16840"/>
    </row>
    <row r="16841" spans="1:32" x14ac:dyDescent="0.2">
      <c r="A16841"/>
      <c r="B16841"/>
      <c r="C16841"/>
      <c r="D16841"/>
      <c r="E16841"/>
      <c r="F16841"/>
      <c r="G16841"/>
      <c r="H16841"/>
      <c r="I16841"/>
      <c r="J16841"/>
      <c r="K16841"/>
      <c r="L16841"/>
      <c r="M16841"/>
      <c r="N16841"/>
      <c r="O16841"/>
      <c r="P16841"/>
      <c r="Q16841"/>
      <c r="R16841"/>
      <c r="S16841"/>
      <c r="T16841"/>
      <c r="U16841"/>
      <c r="V16841"/>
      <c r="W16841"/>
      <c r="X16841"/>
      <c r="Y16841"/>
      <c r="Z16841"/>
      <c r="AA16841"/>
      <c r="AB16841"/>
      <c r="AC16841"/>
      <c r="AD16841"/>
      <c r="AE16841"/>
      <c r="AF16841"/>
    </row>
    <row r="16842" spans="1:32" x14ac:dyDescent="0.2">
      <c r="A16842"/>
      <c r="B16842"/>
      <c r="C16842"/>
      <c r="D16842"/>
      <c r="E16842"/>
      <c r="F16842"/>
      <c r="G16842"/>
      <c r="H16842"/>
      <c r="I16842"/>
      <c r="J16842"/>
      <c r="K16842"/>
      <c r="L16842"/>
      <c r="M16842"/>
      <c r="N16842"/>
      <c r="O16842"/>
      <c r="P16842"/>
      <c r="Q16842"/>
      <c r="R16842"/>
      <c r="S16842"/>
      <c r="T16842"/>
      <c r="U16842"/>
      <c r="V16842"/>
      <c r="W16842"/>
      <c r="X16842"/>
      <c r="Y16842"/>
      <c r="Z16842"/>
      <c r="AA16842"/>
      <c r="AB16842"/>
      <c r="AC16842"/>
      <c r="AD16842"/>
      <c r="AE16842"/>
      <c r="AF16842"/>
    </row>
    <row r="16843" spans="1:32" x14ac:dyDescent="0.2">
      <c r="A16843"/>
      <c r="B16843"/>
      <c r="C16843"/>
      <c r="D16843"/>
      <c r="E16843"/>
      <c r="F16843"/>
      <c r="G16843"/>
      <c r="H16843"/>
      <c r="I16843"/>
      <c r="J16843"/>
      <c r="K16843"/>
      <c r="L16843"/>
      <c r="M16843"/>
      <c r="N16843"/>
      <c r="O16843"/>
      <c r="P16843"/>
      <c r="Q16843"/>
      <c r="R16843"/>
      <c r="S16843"/>
      <c r="T16843"/>
      <c r="U16843"/>
      <c r="V16843"/>
      <c r="W16843"/>
      <c r="X16843"/>
      <c r="Y16843"/>
      <c r="Z16843"/>
      <c r="AA16843"/>
      <c r="AB16843"/>
      <c r="AC16843"/>
      <c r="AD16843"/>
      <c r="AE16843"/>
      <c r="AF16843"/>
    </row>
    <row r="16844" spans="1:32" x14ac:dyDescent="0.2">
      <c r="A16844"/>
      <c r="B16844"/>
      <c r="C16844"/>
      <c r="D16844"/>
      <c r="E16844"/>
      <c r="F16844"/>
      <c r="G16844"/>
      <c r="H16844"/>
      <c r="I16844"/>
      <c r="J16844"/>
      <c r="K16844"/>
      <c r="L16844"/>
      <c r="M16844"/>
      <c r="N16844"/>
      <c r="O16844"/>
      <c r="P16844"/>
      <c r="Q16844"/>
      <c r="R16844"/>
      <c r="S16844"/>
      <c r="T16844"/>
      <c r="U16844"/>
      <c r="V16844"/>
      <c r="W16844"/>
      <c r="X16844"/>
      <c r="Y16844"/>
      <c r="Z16844"/>
      <c r="AA16844"/>
      <c r="AB16844"/>
      <c r="AC16844"/>
      <c r="AD16844"/>
      <c r="AE16844"/>
      <c r="AF16844"/>
    </row>
    <row r="16845" spans="1:32" x14ac:dyDescent="0.2">
      <c r="A16845"/>
      <c r="B16845"/>
      <c r="C16845"/>
      <c r="D16845"/>
      <c r="E16845"/>
      <c r="F16845"/>
      <c r="G16845"/>
      <c r="H16845"/>
      <c r="I16845"/>
      <c r="J16845"/>
      <c r="K16845"/>
      <c r="L16845"/>
      <c r="M16845"/>
      <c r="N16845"/>
      <c r="O16845"/>
      <c r="P16845"/>
      <c r="Q16845"/>
      <c r="R16845"/>
      <c r="S16845"/>
      <c r="T16845"/>
      <c r="U16845"/>
      <c r="V16845"/>
      <c r="W16845"/>
      <c r="X16845"/>
      <c r="Y16845"/>
      <c r="Z16845"/>
      <c r="AA16845"/>
      <c r="AB16845"/>
      <c r="AC16845"/>
      <c r="AD16845"/>
      <c r="AE16845"/>
      <c r="AF16845"/>
    </row>
    <row r="16846" spans="1:32" x14ac:dyDescent="0.2">
      <c r="A16846"/>
      <c r="B16846"/>
      <c r="C16846"/>
      <c r="D16846"/>
      <c r="E16846"/>
      <c r="F16846"/>
      <c r="G16846"/>
      <c r="H16846"/>
      <c r="I16846"/>
      <c r="J16846"/>
      <c r="K16846"/>
      <c r="L16846"/>
      <c r="M16846"/>
      <c r="N16846"/>
      <c r="O16846"/>
      <c r="P16846"/>
      <c r="Q16846"/>
      <c r="R16846"/>
      <c r="S16846"/>
      <c r="T16846"/>
      <c r="U16846"/>
      <c r="V16846"/>
      <c r="W16846"/>
      <c r="X16846"/>
      <c r="Y16846"/>
      <c r="Z16846"/>
      <c r="AA16846"/>
      <c r="AB16846"/>
      <c r="AC16846"/>
      <c r="AD16846"/>
      <c r="AE16846"/>
      <c r="AF16846"/>
    </row>
    <row r="16847" spans="1:32" x14ac:dyDescent="0.2">
      <c r="A16847"/>
      <c r="B16847"/>
      <c r="C16847"/>
      <c r="D16847"/>
      <c r="E16847"/>
      <c r="F16847"/>
      <c r="G16847"/>
      <c r="H16847"/>
      <c r="I16847"/>
      <c r="J16847"/>
      <c r="K16847"/>
      <c r="L16847"/>
      <c r="M16847"/>
      <c r="N16847"/>
      <c r="O16847"/>
      <c r="P16847"/>
      <c r="Q16847"/>
      <c r="R16847"/>
      <c r="S16847"/>
      <c r="T16847"/>
      <c r="U16847"/>
      <c r="V16847"/>
      <c r="W16847"/>
      <c r="X16847"/>
      <c r="Y16847"/>
      <c r="Z16847"/>
      <c r="AA16847"/>
      <c r="AB16847"/>
      <c r="AC16847"/>
      <c r="AD16847"/>
      <c r="AE16847"/>
      <c r="AF16847"/>
    </row>
    <row r="16848" spans="1:32" x14ac:dyDescent="0.2">
      <c r="A16848"/>
      <c r="B16848"/>
      <c r="C16848"/>
      <c r="D16848"/>
      <c r="E16848"/>
      <c r="F16848"/>
      <c r="G16848"/>
      <c r="H16848"/>
      <c r="I16848"/>
      <c r="J16848"/>
      <c r="K16848"/>
      <c r="L16848"/>
      <c r="M16848"/>
      <c r="N16848"/>
      <c r="O16848"/>
      <c r="P16848"/>
      <c r="Q16848"/>
      <c r="R16848"/>
      <c r="S16848"/>
      <c r="T16848"/>
      <c r="U16848"/>
      <c r="V16848"/>
      <c r="W16848"/>
      <c r="X16848"/>
      <c r="Y16848"/>
      <c r="Z16848"/>
      <c r="AA16848"/>
      <c r="AB16848"/>
      <c r="AC16848"/>
      <c r="AD16848"/>
      <c r="AE16848"/>
      <c r="AF16848"/>
    </row>
    <row r="16849" spans="1:32" x14ac:dyDescent="0.2">
      <c r="A16849"/>
      <c r="B16849"/>
      <c r="C16849"/>
      <c r="D16849"/>
      <c r="E16849"/>
      <c r="F16849"/>
      <c r="G16849"/>
      <c r="H16849"/>
      <c r="I16849"/>
      <c r="J16849"/>
      <c r="K16849"/>
      <c r="L16849"/>
      <c r="M16849"/>
      <c r="N16849"/>
      <c r="O16849"/>
      <c r="P16849"/>
      <c r="Q16849"/>
      <c r="R16849"/>
      <c r="S16849"/>
      <c r="T16849"/>
      <c r="U16849"/>
      <c r="V16849"/>
      <c r="W16849"/>
      <c r="X16849"/>
      <c r="Y16849"/>
      <c r="Z16849"/>
      <c r="AA16849"/>
      <c r="AB16849"/>
      <c r="AC16849"/>
      <c r="AD16849"/>
      <c r="AE16849"/>
      <c r="AF16849"/>
    </row>
    <row r="16850" spans="1:32" x14ac:dyDescent="0.2">
      <c r="A16850"/>
      <c r="B16850"/>
      <c r="C16850"/>
      <c r="D16850"/>
      <c r="E16850"/>
      <c r="F16850"/>
      <c r="G16850"/>
      <c r="H16850"/>
      <c r="I16850"/>
      <c r="J16850"/>
      <c r="K16850"/>
      <c r="L16850"/>
      <c r="M16850"/>
      <c r="N16850"/>
      <c r="O16850"/>
      <c r="P16850"/>
      <c r="Q16850"/>
      <c r="R16850"/>
      <c r="S16850"/>
      <c r="T16850"/>
      <c r="U16850"/>
      <c r="V16850"/>
      <c r="W16850"/>
      <c r="X16850"/>
      <c r="Y16850"/>
      <c r="Z16850"/>
      <c r="AA16850"/>
      <c r="AB16850"/>
      <c r="AC16850"/>
      <c r="AD16850"/>
      <c r="AE16850"/>
      <c r="AF16850"/>
    </row>
    <row r="16851" spans="1:32" x14ac:dyDescent="0.2">
      <c r="A16851"/>
      <c r="B16851"/>
      <c r="C16851"/>
      <c r="D16851"/>
      <c r="E16851"/>
      <c r="F16851"/>
      <c r="G16851"/>
      <c r="H16851"/>
      <c r="I16851"/>
      <c r="J16851"/>
      <c r="K16851"/>
      <c r="L16851"/>
      <c r="M16851"/>
      <c r="N16851"/>
      <c r="O16851"/>
      <c r="P16851"/>
      <c r="Q16851"/>
      <c r="R16851"/>
      <c r="S16851"/>
      <c r="T16851"/>
      <c r="U16851"/>
      <c r="V16851"/>
      <c r="W16851"/>
      <c r="X16851"/>
      <c r="Y16851"/>
      <c r="Z16851"/>
      <c r="AA16851"/>
      <c r="AB16851"/>
      <c r="AC16851"/>
      <c r="AD16851"/>
      <c r="AE16851"/>
      <c r="AF16851"/>
    </row>
    <row r="16852" spans="1:32" x14ac:dyDescent="0.2">
      <c r="A16852"/>
      <c r="B16852"/>
      <c r="C16852"/>
      <c r="D16852"/>
      <c r="E16852"/>
      <c r="F16852"/>
      <c r="G16852"/>
      <c r="H16852"/>
      <c r="I16852"/>
      <c r="J16852"/>
      <c r="K16852"/>
      <c r="L16852"/>
      <c r="M16852"/>
      <c r="N16852"/>
      <c r="O16852"/>
      <c r="P16852"/>
      <c r="Q16852"/>
      <c r="R16852"/>
      <c r="S16852"/>
      <c r="T16852"/>
      <c r="U16852"/>
      <c r="V16852"/>
      <c r="W16852"/>
      <c r="X16852"/>
      <c r="Y16852"/>
      <c r="Z16852"/>
      <c r="AA16852"/>
      <c r="AB16852"/>
      <c r="AC16852"/>
      <c r="AD16852"/>
      <c r="AE16852"/>
      <c r="AF16852"/>
    </row>
    <row r="16853" spans="1:32" x14ac:dyDescent="0.2">
      <c r="A16853"/>
      <c r="B16853"/>
      <c r="C16853"/>
      <c r="D16853"/>
      <c r="E16853"/>
      <c r="F16853"/>
      <c r="G16853"/>
      <c r="H16853"/>
      <c r="I16853"/>
      <c r="J16853"/>
      <c r="K16853"/>
      <c r="L16853"/>
      <c r="M16853"/>
      <c r="N16853"/>
      <c r="O16853"/>
      <c r="P16853"/>
      <c r="Q16853"/>
      <c r="R16853"/>
      <c r="S16853"/>
      <c r="T16853"/>
      <c r="U16853"/>
      <c r="V16853"/>
      <c r="W16853"/>
      <c r="X16853"/>
      <c r="Y16853"/>
      <c r="Z16853"/>
      <c r="AA16853"/>
      <c r="AB16853"/>
      <c r="AC16853"/>
      <c r="AD16853"/>
      <c r="AE16853"/>
      <c r="AF16853"/>
    </row>
    <row r="16854" spans="1:32" x14ac:dyDescent="0.2">
      <c r="A16854"/>
      <c r="B16854"/>
      <c r="C16854"/>
      <c r="D16854"/>
      <c r="E16854"/>
      <c r="F16854"/>
      <c r="G16854"/>
      <c r="H16854"/>
      <c r="I16854"/>
      <c r="J16854"/>
      <c r="K16854"/>
      <c r="L16854"/>
      <c r="M16854"/>
      <c r="N16854"/>
      <c r="O16854"/>
      <c r="P16854"/>
      <c r="Q16854"/>
      <c r="R16854"/>
      <c r="S16854"/>
      <c r="T16854"/>
      <c r="U16854"/>
      <c r="V16854"/>
      <c r="W16854"/>
      <c r="X16854"/>
      <c r="Y16854"/>
      <c r="Z16854"/>
      <c r="AA16854"/>
      <c r="AB16854"/>
      <c r="AC16854"/>
      <c r="AD16854"/>
      <c r="AE16854"/>
      <c r="AF16854"/>
    </row>
    <row r="16855" spans="1:32" x14ac:dyDescent="0.2">
      <c r="A16855"/>
      <c r="B16855"/>
      <c r="C16855"/>
      <c r="D16855"/>
      <c r="E16855"/>
      <c r="F16855"/>
      <c r="G16855"/>
      <c r="H16855"/>
      <c r="I16855"/>
      <c r="J16855"/>
      <c r="K16855"/>
      <c r="L16855"/>
      <c r="M16855"/>
      <c r="N16855"/>
      <c r="O16855"/>
      <c r="P16855"/>
      <c r="Q16855"/>
      <c r="R16855"/>
      <c r="S16855"/>
      <c r="T16855"/>
      <c r="U16855"/>
      <c r="V16855"/>
      <c r="W16855"/>
      <c r="X16855"/>
      <c r="Y16855"/>
      <c r="Z16855"/>
      <c r="AA16855"/>
      <c r="AB16855"/>
      <c r="AC16855"/>
      <c r="AD16855"/>
      <c r="AE16855"/>
      <c r="AF16855"/>
    </row>
    <row r="16856" spans="1:32" x14ac:dyDescent="0.2">
      <c r="A16856"/>
      <c r="B16856"/>
      <c r="C16856"/>
      <c r="D16856"/>
      <c r="E16856"/>
      <c r="F16856"/>
      <c r="G16856"/>
      <c r="H16856"/>
      <c r="I16856"/>
      <c r="J16856"/>
      <c r="K16856"/>
      <c r="L16856"/>
      <c r="M16856"/>
      <c r="N16856"/>
      <c r="O16856"/>
      <c r="P16856"/>
      <c r="Q16856"/>
      <c r="R16856"/>
      <c r="S16856"/>
      <c r="T16856"/>
      <c r="U16856"/>
      <c r="V16856"/>
      <c r="W16856"/>
      <c r="X16856"/>
      <c r="Y16856"/>
      <c r="Z16856"/>
      <c r="AA16856"/>
      <c r="AB16856"/>
      <c r="AC16856"/>
      <c r="AD16856"/>
      <c r="AE16856"/>
      <c r="AF16856"/>
    </row>
    <row r="16857" spans="1:32" x14ac:dyDescent="0.2">
      <c r="A16857"/>
      <c r="B16857"/>
      <c r="C16857"/>
      <c r="D16857"/>
      <c r="E16857"/>
      <c r="F16857"/>
      <c r="G16857"/>
      <c r="H16857"/>
      <c r="I16857"/>
      <c r="J16857"/>
      <c r="K16857"/>
      <c r="L16857"/>
      <c r="M16857"/>
      <c r="N16857"/>
      <c r="O16857"/>
      <c r="P16857"/>
      <c r="Q16857"/>
      <c r="R16857"/>
      <c r="S16857"/>
      <c r="T16857"/>
      <c r="U16857"/>
      <c r="V16857"/>
      <c r="W16857"/>
      <c r="X16857"/>
      <c r="Y16857"/>
      <c r="Z16857"/>
      <c r="AA16857"/>
      <c r="AB16857"/>
      <c r="AC16857"/>
      <c r="AD16857"/>
      <c r="AE16857"/>
      <c r="AF16857"/>
    </row>
    <row r="16858" spans="1:32" x14ac:dyDescent="0.2">
      <c r="A16858"/>
      <c r="B16858"/>
      <c r="C16858"/>
      <c r="D16858"/>
      <c r="E16858"/>
      <c r="F16858"/>
      <c r="G16858"/>
      <c r="H16858"/>
      <c r="I16858"/>
      <c r="J16858"/>
      <c r="K16858"/>
      <c r="L16858"/>
      <c r="M16858"/>
      <c r="N16858"/>
      <c r="O16858"/>
      <c r="P16858"/>
      <c r="Q16858"/>
      <c r="R16858"/>
      <c r="S16858"/>
      <c r="T16858"/>
      <c r="U16858"/>
      <c r="V16858"/>
      <c r="W16858"/>
      <c r="X16858"/>
      <c r="Y16858"/>
      <c r="Z16858"/>
      <c r="AA16858"/>
      <c r="AB16858"/>
      <c r="AC16858"/>
      <c r="AD16858"/>
      <c r="AE16858"/>
      <c r="AF16858"/>
    </row>
    <row r="16859" spans="1:32" x14ac:dyDescent="0.2">
      <c r="A16859"/>
      <c r="B16859"/>
      <c r="C16859"/>
      <c r="D16859"/>
      <c r="E16859"/>
      <c r="F16859"/>
      <c r="G16859"/>
      <c r="H16859"/>
      <c r="I16859"/>
      <c r="J16859"/>
      <c r="K16859"/>
      <c r="L16859"/>
      <c r="M16859"/>
      <c r="N16859"/>
      <c r="O16859"/>
      <c r="P16859"/>
      <c r="Q16859"/>
      <c r="R16859"/>
      <c r="S16859"/>
      <c r="T16859"/>
      <c r="U16859"/>
      <c r="V16859"/>
      <c r="W16859"/>
      <c r="X16859"/>
      <c r="Y16859"/>
      <c r="Z16859"/>
      <c r="AA16859"/>
      <c r="AB16859"/>
      <c r="AC16859"/>
      <c r="AD16859"/>
      <c r="AE16859"/>
      <c r="AF16859"/>
    </row>
    <row r="16860" spans="1:32" x14ac:dyDescent="0.2">
      <c r="A16860"/>
      <c r="B16860"/>
      <c r="C16860"/>
      <c r="D16860"/>
      <c r="E16860"/>
      <c r="F16860"/>
      <c r="G16860"/>
      <c r="H16860"/>
      <c r="I16860"/>
      <c r="J16860"/>
      <c r="K16860"/>
      <c r="L16860"/>
      <c r="M16860"/>
      <c r="N16860"/>
      <c r="O16860"/>
      <c r="P16860"/>
      <c r="Q16860"/>
      <c r="R16860"/>
      <c r="S16860"/>
      <c r="T16860"/>
      <c r="U16860"/>
      <c r="V16860"/>
      <c r="W16860"/>
      <c r="X16860"/>
      <c r="Y16860"/>
      <c r="Z16860"/>
      <c r="AA16860"/>
      <c r="AB16860"/>
      <c r="AC16860"/>
      <c r="AD16860"/>
      <c r="AE16860"/>
      <c r="AF16860"/>
    </row>
    <row r="16861" spans="1:32" x14ac:dyDescent="0.2">
      <c r="A16861"/>
      <c r="B16861"/>
      <c r="C16861"/>
      <c r="D16861"/>
      <c r="E16861"/>
      <c r="F16861"/>
      <c r="G16861"/>
      <c r="H16861"/>
      <c r="I16861"/>
      <c r="J16861"/>
      <c r="K16861"/>
      <c r="L16861"/>
      <c r="M16861"/>
      <c r="N16861"/>
      <c r="O16861"/>
      <c r="P16861"/>
      <c r="Q16861"/>
      <c r="R16861"/>
      <c r="S16861"/>
      <c r="T16861"/>
      <c r="U16861"/>
      <c r="V16861"/>
      <c r="W16861"/>
      <c r="X16861"/>
      <c r="Y16861"/>
      <c r="Z16861"/>
      <c r="AA16861"/>
      <c r="AB16861"/>
      <c r="AC16861"/>
      <c r="AD16861"/>
      <c r="AE16861"/>
      <c r="AF16861"/>
    </row>
    <row r="16862" spans="1:32" x14ac:dyDescent="0.2">
      <c r="A16862"/>
      <c r="B16862"/>
      <c r="C16862"/>
      <c r="D16862"/>
      <c r="E16862"/>
      <c r="F16862"/>
      <c r="G16862"/>
      <c r="H16862"/>
      <c r="I16862"/>
      <c r="J16862"/>
      <c r="K16862"/>
      <c r="L16862"/>
      <c r="M16862"/>
      <c r="N16862"/>
      <c r="O16862"/>
      <c r="P16862"/>
      <c r="Q16862"/>
      <c r="R16862"/>
      <c r="S16862"/>
      <c r="T16862"/>
      <c r="U16862"/>
      <c r="V16862"/>
      <c r="W16862"/>
      <c r="X16862"/>
      <c r="Y16862"/>
      <c r="Z16862"/>
      <c r="AA16862"/>
      <c r="AB16862"/>
      <c r="AC16862"/>
      <c r="AD16862"/>
      <c r="AE16862"/>
      <c r="AF16862"/>
    </row>
    <row r="16863" spans="1:32" x14ac:dyDescent="0.2">
      <c r="A16863"/>
      <c r="B16863"/>
      <c r="C16863"/>
      <c r="D16863"/>
      <c r="E16863"/>
      <c r="F16863"/>
      <c r="G16863"/>
      <c r="H16863"/>
      <c r="I16863"/>
      <c r="J16863"/>
      <c r="K16863"/>
      <c r="L16863"/>
      <c r="M16863"/>
      <c r="N16863"/>
      <c r="O16863"/>
      <c r="P16863"/>
      <c r="Q16863"/>
      <c r="R16863"/>
      <c r="S16863"/>
      <c r="T16863"/>
      <c r="U16863"/>
      <c r="V16863"/>
      <c r="W16863"/>
      <c r="X16863"/>
      <c r="Y16863"/>
      <c r="Z16863"/>
      <c r="AA16863"/>
      <c r="AB16863"/>
      <c r="AC16863"/>
      <c r="AD16863"/>
      <c r="AE16863"/>
      <c r="AF16863"/>
    </row>
    <row r="16864" spans="1:32" x14ac:dyDescent="0.2">
      <c r="A16864"/>
      <c r="B16864"/>
      <c r="C16864"/>
      <c r="D16864"/>
      <c r="E16864"/>
      <c r="F16864"/>
      <c r="G16864"/>
      <c r="H16864"/>
      <c r="I16864"/>
      <c r="J16864"/>
      <c r="K16864"/>
      <c r="L16864"/>
      <c r="M16864"/>
      <c r="N16864"/>
      <c r="O16864"/>
      <c r="P16864"/>
      <c r="Q16864"/>
      <c r="R16864"/>
      <c r="S16864"/>
      <c r="T16864"/>
      <c r="U16864"/>
      <c r="V16864"/>
      <c r="W16864"/>
      <c r="X16864"/>
      <c r="Y16864"/>
      <c r="Z16864"/>
      <c r="AA16864"/>
      <c r="AB16864"/>
      <c r="AC16864"/>
      <c r="AD16864"/>
      <c r="AE16864"/>
      <c r="AF16864"/>
    </row>
    <row r="16865" spans="1:32" x14ac:dyDescent="0.2">
      <c r="A16865"/>
      <c r="B16865"/>
      <c r="C16865"/>
      <c r="D16865"/>
      <c r="E16865"/>
      <c r="F16865"/>
      <c r="G16865"/>
      <c r="H16865"/>
      <c r="I16865"/>
      <c r="J16865"/>
      <c r="K16865"/>
      <c r="L16865"/>
      <c r="M16865"/>
      <c r="N16865"/>
      <c r="O16865"/>
      <c r="P16865"/>
      <c r="Q16865"/>
      <c r="R16865"/>
      <c r="S16865"/>
      <c r="T16865"/>
      <c r="U16865"/>
      <c r="V16865"/>
      <c r="W16865"/>
      <c r="X16865"/>
      <c r="Y16865"/>
      <c r="Z16865"/>
      <c r="AA16865"/>
      <c r="AB16865"/>
      <c r="AC16865"/>
      <c r="AD16865"/>
      <c r="AE16865"/>
      <c r="AF16865"/>
    </row>
    <row r="16866" spans="1:32" x14ac:dyDescent="0.2">
      <c r="A16866"/>
      <c r="B16866"/>
      <c r="C16866"/>
      <c r="D16866"/>
      <c r="E16866"/>
      <c r="F16866"/>
      <c r="G16866"/>
      <c r="H16866"/>
      <c r="I16866"/>
      <c r="J16866"/>
      <c r="K16866"/>
      <c r="L16866"/>
      <c r="M16866"/>
      <c r="N16866"/>
      <c r="O16866"/>
      <c r="P16866"/>
      <c r="Q16866"/>
      <c r="R16866"/>
      <c r="S16866"/>
      <c r="T16866"/>
      <c r="U16866"/>
      <c r="V16866"/>
      <c r="W16866"/>
      <c r="X16866"/>
      <c r="Y16866"/>
      <c r="Z16866"/>
      <c r="AA16866"/>
      <c r="AB16866"/>
      <c r="AC16866"/>
      <c r="AD16866"/>
      <c r="AE16866"/>
      <c r="AF16866"/>
    </row>
    <row r="16867" spans="1:32" x14ac:dyDescent="0.2">
      <c r="A16867"/>
      <c r="B16867"/>
      <c r="C16867"/>
      <c r="D16867"/>
      <c r="E16867"/>
      <c r="F16867"/>
      <c r="G16867"/>
      <c r="H16867"/>
      <c r="I16867"/>
      <c r="J16867"/>
      <c r="K16867"/>
      <c r="L16867"/>
      <c r="M16867"/>
      <c r="N16867"/>
      <c r="O16867"/>
      <c r="P16867"/>
      <c r="Q16867"/>
      <c r="R16867"/>
      <c r="S16867"/>
      <c r="T16867"/>
      <c r="U16867"/>
      <c r="V16867"/>
      <c r="W16867"/>
      <c r="X16867"/>
      <c r="Y16867"/>
      <c r="Z16867"/>
      <c r="AA16867"/>
      <c r="AB16867"/>
      <c r="AC16867"/>
      <c r="AD16867"/>
      <c r="AE16867"/>
      <c r="AF16867"/>
    </row>
    <row r="16868" spans="1:32" x14ac:dyDescent="0.2">
      <c r="A16868"/>
      <c r="B16868"/>
      <c r="C16868"/>
      <c r="D16868"/>
      <c r="E16868"/>
      <c r="F16868"/>
      <c r="G16868"/>
      <c r="H16868"/>
      <c r="I16868"/>
      <c r="J16868"/>
      <c r="K16868"/>
      <c r="L16868"/>
      <c r="M16868"/>
      <c r="N16868"/>
      <c r="O16868"/>
      <c r="P16868"/>
      <c r="Q16868"/>
      <c r="R16868"/>
      <c r="S16868"/>
      <c r="T16868"/>
      <c r="U16868"/>
      <c r="V16868"/>
      <c r="W16868"/>
      <c r="X16868"/>
      <c r="Y16868"/>
      <c r="Z16868"/>
      <c r="AA16868"/>
      <c r="AB16868"/>
      <c r="AC16868"/>
      <c r="AD16868"/>
      <c r="AE16868"/>
      <c r="AF16868"/>
    </row>
    <row r="16869" spans="1:32" x14ac:dyDescent="0.2">
      <c r="A16869"/>
      <c r="B16869"/>
      <c r="C16869"/>
      <c r="D16869"/>
      <c r="E16869"/>
      <c r="F16869"/>
      <c r="G16869"/>
      <c r="H16869"/>
      <c r="I16869"/>
      <c r="J16869"/>
      <c r="K16869"/>
      <c r="L16869"/>
      <c r="M16869"/>
      <c r="N16869"/>
      <c r="O16869"/>
      <c r="P16869"/>
      <c r="Q16869"/>
      <c r="R16869"/>
      <c r="S16869"/>
      <c r="T16869"/>
      <c r="U16869"/>
      <c r="V16869"/>
      <c r="W16869"/>
      <c r="X16869"/>
      <c r="Y16869"/>
      <c r="Z16869"/>
      <c r="AA16869"/>
      <c r="AB16869"/>
      <c r="AC16869"/>
      <c r="AD16869"/>
      <c r="AE16869"/>
      <c r="AF16869"/>
    </row>
    <row r="16870" spans="1:32" x14ac:dyDescent="0.2">
      <c r="A16870"/>
      <c r="B16870"/>
      <c r="C16870"/>
      <c r="D16870"/>
      <c r="E16870"/>
      <c r="F16870"/>
      <c r="G16870"/>
      <c r="H16870"/>
      <c r="I16870"/>
      <c r="J16870"/>
      <c r="K16870"/>
      <c r="L16870"/>
      <c r="M16870"/>
      <c r="N16870"/>
      <c r="O16870"/>
      <c r="P16870"/>
      <c r="Q16870"/>
      <c r="R16870"/>
      <c r="S16870"/>
      <c r="T16870"/>
      <c r="U16870"/>
      <c r="V16870"/>
      <c r="W16870"/>
      <c r="X16870"/>
      <c r="Y16870"/>
      <c r="Z16870"/>
      <c r="AA16870"/>
      <c r="AB16870"/>
      <c r="AC16870"/>
      <c r="AD16870"/>
      <c r="AE16870"/>
      <c r="AF16870"/>
    </row>
    <row r="16871" spans="1:32" x14ac:dyDescent="0.2">
      <c r="A16871"/>
      <c r="B16871"/>
      <c r="C16871"/>
      <c r="D16871"/>
      <c r="E16871"/>
      <c r="F16871"/>
      <c r="G16871"/>
      <c r="H16871"/>
      <c r="I16871"/>
      <c r="J16871"/>
      <c r="K16871"/>
      <c r="L16871"/>
      <c r="M16871"/>
      <c r="N16871"/>
      <c r="O16871"/>
      <c r="P16871"/>
      <c r="Q16871"/>
      <c r="R16871"/>
      <c r="S16871"/>
      <c r="T16871"/>
      <c r="U16871"/>
      <c r="V16871"/>
      <c r="W16871"/>
      <c r="X16871"/>
      <c r="Y16871"/>
      <c r="Z16871"/>
      <c r="AA16871"/>
      <c r="AB16871"/>
      <c r="AC16871"/>
      <c r="AD16871"/>
      <c r="AE16871"/>
      <c r="AF16871"/>
    </row>
    <row r="16872" spans="1:32" x14ac:dyDescent="0.2">
      <c r="A16872"/>
      <c r="B16872"/>
      <c r="C16872"/>
      <c r="D16872"/>
      <c r="E16872"/>
      <c r="F16872"/>
      <c r="G16872"/>
      <c r="H16872"/>
      <c r="I16872"/>
      <c r="J16872"/>
      <c r="K16872"/>
      <c r="L16872"/>
      <c r="M16872"/>
      <c r="N16872"/>
      <c r="O16872"/>
      <c r="P16872"/>
      <c r="Q16872"/>
      <c r="R16872"/>
      <c r="S16872"/>
      <c r="T16872"/>
      <c r="U16872"/>
      <c r="V16872"/>
      <c r="W16872"/>
      <c r="X16872"/>
      <c r="Y16872"/>
      <c r="Z16872"/>
      <c r="AA16872"/>
      <c r="AB16872"/>
      <c r="AC16872"/>
      <c r="AD16872"/>
      <c r="AE16872"/>
      <c r="AF16872"/>
    </row>
    <row r="16873" spans="1:32" x14ac:dyDescent="0.2">
      <c r="A16873"/>
      <c r="B16873"/>
      <c r="C16873"/>
      <c r="D16873"/>
      <c r="E16873"/>
      <c r="F16873"/>
      <c r="G16873"/>
      <c r="H16873"/>
      <c r="I16873"/>
      <c r="J16873"/>
      <c r="K16873"/>
      <c r="L16873"/>
      <c r="M16873"/>
      <c r="N16873"/>
      <c r="O16873"/>
      <c r="P16873"/>
      <c r="Q16873"/>
      <c r="R16873"/>
      <c r="S16873"/>
      <c r="T16873"/>
      <c r="U16873"/>
      <c r="V16873"/>
      <c r="W16873"/>
      <c r="X16873"/>
      <c r="Y16873"/>
      <c r="Z16873"/>
      <c r="AA16873"/>
      <c r="AB16873"/>
      <c r="AC16873"/>
      <c r="AD16873"/>
      <c r="AE16873"/>
      <c r="AF16873"/>
    </row>
    <row r="16874" spans="1:32" x14ac:dyDescent="0.2">
      <c r="A16874"/>
      <c r="B16874"/>
      <c r="C16874"/>
      <c r="D16874"/>
      <c r="E16874"/>
      <c r="F16874"/>
      <c r="G16874"/>
      <c r="H16874"/>
      <c r="I16874"/>
      <c r="J16874"/>
      <c r="K16874"/>
      <c r="L16874"/>
      <c r="M16874"/>
      <c r="N16874"/>
      <c r="O16874"/>
      <c r="P16874"/>
      <c r="Q16874"/>
      <c r="R16874"/>
      <c r="S16874"/>
      <c r="T16874"/>
      <c r="U16874"/>
      <c r="V16874"/>
      <c r="W16874"/>
      <c r="X16874"/>
      <c r="Y16874"/>
      <c r="Z16874"/>
      <c r="AA16874"/>
      <c r="AB16874"/>
      <c r="AC16874"/>
      <c r="AD16874"/>
      <c r="AE16874"/>
      <c r="AF16874"/>
    </row>
    <row r="16875" spans="1:32" x14ac:dyDescent="0.2">
      <c r="A16875"/>
      <c r="B16875"/>
      <c r="C16875"/>
      <c r="D16875"/>
      <c r="E16875"/>
      <c r="F16875"/>
      <c r="G16875"/>
      <c r="H16875"/>
      <c r="I16875"/>
      <c r="J16875"/>
      <c r="K16875"/>
      <c r="L16875"/>
      <c r="M16875"/>
      <c r="N16875"/>
      <c r="O16875"/>
      <c r="P16875"/>
      <c r="Q16875"/>
      <c r="R16875"/>
      <c r="S16875"/>
      <c r="T16875"/>
      <c r="U16875"/>
      <c r="V16875"/>
      <c r="W16875"/>
      <c r="X16875"/>
      <c r="Y16875"/>
      <c r="Z16875"/>
      <c r="AA16875"/>
      <c r="AB16875"/>
      <c r="AC16875"/>
      <c r="AD16875"/>
      <c r="AE16875"/>
      <c r="AF16875"/>
    </row>
    <row r="16876" spans="1:32" x14ac:dyDescent="0.2">
      <c r="A16876"/>
      <c r="B16876"/>
      <c r="C16876"/>
      <c r="D16876"/>
      <c r="E16876"/>
      <c r="F16876"/>
      <c r="G16876"/>
      <c r="H16876"/>
      <c r="I16876"/>
      <c r="J16876"/>
      <c r="K16876"/>
      <c r="L16876"/>
      <c r="M16876"/>
      <c r="N16876"/>
      <c r="O16876"/>
      <c r="P16876"/>
      <c r="Q16876"/>
      <c r="R16876"/>
      <c r="S16876"/>
      <c r="T16876"/>
      <c r="U16876"/>
      <c r="V16876"/>
      <c r="W16876"/>
      <c r="X16876"/>
      <c r="Y16876"/>
      <c r="Z16876"/>
      <c r="AA16876"/>
      <c r="AB16876"/>
      <c r="AC16876"/>
      <c r="AD16876"/>
      <c r="AE16876"/>
      <c r="AF16876"/>
    </row>
    <row r="16877" spans="1:32" x14ac:dyDescent="0.2">
      <c r="A16877"/>
      <c r="B16877"/>
      <c r="C16877"/>
      <c r="D16877"/>
      <c r="E16877"/>
      <c r="F16877"/>
      <c r="G16877"/>
      <c r="H16877"/>
      <c r="I16877"/>
      <c r="J16877"/>
      <c r="K16877"/>
      <c r="L16877"/>
      <c r="M16877"/>
      <c r="N16877"/>
      <c r="O16877"/>
      <c r="P16877"/>
      <c r="Q16877"/>
      <c r="R16877"/>
      <c r="S16877"/>
      <c r="T16877"/>
      <c r="U16877"/>
      <c r="V16877"/>
      <c r="W16877"/>
      <c r="X16877"/>
      <c r="Y16877"/>
      <c r="Z16877"/>
      <c r="AA16877"/>
      <c r="AB16877"/>
      <c r="AC16877"/>
      <c r="AD16877"/>
      <c r="AE16877"/>
      <c r="AF16877"/>
    </row>
    <row r="16878" spans="1:32" x14ac:dyDescent="0.2">
      <c r="A16878"/>
      <c r="B16878"/>
      <c r="C16878"/>
      <c r="D16878"/>
      <c r="E16878"/>
      <c r="F16878"/>
      <c r="G16878"/>
      <c r="H16878"/>
      <c r="I16878"/>
      <c r="J16878"/>
      <c r="K16878"/>
      <c r="L16878"/>
      <c r="M16878"/>
      <c r="N16878"/>
      <c r="O16878"/>
      <c r="P16878"/>
      <c r="Q16878"/>
      <c r="R16878"/>
      <c r="S16878"/>
      <c r="T16878"/>
      <c r="U16878"/>
      <c r="V16878"/>
      <c r="W16878"/>
      <c r="X16878"/>
      <c r="Y16878"/>
      <c r="Z16878"/>
      <c r="AA16878"/>
      <c r="AB16878"/>
      <c r="AC16878"/>
      <c r="AD16878"/>
      <c r="AE16878"/>
      <c r="AF16878"/>
    </row>
    <row r="16879" spans="1:32" x14ac:dyDescent="0.2">
      <c r="A16879"/>
      <c r="B16879"/>
      <c r="C16879"/>
      <c r="D16879"/>
      <c r="E16879"/>
      <c r="F16879"/>
      <c r="G16879"/>
      <c r="H16879"/>
      <c r="I16879"/>
      <c r="J16879"/>
      <c r="K16879"/>
      <c r="L16879"/>
      <c r="M16879"/>
      <c r="N16879"/>
      <c r="O16879"/>
      <c r="P16879"/>
      <c r="Q16879"/>
      <c r="R16879"/>
      <c r="S16879"/>
      <c r="T16879"/>
      <c r="U16879"/>
      <c r="V16879"/>
      <c r="W16879"/>
      <c r="X16879"/>
      <c r="Y16879"/>
      <c r="Z16879"/>
      <c r="AA16879"/>
      <c r="AB16879"/>
      <c r="AC16879"/>
      <c r="AD16879"/>
      <c r="AE16879"/>
      <c r="AF16879"/>
    </row>
    <row r="16880" spans="1:32" x14ac:dyDescent="0.2">
      <c r="A16880"/>
      <c r="B16880"/>
      <c r="C16880"/>
      <c r="D16880"/>
      <c r="E16880"/>
      <c r="F16880"/>
      <c r="G16880"/>
      <c r="H16880"/>
      <c r="I16880"/>
      <c r="J16880"/>
      <c r="K16880"/>
      <c r="L16880"/>
      <c r="M16880"/>
      <c r="N16880"/>
      <c r="O16880"/>
      <c r="P16880"/>
      <c r="Q16880"/>
      <c r="R16880"/>
      <c r="S16880"/>
      <c r="T16880"/>
      <c r="U16880"/>
      <c r="V16880"/>
      <c r="W16880"/>
      <c r="X16880"/>
      <c r="Y16880"/>
      <c r="Z16880"/>
      <c r="AA16880"/>
      <c r="AB16880"/>
      <c r="AC16880"/>
      <c r="AD16880"/>
      <c r="AE16880"/>
      <c r="AF16880"/>
    </row>
    <row r="16881" spans="1:32" x14ac:dyDescent="0.2">
      <c r="A16881"/>
      <c r="B16881"/>
      <c r="C16881"/>
      <c r="D16881"/>
      <c r="E16881"/>
      <c r="F16881"/>
      <c r="G16881"/>
      <c r="H16881"/>
      <c r="I16881"/>
      <c r="J16881"/>
      <c r="K16881"/>
      <c r="L16881"/>
      <c r="M16881"/>
      <c r="N16881"/>
      <c r="O16881"/>
      <c r="P16881"/>
      <c r="Q16881"/>
      <c r="R16881"/>
      <c r="S16881"/>
      <c r="T16881"/>
      <c r="U16881"/>
      <c r="V16881"/>
      <c r="W16881"/>
      <c r="X16881"/>
      <c r="Y16881"/>
      <c r="Z16881"/>
      <c r="AA16881"/>
      <c r="AB16881"/>
      <c r="AC16881"/>
      <c r="AD16881"/>
      <c r="AE16881"/>
      <c r="AF16881"/>
    </row>
    <row r="16882" spans="1:32" x14ac:dyDescent="0.2">
      <c r="A16882"/>
      <c r="B16882"/>
      <c r="C16882"/>
      <c r="D16882"/>
      <c r="E16882"/>
      <c r="F16882"/>
      <c r="G16882"/>
      <c r="H16882"/>
      <c r="I16882"/>
      <c r="J16882"/>
      <c r="K16882"/>
      <c r="L16882"/>
      <c r="M16882"/>
      <c r="N16882"/>
      <c r="O16882"/>
      <c r="P16882"/>
      <c r="Q16882"/>
      <c r="R16882"/>
      <c r="S16882"/>
      <c r="T16882"/>
      <c r="U16882"/>
      <c r="V16882"/>
      <c r="W16882"/>
      <c r="X16882"/>
      <c r="Y16882"/>
      <c r="Z16882"/>
      <c r="AA16882"/>
      <c r="AB16882"/>
      <c r="AC16882"/>
      <c r="AD16882"/>
      <c r="AE16882"/>
      <c r="AF16882"/>
    </row>
    <row r="16883" spans="1:32" x14ac:dyDescent="0.2">
      <c r="A16883"/>
      <c r="B16883"/>
      <c r="C16883"/>
      <c r="D16883"/>
      <c r="E16883"/>
      <c r="F16883"/>
      <c r="G16883"/>
      <c r="H16883"/>
      <c r="I16883"/>
      <c r="J16883"/>
      <c r="K16883"/>
      <c r="L16883"/>
      <c r="M16883"/>
      <c r="N16883"/>
      <c r="O16883"/>
      <c r="P16883"/>
      <c r="Q16883"/>
      <c r="R16883"/>
      <c r="S16883"/>
      <c r="T16883"/>
      <c r="U16883"/>
      <c r="V16883"/>
      <c r="W16883"/>
      <c r="X16883"/>
      <c r="Y16883"/>
      <c r="Z16883"/>
      <c r="AA16883"/>
      <c r="AB16883"/>
      <c r="AC16883"/>
      <c r="AD16883"/>
      <c r="AE16883"/>
      <c r="AF16883"/>
    </row>
    <row r="16884" spans="1:32" x14ac:dyDescent="0.2">
      <c r="A16884"/>
      <c r="B16884"/>
      <c r="C16884"/>
      <c r="D16884"/>
      <c r="E16884"/>
      <c r="F16884"/>
      <c r="G16884"/>
      <c r="H16884"/>
      <c r="I16884"/>
      <c r="J16884"/>
      <c r="K16884"/>
      <c r="L16884"/>
      <c r="M16884"/>
      <c r="N16884"/>
      <c r="O16884"/>
      <c r="P16884"/>
      <c r="Q16884"/>
      <c r="R16884"/>
      <c r="S16884"/>
      <c r="T16884"/>
      <c r="U16884"/>
      <c r="V16884"/>
      <c r="W16884"/>
      <c r="X16884"/>
      <c r="Y16884"/>
      <c r="Z16884"/>
      <c r="AA16884"/>
      <c r="AB16884"/>
      <c r="AC16884"/>
      <c r="AD16884"/>
      <c r="AE16884"/>
      <c r="AF16884"/>
    </row>
    <row r="16885" spans="1:32" x14ac:dyDescent="0.2">
      <c r="A16885"/>
      <c r="B16885"/>
      <c r="C16885"/>
      <c r="D16885"/>
      <c r="E16885"/>
      <c r="F16885"/>
      <c r="G16885"/>
      <c r="H16885"/>
      <c r="I16885"/>
      <c r="J16885"/>
      <c r="K16885"/>
      <c r="L16885"/>
      <c r="M16885"/>
      <c r="N16885"/>
      <c r="O16885"/>
      <c r="P16885"/>
      <c r="Q16885"/>
      <c r="R16885"/>
      <c r="S16885"/>
      <c r="T16885"/>
      <c r="U16885"/>
      <c r="V16885"/>
      <c r="W16885"/>
      <c r="X16885"/>
      <c r="Y16885"/>
      <c r="Z16885"/>
      <c r="AA16885"/>
      <c r="AB16885"/>
      <c r="AC16885"/>
      <c r="AD16885"/>
      <c r="AE16885"/>
      <c r="AF16885"/>
    </row>
    <row r="16886" spans="1:32" x14ac:dyDescent="0.2">
      <c r="A16886"/>
      <c r="B16886"/>
      <c r="C16886"/>
      <c r="D16886"/>
      <c r="E16886"/>
      <c r="F16886"/>
      <c r="G16886"/>
      <c r="H16886"/>
      <c r="I16886"/>
      <c r="J16886"/>
      <c r="K16886"/>
      <c r="L16886"/>
      <c r="M16886"/>
      <c r="N16886"/>
      <c r="O16886"/>
      <c r="P16886"/>
      <c r="Q16886"/>
      <c r="R16886"/>
      <c r="S16886"/>
      <c r="T16886"/>
      <c r="U16886"/>
      <c r="V16886"/>
      <c r="W16886"/>
      <c r="X16886"/>
      <c r="Y16886"/>
      <c r="Z16886"/>
      <c r="AA16886"/>
      <c r="AB16886"/>
      <c r="AC16886"/>
      <c r="AD16886"/>
      <c r="AE16886"/>
      <c r="AF16886"/>
    </row>
    <row r="16887" spans="1:32" x14ac:dyDescent="0.2">
      <c r="A16887"/>
      <c r="B16887"/>
      <c r="C16887"/>
      <c r="D16887"/>
      <c r="E16887"/>
      <c r="F16887"/>
      <c r="G16887"/>
      <c r="H16887"/>
      <c r="I16887"/>
      <c r="J16887"/>
      <c r="K16887"/>
      <c r="L16887"/>
      <c r="M16887"/>
      <c r="N16887"/>
      <c r="O16887"/>
      <c r="P16887"/>
      <c r="Q16887"/>
      <c r="R16887"/>
      <c r="S16887"/>
      <c r="T16887"/>
      <c r="U16887"/>
      <c r="V16887"/>
      <c r="W16887"/>
      <c r="X16887"/>
      <c r="Y16887"/>
      <c r="Z16887"/>
      <c r="AA16887"/>
      <c r="AB16887"/>
      <c r="AC16887"/>
      <c r="AD16887"/>
      <c r="AE16887"/>
      <c r="AF16887"/>
    </row>
    <row r="16888" spans="1:32" x14ac:dyDescent="0.2">
      <c r="A16888"/>
      <c r="B16888"/>
      <c r="C16888"/>
      <c r="D16888"/>
      <c r="E16888"/>
      <c r="F16888"/>
      <c r="G16888"/>
      <c r="H16888"/>
      <c r="I16888"/>
      <c r="J16888"/>
      <c r="K16888"/>
      <c r="L16888"/>
      <c r="M16888"/>
      <c r="N16888"/>
      <c r="O16888"/>
      <c r="P16888"/>
      <c r="Q16888"/>
      <c r="R16888"/>
      <c r="S16888"/>
      <c r="T16888"/>
      <c r="U16888"/>
      <c r="V16888"/>
      <c r="W16888"/>
      <c r="X16888"/>
      <c r="Y16888"/>
      <c r="Z16888"/>
      <c r="AA16888"/>
      <c r="AB16888"/>
      <c r="AC16888"/>
      <c r="AD16888"/>
      <c r="AE16888"/>
      <c r="AF16888"/>
    </row>
    <row r="16889" spans="1:32" x14ac:dyDescent="0.2">
      <c r="A16889"/>
      <c r="B16889"/>
      <c r="C16889"/>
      <c r="D16889"/>
      <c r="E16889"/>
      <c r="F16889"/>
      <c r="G16889"/>
      <c r="H16889"/>
      <c r="I16889"/>
      <c r="J16889"/>
      <c r="K16889"/>
      <c r="L16889"/>
      <c r="M16889"/>
      <c r="N16889"/>
      <c r="O16889"/>
      <c r="P16889"/>
      <c r="Q16889"/>
      <c r="R16889"/>
      <c r="S16889"/>
      <c r="T16889"/>
      <c r="U16889"/>
      <c r="V16889"/>
      <c r="W16889"/>
      <c r="X16889"/>
      <c r="Y16889"/>
      <c r="Z16889"/>
      <c r="AA16889"/>
      <c r="AB16889"/>
      <c r="AC16889"/>
      <c r="AD16889"/>
      <c r="AE16889"/>
      <c r="AF16889"/>
    </row>
    <row r="16890" spans="1:32" x14ac:dyDescent="0.2">
      <c r="A16890"/>
      <c r="B16890"/>
      <c r="C16890"/>
      <c r="D16890"/>
      <c r="E16890"/>
      <c r="F16890"/>
      <c r="G16890"/>
      <c r="H16890"/>
      <c r="I16890"/>
      <c r="J16890"/>
      <c r="K16890"/>
      <c r="L16890"/>
      <c r="M16890"/>
      <c r="N16890"/>
      <c r="O16890"/>
      <c r="P16890"/>
      <c r="Q16890"/>
      <c r="R16890"/>
      <c r="S16890"/>
      <c r="T16890"/>
      <c r="U16890"/>
      <c r="V16890"/>
      <c r="W16890"/>
      <c r="X16890"/>
      <c r="Y16890"/>
      <c r="Z16890"/>
      <c r="AA16890"/>
      <c r="AB16890"/>
      <c r="AC16890"/>
      <c r="AD16890"/>
      <c r="AE16890"/>
      <c r="AF16890"/>
    </row>
    <row r="16891" spans="1:32" x14ac:dyDescent="0.2">
      <c r="A16891"/>
      <c r="B16891"/>
      <c r="C16891"/>
      <c r="D16891"/>
      <c r="E16891"/>
      <c r="F16891"/>
      <c r="G16891"/>
      <c r="H16891"/>
      <c r="I16891"/>
      <c r="J16891"/>
      <c r="K16891"/>
      <c r="L16891"/>
      <c r="M16891"/>
      <c r="N16891"/>
      <c r="O16891"/>
      <c r="P16891"/>
      <c r="Q16891"/>
      <c r="R16891"/>
      <c r="S16891"/>
      <c r="T16891"/>
      <c r="U16891"/>
      <c r="V16891"/>
      <c r="W16891"/>
      <c r="X16891"/>
      <c r="Y16891"/>
      <c r="Z16891"/>
      <c r="AA16891"/>
      <c r="AB16891"/>
      <c r="AC16891"/>
      <c r="AD16891"/>
      <c r="AE16891"/>
      <c r="AF16891"/>
    </row>
    <row r="16892" spans="1:32" x14ac:dyDescent="0.2">
      <c r="A16892"/>
      <c r="B16892"/>
      <c r="C16892"/>
      <c r="D16892"/>
      <c r="E16892"/>
      <c r="F16892"/>
      <c r="G16892"/>
      <c r="H16892"/>
      <c r="I16892"/>
      <c r="J16892"/>
      <c r="K16892"/>
      <c r="L16892"/>
      <c r="M16892"/>
      <c r="N16892"/>
      <c r="O16892"/>
      <c r="P16892"/>
      <c r="Q16892"/>
      <c r="R16892"/>
      <c r="S16892"/>
      <c r="T16892"/>
      <c r="U16892"/>
      <c r="V16892"/>
      <c r="W16892"/>
      <c r="X16892"/>
      <c r="Y16892"/>
      <c r="Z16892"/>
      <c r="AA16892"/>
      <c r="AB16892"/>
      <c r="AC16892"/>
      <c r="AD16892"/>
      <c r="AE16892"/>
      <c r="AF16892"/>
    </row>
    <row r="16893" spans="1:32" x14ac:dyDescent="0.2">
      <c r="A16893"/>
      <c r="B16893"/>
      <c r="C16893"/>
      <c r="D16893"/>
      <c r="E16893"/>
      <c r="F16893"/>
      <c r="G16893"/>
      <c r="H16893"/>
      <c r="I16893"/>
      <c r="J16893"/>
      <c r="K16893"/>
      <c r="L16893"/>
      <c r="M16893"/>
      <c r="N16893"/>
      <c r="O16893"/>
      <c r="P16893"/>
      <c r="Q16893"/>
      <c r="R16893"/>
      <c r="S16893"/>
      <c r="T16893"/>
      <c r="U16893"/>
      <c r="V16893"/>
      <c r="W16893"/>
      <c r="X16893"/>
      <c r="Y16893"/>
      <c r="Z16893"/>
      <c r="AA16893"/>
      <c r="AB16893"/>
      <c r="AC16893"/>
      <c r="AD16893"/>
      <c r="AE16893"/>
      <c r="AF16893"/>
    </row>
    <row r="16894" spans="1:32" x14ac:dyDescent="0.2">
      <c r="A16894"/>
      <c r="B16894"/>
      <c r="C16894"/>
      <c r="D16894"/>
      <c r="E16894"/>
      <c r="F16894"/>
      <c r="G16894"/>
      <c r="H16894"/>
      <c r="I16894"/>
      <c r="J16894"/>
      <c r="K16894"/>
      <c r="L16894"/>
      <c r="M16894"/>
      <c r="N16894"/>
      <c r="O16894"/>
      <c r="P16894"/>
      <c r="Q16894"/>
      <c r="R16894"/>
      <c r="S16894"/>
      <c r="T16894"/>
      <c r="U16894"/>
      <c r="V16894"/>
      <c r="W16894"/>
      <c r="X16894"/>
      <c r="Y16894"/>
      <c r="Z16894"/>
      <c r="AA16894"/>
      <c r="AB16894"/>
      <c r="AC16894"/>
      <c r="AD16894"/>
      <c r="AE16894"/>
      <c r="AF16894"/>
    </row>
    <row r="16895" spans="1:32" x14ac:dyDescent="0.2">
      <c r="A16895"/>
      <c r="B16895"/>
      <c r="C16895"/>
      <c r="D16895"/>
      <c r="E16895"/>
      <c r="F16895"/>
      <c r="G16895"/>
      <c r="H16895"/>
      <c r="I16895"/>
      <c r="J16895"/>
      <c r="K16895"/>
      <c r="L16895"/>
      <c r="M16895"/>
      <c r="N16895"/>
      <c r="O16895"/>
      <c r="P16895"/>
      <c r="Q16895"/>
      <c r="R16895"/>
      <c r="S16895"/>
      <c r="T16895"/>
      <c r="U16895"/>
      <c r="V16895"/>
      <c r="W16895"/>
      <c r="X16895"/>
      <c r="Y16895"/>
      <c r="Z16895"/>
      <c r="AA16895"/>
      <c r="AB16895"/>
      <c r="AC16895"/>
      <c r="AD16895"/>
      <c r="AE16895"/>
      <c r="AF16895"/>
    </row>
    <row r="16896" spans="1:32" x14ac:dyDescent="0.2">
      <c r="A16896"/>
      <c r="B16896"/>
      <c r="C16896"/>
      <c r="D16896"/>
      <c r="E16896"/>
      <c r="F16896"/>
      <c r="G16896"/>
      <c r="H16896"/>
      <c r="I16896"/>
      <c r="J16896"/>
      <c r="K16896"/>
      <c r="L16896"/>
      <c r="M16896"/>
      <c r="N16896"/>
      <c r="O16896"/>
      <c r="P16896"/>
      <c r="Q16896"/>
      <c r="R16896"/>
      <c r="S16896"/>
      <c r="T16896"/>
      <c r="U16896"/>
      <c r="V16896"/>
      <c r="W16896"/>
      <c r="X16896"/>
      <c r="Y16896"/>
      <c r="Z16896"/>
      <c r="AA16896"/>
      <c r="AB16896"/>
      <c r="AC16896"/>
      <c r="AD16896"/>
      <c r="AE16896"/>
      <c r="AF16896"/>
    </row>
    <row r="16897" spans="1:32" x14ac:dyDescent="0.2">
      <c r="A16897"/>
      <c r="B16897"/>
      <c r="C16897"/>
      <c r="D16897"/>
      <c r="E16897"/>
      <c r="F16897"/>
      <c r="G16897"/>
      <c r="H16897"/>
      <c r="I16897"/>
      <c r="J16897"/>
      <c r="K16897"/>
      <c r="L16897"/>
      <c r="M16897"/>
      <c r="N16897"/>
      <c r="O16897"/>
      <c r="P16897"/>
      <c r="Q16897"/>
      <c r="R16897"/>
      <c r="S16897"/>
      <c r="T16897"/>
      <c r="U16897"/>
      <c r="V16897"/>
      <c r="W16897"/>
      <c r="X16897"/>
      <c r="Y16897"/>
      <c r="Z16897"/>
      <c r="AA16897"/>
      <c r="AB16897"/>
      <c r="AC16897"/>
      <c r="AD16897"/>
      <c r="AE16897"/>
      <c r="AF16897"/>
    </row>
    <row r="16898" spans="1:32" x14ac:dyDescent="0.2">
      <c r="A16898"/>
      <c r="B16898"/>
      <c r="C16898"/>
      <c r="D16898"/>
      <c r="E16898"/>
      <c r="F16898"/>
      <c r="G16898"/>
      <c r="H16898"/>
      <c r="I16898"/>
      <c r="J16898"/>
      <c r="K16898"/>
      <c r="L16898"/>
      <c r="M16898"/>
      <c r="N16898"/>
      <c r="O16898"/>
      <c r="P16898"/>
      <c r="Q16898"/>
      <c r="R16898"/>
      <c r="S16898"/>
      <c r="T16898"/>
      <c r="U16898"/>
      <c r="V16898"/>
      <c r="W16898"/>
      <c r="X16898"/>
      <c r="Y16898"/>
      <c r="Z16898"/>
      <c r="AA16898"/>
      <c r="AB16898"/>
      <c r="AC16898"/>
      <c r="AD16898"/>
      <c r="AE16898"/>
      <c r="AF16898"/>
    </row>
    <row r="16899" spans="1:32" x14ac:dyDescent="0.2">
      <c r="A16899"/>
      <c r="B16899"/>
      <c r="C16899"/>
      <c r="D16899"/>
      <c r="E16899"/>
      <c r="F16899"/>
      <c r="G16899"/>
      <c r="H16899"/>
      <c r="I16899"/>
      <c r="J16899"/>
      <c r="K16899"/>
      <c r="L16899"/>
      <c r="M16899"/>
      <c r="N16899"/>
      <c r="O16899"/>
      <c r="P16899"/>
      <c r="Q16899"/>
      <c r="R16899"/>
      <c r="S16899"/>
      <c r="T16899"/>
      <c r="U16899"/>
      <c r="V16899"/>
      <c r="W16899"/>
      <c r="X16899"/>
      <c r="Y16899"/>
      <c r="Z16899"/>
      <c r="AA16899"/>
      <c r="AB16899"/>
      <c r="AC16899"/>
      <c r="AD16899"/>
      <c r="AE16899"/>
      <c r="AF16899"/>
    </row>
    <row r="16900" spans="1:32" x14ac:dyDescent="0.2">
      <c r="A16900"/>
      <c r="B16900"/>
      <c r="C16900"/>
      <c r="D16900"/>
      <c r="E16900"/>
      <c r="F16900"/>
      <c r="G16900"/>
      <c r="H16900"/>
      <c r="I16900"/>
      <c r="J16900"/>
      <c r="K16900"/>
      <c r="L16900"/>
      <c r="M16900"/>
      <c r="N16900"/>
      <c r="O16900"/>
      <c r="P16900"/>
      <c r="Q16900"/>
      <c r="R16900"/>
      <c r="S16900"/>
      <c r="T16900"/>
      <c r="U16900"/>
      <c r="V16900"/>
      <c r="W16900"/>
      <c r="X16900"/>
      <c r="Y16900"/>
      <c r="Z16900"/>
      <c r="AA16900"/>
      <c r="AB16900"/>
      <c r="AC16900"/>
      <c r="AD16900"/>
      <c r="AE16900"/>
      <c r="AF16900"/>
    </row>
    <row r="16901" spans="1:32" x14ac:dyDescent="0.2">
      <c r="A16901"/>
      <c r="B16901"/>
      <c r="C16901"/>
      <c r="D16901"/>
      <c r="E16901"/>
      <c r="F16901"/>
      <c r="G16901"/>
      <c r="H16901"/>
      <c r="I16901"/>
      <c r="J16901"/>
      <c r="K16901"/>
      <c r="L16901"/>
      <c r="M16901"/>
      <c r="N16901"/>
      <c r="O16901"/>
      <c r="P16901"/>
      <c r="Q16901"/>
      <c r="R16901"/>
      <c r="S16901"/>
      <c r="T16901"/>
      <c r="U16901"/>
      <c r="V16901"/>
      <c r="W16901"/>
      <c r="X16901"/>
      <c r="Y16901"/>
      <c r="Z16901"/>
      <c r="AA16901"/>
      <c r="AB16901"/>
      <c r="AC16901"/>
      <c r="AD16901"/>
      <c r="AE16901"/>
      <c r="AF16901"/>
    </row>
    <row r="16902" spans="1:32" x14ac:dyDescent="0.2">
      <c r="A16902"/>
      <c r="B16902"/>
      <c r="C16902"/>
      <c r="D16902"/>
      <c r="E16902"/>
      <c r="F16902"/>
      <c r="G16902"/>
      <c r="H16902"/>
      <c r="I16902"/>
      <c r="J16902"/>
      <c r="K16902"/>
      <c r="L16902"/>
      <c r="M16902"/>
      <c r="N16902"/>
      <c r="O16902"/>
      <c r="P16902"/>
      <c r="Q16902"/>
      <c r="R16902"/>
      <c r="S16902"/>
      <c r="T16902"/>
      <c r="U16902"/>
      <c r="V16902"/>
      <c r="W16902"/>
      <c r="X16902"/>
      <c r="Y16902"/>
      <c r="Z16902"/>
      <c r="AA16902"/>
      <c r="AB16902"/>
      <c r="AC16902"/>
      <c r="AD16902"/>
      <c r="AE16902"/>
      <c r="AF16902"/>
    </row>
    <row r="16903" spans="1:32" x14ac:dyDescent="0.2">
      <c r="A16903"/>
      <c r="B16903"/>
      <c r="C16903"/>
      <c r="D16903"/>
      <c r="E16903"/>
      <c r="F16903"/>
      <c r="G16903"/>
      <c r="H16903"/>
      <c r="I16903"/>
      <c r="J16903"/>
      <c r="K16903"/>
      <c r="L16903"/>
      <c r="M16903"/>
      <c r="N16903"/>
      <c r="O16903"/>
      <c r="P16903"/>
      <c r="Q16903"/>
      <c r="R16903"/>
      <c r="S16903"/>
      <c r="T16903"/>
      <c r="U16903"/>
      <c r="V16903"/>
      <c r="W16903"/>
      <c r="X16903"/>
      <c r="Y16903"/>
      <c r="Z16903"/>
      <c r="AA16903"/>
      <c r="AB16903"/>
      <c r="AC16903"/>
      <c r="AD16903"/>
      <c r="AE16903"/>
      <c r="AF16903"/>
    </row>
    <row r="16904" spans="1:32" x14ac:dyDescent="0.2">
      <c r="A16904"/>
      <c r="B16904"/>
      <c r="C16904"/>
      <c r="D16904"/>
      <c r="E16904"/>
      <c r="F16904"/>
      <c r="G16904"/>
      <c r="H16904"/>
      <c r="I16904"/>
      <c r="J16904"/>
      <c r="K16904"/>
      <c r="L16904"/>
      <c r="M16904"/>
      <c r="N16904"/>
      <c r="O16904"/>
      <c r="P16904"/>
      <c r="Q16904"/>
      <c r="R16904"/>
      <c r="S16904"/>
      <c r="T16904"/>
      <c r="U16904"/>
      <c r="V16904"/>
      <c r="W16904"/>
      <c r="X16904"/>
      <c r="Y16904"/>
      <c r="Z16904"/>
      <c r="AA16904"/>
      <c r="AB16904"/>
      <c r="AC16904"/>
      <c r="AD16904"/>
      <c r="AE16904"/>
      <c r="AF16904"/>
    </row>
    <row r="16905" spans="1:32" x14ac:dyDescent="0.2">
      <c r="A16905"/>
      <c r="B16905"/>
      <c r="C16905"/>
      <c r="D16905"/>
      <c r="E16905"/>
      <c r="F16905"/>
      <c r="G16905"/>
      <c r="H16905"/>
      <c r="I16905"/>
      <c r="J16905"/>
      <c r="K16905"/>
      <c r="L16905"/>
      <c r="M16905"/>
      <c r="N16905"/>
      <c r="O16905"/>
      <c r="P16905"/>
      <c r="Q16905"/>
      <c r="R16905"/>
      <c r="S16905"/>
      <c r="T16905"/>
      <c r="U16905"/>
      <c r="V16905"/>
      <c r="W16905"/>
      <c r="X16905"/>
      <c r="Y16905"/>
      <c r="Z16905"/>
      <c r="AA16905"/>
      <c r="AB16905"/>
      <c r="AC16905"/>
      <c r="AD16905"/>
      <c r="AE16905"/>
      <c r="AF16905"/>
    </row>
    <row r="16906" spans="1:32" x14ac:dyDescent="0.2">
      <c r="A16906"/>
      <c r="B16906"/>
      <c r="C16906"/>
      <c r="D16906"/>
      <c r="E16906"/>
      <c r="F16906"/>
      <c r="G16906"/>
      <c r="H16906"/>
      <c r="I16906"/>
      <c r="J16906"/>
      <c r="K16906"/>
      <c r="L16906"/>
      <c r="M16906"/>
      <c r="N16906"/>
      <c r="O16906"/>
      <c r="P16906"/>
      <c r="Q16906"/>
      <c r="R16906"/>
      <c r="S16906"/>
      <c r="T16906"/>
      <c r="U16906"/>
      <c r="V16906"/>
      <c r="W16906"/>
      <c r="X16906"/>
      <c r="Y16906"/>
      <c r="Z16906"/>
      <c r="AA16906"/>
      <c r="AB16906"/>
      <c r="AC16906"/>
      <c r="AD16906"/>
      <c r="AE16906"/>
      <c r="AF16906"/>
    </row>
    <row r="16907" spans="1:32" x14ac:dyDescent="0.2">
      <c r="A16907"/>
      <c r="B16907"/>
      <c r="C16907"/>
      <c r="D16907"/>
      <c r="E16907"/>
      <c r="F16907"/>
      <c r="G16907"/>
      <c r="H16907"/>
      <c r="I16907"/>
      <c r="J16907"/>
      <c r="K16907"/>
      <c r="L16907"/>
      <c r="M16907"/>
      <c r="N16907"/>
      <c r="O16907"/>
      <c r="P16907"/>
      <c r="Q16907"/>
      <c r="R16907"/>
      <c r="S16907"/>
      <c r="T16907"/>
      <c r="U16907"/>
      <c r="V16907"/>
      <c r="W16907"/>
      <c r="X16907"/>
      <c r="Y16907"/>
      <c r="Z16907"/>
      <c r="AA16907"/>
      <c r="AB16907"/>
      <c r="AC16907"/>
      <c r="AD16907"/>
      <c r="AE16907"/>
      <c r="AF16907"/>
    </row>
    <row r="16908" spans="1:32" x14ac:dyDescent="0.2">
      <c r="A16908"/>
      <c r="B16908"/>
      <c r="C16908"/>
      <c r="D16908"/>
      <c r="E16908"/>
      <c r="F16908"/>
      <c r="G16908"/>
      <c r="H16908"/>
      <c r="I16908"/>
      <c r="J16908"/>
      <c r="K16908"/>
      <c r="L16908"/>
      <c r="M16908"/>
      <c r="N16908"/>
      <c r="O16908"/>
      <c r="P16908"/>
      <c r="Q16908"/>
      <c r="R16908"/>
      <c r="S16908"/>
      <c r="T16908"/>
      <c r="U16908"/>
      <c r="V16908"/>
      <c r="W16908"/>
      <c r="X16908"/>
      <c r="Y16908"/>
      <c r="Z16908"/>
      <c r="AA16908"/>
      <c r="AB16908"/>
      <c r="AC16908"/>
      <c r="AD16908"/>
      <c r="AE16908"/>
      <c r="AF16908"/>
    </row>
    <row r="16909" spans="1:32" x14ac:dyDescent="0.2">
      <c r="A16909"/>
      <c r="B16909"/>
      <c r="C16909"/>
      <c r="D16909"/>
      <c r="E16909"/>
      <c r="F16909"/>
      <c r="G16909"/>
      <c r="H16909"/>
      <c r="I16909"/>
      <c r="J16909"/>
      <c r="K16909"/>
      <c r="L16909"/>
      <c r="M16909"/>
      <c r="N16909"/>
      <c r="O16909"/>
      <c r="P16909"/>
      <c r="Q16909"/>
      <c r="R16909"/>
      <c r="S16909"/>
      <c r="T16909"/>
      <c r="U16909"/>
      <c r="V16909"/>
      <c r="W16909"/>
      <c r="X16909"/>
      <c r="Y16909"/>
      <c r="Z16909"/>
      <c r="AA16909"/>
      <c r="AB16909"/>
      <c r="AC16909"/>
      <c r="AD16909"/>
      <c r="AE16909"/>
      <c r="AF16909"/>
    </row>
    <row r="16910" spans="1:32" x14ac:dyDescent="0.2">
      <c r="A16910"/>
      <c r="B16910"/>
      <c r="C16910"/>
      <c r="D16910"/>
      <c r="E16910"/>
      <c r="F16910"/>
      <c r="G16910"/>
      <c r="H16910"/>
      <c r="I16910"/>
      <c r="J16910"/>
      <c r="K16910"/>
      <c r="L16910"/>
      <c r="M16910"/>
      <c r="N16910"/>
      <c r="O16910"/>
      <c r="P16910"/>
      <c r="Q16910"/>
      <c r="R16910"/>
      <c r="S16910"/>
      <c r="T16910"/>
      <c r="U16910"/>
      <c r="V16910"/>
      <c r="W16910"/>
      <c r="X16910"/>
      <c r="Y16910"/>
      <c r="Z16910"/>
      <c r="AA16910"/>
      <c r="AB16910"/>
      <c r="AC16910"/>
      <c r="AD16910"/>
      <c r="AE16910"/>
      <c r="AF16910"/>
    </row>
    <row r="16911" spans="1:32" x14ac:dyDescent="0.2">
      <c r="A16911"/>
      <c r="B16911"/>
      <c r="C16911"/>
      <c r="D16911"/>
      <c r="E16911"/>
      <c r="F16911"/>
      <c r="G16911"/>
      <c r="H16911"/>
      <c r="I16911"/>
      <c r="J16911"/>
      <c r="K16911"/>
      <c r="L16911"/>
      <c r="M16911"/>
      <c r="N16911"/>
      <c r="O16911"/>
      <c r="P16911"/>
      <c r="Q16911"/>
      <c r="R16911"/>
      <c r="S16911"/>
      <c r="T16911"/>
      <c r="U16911"/>
      <c r="V16911"/>
      <c r="W16911"/>
      <c r="X16911"/>
      <c r="Y16911"/>
      <c r="Z16911"/>
      <c r="AA16911"/>
      <c r="AB16911"/>
      <c r="AC16911"/>
      <c r="AD16911"/>
      <c r="AE16911"/>
      <c r="AF16911"/>
    </row>
    <row r="16912" spans="1:32" x14ac:dyDescent="0.2">
      <c r="A16912"/>
      <c r="B16912"/>
      <c r="C16912"/>
      <c r="D16912"/>
      <c r="E16912"/>
      <c r="F16912"/>
      <c r="G16912"/>
      <c r="H16912"/>
      <c r="I16912"/>
      <c r="J16912"/>
      <c r="K16912"/>
      <c r="L16912"/>
      <c r="M16912"/>
      <c r="N16912"/>
      <c r="O16912"/>
      <c r="P16912"/>
      <c r="Q16912"/>
      <c r="R16912"/>
      <c r="S16912"/>
      <c r="T16912"/>
      <c r="U16912"/>
      <c r="V16912"/>
      <c r="W16912"/>
      <c r="X16912"/>
      <c r="Y16912"/>
      <c r="Z16912"/>
      <c r="AA16912"/>
      <c r="AB16912"/>
      <c r="AC16912"/>
      <c r="AD16912"/>
      <c r="AE16912"/>
      <c r="AF16912"/>
    </row>
    <row r="16913" spans="1:32" x14ac:dyDescent="0.2">
      <c r="A16913"/>
      <c r="B16913"/>
      <c r="C16913"/>
      <c r="D16913"/>
      <c r="E16913"/>
      <c r="F16913"/>
      <c r="G16913"/>
      <c r="H16913"/>
      <c r="I16913"/>
      <c r="J16913"/>
      <c r="K16913"/>
      <c r="L16913"/>
      <c r="M16913"/>
      <c r="N16913"/>
      <c r="O16913"/>
      <c r="P16913"/>
      <c r="Q16913"/>
      <c r="R16913"/>
      <c r="S16913"/>
      <c r="T16913"/>
      <c r="U16913"/>
      <c r="V16913"/>
      <c r="W16913"/>
      <c r="X16913"/>
      <c r="Y16913"/>
      <c r="Z16913"/>
      <c r="AA16913"/>
      <c r="AB16913"/>
      <c r="AC16913"/>
      <c r="AD16913"/>
      <c r="AE16913"/>
      <c r="AF16913"/>
    </row>
    <row r="16914" spans="1:32" x14ac:dyDescent="0.2">
      <c r="A16914"/>
      <c r="B16914"/>
      <c r="C16914"/>
      <c r="D16914"/>
      <c r="E16914"/>
      <c r="F16914"/>
      <c r="G16914"/>
      <c r="H16914"/>
      <c r="I16914"/>
      <c r="J16914"/>
      <c r="K16914"/>
      <c r="L16914"/>
      <c r="M16914"/>
      <c r="N16914"/>
      <c r="O16914"/>
      <c r="P16914"/>
      <c r="Q16914"/>
      <c r="R16914"/>
      <c r="S16914"/>
      <c r="T16914"/>
      <c r="U16914"/>
      <c r="V16914"/>
      <c r="W16914"/>
      <c r="X16914"/>
      <c r="Y16914"/>
      <c r="Z16914"/>
      <c r="AA16914"/>
      <c r="AB16914"/>
      <c r="AC16914"/>
      <c r="AD16914"/>
      <c r="AE16914"/>
      <c r="AF16914"/>
    </row>
    <row r="16915" spans="1:32" x14ac:dyDescent="0.2">
      <c r="A16915"/>
      <c r="B16915"/>
      <c r="C16915"/>
      <c r="D16915"/>
      <c r="E16915"/>
      <c r="F16915"/>
      <c r="G16915"/>
      <c r="H16915"/>
      <c r="I16915"/>
      <c r="J16915"/>
      <c r="K16915"/>
      <c r="L16915"/>
      <c r="M16915"/>
      <c r="N16915"/>
      <c r="O16915"/>
      <c r="P16915"/>
      <c r="Q16915"/>
      <c r="R16915"/>
      <c r="S16915"/>
      <c r="T16915"/>
      <c r="U16915"/>
      <c r="V16915"/>
      <c r="W16915"/>
      <c r="X16915"/>
      <c r="Y16915"/>
      <c r="Z16915"/>
      <c r="AA16915"/>
      <c r="AB16915"/>
      <c r="AC16915"/>
      <c r="AD16915"/>
      <c r="AE16915"/>
      <c r="AF16915"/>
    </row>
    <row r="16916" spans="1:32" x14ac:dyDescent="0.2">
      <c r="A16916"/>
      <c r="B16916"/>
      <c r="C16916"/>
      <c r="D16916"/>
      <c r="E16916"/>
      <c r="F16916"/>
      <c r="G16916"/>
      <c r="H16916"/>
      <c r="I16916"/>
      <c r="J16916"/>
      <c r="K16916"/>
      <c r="L16916"/>
      <c r="M16916"/>
      <c r="N16916"/>
      <c r="O16916"/>
      <c r="P16916"/>
      <c r="Q16916"/>
      <c r="R16916"/>
      <c r="S16916"/>
      <c r="T16916"/>
      <c r="U16916"/>
      <c r="V16916"/>
      <c r="W16916"/>
      <c r="X16916"/>
      <c r="Y16916"/>
      <c r="Z16916"/>
      <c r="AA16916"/>
      <c r="AB16916"/>
      <c r="AC16916"/>
      <c r="AD16916"/>
      <c r="AE16916"/>
      <c r="AF16916"/>
    </row>
    <row r="16917" spans="1:32" x14ac:dyDescent="0.2">
      <c r="A16917"/>
      <c r="B16917"/>
      <c r="C16917"/>
      <c r="D16917"/>
      <c r="E16917"/>
      <c r="F16917"/>
      <c r="G16917"/>
      <c r="H16917"/>
      <c r="I16917"/>
      <c r="J16917"/>
      <c r="K16917"/>
      <c r="L16917"/>
      <c r="M16917"/>
      <c r="N16917"/>
      <c r="O16917"/>
      <c r="P16917"/>
      <c r="Q16917"/>
      <c r="R16917"/>
      <c r="S16917"/>
      <c r="T16917"/>
      <c r="U16917"/>
      <c r="V16917"/>
      <c r="W16917"/>
      <c r="X16917"/>
      <c r="Y16917"/>
      <c r="Z16917"/>
      <c r="AA16917"/>
      <c r="AB16917"/>
      <c r="AC16917"/>
      <c r="AD16917"/>
      <c r="AE16917"/>
      <c r="AF16917"/>
    </row>
    <row r="16918" spans="1:32" x14ac:dyDescent="0.2">
      <c r="A16918"/>
      <c r="B16918"/>
      <c r="C16918"/>
      <c r="D16918"/>
      <c r="E16918"/>
      <c r="F16918"/>
      <c r="G16918"/>
      <c r="H16918"/>
      <c r="I16918"/>
      <c r="J16918"/>
      <c r="K16918"/>
      <c r="L16918"/>
      <c r="M16918"/>
      <c r="N16918"/>
      <c r="O16918"/>
      <c r="P16918"/>
      <c r="Q16918"/>
      <c r="R16918"/>
      <c r="S16918"/>
      <c r="T16918"/>
      <c r="U16918"/>
      <c r="V16918"/>
      <c r="W16918"/>
      <c r="X16918"/>
      <c r="Y16918"/>
      <c r="Z16918"/>
      <c r="AA16918"/>
      <c r="AB16918"/>
      <c r="AC16918"/>
      <c r="AD16918"/>
      <c r="AE16918"/>
      <c r="AF16918"/>
    </row>
    <row r="16919" spans="1:32" x14ac:dyDescent="0.2">
      <c r="A16919"/>
      <c r="B16919"/>
      <c r="C16919"/>
      <c r="D16919"/>
      <c r="E16919"/>
      <c r="F16919"/>
      <c r="G16919"/>
      <c r="H16919"/>
      <c r="I16919"/>
      <c r="J16919"/>
      <c r="K16919"/>
      <c r="L16919"/>
      <c r="M16919"/>
      <c r="N16919"/>
      <c r="O16919"/>
      <c r="P16919"/>
      <c r="Q16919"/>
      <c r="R16919"/>
      <c r="S16919"/>
      <c r="T16919"/>
      <c r="U16919"/>
      <c r="V16919"/>
      <c r="W16919"/>
      <c r="X16919"/>
      <c r="Y16919"/>
      <c r="Z16919"/>
      <c r="AA16919"/>
      <c r="AB16919"/>
      <c r="AC16919"/>
      <c r="AD16919"/>
      <c r="AE16919"/>
      <c r="AF16919"/>
    </row>
    <row r="16920" spans="1:32" x14ac:dyDescent="0.2">
      <c r="A16920"/>
      <c r="B16920"/>
      <c r="C16920"/>
      <c r="D16920"/>
      <c r="E16920"/>
      <c r="F16920"/>
      <c r="G16920"/>
      <c r="H16920"/>
      <c r="I16920"/>
      <c r="J16920"/>
      <c r="K16920"/>
      <c r="L16920"/>
      <c r="M16920"/>
      <c r="N16920"/>
      <c r="O16920"/>
      <c r="P16920"/>
      <c r="Q16920"/>
      <c r="R16920"/>
      <c r="S16920"/>
      <c r="T16920"/>
      <c r="U16920"/>
      <c r="V16920"/>
      <c r="W16920"/>
      <c r="X16920"/>
      <c r="Y16920"/>
      <c r="Z16920"/>
      <c r="AA16920"/>
      <c r="AB16920"/>
      <c r="AC16920"/>
      <c r="AD16920"/>
      <c r="AE16920"/>
      <c r="AF16920"/>
    </row>
    <row r="16921" spans="1:32" x14ac:dyDescent="0.2">
      <c r="A16921"/>
      <c r="B16921"/>
      <c r="C16921"/>
      <c r="D16921"/>
      <c r="E16921"/>
      <c r="F16921"/>
      <c r="G16921"/>
      <c r="H16921"/>
      <c r="I16921"/>
      <c r="J16921"/>
      <c r="K16921"/>
      <c r="L16921"/>
      <c r="M16921"/>
      <c r="N16921"/>
      <c r="O16921"/>
      <c r="P16921"/>
      <c r="Q16921"/>
      <c r="R16921"/>
      <c r="S16921"/>
      <c r="T16921"/>
      <c r="U16921"/>
      <c r="V16921"/>
      <c r="W16921"/>
      <c r="X16921"/>
      <c r="Y16921"/>
      <c r="Z16921"/>
      <c r="AA16921"/>
      <c r="AB16921"/>
      <c r="AC16921"/>
      <c r="AD16921"/>
      <c r="AE16921"/>
      <c r="AF16921"/>
    </row>
    <row r="16922" spans="1:32" x14ac:dyDescent="0.2">
      <c r="A16922"/>
      <c r="B16922"/>
      <c r="C16922"/>
      <c r="D16922"/>
      <c r="E16922"/>
      <c r="F16922"/>
      <c r="G16922"/>
      <c r="H16922"/>
      <c r="I16922"/>
      <c r="J16922"/>
      <c r="K16922"/>
      <c r="L16922"/>
      <c r="M16922"/>
      <c r="N16922"/>
      <c r="O16922"/>
      <c r="P16922"/>
      <c r="Q16922"/>
      <c r="R16922"/>
      <c r="S16922"/>
      <c r="T16922"/>
      <c r="U16922"/>
      <c r="V16922"/>
      <c r="W16922"/>
      <c r="X16922"/>
      <c r="Y16922"/>
      <c r="Z16922"/>
      <c r="AA16922"/>
      <c r="AB16922"/>
      <c r="AC16922"/>
      <c r="AD16922"/>
      <c r="AE16922"/>
      <c r="AF16922"/>
    </row>
    <row r="16923" spans="1:32" x14ac:dyDescent="0.2">
      <c r="A16923"/>
      <c r="B16923"/>
      <c r="C16923"/>
      <c r="D16923"/>
      <c r="E16923"/>
      <c r="F16923"/>
      <c r="G16923"/>
      <c r="H16923"/>
      <c r="I16923"/>
      <c r="J16923"/>
      <c r="K16923"/>
      <c r="L16923"/>
      <c r="M16923"/>
      <c r="N16923"/>
      <c r="O16923"/>
      <c r="P16923"/>
      <c r="Q16923"/>
      <c r="R16923"/>
      <c r="S16923"/>
      <c r="T16923"/>
      <c r="U16923"/>
      <c r="V16923"/>
      <c r="W16923"/>
      <c r="X16923"/>
      <c r="Y16923"/>
      <c r="Z16923"/>
      <c r="AA16923"/>
      <c r="AB16923"/>
      <c r="AC16923"/>
      <c r="AD16923"/>
      <c r="AE16923"/>
      <c r="AF16923"/>
    </row>
    <row r="16924" spans="1:32" x14ac:dyDescent="0.2">
      <c r="A16924"/>
      <c r="B16924"/>
      <c r="C16924"/>
      <c r="D16924"/>
      <c r="E16924"/>
      <c r="F16924"/>
      <c r="G16924"/>
      <c r="H16924"/>
      <c r="I16924"/>
      <c r="J16924"/>
      <c r="K16924"/>
      <c r="L16924"/>
      <c r="M16924"/>
      <c r="N16924"/>
      <c r="O16924"/>
      <c r="P16924"/>
      <c r="Q16924"/>
      <c r="R16924"/>
      <c r="S16924"/>
      <c r="T16924"/>
      <c r="U16924"/>
      <c r="V16924"/>
      <c r="W16924"/>
      <c r="X16924"/>
      <c r="Y16924"/>
      <c r="Z16924"/>
      <c r="AA16924"/>
      <c r="AB16924"/>
      <c r="AC16924"/>
      <c r="AD16924"/>
      <c r="AE16924"/>
      <c r="AF16924"/>
    </row>
    <row r="16925" spans="1:32" x14ac:dyDescent="0.2">
      <c r="A16925"/>
      <c r="B16925"/>
      <c r="C16925"/>
      <c r="D16925"/>
      <c r="E16925"/>
      <c r="F16925"/>
      <c r="G16925"/>
      <c r="H16925"/>
      <c r="I16925"/>
      <c r="J16925"/>
      <c r="K16925"/>
      <c r="L16925"/>
      <c r="M16925"/>
      <c r="N16925"/>
      <c r="O16925"/>
      <c r="P16925"/>
      <c r="Q16925"/>
      <c r="R16925"/>
      <c r="S16925"/>
      <c r="T16925"/>
      <c r="U16925"/>
      <c r="V16925"/>
      <c r="W16925"/>
      <c r="X16925"/>
      <c r="Y16925"/>
      <c r="Z16925"/>
      <c r="AA16925"/>
      <c r="AB16925"/>
      <c r="AC16925"/>
      <c r="AD16925"/>
      <c r="AE16925"/>
      <c r="AF16925"/>
    </row>
    <row r="16926" spans="1:32" x14ac:dyDescent="0.2">
      <c r="A16926"/>
      <c r="B16926"/>
      <c r="C16926"/>
      <c r="D16926"/>
      <c r="E16926"/>
      <c r="F16926"/>
      <c r="G16926"/>
      <c r="H16926"/>
      <c r="I16926"/>
      <c r="J16926"/>
      <c r="K16926"/>
      <c r="L16926"/>
      <c r="M16926"/>
      <c r="N16926"/>
      <c r="O16926"/>
      <c r="P16926"/>
      <c r="Q16926"/>
      <c r="R16926"/>
      <c r="S16926"/>
      <c r="T16926"/>
      <c r="U16926"/>
      <c r="V16926"/>
      <c r="W16926"/>
      <c r="X16926"/>
      <c r="Y16926"/>
      <c r="Z16926"/>
      <c r="AA16926"/>
      <c r="AB16926"/>
      <c r="AC16926"/>
      <c r="AD16926"/>
      <c r="AE16926"/>
      <c r="AF16926"/>
    </row>
    <row r="16927" spans="1:32" x14ac:dyDescent="0.2">
      <c r="A16927"/>
      <c r="B16927"/>
      <c r="C16927"/>
      <c r="D16927"/>
      <c r="E16927"/>
      <c r="F16927"/>
      <c r="G16927"/>
      <c r="H16927"/>
      <c r="I16927"/>
      <c r="J16927"/>
      <c r="K16927"/>
      <c r="L16927"/>
      <c r="M16927"/>
      <c r="N16927"/>
      <c r="O16927"/>
      <c r="P16927"/>
      <c r="Q16927"/>
      <c r="R16927"/>
      <c r="S16927"/>
      <c r="T16927"/>
      <c r="U16927"/>
      <c r="V16927"/>
      <c r="W16927"/>
      <c r="X16927"/>
      <c r="Y16927"/>
      <c r="Z16927"/>
      <c r="AA16927"/>
      <c r="AB16927"/>
      <c r="AC16927"/>
      <c r="AD16927"/>
      <c r="AE16927"/>
      <c r="AF16927"/>
    </row>
    <row r="16928" spans="1:32" x14ac:dyDescent="0.2">
      <c r="A16928"/>
      <c r="B16928"/>
      <c r="C16928"/>
      <c r="D16928"/>
      <c r="E16928"/>
      <c r="F16928"/>
      <c r="G16928"/>
      <c r="H16928"/>
      <c r="I16928"/>
      <c r="J16928"/>
      <c r="K16928"/>
      <c r="L16928"/>
      <c r="M16928"/>
      <c r="N16928"/>
      <c r="O16928"/>
      <c r="P16928"/>
      <c r="Q16928"/>
      <c r="R16928"/>
      <c r="S16928"/>
      <c r="T16928"/>
      <c r="U16928"/>
      <c r="V16928"/>
      <c r="W16928"/>
      <c r="X16928"/>
      <c r="Y16928"/>
      <c r="Z16928"/>
      <c r="AA16928"/>
      <c r="AB16928"/>
      <c r="AC16928"/>
      <c r="AD16928"/>
      <c r="AE16928"/>
      <c r="AF16928"/>
    </row>
    <row r="16929" spans="1:32" x14ac:dyDescent="0.2">
      <c r="A16929"/>
      <c r="B16929"/>
      <c r="C16929"/>
      <c r="D16929"/>
      <c r="E16929"/>
      <c r="F16929"/>
      <c r="G16929"/>
      <c r="H16929"/>
      <c r="I16929"/>
      <c r="J16929"/>
      <c r="K16929"/>
      <c r="L16929"/>
      <c r="M16929"/>
      <c r="N16929"/>
      <c r="O16929"/>
      <c r="P16929"/>
      <c r="Q16929"/>
      <c r="R16929"/>
      <c r="S16929"/>
      <c r="T16929"/>
      <c r="U16929"/>
      <c r="V16929"/>
      <c r="W16929"/>
      <c r="X16929"/>
      <c r="Y16929"/>
      <c r="Z16929"/>
      <c r="AA16929"/>
      <c r="AB16929"/>
      <c r="AC16929"/>
      <c r="AD16929"/>
      <c r="AE16929"/>
      <c r="AF16929"/>
    </row>
    <row r="16930" spans="1:32" x14ac:dyDescent="0.2">
      <c r="A16930"/>
      <c r="B16930"/>
      <c r="C16930"/>
      <c r="D16930"/>
      <c r="E16930"/>
      <c r="F16930"/>
      <c r="G16930"/>
      <c r="H16930"/>
      <c r="I16930"/>
      <c r="J16930"/>
      <c r="K16930"/>
      <c r="L16930"/>
      <c r="M16930"/>
      <c r="N16930"/>
      <c r="O16930"/>
      <c r="P16930"/>
      <c r="Q16930"/>
      <c r="R16930"/>
      <c r="S16930"/>
      <c r="T16930"/>
      <c r="U16930"/>
      <c r="V16930"/>
      <c r="W16930"/>
      <c r="X16930"/>
      <c r="Y16930"/>
      <c r="Z16930"/>
      <c r="AA16930"/>
      <c r="AB16930"/>
      <c r="AC16930"/>
      <c r="AD16930"/>
      <c r="AE16930"/>
      <c r="AF16930"/>
    </row>
    <row r="16931" spans="1:32" x14ac:dyDescent="0.2">
      <c r="A16931"/>
      <c r="B16931"/>
      <c r="C16931"/>
      <c r="D16931"/>
      <c r="E16931"/>
      <c r="F16931"/>
      <c r="G16931"/>
      <c r="H16931"/>
      <c r="I16931"/>
      <c r="J16931"/>
      <c r="K16931"/>
      <c r="L16931"/>
      <c r="M16931"/>
      <c r="N16931"/>
      <c r="O16931"/>
      <c r="P16931"/>
      <c r="Q16931"/>
      <c r="R16931"/>
      <c r="S16931"/>
      <c r="T16931"/>
      <c r="U16931"/>
      <c r="V16931"/>
      <c r="W16931"/>
      <c r="X16931"/>
      <c r="Y16931"/>
      <c r="Z16931"/>
      <c r="AA16931"/>
      <c r="AB16931"/>
      <c r="AC16931"/>
      <c r="AD16931"/>
      <c r="AE16931"/>
      <c r="AF16931"/>
    </row>
    <row r="16932" spans="1:32" x14ac:dyDescent="0.2">
      <c r="A16932"/>
      <c r="B16932"/>
      <c r="C16932"/>
      <c r="D16932"/>
      <c r="E16932"/>
      <c r="F16932"/>
      <c r="G16932"/>
      <c r="H16932"/>
      <c r="I16932"/>
      <c r="J16932"/>
      <c r="K16932"/>
      <c r="L16932"/>
      <c r="M16932"/>
      <c r="N16932"/>
      <c r="O16932"/>
      <c r="P16932"/>
      <c r="Q16932"/>
      <c r="R16932"/>
      <c r="S16932"/>
      <c r="T16932"/>
      <c r="U16932"/>
      <c r="V16932"/>
      <c r="W16932"/>
      <c r="X16932"/>
      <c r="Y16932"/>
      <c r="Z16932"/>
      <c r="AA16932"/>
      <c r="AB16932"/>
      <c r="AC16932"/>
      <c r="AD16932"/>
      <c r="AE16932"/>
      <c r="AF16932"/>
    </row>
    <row r="16933" spans="1:32" x14ac:dyDescent="0.2">
      <c r="A16933"/>
      <c r="B16933"/>
      <c r="C16933"/>
      <c r="D16933"/>
      <c r="E16933"/>
      <c r="F16933"/>
      <c r="G16933"/>
      <c r="H16933"/>
      <c r="I16933"/>
      <c r="J16933"/>
      <c r="K16933"/>
      <c r="L16933"/>
      <c r="M16933"/>
      <c r="N16933"/>
      <c r="O16933"/>
      <c r="P16933"/>
      <c r="Q16933"/>
      <c r="R16933"/>
      <c r="S16933"/>
      <c r="T16933"/>
      <c r="U16933"/>
      <c r="V16933"/>
      <c r="W16933"/>
      <c r="X16933"/>
      <c r="Y16933"/>
      <c r="Z16933"/>
      <c r="AA16933"/>
      <c r="AB16933"/>
      <c r="AC16933"/>
      <c r="AD16933"/>
      <c r="AE16933"/>
      <c r="AF16933"/>
    </row>
    <row r="16934" spans="1:32" x14ac:dyDescent="0.2">
      <c r="A16934"/>
      <c r="B16934"/>
      <c r="C16934"/>
      <c r="D16934"/>
      <c r="E16934"/>
      <c r="F16934"/>
      <c r="G16934"/>
      <c r="H16934"/>
      <c r="I16934"/>
      <c r="J16934"/>
      <c r="K16934"/>
      <c r="L16934"/>
      <c r="M16934"/>
      <c r="N16934"/>
      <c r="O16934"/>
      <c r="P16934"/>
      <c r="Q16934"/>
      <c r="R16934"/>
      <c r="S16934"/>
      <c r="T16934"/>
      <c r="U16934"/>
      <c r="V16934"/>
      <c r="W16934"/>
      <c r="X16934"/>
      <c r="Y16934"/>
      <c r="Z16934"/>
      <c r="AA16934"/>
      <c r="AB16934"/>
      <c r="AC16934"/>
      <c r="AD16934"/>
      <c r="AE16934"/>
      <c r="AF16934"/>
    </row>
    <row r="16935" spans="1:32" x14ac:dyDescent="0.2">
      <c r="A16935"/>
      <c r="B16935"/>
      <c r="C16935"/>
      <c r="D16935"/>
      <c r="E16935"/>
      <c r="F16935"/>
      <c r="G16935"/>
      <c r="H16935"/>
      <c r="I16935"/>
      <c r="J16935"/>
      <c r="K16935"/>
      <c r="L16935"/>
      <c r="M16935"/>
      <c r="N16935"/>
      <c r="O16935"/>
      <c r="P16935"/>
      <c r="Q16935"/>
      <c r="R16935"/>
      <c r="S16935"/>
      <c r="T16935"/>
      <c r="U16935"/>
      <c r="V16935"/>
      <c r="W16935"/>
      <c r="X16935"/>
      <c r="Y16935"/>
      <c r="Z16935"/>
      <c r="AA16935"/>
      <c r="AB16935"/>
      <c r="AC16935"/>
      <c r="AD16935"/>
      <c r="AE16935"/>
      <c r="AF16935"/>
    </row>
    <row r="16936" spans="1:32" x14ac:dyDescent="0.2">
      <c r="A16936"/>
      <c r="B16936"/>
      <c r="C16936"/>
      <c r="D16936"/>
      <c r="E16936"/>
      <c r="F16936"/>
      <c r="G16936"/>
      <c r="H16936"/>
      <c r="I16936"/>
      <c r="J16936"/>
      <c r="K16936"/>
      <c r="L16936"/>
      <c r="M16936"/>
      <c r="N16936"/>
      <c r="O16936"/>
      <c r="P16936"/>
      <c r="Q16936"/>
      <c r="R16936"/>
      <c r="S16936"/>
      <c r="T16936"/>
      <c r="U16936"/>
      <c r="V16936"/>
      <c r="W16936"/>
      <c r="X16936"/>
      <c r="Y16936"/>
      <c r="Z16936"/>
      <c r="AA16936"/>
      <c r="AB16936"/>
      <c r="AC16936"/>
      <c r="AD16936"/>
      <c r="AE16936"/>
      <c r="AF16936"/>
    </row>
    <row r="16937" spans="1:32" x14ac:dyDescent="0.2">
      <c r="A16937"/>
      <c r="B16937"/>
      <c r="C16937"/>
      <c r="D16937"/>
      <c r="E16937"/>
      <c r="F16937"/>
      <c r="G16937"/>
      <c r="H16937"/>
      <c r="I16937"/>
      <c r="J16937"/>
      <c r="K16937"/>
      <c r="L16937"/>
      <c r="M16937"/>
      <c r="N16937"/>
      <c r="O16937"/>
      <c r="P16937"/>
      <c r="Q16937"/>
      <c r="R16937"/>
      <c r="S16937"/>
      <c r="T16937"/>
      <c r="U16937"/>
      <c r="V16937"/>
      <c r="W16937"/>
      <c r="X16937"/>
      <c r="Y16937"/>
      <c r="Z16937"/>
      <c r="AA16937"/>
      <c r="AB16937"/>
      <c r="AC16937"/>
      <c r="AD16937"/>
      <c r="AE16937"/>
      <c r="AF16937"/>
    </row>
    <row r="16938" spans="1:32" x14ac:dyDescent="0.2">
      <c r="A16938"/>
      <c r="B16938"/>
      <c r="C16938"/>
      <c r="D16938"/>
      <c r="E16938"/>
      <c r="F16938"/>
      <c r="G16938"/>
      <c r="H16938"/>
      <c r="I16938"/>
      <c r="J16938"/>
      <c r="K16938"/>
      <c r="L16938"/>
      <c r="M16938"/>
      <c r="N16938"/>
      <c r="O16938"/>
      <c r="P16938"/>
      <c r="Q16938"/>
      <c r="R16938"/>
      <c r="S16938"/>
      <c r="T16938"/>
      <c r="U16938"/>
      <c r="V16938"/>
      <c r="W16938"/>
      <c r="X16938"/>
      <c r="Y16938"/>
      <c r="Z16938"/>
      <c r="AA16938"/>
      <c r="AB16938"/>
      <c r="AC16938"/>
      <c r="AD16938"/>
      <c r="AE16938"/>
      <c r="AF16938"/>
    </row>
    <row r="16939" spans="1:32" x14ac:dyDescent="0.2">
      <c r="A16939"/>
      <c r="B16939"/>
      <c r="C16939"/>
      <c r="D16939"/>
      <c r="E16939"/>
      <c r="F16939"/>
      <c r="G16939"/>
      <c r="H16939"/>
      <c r="I16939"/>
      <c r="J16939"/>
      <c r="K16939"/>
      <c r="L16939"/>
      <c r="M16939"/>
      <c r="N16939"/>
      <c r="O16939"/>
      <c r="P16939"/>
      <c r="Q16939"/>
      <c r="R16939"/>
      <c r="S16939"/>
      <c r="T16939"/>
      <c r="U16939"/>
      <c r="V16939"/>
      <c r="W16939"/>
      <c r="X16939"/>
      <c r="Y16939"/>
      <c r="Z16939"/>
      <c r="AA16939"/>
      <c r="AB16939"/>
      <c r="AC16939"/>
      <c r="AD16939"/>
      <c r="AE16939"/>
      <c r="AF16939"/>
    </row>
    <row r="16940" spans="1:32" x14ac:dyDescent="0.2">
      <c r="A16940"/>
      <c r="B16940"/>
      <c r="C16940"/>
      <c r="D16940"/>
      <c r="E16940"/>
      <c r="F16940"/>
      <c r="G16940"/>
      <c r="H16940"/>
      <c r="I16940"/>
      <c r="J16940"/>
      <c r="K16940"/>
      <c r="L16940"/>
      <c r="M16940"/>
      <c r="N16940"/>
      <c r="O16940"/>
      <c r="P16940"/>
      <c r="Q16940"/>
      <c r="R16940"/>
      <c r="S16940"/>
      <c r="T16940"/>
      <c r="U16940"/>
      <c r="V16940"/>
      <c r="W16940"/>
      <c r="X16940"/>
      <c r="Y16940"/>
      <c r="Z16940"/>
      <c r="AA16940"/>
      <c r="AB16940"/>
      <c r="AC16940"/>
      <c r="AD16940"/>
      <c r="AE16940"/>
      <c r="AF16940"/>
    </row>
    <row r="16941" spans="1:32" x14ac:dyDescent="0.2">
      <c r="A16941"/>
      <c r="B16941"/>
      <c r="C16941"/>
      <c r="D16941"/>
      <c r="E16941"/>
      <c r="F16941"/>
      <c r="G16941"/>
      <c r="H16941"/>
      <c r="I16941"/>
      <c r="J16941"/>
      <c r="K16941"/>
      <c r="L16941"/>
      <c r="M16941"/>
      <c r="N16941"/>
      <c r="O16941"/>
      <c r="P16941"/>
      <c r="Q16941"/>
      <c r="R16941"/>
      <c r="S16941"/>
      <c r="T16941"/>
      <c r="U16941"/>
      <c r="V16941"/>
      <c r="W16941"/>
      <c r="X16941"/>
      <c r="Y16941"/>
      <c r="Z16941"/>
      <c r="AA16941"/>
      <c r="AB16941"/>
      <c r="AC16941"/>
      <c r="AD16941"/>
      <c r="AE16941"/>
      <c r="AF16941"/>
    </row>
    <row r="16942" spans="1:32" x14ac:dyDescent="0.2">
      <c r="A16942"/>
      <c r="B16942"/>
      <c r="C16942"/>
      <c r="D16942"/>
      <c r="E16942"/>
      <c r="F16942"/>
      <c r="G16942"/>
      <c r="H16942"/>
      <c r="I16942"/>
      <c r="J16942"/>
      <c r="K16942"/>
      <c r="L16942"/>
      <c r="M16942"/>
      <c r="N16942"/>
      <c r="O16942"/>
      <c r="P16942"/>
      <c r="Q16942"/>
      <c r="R16942"/>
      <c r="S16942"/>
      <c r="T16942"/>
      <c r="U16942"/>
      <c r="V16942"/>
      <c r="W16942"/>
      <c r="X16942"/>
      <c r="Y16942"/>
      <c r="Z16942"/>
      <c r="AA16942"/>
      <c r="AB16942"/>
      <c r="AC16942"/>
      <c r="AD16942"/>
      <c r="AE16942"/>
      <c r="AF16942"/>
    </row>
    <row r="16943" spans="1:32" x14ac:dyDescent="0.2">
      <c r="A16943"/>
      <c r="B16943"/>
      <c r="C16943"/>
      <c r="D16943"/>
      <c r="E16943"/>
      <c r="F16943"/>
      <c r="G16943"/>
      <c r="H16943"/>
      <c r="I16943"/>
      <c r="J16943"/>
      <c r="K16943"/>
      <c r="L16943"/>
      <c r="M16943"/>
      <c r="N16943"/>
      <c r="O16943"/>
      <c r="P16943"/>
      <c r="Q16943"/>
      <c r="R16943"/>
      <c r="S16943"/>
      <c r="T16943"/>
      <c r="U16943"/>
      <c r="V16943"/>
      <c r="W16943"/>
      <c r="X16943"/>
      <c r="Y16943"/>
      <c r="Z16943"/>
      <c r="AA16943"/>
      <c r="AB16943"/>
      <c r="AC16943"/>
      <c r="AD16943"/>
      <c r="AE16943"/>
      <c r="AF16943"/>
    </row>
    <row r="16944" spans="1:32" x14ac:dyDescent="0.2">
      <c r="A16944"/>
      <c r="B16944"/>
      <c r="C16944"/>
      <c r="D16944"/>
      <c r="E16944"/>
      <c r="F16944"/>
      <c r="G16944"/>
      <c r="H16944"/>
      <c r="I16944"/>
      <c r="J16944"/>
      <c r="K16944"/>
      <c r="L16944"/>
      <c r="M16944"/>
      <c r="N16944"/>
      <c r="O16944"/>
      <c r="P16944"/>
      <c r="Q16944"/>
      <c r="R16944"/>
      <c r="S16944"/>
      <c r="T16944"/>
      <c r="U16944"/>
      <c r="V16944"/>
      <c r="W16944"/>
      <c r="X16944"/>
      <c r="Y16944"/>
      <c r="Z16944"/>
      <c r="AA16944"/>
      <c r="AB16944"/>
      <c r="AC16944"/>
      <c r="AD16944"/>
      <c r="AE16944"/>
      <c r="AF16944"/>
    </row>
    <row r="16945" spans="1:32" x14ac:dyDescent="0.2">
      <c r="A16945"/>
      <c r="B16945"/>
      <c r="C16945"/>
      <c r="D16945"/>
      <c r="E16945"/>
      <c r="F16945"/>
      <c r="G16945"/>
      <c r="H16945"/>
      <c r="I16945"/>
      <c r="J16945"/>
      <c r="K16945"/>
      <c r="L16945"/>
      <c r="M16945"/>
      <c r="N16945"/>
      <c r="O16945"/>
      <c r="P16945"/>
      <c r="Q16945"/>
      <c r="R16945"/>
      <c r="S16945"/>
      <c r="T16945"/>
      <c r="U16945"/>
      <c r="V16945"/>
      <c r="W16945"/>
      <c r="X16945"/>
      <c r="Y16945"/>
      <c r="Z16945"/>
      <c r="AA16945"/>
      <c r="AB16945"/>
      <c r="AC16945"/>
      <c r="AD16945"/>
      <c r="AE16945"/>
      <c r="AF16945"/>
    </row>
    <row r="16946" spans="1:32" x14ac:dyDescent="0.2">
      <c r="A16946"/>
      <c r="B16946"/>
      <c r="C16946"/>
      <c r="D16946"/>
      <c r="E16946"/>
      <c r="F16946"/>
      <c r="G16946"/>
      <c r="H16946"/>
      <c r="I16946"/>
      <c r="J16946"/>
      <c r="K16946"/>
      <c r="L16946"/>
      <c r="M16946"/>
      <c r="N16946"/>
      <c r="O16946"/>
      <c r="P16946"/>
      <c r="Q16946"/>
      <c r="R16946"/>
      <c r="S16946"/>
      <c r="T16946"/>
      <c r="U16946"/>
      <c r="V16946"/>
      <c r="W16946"/>
      <c r="X16946"/>
      <c r="Y16946"/>
      <c r="Z16946"/>
      <c r="AA16946"/>
      <c r="AB16946"/>
      <c r="AC16946"/>
      <c r="AD16946"/>
      <c r="AE16946"/>
      <c r="AF16946"/>
    </row>
    <row r="16947" spans="1:32" x14ac:dyDescent="0.2">
      <c r="A16947"/>
      <c r="B16947"/>
      <c r="C16947"/>
      <c r="D16947"/>
      <c r="E16947"/>
      <c r="F16947"/>
      <c r="G16947"/>
      <c r="H16947"/>
      <c r="I16947"/>
      <c r="J16947"/>
      <c r="K16947"/>
      <c r="L16947"/>
      <c r="M16947"/>
      <c r="N16947"/>
      <c r="O16947"/>
      <c r="P16947"/>
      <c r="Q16947"/>
      <c r="R16947"/>
      <c r="S16947"/>
      <c r="T16947"/>
      <c r="U16947"/>
      <c r="V16947"/>
      <c r="W16947"/>
      <c r="X16947"/>
      <c r="Y16947"/>
      <c r="Z16947"/>
      <c r="AA16947"/>
      <c r="AB16947"/>
      <c r="AC16947"/>
      <c r="AD16947"/>
      <c r="AE16947"/>
      <c r="AF16947"/>
    </row>
    <row r="16948" spans="1:32" x14ac:dyDescent="0.2">
      <c r="A16948"/>
      <c r="B16948"/>
      <c r="C16948"/>
      <c r="D16948"/>
      <c r="E16948"/>
      <c r="F16948"/>
      <c r="G16948"/>
      <c r="H16948"/>
      <c r="I16948"/>
      <c r="J16948"/>
      <c r="K16948"/>
      <c r="L16948"/>
      <c r="M16948"/>
      <c r="N16948"/>
      <c r="O16948"/>
      <c r="P16948"/>
      <c r="Q16948"/>
      <c r="R16948"/>
      <c r="S16948"/>
      <c r="T16948"/>
      <c r="U16948"/>
      <c r="V16948"/>
      <c r="W16948"/>
      <c r="X16948"/>
      <c r="Y16948"/>
      <c r="Z16948"/>
      <c r="AA16948"/>
      <c r="AB16948"/>
      <c r="AC16948"/>
      <c r="AD16948"/>
      <c r="AE16948"/>
      <c r="AF16948"/>
    </row>
    <row r="16949" spans="1:32" x14ac:dyDescent="0.2">
      <c r="A16949"/>
      <c r="B16949"/>
      <c r="C16949"/>
      <c r="D16949"/>
      <c r="E16949"/>
      <c r="F16949"/>
      <c r="G16949"/>
      <c r="H16949"/>
      <c r="I16949"/>
      <c r="J16949"/>
      <c r="K16949"/>
      <c r="L16949"/>
      <c r="M16949"/>
      <c r="N16949"/>
      <c r="O16949"/>
      <c r="P16949"/>
      <c r="Q16949"/>
      <c r="R16949"/>
      <c r="S16949"/>
      <c r="T16949"/>
      <c r="U16949"/>
      <c r="V16949"/>
      <c r="W16949"/>
      <c r="X16949"/>
      <c r="Y16949"/>
      <c r="Z16949"/>
      <c r="AA16949"/>
      <c r="AB16949"/>
      <c r="AC16949"/>
      <c r="AD16949"/>
      <c r="AE16949"/>
      <c r="AF16949"/>
    </row>
    <row r="16950" spans="1:32" x14ac:dyDescent="0.2">
      <c r="A16950"/>
      <c r="B16950"/>
      <c r="C16950"/>
      <c r="D16950"/>
      <c r="E16950"/>
      <c r="F16950"/>
      <c r="G16950"/>
      <c r="H16950"/>
      <c r="I16950"/>
      <c r="J16950"/>
      <c r="K16950"/>
      <c r="L16950"/>
      <c r="M16950"/>
      <c r="N16950"/>
      <c r="O16950"/>
      <c r="P16950"/>
      <c r="Q16950"/>
      <c r="R16950"/>
      <c r="S16950"/>
      <c r="T16950"/>
      <c r="U16950"/>
      <c r="V16950"/>
      <c r="W16950"/>
      <c r="X16950"/>
      <c r="Y16950"/>
      <c r="Z16950"/>
      <c r="AA16950"/>
      <c r="AB16950"/>
      <c r="AC16950"/>
      <c r="AD16950"/>
      <c r="AE16950"/>
      <c r="AF16950"/>
    </row>
    <row r="16951" spans="1:32" x14ac:dyDescent="0.2">
      <c r="A16951"/>
      <c r="B16951"/>
      <c r="C16951"/>
      <c r="D16951"/>
      <c r="E16951"/>
      <c r="F16951"/>
      <c r="G16951"/>
      <c r="H16951"/>
      <c r="I16951"/>
      <c r="J16951"/>
      <c r="K16951"/>
      <c r="L16951"/>
      <c r="M16951"/>
      <c r="N16951"/>
      <c r="O16951"/>
      <c r="P16951"/>
      <c r="Q16951"/>
      <c r="R16951"/>
      <c r="S16951"/>
      <c r="T16951"/>
      <c r="U16951"/>
      <c r="V16951"/>
      <c r="W16951"/>
      <c r="X16951"/>
      <c r="Y16951"/>
      <c r="Z16951"/>
      <c r="AA16951"/>
      <c r="AB16951"/>
      <c r="AC16951"/>
      <c r="AD16951"/>
      <c r="AE16951"/>
      <c r="AF16951"/>
    </row>
    <row r="16952" spans="1:32" x14ac:dyDescent="0.2">
      <c r="A16952"/>
      <c r="B16952"/>
      <c r="C16952"/>
      <c r="D16952"/>
      <c r="E16952"/>
      <c r="F16952"/>
      <c r="G16952"/>
      <c r="H16952"/>
      <c r="I16952"/>
      <c r="J16952"/>
      <c r="K16952"/>
      <c r="L16952"/>
      <c r="M16952"/>
      <c r="N16952"/>
      <c r="O16952"/>
      <c r="P16952"/>
      <c r="Q16952"/>
      <c r="R16952"/>
      <c r="S16952"/>
      <c r="T16952"/>
      <c r="U16952"/>
      <c r="V16952"/>
      <c r="W16952"/>
      <c r="X16952"/>
      <c r="Y16952"/>
      <c r="Z16952"/>
      <c r="AA16952"/>
      <c r="AB16952"/>
      <c r="AC16952"/>
      <c r="AD16952"/>
      <c r="AE16952"/>
      <c r="AF16952"/>
    </row>
    <row r="16953" spans="1:32" x14ac:dyDescent="0.2">
      <c r="A16953"/>
      <c r="B16953"/>
      <c r="C16953"/>
      <c r="D16953"/>
      <c r="E16953"/>
      <c r="F16953"/>
      <c r="G16953"/>
      <c r="H16953"/>
      <c r="I16953"/>
      <c r="J16953"/>
      <c r="K16953"/>
      <c r="L16953"/>
      <c r="M16953"/>
      <c r="N16953"/>
      <c r="O16953"/>
      <c r="P16953"/>
      <c r="Q16953"/>
      <c r="R16953"/>
      <c r="S16953"/>
      <c r="T16953"/>
      <c r="U16953"/>
      <c r="V16953"/>
      <c r="W16953"/>
      <c r="X16953"/>
      <c r="Y16953"/>
      <c r="Z16953"/>
      <c r="AA16953"/>
      <c r="AB16953"/>
      <c r="AC16953"/>
      <c r="AD16953"/>
      <c r="AE16953"/>
      <c r="AF16953"/>
    </row>
    <row r="16954" spans="1:32" x14ac:dyDescent="0.2">
      <c r="A16954"/>
      <c r="B16954"/>
      <c r="C16954"/>
      <c r="D16954"/>
      <c r="E16954"/>
      <c r="F16954"/>
      <c r="G16954"/>
      <c r="H16954"/>
      <c r="I16954"/>
      <c r="J16954"/>
      <c r="K16954"/>
      <c r="L16954"/>
      <c r="M16954"/>
      <c r="N16954"/>
      <c r="O16954"/>
      <c r="P16954"/>
      <c r="Q16954"/>
      <c r="R16954"/>
      <c r="S16954"/>
      <c r="T16954"/>
      <c r="U16954"/>
      <c r="V16954"/>
      <c r="W16954"/>
      <c r="X16954"/>
      <c r="Y16954"/>
      <c r="Z16954"/>
      <c r="AA16954"/>
      <c r="AB16954"/>
      <c r="AC16954"/>
      <c r="AD16954"/>
      <c r="AE16954"/>
      <c r="AF16954"/>
    </row>
    <row r="16955" spans="1:32" x14ac:dyDescent="0.2">
      <c r="A16955"/>
      <c r="B16955"/>
      <c r="C16955"/>
      <c r="D16955"/>
      <c r="E16955"/>
      <c r="F16955"/>
      <c r="G16955"/>
      <c r="H16955"/>
      <c r="I16955"/>
      <c r="J16955"/>
      <c r="K16955"/>
      <c r="L16955"/>
      <c r="M16955"/>
      <c r="N16955"/>
      <c r="O16955"/>
      <c r="P16955"/>
      <c r="Q16955"/>
      <c r="R16955"/>
      <c r="S16955"/>
      <c r="T16955"/>
      <c r="U16955"/>
      <c r="V16955"/>
      <c r="W16955"/>
      <c r="X16955"/>
      <c r="Y16955"/>
      <c r="Z16955"/>
      <c r="AA16955"/>
      <c r="AB16955"/>
      <c r="AC16955"/>
      <c r="AD16955"/>
      <c r="AE16955"/>
      <c r="AF16955"/>
    </row>
    <row r="16956" spans="1:32" x14ac:dyDescent="0.2">
      <c r="A16956"/>
      <c r="B16956"/>
      <c r="C16956"/>
      <c r="D16956"/>
      <c r="E16956"/>
      <c r="F16956"/>
      <c r="G16956"/>
      <c r="H16956"/>
      <c r="I16956"/>
      <c r="J16956"/>
      <c r="K16956"/>
      <c r="L16956"/>
      <c r="M16956"/>
      <c r="N16956"/>
      <c r="O16956"/>
      <c r="P16956"/>
      <c r="Q16956"/>
      <c r="R16956"/>
      <c r="S16956"/>
      <c r="T16956"/>
      <c r="U16956"/>
      <c r="V16956"/>
      <c r="W16956"/>
      <c r="X16956"/>
      <c r="Y16956"/>
      <c r="Z16956"/>
      <c r="AA16956"/>
      <c r="AB16956"/>
      <c r="AC16956"/>
      <c r="AD16956"/>
      <c r="AE16956"/>
      <c r="AF16956"/>
    </row>
    <row r="16957" spans="1:32" x14ac:dyDescent="0.2">
      <c r="A16957"/>
      <c r="B16957"/>
      <c r="C16957"/>
      <c r="D16957"/>
      <c r="E16957"/>
      <c r="F16957"/>
      <c r="G16957"/>
      <c r="H16957"/>
      <c r="I16957"/>
      <c r="J16957"/>
      <c r="K16957"/>
      <c r="L16957"/>
      <c r="M16957"/>
      <c r="N16957"/>
      <c r="O16957"/>
      <c r="P16957"/>
      <c r="Q16957"/>
      <c r="R16957"/>
      <c r="S16957"/>
      <c r="T16957"/>
      <c r="U16957"/>
      <c r="V16957"/>
      <c r="W16957"/>
      <c r="X16957"/>
      <c r="Y16957"/>
      <c r="Z16957"/>
      <c r="AA16957"/>
      <c r="AB16957"/>
      <c r="AC16957"/>
      <c r="AD16957"/>
      <c r="AE16957"/>
      <c r="AF16957"/>
    </row>
    <row r="16958" spans="1:32" x14ac:dyDescent="0.2">
      <c r="A16958"/>
      <c r="B16958"/>
      <c r="C16958"/>
      <c r="D16958"/>
      <c r="E16958"/>
      <c r="F16958"/>
      <c r="G16958"/>
      <c r="H16958"/>
      <c r="I16958"/>
      <c r="J16958"/>
      <c r="K16958"/>
      <c r="L16958"/>
      <c r="M16958"/>
      <c r="N16958"/>
      <c r="O16958"/>
      <c r="P16958"/>
      <c r="Q16958"/>
      <c r="R16958"/>
      <c r="S16958"/>
      <c r="T16958"/>
      <c r="U16958"/>
      <c r="V16958"/>
      <c r="W16958"/>
      <c r="X16958"/>
      <c r="Y16958"/>
      <c r="Z16958"/>
      <c r="AA16958"/>
      <c r="AB16958"/>
      <c r="AC16958"/>
      <c r="AD16958"/>
      <c r="AE16958"/>
      <c r="AF16958"/>
    </row>
    <row r="16959" spans="1:32" x14ac:dyDescent="0.2">
      <c r="A16959"/>
      <c r="B16959"/>
      <c r="C16959"/>
      <c r="D16959"/>
      <c r="E16959"/>
      <c r="F16959"/>
      <c r="G16959"/>
      <c r="H16959"/>
      <c r="I16959"/>
      <c r="J16959"/>
      <c r="K16959"/>
      <c r="L16959"/>
      <c r="M16959"/>
      <c r="N16959"/>
      <c r="O16959"/>
      <c r="P16959"/>
      <c r="Q16959"/>
      <c r="R16959"/>
      <c r="S16959"/>
      <c r="T16959"/>
      <c r="U16959"/>
      <c r="V16959"/>
      <c r="W16959"/>
      <c r="X16959"/>
      <c r="Y16959"/>
      <c r="Z16959"/>
      <c r="AA16959"/>
      <c r="AB16959"/>
      <c r="AC16959"/>
      <c r="AD16959"/>
      <c r="AE16959"/>
      <c r="AF16959"/>
    </row>
    <row r="16960" spans="1:32" x14ac:dyDescent="0.2">
      <c r="A16960"/>
      <c r="B16960"/>
      <c r="C16960"/>
      <c r="D16960"/>
      <c r="E16960"/>
      <c r="F16960"/>
      <c r="G16960"/>
      <c r="H16960"/>
      <c r="I16960"/>
      <c r="J16960"/>
      <c r="K16960"/>
      <c r="L16960"/>
      <c r="M16960"/>
      <c r="N16960"/>
      <c r="O16960"/>
      <c r="P16960"/>
      <c r="Q16960"/>
      <c r="R16960"/>
      <c r="S16960"/>
      <c r="T16960"/>
      <c r="U16960"/>
      <c r="V16960"/>
      <c r="W16960"/>
      <c r="X16960"/>
      <c r="Y16960"/>
      <c r="Z16960"/>
      <c r="AA16960"/>
      <c r="AB16960"/>
      <c r="AC16960"/>
      <c r="AD16960"/>
      <c r="AE16960"/>
      <c r="AF16960"/>
    </row>
    <row r="16961" spans="1:32" x14ac:dyDescent="0.2">
      <c r="A16961"/>
      <c r="B16961"/>
      <c r="C16961"/>
      <c r="D16961"/>
      <c r="E16961"/>
      <c r="F16961"/>
      <c r="G16961"/>
      <c r="H16961"/>
      <c r="I16961"/>
      <c r="J16961"/>
      <c r="K16961"/>
      <c r="L16961"/>
      <c r="M16961"/>
      <c r="N16961"/>
      <c r="O16961"/>
      <c r="P16961"/>
      <c r="Q16961"/>
      <c r="R16961"/>
      <c r="S16961"/>
      <c r="T16961"/>
      <c r="U16961"/>
      <c r="V16961"/>
      <c r="W16961"/>
      <c r="X16961"/>
      <c r="Y16961"/>
      <c r="Z16961"/>
      <c r="AA16961"/>
      <c r="AB16961"/>
      <c r="AC16961"/>
      <c r="AD16961"/>
      <c r="AE16961"/>
      <c r="AF16961"/>
    </row>
    <row r="16962" spans="1:32" x14ac:dyDescent="0.2">
      <c r="A16962"/>
      <c r="B16962"/>
      <c r="C16962"/>
      <c r="D16962"/>
      <c r="E16962"/>
      <c r="F16962"/>
      <c r="G16962"/>
      <c r="H16962"/>
      <c r="I16962"/>
      <c r="J16962"/>
      <c r="K16962"/>
      <c r="L16962"/>
      <c r="M16962"/>
      <c r="N16962"/>
      <c r="O16962"/>
      <c r="P16962"/>
      <c r="Q16962"/>
      <c r="R16962"/>
      <c r="S16962"/>
      <c r="T16962"/>
      <c r="U16962"/>
      <c r="V16962"/>
      <c r="W16962"/>
      <c r="X16962"/>
      <c r="Y16962"/>
      <c r="Z16962"/>
      <c r="AA16962"/>
      <c r="AB16962"/>
      <c r="AC16962"/>
      <c r="AD16962"/>
      <c r="AE16962"/>
      <c r="AF16962"/>
    </row>
    <row r="16963" spans="1:32" x14ac:dyDescent="0.2">
      <c r="A16963"/>
      <c r="B16963"/>
      <c r="C16963"/>
      <c r="D16963"/>
      <c r="E16963"/>
      <c r="F16963"/>
      <c r="G16963"/>
      <c r="H16963"/>
      <c r="I16963"/>
      <c r="J16963"/>
      <c r="K16963"/>
      <c r="L16963"/>
      <c r="M16963"/>
      <c r="N16963"/>
      <c r="O16963"/>
      <c r="P16963"/>
      <c r="Q16963"/>
      <c r="R16963"/>
      <c r="S16963"/>
      <c r="T16963"/>
      <c r="U16963"/>
      <c r="V16963"/>
      <c r="W16963"/>
      <c r="X16963"/>
      <c r="Y16963"/>
      <c r="Z16963"/>
      <c r="AA16963"/>
      <c r="AB16963"/>
      <c r="AC16963"/>
      <c r="AD16963"/>
      <c r="AE16963"/>
      <c r="AF16963"/>
    </row>
    <row r="16964" spans="1:32" x14ac:dyDescent="0.2">
      <c r="A16964"/>
      <c r="B16964"/>
      <c r="C16964"/>
      <c r="D16964"/>
      <c r="E16964"/>
      <c r="F16964"/>
      <c r="G16964"/>
      <c r="H16964"/>
      <c r="I16964"/>
      <c r="J16964"/>
      <c r="K16964"/>
      <c r="L16964"/>
      <c r="M16964"/>
      <c r="N16964"/>
      <c r="O16964"/>
      <c r="P16964"/>
      <c r="Q16964"/>
      <c r="R16964"/>
      <c r="S16964"/>
      <c r="T16964"/>
      <c r="U16964"/>
      <c r="V16964"/>
      <c r="W16964"/>
      <c r="X16964"/>
      <c r="Y16964"/>
      <c r="Z16964"/>
      <c r="AA16964"/>
      <c r="AB16964"/>
      <c r="AC16964"/>
      <c r="AD16964"/>
      <c r="AE16964"/>
      <c r="AF16964"/>
    </row>
  </sheetData>
  <pageMargins left="0.7" right="0.7" top="0.75" bottom="0.75" header="0.3" footer="0.3"/>
  <pageSetup paperSize="256" orientation="portrait" horizontalDpi="203" verticalDpi="203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6363-59FF-4A4A-8074-68E2C8D9DF2A}">
  <sheetPr codeName="Sheet4"/>
  <dimension ref="A1:I1554"/>
  <sheetViews>
    <sheetView rightToLeft="1" workbookViewId="0">
      <selection activeCell="E1" sqref="E1"/>
    </sheetView>
  </sheetViews>
  <sheetFormatPr defaultRowHeight="14.25" x14ac:dyDescent="0.2"/>
  <cols>
    <col min="1" max="1" width="14.75" bestFit="1" customWidth="1"/>
    <col min="2" max="2" width="14.625" bestFit="1" customWidth="1"/>
    <col min="3" max="3" width="10.875" bestFit="1" customWidth="1"/>
    <col min="4" max="4" width="11.375" bestFit="1" customWidth="1"/>
    <col min="5" max="5" width="35.875" bestFit="1" customWidth="1"/>
    <col min="6" max="6" width="41" bestFit="1" customWidth="1"/>
    <col min="7" max="7" width="16" bestFit="1" customWidth="1"/>
    <col min="8" max="8" width="7.25" bestFit="1" customWidth="1"/>
    <col min="9" max="9" width="6.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83</v>
      </c>
    </row>
    <row r="2" spans="1:9" x14ac:dyDescent="0.2">
      <c r="A2" s="1" t="s">
        <v>118</v>
      </c>
      <c r="B2" t="s">
        <v>20</v>
      </c>
      <c r="C2" t="s">
        <v>130</v>
      </c>
      <c r="D2" t="s">
        <v>131</v>
      </c>
      <c r="E2" t="s">
        <v>59</v>
      </c>
      <c r="F2" t="s">
        <v>60</v>
      </c>
      <c r="G2" t="s">
        <v>19</v>
      </c>
      <c r="H2">
        <v>7</v>
      </c>
      <c r="I2" t="s">
        <v>84</v>
      </c>
    </row>
    <row r="3" spans="1:9" x14ac:dyDescent="0.2">
      <c r="A3" s="1" t="s">
        <v>118</v>
      </c>
      <c r="B3" t="s">
        <v>74</v>
      </c>
      <c r="C3" t="s">
        <v>132</v>
      </c>
      <c r="D3" t="s">
        <v>131</v>
      </c>
      <c r="E3" t="s">
        <v>39</v>
      </c>
      <c r="F3" t="s">
        <v>40</v>
      </c>
      <c r="G3" t="s">
        <v>26</v>
      </c>
      <c r="H3">
        <v>7</v>
      </c>
      <c r="I3" t="s">
        <v>84</v>
      </c>
    </row>
    <row r="4" spans="1:9" x14ac:dyDescent="0.2">
      <c r="A4" s="1" t="s">
        <v>118</v>
      </c>
      <c r="B4" t="s">
        <v>74</v>
      </c>
      <c r="C4" t="s">
        <v>133</v>
      </c>
      <c r="D4" t="s">
        <v>131</v>
      </c>
      <c r="E4" t="s">
        <v>37</v>
      </c>
      <c r="F4" t="s">
        <v>38</v>
      </c>
      <c r="G4" t="s">
        <v>11</v>
      </c>
      <c r="H4">
        <v>8</v>
      </c>
      <c r="I4" t="s">
        <v>84</v>
      </c>
    </row>
    <row r="5" spans="1:9" x14ac:dyDescent="0.2">
      <c r="A5" s="1" t="s">
        <v>118</v>
      </c>
      <c r="B5" t="s">
        <v>74</v>
      </c>
      <c r="C5" t="s">
        <v>134</v>
      </c>
      <c r="D5" t="s">
        <v>131</v>
      </c>
      <c r="E5" t="s">
        <v>17</v>
      </c>
      <c r="F5" t="s">
        <v>18</v>
      </c>
      <c r="G5" t="s">
        <v>11</v>
      </c>
      <c r="H5">
        <v>8</v>
      </c>
      <c r="I5" t="s">
        <v>84</v>
      </c>
    </row>
    <row r="6" spans="1:9" x14ac:dyDescent="0.2">
      <c r="A6" s="1" t="s">
        <v>118</v>
      </c>
      <c r="B6" t="s">
        <v>27</v>
      </c>
      <c r="C6" t="s">
        <v>135</v>
      </c>
      <c r="D6" t="s">
        <v>131</v>
      </c>
      <c r="E6" t="s">
        <v>28</v>
      </c>
      <c r="F6" t="s">
        <v>29</v>
      </c>
      <c r="G6" t="s">
        <v>26</v>
      </c>
      <c r="H6">
        <v>8</v>
      </c>
      <c r="I6" t="s">
        <v>84</v>
      </c>
    </row>
    <row r="7" spans="1:9" x14ac:dyDescent="0.2">
      <c r="A7" s="1" t="s">
        <v>118</v>
      </c>
      <c r="B7" t="s">
        <v>74</v>
      </c>
      <c r="C7" t="s">
        <v>136</v>
      </c>
      <c r="D7" t="s">
        <v>131</v>
      </c>
      <c r="E7" t="s">
        <v>24</v>
      </c>
      <c r="F7" t="s">
        <v>25</v>
      </c>
      <c r="G7" t="s">
        <v>11</v>
      </c>
      <c r="H7">
        <v>8</v>
      </c>
      <c r="I7" t="s">
        <v>84</v>
      </c>
    </row>
    <row r="8" spans="1:9" x14ac:dyDescent="0.2">
      <c r="A8" s="1" t="s">
        <v>118</v>
      </c>
      <c r="B8" t="s">
        <v>74</v>
      </c>
      <c r="C8" t="s">
        <v>136</v>
      </c>
      <c r="D8" t="s">
        <v>131</v>
      </c>
      <c r="E8" t="s">
        <v>115</v>
      </c>
      <c r="F8" t="s">
        <v>116</v>
      </c>
      <c r="G8" t="s">
        <v>11</v>
      </c>
      <c r="H8">
        <v>8</v>
      </c>
      <c r="I8" t="s">
        <v>84</v>
      </c>
    </row>
    <row r="9" spans="1:9" x14ac:dyDescent="0.2">
      <c r="A9" s="1" t="s">
        <v>118</v>
      </c>
      <c r="B9" t="s">
        <v>27</v>
      </c>
      <c r="C9" t="s">
        <v>137</v>
      </c>
      <c r="D9" t="s">
        <v>131</v>
      </c>
      <c r="E9" t="s">
        <v>14</v>
      </c>
      <c r="F9" t="s">
        <v>15</v>
      </c>
      <c r="G9" t="s">
        <v>26</v>
      </c>
      <c r="H9">
        <v>8</v>
      </c>
      <c r="I9" t="s">
        <v>84</v>
      </c>
    </row>
    <row r="10" spans="1:9" x14ac:dyDescent="0.2">
      <c r="A10" s="1" t="s">
        <v>118</v>
      </c>
      <c r="B10" t="s">
        <v>74</v>
      </c>
      <c r="C10" t="s">
        <v>138</v>
      </c>
      <c r="D10" t="s">
        <v>131</v>
      </c>
      <c r="E10" t="s">
        <v>30</v>
      </c>
      <c r="F10" t="s">
        <v>31</v>
      </c>
      <c r="G10" t="s">
        <v>11</v>
      </c>
      <c r="H10">
        <v>8</v>
      </c>
      <c r="I10" t="s">
        <v>84</v>
      </c>
    </row>
    <row r="11" spans="1:9" x14ac:dyDescent="0.2">
      <c r="A11" s="1" t="s">
        <v>118</v>
      </c>
      <c r="B11" t="s">
        <v>74</v>
      </c>
      <c r="C11" t="s">
        <v>139</v>
      </c>
      <c r="D11" t="s">
        <v>131</v>
      </c>
      <c r="E11" t="s">
        <v>21</v>
      </c>
      <c r="F11" t="s">
        <v>22</v>
      </c>
      <c r="G11" t="s">
        <v>19</v>
      </c>
      <c r="H11">
        <v>8</v>
      </c>
      <c r="I11" t="s">
        <v>84</v>
      </c>
    </row>
    <row r="12" spans="1:9" x14ac:dyDescent="0.2">
      <c r="A12" s="1" t="s">
        <v>118</v>
      </c>
      <c r="B12" t="s">
        <v>74</v>
      </c>
      <c r="C12" t="s">
        <v>140</v>
      </c>
      <c r="D12" t="s">
        <v>131</v>
      </c>
      <c r="E12" t="s">
        <v>62</v>
      </c>
      <c r="F12" t="s">
        <v>62</v>
      </c>
      <c r="G12" t="s">
        <v>26</v>
      </c>
      <c r="H12">
        <v>8</v>
      </c>
      <c r="I12" t="s">
        <v>84</v>
      </c>
    </row>
    <row r="13" spans="1:9" x14ac:dyDescent="0.2">
      <c r="A13" s="1" t="s">
        <v>118</v>
      </c>
      <c r="B13" t="s">
        <v>74</v>
      </c>
      <c r="C13" t="s">
        <v>140</v>
      </c>
      <c r="D13" t="s">
        <v>131</v>
      </c>
      <c r="E13" t="s">
        <v>62</v>
      </c>
      <c r="F13" t="s">
        <v>62</v>
      </c>
      <c r="G13" t="s">
        <v>26</v>
      </c>
      <c r="H13">
        <v>8</v>
      </c>
      <c r="I13" t="s">
        <v>84</v>
      </c>
    </row>
    <row r="14" spans="1:9" x14ac:dyDescent="0.2">
      <c r="A14" s="1" t="s">
        <v>118</v>
      </c>
      <c r="B14" t="s">
        <v>20</v>
      </c>
      <c r="C14" t="s">
        <v>141</v>
      </c>
      <c r="D14" t="s">
        <v>131</v>
      </c>
      <c r="E14" t="s">
        <v>14</v>
      </c>
      <c r="F14" t="s">
        <v>15</v>
      </c>
      <c r="G14" t="s">
        <v>11</v>
      </c>
      <c r="H14">
        <v>8</v>
      </c>
      <c r="I14" t="s">
        <v>84</v>
      </c>
    </row>
    <row r="15" spans="1:9" x14ac:dyDescent="0.2">
      <c r="A15" s="1" t="s">
        <v>118</v>
      </c>
      <c r="B15" t="s">
        <v>27</v>
      </c>
      <c r="C15" t="s">
        <v>142</v>
      </c>
      <c r="D15" t="s">
        <v>131</v>
      </c>
      <c r="E15" t="s">
        <v>39</v>
      </c>
      <c r="F15" t="s">
        <v>40</v>
      </c>
      <c r="G15" t="s">
        <v>26</v>
      </c>
      <c r="H15">
        <v>8</v>
      </c>
      <c r="I15" t="s">
        <v>84</v>
      </c>
    </row>
    <row r="16" spans="1:9" x14ac:dyDescent="0.2">
      <c r="A16" s="1" t="s">
        <v>118</v>
      </c>
      <c r="B16" t="s">
        <v>20</v>
      </c>
      <c r="C16" t="s">
        <v>143</v>
      </c>
      <c r="D16" t="s">
        <v>131</v>
      </c>
      <c r="E16" t="s">
        <v>34</v>
      </c>
      <c r="F16" t="s">
        <v>35</v>
      </c>
      <c r="G16" t="s">
        <v>11</v>
      </c>
      <c r="H16">
        <v>8</v>
      </c>
      <c r="I16" t="s">
        <v>84</v>
      </c>
    </row>
    <row r="17" spans="1:9" x14ac:dyDescent="0.2">
      <c r="A17" s="1" t="s">
        <v>118</v>
      </c>
      <c r="B17" t="s">
        <v>20</v>
      </c>
      <c r="C17" t="s">
        <v>143</v>
      </c>
      <c r="D17" t="s">
        <v>131</v>
      </c>
      <c r="E17" t="s">
        <v>34</v>
      </c>
      <c r="F17" t="s">
        <v>35</v>
      </c>
      <c r="G17" t="s">
        <v>11</v>
      </c>
      <c r="H17">
        <v>8</v>
      </c>
      <c r="I17" t="s">
        <v>84</v>
      </c>
    </row>
    <row r="18" spans="1:9" x14ac:dyDescent="0.2">
      <c r="A18" s="1" t="s">
        <v>118</v>
      </c>
      <c r="B18" t="s">
        <v>20</v>
      </c>
      <c r="C18" t="s">
        <v>144</v>
      </c>
      <c r="D18" t="s">
        <v>131</v>
      </c>
      <c r="E18" t="s">
        <v>59</v>
      </c>
      <c r="F18" t="s">
        <v>60</v>
      </c>
      <c r="G18" t="s">
        <v>11</v>
      </c>
      <c r="H18">
        <v>8</v>
      </c>
      <c r="I18" t="s">
        <v>84</v>
      </c>
    </row>
    <row r="19" spans="1:9" x14ac:dyDescent="0.2">
      <c r="A19" s="1" t="s">
        <v>118</v>
      </c>
      <c r="B19" t="s">
        <v>20</v>
      </c>
      <c r="C19" t="s">
        <v>145</v>
      </c>
      <c r="D19" t="s">
        <v>131</v>
      </c>
      <c r="E19" t="s">
        <v>28</v>
      </c>
      <c r="F19" t="s">
        <v>29</v>
      </c>
      <c r="G19" t="s">
        <v>11</v>
      </c>
      <c r="H19">
        <v>8</v>
      </c>
      <c r="I19" t="s">
        <v>84</v>
      </c>
    </row>
    <row r="20" spans="1:9" x14ac:dyDescent="0.2">
      <c r="A20" s="1" t="s">
        <v>118</v>
      </c>
      <c r="B20" t="s">
        <v>27</v>
      </c>
      <c r="C20" t="s">
        <v>146</v>
      </c>
      <c r="D20" t="s">
        <v>131</v>
      </c>
      <c r="E20" t="s">
        <v>39</v>
      </c>
      <c r="F20" t="s">
        <v>40</v>
      </c>
      <c r="G20" t="s">
        <v>26</v>
      </c>
      <c r="H20">
        <v>8</v>
      </c>
      <c r="I20" t="s">
        <v>84</v>
      </c>
    </row>
    <row r="21" spans="1:9" x14ac:dyDescent="0.2">
      <c r="A21" s="1" t="s">
        <v>118</v>
      </c>
      <c r="B21" t="s">
        <v>23</v>
      </c>
      <c r="C21" t="s">
        <v>147</v>
      </c>
      <c r="D21" t="s">
        <v>131</v>
      </c>
      <c r="E21" t="s">
        <v>28</v>
      </c>
      <c r="F21" t="s">
        <v>29</v>
      </c>
      <c r="G21" t="s">
        <v>26</v>
      </c>
      <c r="H21">
        <v>8</v>
      </c>
      <c r="I21" t="s">
        <v>84</v>
      </c>
    </row>
    <row r="22" spans="1:9" x14ac:dyDescent="0.2">
      <c r="A22" s="1" t="s">
        <v>118</v>
      </c>
      <c r="B22" t="s">
        <v>16</v>
      </c>
      <c r="C22" t="s">
        <v>148</v>
      </c>
      <c r="D22" t="s">
        <v>131</v>
      </c>
      <c r="E22" t="s">
        <v>37</v>
      </c>
      <c r="F22" t="s">
        <v>38</v>
      </c>
      <c r="G22" t="s">
        <v>26</v>
      </c>
      <c r="H22">
        <v>8</v>
      </c>
      <c r="I22" t="s">
        <v>84</v>
      </c>
    </row>
    <row r="23" spans="1:9" x14ac:dyDescent="0.2">
      <c r="A23" s="1" t="s">
        <v>118</v>
      </c>
      <c r="B23" t="s">
        <v>20</v>
      </c>
      <c r="C23" t="s">
        <v>149</v>
      </c>
      <c r="D23" t="s">
        <v>131</v>
      </c>
      <c r="E23" t="s">
        <v>24</v>
      </c>
      <c r="F23" t="s">
        <v>25</v>
      </c>
      <c r="G23" t="s">
        <v>11</v>
      </c>
      <c r="H23">
        <v>8</v>
      </c>
      <c r="I23" t="s">
        <v>84</v>
      </c>
    </row>
    <row r="24" spans="1:9" x14ac:dyDescent="0.2">
      <c r="A24" s="1" t="s">
        <v>118</v>
      </c>
      <c r="B24" t="s">
        <v>16</v>
      </c>
      <c r="C24" t="s">
        <v>148</v>
      </c>
      <c r="D24" t="s">
        <v>131</v>
      </c>
      <c r="E24" t="s">
        <v>37</v>
      </c>
      <c r="F24" t="s">
        <v>38</v>
      </c>
      <c r="G24" t="s">
        <v>11</v>
      </c>
      <c r="H24">
        <v>8</v>
      </c>
      <c r="I24" t="s">
        <v>84</v>
      </c>
    </row>
    <row r="25" spans="1:9" x14ac:dyDescent="0.2">
      <c r="A25" s="1" t="s">
        <v>118</v>
      </c>
      <c r="B25" t="s">
        <v>74</v>
      </c>
      <c r="C25" t="s">
        <v>150</v>
      </c>
      <c r="D25" t="s">
        <v>131</v>
      </c>
      <c r="E25" t="s">
        <v>105</v>
      </c>
      <c r="F25" t="s">
        <v>106</v>
      </c>
      <c r="G25" t="s">
        <v>19</v>
      </c>
      <c r="H25">
        <v>8</v>
      </c>
      <c r="I25" t="s">
        <v>84</v>
      </c>
    </row>
    <row r="26" spans="1:9" x14ac:dyDescent="0.2">
      <c r="A26" s="1" t="s">
        <v>118</v>
      </c>
      <c r="B26" t="s">
        <v>23</v>
      </c>
      <c r="C26" t="s">
        <v>151</v>
      </c>
      <c r="D26" t="s">
        <v>131</v>
      </c>
      <c r="E26" t="s">
        <v>28</v>
      </c>
      <c r="F26" t="s">
        <v>29</v>
      </c>
      <c r="G26" t="s">
        <v>26</v>
      </c>
      <c r="H26">
        <v>8</v>
      </c>
      <c r="I26" t="s">
        <v>84</v>
      </c>
    </row>
    <row r="27" spans="1:9" x14ac:dyDescent="0.2">
      <c r="A27" s="1" t="s">
        <v>118</v>
      </c>
      <c r="B27" t="s">
        <v>20</v>
      </c>
      <c r="C27" t="s">
        <v>152</v>
      </c>
      <c r="D27" t="s">
        <v>131</v>
      </c>
      <c r="E27" t="s">
        <v>30</v>
      </c>
      <c r="F27" t="s">
        <v>31</v>
      </c>
      <c r="G27" t="s">
        <v>11</v>
      </c>
      <c r="H27">
        <v>8</v>
      </c>
      <c r="I27" t="s">
        <v>84</v>
      </c>
    </row>
    <row r="28" spans="1:9" x14ac:dyDescent="0.2">
      <c r="A28" s="1" t="s">
        <v>118</v>
      </c>
      <c r="B28" t="s">
        <v>23</v>
      </c>
      <c r="C28" t="s">
        <v>153</v>
      </c>
      <c r="D28" t="s">
        <v>131</v>
      </c>
      <c r="E28" t="s">
        <v>28</v>
      </c>
      <c r="F28" t="s">
        <v>29</v>
      </c>
      <c r="G28" t="s">
        <v>26</v>
      </c>
      <c r="H28">
        <v>8</v>
      </c>
      <c r="I28" t="s">
        <v>84</v>
      </c>
    </row>
    <row r="29" spans="1:9" x14ac:dyDescent="0.2">
      <c r="A29" s="1" t="s">
        <v>118</v>
      </c>
      <c r="B29" t="s">
        <v>27</v>
      </c>
      <c r="C29" t="s">
        <v>154</v>
      </c>
      <c r="D29" t="s">
        <v>131</v>
      </c>
      <c r="E29" t="s">
        <v>39</v>
      </c>
      <c r="F29" t="s">
        <v>40</v>
      </c>
      <c r="G29" t="s">
        <v>26</v>
      </c>
      <c r="H29">
        <v>8</v>
      </c>
      <c r="I29" t="s">
        <v>84</v>
      </c>
    </row>
    <row r="30" spans="1:9" x14ac:dyDescent="0.2">
      <c r="A30" s="1" t="s">
        <v>118</v>
      </c>
      <c r="B30" t="s">
        <v>48</v>
      </c>
      <c r="C30" t="s">
        <v>155</v>
      </c>
      <c r="D30" t="s">
        <v>131</v>
      </c>
      <c r="E30" t="s">
        <v>59</v>
      </c>
      <c r="F30" t="s">
        <v>60</v>
      </c>
      <c r="G30" t="s">
        <v>11</v>
      </c>
      <c r="H30">
        <v>8</v>
      </c>
      <c r="I30" t="s">
        <v>84</v>
      </c>
    </row>
    <row r="31" spans="1:9" x14ac:dyDescent="0.2">
      <c r="A31" s="1" t="s">
        <v>118</v>
      </c>
      <c r="B31" t="s">
        <v>23</v>
      </c>
      <c r="C31" t="s">
        <v>156</v>
      </c>
      <c r="D31" t="s">
        <v>131</v>
      </c>
      <c r="E31" t="s">
        <v>28</v>
      </c>
      <c r="F31" t="s">
        <v>29</v>
      </c>
      <c r="G31" t="s">
        <v>26</v>
      </c>
      <c r="H31">
        <v>8</v>
      </c>
      <c r="I31" t="s">
        <v>84</v>
      </c>
    </row>
    <row r="32" spans="1:9" x14ac:dyDescent="0.2">
      <c r="A32" s="1" t="s">
        <v>118</v>
      </c>
      <c r="B32" t="s">
        <v>23</v>
      </c>
      <c r="C32" t="s">
        <v>157</v>
      </c>
      <c r="D32" t="s">
        <v>131</v>
      </c>
      <c r="E32" t="s">
        <v>28</v>
      </c>
      <c r="F32" t="s">
        <v>29</v>
      </c>
      <c r="G32" t="s">
        <v>26</v>
      </c>
      <c r="H32">
        <v>8</v>
      </c>
      <c r="I32" t="s">
        <v>84</v>
      </c>
    </row>
    <row r="33" spans="1:9" x14ac:dyDescent="0.2">
      <c r="A33" s="1" t="s">
        <v>118</v>
      </c>
      <c r="B33" t="s">
        <v>20</v>
      </c>
      <c r="C33" t="s">
        <v>158</v>
      </c>
      <c r="D33" t="s">
        <v>131</v>
      </c>
      <c r="E33" t="s">
        <v>55</v>
      </c>
      <c r="F33" t="s">
        <v>56</v>
      </c>
      <c r="G33" t="s">
        <v>11</v>
      </c>
      <c r="H33">
        <v>8</v>
      </c>
      <c r="I33" t="s">
        <v>84</v>
      </c>
    </row>
    <row r="34" spans="1:9" x14ac:dyDescent="0.2">
      <c r="A34" s="1" t="s">
        <v>118</v>
      </c>
      <c r="B34" t="s">
        <v>23</v>
      </c>
      <c r="C34" t="s">
        <v>159</v>
      </c>
      <c r="D34" t="s">
        <v>131</v>
      </c>
      <c r="E34" t="s">
        <v>28</v>
      </c>
      <c r="F34" t="s">
        <v>29</v>
      </c>
      <c r="G34" t="s">
        <v>26</v>
      </c>
      <c r="H34">
        <v>8</v>
      </c>
      <c r="I34" t="s">
        <v>84</v>
      </c>
    </row>
    <row r="35" spans="1:9" x14ac:dyDescent="0.2">
      <c r="A35" s="1" t="s">
        <v>118</v>
      </c>
      <c r="B35" t="s">
        <v>23</v>
      </c>
      <c r="C35" t="s">
        <v>160</v>
      </c>
      <c r="D35" t="s">
        <v>131</v>
      </c>
      <c r="E35" t="s">
        <v>28</v>
      </c>
      <c r="F35" t="s">
        <v>29</v>
      </c>
      <c r="G35" t="s">
        <v>26</v>
      </c>
      <c r="H35">
        <v>8</v>
      </c>
      <c r="I35" t="s">
        <v>84</v>
      </c>
    </row>
    <row r="36" spans="1:9" x14ac:dyDescent="0.2">
      <c r="A36" s="1" t="s">
        <v>118</v>
      </c>
      <c r="B36" t="s">
        <v>20</v>
      </c>
      <c r="C36" t="s">
        <v>158</v>
      </c>
      <c r="D36" t="s">
        <v>131</v>
      </c>
      <c r="E36" t="s">
        <v>30</v>
      </c>
      <c r="F36" t="s">
        <v>31</v>
      </c>
      <c r="G36" t="s">
        <v>11</v>
      </c>
      <c r="H36">
        <v>8</v>
      </c>
      <c r="I36" t="s">
        <v>84</v>
      </c>
    </row>
    <row r="37" spans="1:9" x14ac:dyDescent="0.2">
      <c r="A37" s="1" t="s">
        <v>118</v>
      </c>
      <c r="B37" t="s">
        <v>16</v>
      </c>
      <c r="C37" t="s">
        <v>148</v>
      </c>
      <c r="D37" t="s">
        <v>131</v>
      </c>
      <c r="E37" t="s">
        <v>37</v>
      </c>
      <c r="F37" t="s">
        <v>38</v>
      </c>
      <c r="G37" t="s">
        <v>11</v>
      </c>
      <c r="H37">
        <v>8</v>
      </c>
      <c r="I37" t="s">
        <v>84</v>
      </c>
    </row>
    <row r="38" spans="1:9" x14ac:dyDescent="0.2">
      <c r="A38" s="1" t="s">
        <v>118</v>
      </c>
      <c r="B38" t="s">
        <v>20</v>
      </c>
      <c r="C38" t="s">
        <v>161</v>
      </c>
      <c r="D38" t="s">
        <v>131</v>
      </c>
      <c r="E38" t="s">
        <v>41</v>
      </c>
      <c r="F38" t="s">
        <v>42</v>
      </c>
      <c r="G38" t="s">
        <v>11</v>
      </c>
      <c r="H38">
        <v>8</v>
      </c>
      <c r="I38" t="s">
        <v>84</v>
      </c>
    </row>
    <row r="39" spans="1:9" x14ac:dyDescent="0.2">
      <c r="A39" s="1" t="s">
        <v>118</v>
      </c>
      <c r="B39" t="s">
        <v>27</v>
      </c>
      <c r="C39" t="s">
        <v>162</v>
      </c>
      <c r="D39" t="s">
        <v>131</v>
      </c>
      <c r="E39" t="s">
        <v>39</v>
      </c>
      <c r="F39" t="s">
        <v>40</v>
      </c>
      <c r="G39" t="s">
        <v>26</v>
      </c>
      <c r="H39">
        <v>8</v>
      </c>
      <c r="I39" t="s">
        <v>84</v>
      </c>
    </row>
    <row r="40" spans="1:9" x14ac:dyDescent="0.2">
      <c r="A40" s="1" t="s">
        <v>118</v>
      </c>
      <c r="B40" t="s">
        <v>74</v>
      </c>
      <c r="C40" t="s">
        <v>163</v>
      </c>
      <c r="D40" t="s">
        <v>131</v>
      </c>
      <c r="E40" t="s">
        <v>39</v>
      </c>
      <c r="F40" t="s">
        <v>40</v>
      </c>
      <c r="G40" t="s">
        <v>26</v>
      </c>
      <c r="H40">
        <v>8</v>
      </c>
      <c r="I40" t="s">
        <v>84</v>
      </c>
    </row>
    <row r="41" spans="1:9" x14ac:dyDescent="0.2">
      <c r="A41" s="1" t="s">
        <v>118</v>
      </c>
      <c r="B41" t="s">
        <v>20</v>
      </c>
      <c r="C41" t="s">
        <v>164</v>
      </c>
      <c r="D41" t="s">
        <v>131</v>
      </c>
      <c r="E41" t="s">
        <v>41</v>
      </c>
      <c r="F41" t="s">
        <v>42</v>
      </c>
      <c r="G41" t="s">
        <v>11</v>
      </c>
      <c r="H41">
        <v>8</v>
      </c>
      <c r="I41" t="s">
        <v>84</v>
      </c>
    </row>
    <row r="42" spans="1:9" x14ac:dyDescent="0.2">
      <c r="A42" s="1" t="s">
        <v>118</v>
      </c>
      <c r="B42" t="s">
        <v>20</v>
      </c>
      <c r="C42" t="s">
        <v>165</v>
      </c>
      <c r="D42" t="s">
        <v>131</v>
      </c>
      <c r="E42" t="s">
        <v>34</v>
      </c>
      <c r="F42" t="s">
        <v>35</v>
      </c>
      <c r="G42" t="s">
        <v>11</v>
      </c>
      <c r="H42">
        <v>8</v>
      </c>
      <c r="I42" t="s">
        <v>84</v>
      </c>
    </row>
    <row r="43" spans="1:9" x14ac:dyDescent="0.2">
      <c r="A43" s="1" t="s">
        <v>118</v>
      </c>
      <c r="B43" t="s">
        <v>48</v>
      </c>
      <c r="C43" t="s">
        <v>166</v>
      </c>
      <c r="D43" t="s">
        <v>131</v>
      </c>
      <c r="E43" t="s">
        <v>55</v>
      </c>
      <c r="F43" t="s">
        <v>56</v>
      </c>
      <c r="G43" t="s">
        <v>11</v>
      </c>
      <c r="H43">
        <v>8</v>
      </c>
      <c r="I43" t="s">
        <v>84</v>
      </c>
    </row>
    <row r="44" spans="1:9" x14ac:dyDescent="0.2">
      <c r="A44" s="1" t="s">
        <v>118</v>
      </c>
      <c r="B44" t="s">
        <v>74</v>
      </c>
      <c r="C44" t="s">
        <v>167</v>
      </c>
      <c r="D44" t="s">
        <v>131</v>
      </c>
      <c r="E44" t="s">
        <v>63</v>
      </c>
      <c r="F44" t="s">
        <v>64</v>
      </c>
      <c r="G44" t="s">
        <v>26</v>
      </c>
      <c r="H44">
        <v>8</v>
      </c>
      <c r="I44" t="s">
        <v>84</v>
      </c>
    </row>
    <row r="45" spans="1:9" x14ac:dyDescent="0.2">
      <c r="A45" s="1" t="s">
        <v>118</v>
      </c>
      <c r="B45" t="s">
        <v>20</v>
      </c>
      <c r="C45" t="s">
        <v>168</v>
      </c>
      <c r="D45" t="s">
        <v>131</v>
      </c>
      <c r="E45" t="s">
        <v>21</v>
      </c>
      <c r="F45" t="s">
        <v>22</v>
      </c>
      <c r="G45" t="s">
        <v>11</v>
      </c>
      <c r="H45">
        <v>8</v>
      </c>
      <c r="I45" t="s">
        <v>84</v>
      </c>
    </row>
    <row r="46" spans="1:9" x14ac:dyDescent="0.2">
      <c r="A46" s="1" t="s">
        <v>118</v>
      </c>
      <c r="B46" t="s">
        <v>20</v>
      </c>
      <c r="C46" t="s">
        <v>169</v>
      </c>
      <c r="D46" t="s">
        <v>131</v>
      </c>
      <c r="E46" t="s">
        <v>9</v>
      </c>
      <c r="F46" t="s">
        <v>10</v>
      </c>
      <c r="G46" t="s">
        <v>11</v>
      </c>
      <c r="H46">
        <v>8</v>
      </c>
      <c r="I46" t="s">
        <v>84</v>
      </c>
    </row>
    <row r="47" spans="1:9" x14ac:dyDescent="0.2">
      <c r="A47" s="1" t="s">
        <v>118</v>
      </c>
      <c r="B47" t="s">
        <v>20</v>
      </c>
      <c r="C47" t="s">
        <v>170</v>
      </c>
      <c r="D47" t="s">
        <v>131</v>
      </c>
      <c r="E47" t="s">
        <v>21</v>
      </c>
      <c r="F47" t="s">
        <v>22</v>
      </c>
      <c r="G47" t="s">
        <v>19</v>
      </c>
      <c r="H47">
        <v>8</v>
      </c>
      <c r="I47" t="s">
        <v>84</v>
      </c>
    </row>
    <row r="48" spans="1:9" x14ac:dyDescent="0.2">
      <c r="A48" s="1" t="s">
        <v>118</v>
      </c>
      <c r="B48" t="s">
        <v>74</v>
      </c>
      <c r="C48" t="s">
        <v>171</v>
      </c>
      <c r="D48" t="s">
        <v>131</v>
      </c>
      <c r="E48" t="s">
        <v>62</v>
      </c>
      <c r="F48" t="s">
        <v>62</v>
      </c>
      <c r="G48" t="s">
        <v>26</v>
      </c>
      <c r="H48">
        <v>8</v>
      </c>
      <c r="I48" t="s">
        <v>84</v>
      </c>
    </row>
    <row r="49" spans="1:9" x14ac:dyDescent="0.2">
      <c r="A49" s="1" t="s">
        <v>118</v>
      </c>
      <c r="B49" t="s">
        <v>20</v>
      </c>
      <c r="C49" t="s">
        <v>172</v>
      </c>
      <c r="D49" t="s">
        <v>131</v>
      </c>
      <c r="E49" t="s">
        <v>21</v>
      </c>
      <c r="F49" t="s">
        <v>22</v>
      </c>
      <c r="G49" t="s">
        <v>19</v>
      </c>
      <c r="H49">
        <v>8</v>
      </c>
      <c r="I49" t="s">
        <v>84</v>
      </c>
    </row>
    <row r="50" spans="1:9" x14ac:dyDescent="0.2">
      <c r="A50" s="1" t="s">
        <v>118</v>
      </c>
      <c r="B50" t="s">
        <v>74</v>
      </c>
      <c r="C50" t="s">
        <v>171</v>
      </c>
      <c r="D50" t="s">
        <v>131</v>
      </c>
      <c r="E50" t="s">
        <v>62</v>
      </c>
      <c r="F50" t="s">
        <v>62</v>
      </c>
      <c r="G50" t="s">
        <v>26</v>
      </c>
      <c r="H50">
        <v>8</v>
      </c>
      <c r="I50" t="s">
        <v>84</v>
      </c>
    </row>
    <row r="51" spans="1:9" x14ac:dyDescent="0.2">
      <c r="A51" s="1" t="s">
        <v>118</v>
      </c>
      <c r="B51" t="s">
        <v>74</v>
      </c>
      <c r="C51" t="s">
        <v>171</v>
      </c>
      <c r="D51" t="s">
        <v>131</v>
      </c>
      <c r="E51" t="s">
        <v>37</v>
      </c>
      <c r="F51" t="s">
        <v>38</v>
      </c>
      <c r="G51" t="s">
        <v>36</v>
      </c>
      <c r="H51">
        <v>8</v>
      </c>
      <c r="I51" t="s">
        <v>84</v>
      </c>
    </row>
    <row r="52" spans="1:9" x14ac:dyDescent="0.2">
      <c r="A52" s="1" t="s">
        <v>118</v>
      </c>
      <c r="B52" t="s">
        <v>16</v>
      </c>
      <c r="C52" t="s">
        <v>173</v>
      </c>
      <c r="D52" t="s">
        <v>131</v>
      </c>
      <c r="E52" t="s">
        <v>12</v>
      </c>
      <c r="F52" t="s">
        <v>13</v>
      </c>
      <c r="G52" t="s">
        <v>26</v>
      </c>
      <c r="H52">
        <v>8</v>
      </c>
      <c r="I52" t="s">
        <v>84</v>
      </c>
    </row>
    <row r="53" spans="1:9" x14ac:dyDescent="0.2">
      <c r="A53" s="1" t="s">
        <v>118</v>
      </c>
      <c r="B53" t="s">
        <v>20</v>
      </c>
      <c r="C53" t="s">
        <v>174</v>
      </c>
      <c r="D53" t="s">
        <v>131</v>
      </c>
      <c r="E53" t="s">
        <v>21</v>
      </c>
      <c r="F53" t="s">
        <v>22</v>
      </c>
      <c r="G53" t="s">
        <v>19</v>
      </c>
      <c r="H53">
        <v>8</v>
      </c>
      <c r="I53" t="s">
        <v>84</v>
      </c>
    </row>
    <row r="54" spans="1:9" x14ac:dyDescent="0.2">
      <c r="A54" s="1" t="s">
        <v>118</v>
      </c>
      <c r="B54" t="s">
        <v>20</v>
      </c>
      <c r="C54" t="s">
        <v>175</v>
      </c>
      <c r="D54" t="s">
        <v>131</v>
      </c>
      <c r="E54" t="s">
        <v>37</v>
      </c>
      <c r="F54" t="s">
        <v>38</v>
      </c>
      <c r="G54" t="s">
        <v>11</v>
      </c>
      <c r="H54">
        <v>8</v>
      </c>
      <c r="I54" t="s">
        <v>84</v>
      </c>
    </row>
    <row r="55" spans="1:9" x14ac:dyDescent="0.2">
      <c r="A55" s="1" t="s">
        <v>118</v>
      </c>
      <c r="B55" t="s">
        <v>23</v>
      </c>
      <c r="C55" t="s">
        <v>176</v>
      </c>
      <c r="D55" t="s">
        <v>131</v>
      </c>
      <c r="E55" t="s">
        <v>24</v>
      </c>
      <c r="F55" t="s">
        <v>25</v>
      </c>
      <c r="G55" t="s">
        <v>26</v>
      </c>
      <c r="H55">
        <v>8</v>
      </c>
      <c r="I55" t="s">
        <v>84</v>
      </c>
    </row>
    <row r="56" spans="1:9" x14ac:dyDescent="0.2">
      <c r="A56" s="1" t="s">
        <v>118</v>
      </c>
      <c r="B56" t="s">
        <v>20</v>
      </c>
      <c r="C56" t="s">
        <v>177</v>
      </c>
      <c r="D56" t="s">
        <v>131</v>
      </c>
      <c r="E56" t="s">
        <v>37</v>
      </c>
      <c r="F56" t="s">
        <v>38</v>
      </c>
      <c r="G56" t="s">
        <v>11</v>
      </c>
      <c r="H56">
        <v>8</v>
      </c>
      <c r="I56" t="s">
        <v>84</v>
      </c>
    </row>
    <row r="57" spans="1:9" x14ac:dyDescent="0.2">
      <c r="A57" s="1" t="s">
        <v>118</v>
      </c>
      <c r="B57" t="s">
        <v>27</v>
      </c>
      <c r="C57" t="s">
        <v>178</v>
      </c>
      <c r="D57" t="s">
        <v>131</v>
      </c>
      <c r="E57" t="s">
        <v>105</v>
      </c>
      <c r="F57" t="s">
        <v>106</v>
      </c>
      <c r="G57" t="s">
        <v>19</v>
      </c>
      <c r="H57">
        <v>8</v>
      </c>
      <c r="I57" t="s">
        <v>84</v>
      </c>
    </row>
    <row r="58" spans="1:9" x14ac:dyDescent="0.2">
      <c r="A58" s="1" t="s">
        <v>118</v>
      </c>
      <c r="B58" t="s">
        <v>20</v>
      </c>
      <c r="C58" t="s">
        <v>179</v>
      </c>
      <c r="D58" t="s">
        <v>131</v>
      </c>
      <c r="E58" t="s">
        <v>14</v>
      </c>
      <c r="F58" t="s">
        <v>15</v>
      </c>
      <c r="G58" t="s">
        <v>11</v>
      </c>
      <c r="H58">
        <v>8</v>
      </c>
      <c r="I58" t="s">
        <v>84</v>
      </c>
    </row>
    <row r="59" spans="1:9" x14ac:dyDescent="0.2">
      <c r="A59" s="1" t="s">
        <v>118</v>
      </c>
      <c r="B59" t="s">
        <v>20</v>
      </c>
      <c r="C59" t="s">
        <v>179</v>
      </c>
      <c r="D59" t="s">
        <v>131</v>
      </c>
      <c r="E59" t="s">
        <v>37</v>
      </c>
      <c r="F59" t="s">
        <v>38</v>
      </c>
      <c r="G59" t="s">
        <v>11</v>
      </c>
      <c r="H59">
        <v>8</v>
      </c>
      <c r="I59" t="s">
        <v>84</v>
      </c>
    </row>
    <row r="60" spans="1:9" x14ac:dyDescent="0.2">
      <c r="A60" s="1" t="s">
        <v>118</v>
      </c>
      <c r="B60" t="s">
        <v>20</v>
      </c>
      <c r="C60" t="s">
        <v>180</v>
      </c>
      <c r="D60" t="s">
        <v>131</v>
      </c>
      <c r="E60" t="s">
        <v>37</v>
      </c>
      <c r="F60" t="s">
        <v>38</v>
      </c>
      <c r="G60" t="s">
        <v>11</v>
      </c>
      <c r="H60">
        <v>8</v>
      </c>
      <c r="I60" t="s">
        <v>84</v>
      </c>
    </row>
    <row r="61" spans="1:9" x14ac:dyDescent="0.2">
      <c r="A61" s="1" t="s">
        <v>118</v>
      </c>
      <c r="B61" t="s">
        <v>20</v>
      </c>
      <c r="C61" t="s">
        <v>181</v>
      </c>
      <c r="D61" t="s">
        <v>131</v>
      </c>
      <c r="E61" t="s">
        <v>37</v>
      </c>
      <c r="F61" t="s">
        <v>38</v>
      </c>
      <c r="G61" t="s">
        <v>11</v>
      </c>
      <c r="H61">
        <v>8</v>
      </c>
      <c r="I61" t="s">
        <v>84</v>
      </c>
    </row>
    <row r="62" spans="1:9" x14ac:dyDescent="0.2">
      <c r="A62" s="1" t="s">
        <v>118</v>
      </c>
      <c r="B62" t="s">
        <v>20</v>
      </c>
      <c r="C62" t="s">
        <v>181</v>
      </c>
      <c r="D62" t="s">
        <v>131</v>
      </c>
      <c r="E62" t="s">
        <v>14</v>
      </c>
      <c r="F62" t="s">
        <v>15</v>
      </c>
      <c r="G62" t="s">
        <v>11</v>
      </c>
      <c r="H62">
        <v>8</v>
      </c>
      <c r="I62" t="s">
        <v>84</v>
      </c>
    </row>
    <row r="63" spans="1:9" x14ac:dyDescent="0.2">
      <c r="A63" s="1" t="s">
        <v>118</v>
      </c>
      <c r="B63" t="s">
        <v>20</v>
      </c>
      <c r="C63" t="s">
        <v>182</v>
      </c>
      <c r="D63" t="s">
        <v>131</v>
      </c>
      <c r="E63" t="s">
        <v>37</v>
      </c>
      <c r="F63" t="s">
        <v>38</v>
      </c>
      <c r="G63" t="s">
        <v>11</v>
      </c>
      <c r="H63">
        <v>8</v>
      </c>
      <c r="I63" t="s">
        <v>84</v>
      </c>
    </row>
    <row r="64" spans="1:9" x14ac:dyDescent="0.2">
      <c r="A64" s="1" t="s">
        <v>118</v>
      </c>
      <c r="B64" t="s">
        <v>23</v>
      </c>
      <c r="C64" t="s">
        <v>183</v>
      </c>
      <c r="D64" t="s">
        <v>131</v>
      </c>
      <c r="E64" t="s">
        <v>28</v>
      </c>
      <c r="F64" t="s">
        <v>29</v>
      </c>
      <c r="G64" t="s">
        <v>11</v>
      </c>
      <c r="H64">
        <v>8</v>
      </c>
      <c r="I64" t="s">
        <v>84</v>
      </c>
    </row>
    <row r="65" spans="1:9" x14ac:dyDescent="0.2">
      <c r="A65" s="1" t="s">
        <v>118</v>
      </c>
      <c r="B65" t="s">
        <v>48</v>
      </c>
      <c r="C65" t="s">
        <v>184</v>
      </c>
      <c r="D65" t="s">
        <v>131</v>
      </c>
      <c r="E65" t="s">
        <v>41</v>
      </c>
      <c r="F65" t="s">
        <v>42</v>
      </c>
      <c r="G65" t="s">
        <v>19</v>
      </c>
      <c r="H65">
        <v>8</v>
      </c>
      <c r="I65" t="s">
        <v>84</v>
      </c>
    </row>
    <row r="66" spans="1:9" x14ac:dyDescent="0.2">
      <c r="A66" s="1" t="s">
        <v>118</v>
      </c>
      <c r="B66" t="s">
        <v>20</v>
      </c>
      <c r="C66" t="s">
        <v>185</v>
      </c>
      <c r="D66" t="s">
        <v>131</v>
      </c>
      <c r="E66" t="s">
        <v>39</v>
      </c>
      <c r="F66" t="s">
        <v>40</v>
      </c>
      <c r="G66" t="s">
        <v>11</v>
      </c>
      <c r="H66">
        <v>8</v>
      </c>
      <c r="I66" t="s">
        <v>84</v>
      </c>
    </row>
    <row r="67" spans="1:9" x14ac:dyDescent="0.2">
      <c r="A67" s="1" t="s">
        <v>118</v>
      </c>
      <c r="B67" t="s">
        <v>23</v>
      </c>
      <c r="C67" t="s">
        <v>186</v>
      </c>
      <c r="D67" t="s">
        <v>131</v>
      </c>
      <c r="E67" t="s">
        <v>28</v>
      </c>
      <c r="F67" t="s">
        <v>29</v>
      </c>
      <c r="G67" t="s">
        <v>11</v>
      </c>
      <c r="H67">
        <v>8</v>
      </c>
      <c r="I67" t="s">
        <v>84</v>
      </c>
    </row>
    <row r="68" spans="1:9" x14ac:dyDescent="0.2">
      <c r="A68" s="1" t="s">
        <v>118</v>
      </c>
      <c r="B68" t="s">
        <v>20</v>
      </c>
      <c r="C68" t="s">
        <v>187</v>
      </c>
      <c r="D68" t="s">
        <v>131</v>
      </c>
      <c r="E68" t="s">
        <v>28</v>
      </c>
      <c r="F68" t="s">
        <v>29</v>
      </c>
      <c r="G68" t="s">
        <v>11</v>
      </c>
      <c r="H68">
        <v>8</v>
      </c>
      <c r="I68" t="s">
        <v>84</v>
      </c>
    </row>
    <row r="69" spans="1:9" x14ac:dyDescent="0.2">
      <c r="A69" s="1" t="s">
        <v>118</v>
      </c>
      <c r="B69" t="s">
        <v>20</v>
      </c>
      <c r="C69" t="s">
        <v>188</v>
      </c>
      <c r="D69" t="s">
        <v>131</v>
      </c>
      <c r="E69" t="s">
        <v>39</v>
      </c>
      <c r="F69" t="s">
        <v>40</v>
      </c>
      <c r="G69" t="s">
        <v>11</v>
      </c>
      <c r="H69">
        <v>8</v>
      </c>
      <c r="I69" t="s">
        <v>84</v>
      </c>
    </row>
    <row r="70" spans="1:9" x14ac:dyDescent="0.2">
      <c r="A70" s="1" t="s">
        <v>118</v>
      </c>
      <c r="B70" t="s">
        <v>20</v>
      </c>
      <c r="C70" t="s">
        <v>189</v>
      </c>
      <c r="D70" t="s">
        <v>131</v>
      </c>
      <c r="E70" t="s">
        <v>34</v>
      </c>
      <c r="F70" t="s">
        <v>35</v>
      </c>
      <c r="G70" t="s">
        <v>11</v>
      </c>
      <c r="H70">
        <v>8</v>
      </c>
      <c r="I70" t="s">
        <v>84</v>
      </c>
    </row>
    <row r="71" spans="1:9" x14ac:dyDescent="0.2">
      <c r="A71" s="1" t="s">
        <v>118</v>
      </c>
      <c r="B71" t="s">
        <v>20</v>
      </c>
      <c r="C71" t="s">
        <v>190</v>
      </c>
      <c r="D71" t="s">
        <v>131</v>
      </c>
      <c r="E71" t="s">
        <v>34</v>
      </c>
      <c r="F71" t="s">
        <v>35</v>
      </c>
      <c r="G71" t="s">
        <v>11</v>
      </c>
      <c r="H71">
        <v>8</v>
      </c>
      <c r="I71" t="s">
        <v>84</v>
      </c>
    </row>
    <row r="72" spans="1:9" x14ac:dyDescent="0.2">
      <c r="A72" s="1" t="s">
        <v>118</v>
      </c>
      <c r="B72" t="s">
        <v>20</v>
      </c>
      <c r="C72" t="s">
        <v>191</v>
      </c>
      <c r="D72" t="s">
        <v>131</v>
      </c>
      <c r="E72" t="s">
        <v>37</v>
      </c>
      <c r="F72" t="s">
        <v>38</v>
      </c>
      <c r="G72" t="s">
        <v>11</v>
      </c>
      <c r="H72">
        <v>8</v>
      </c>
      <c r="I72" t="s">
        <v>84</v>
      </c>
    </row>
    <row r="73" spans="1:9" x14ac:dyDescent="0.2">
      <c r="A73" s="1" t="s">
        <v>118</v>
      </c>
      <c r="B73" t="s">
        <v>20</v>
      </c>
      <c r="C73" t="s">
        <v>192</v>
      </c>
      <c r="D73" t="s">
        <v>131</v>
      </c>
      <c r="E73" t="s">
        <v>37</v>
      </c>
      <c r="F73" t="s">
        <v>38</v>
      </c>
      <c r="G73" t="s">
        <v>11</v>
      </c>
      <c r="H73">
        <v>8</v>
      </c>
      <c r="I73" t="s">
        <v>84</v>
      </c>
    </row>
    <row r="74" spans="1:9" x14ac:dyDescent="0.2">
      <c r="A74" s="1" t="s">
        <v>118</v>
      </c>
      <c r="B74" t="s">
        <v>20</v>
      </c>
      <c r="C74" t="s">
        <v>193</v>
      </c>
      <c r="D74" t="s">
        <v>131</v>
      </c>
      <c r="E74" t="s">
        <v>34</v>
      </c>
      <c r="F74" t="s">
        <v>35</v>
      </c>
      <c r="G74" t="s">
        <v>11</v>
      </c>
      <c r="H74">
        <v>8</v>
      </c>
      <c r="I74" t="s">
        <v>84</v>
      </c>
    </row>
    <row r="75" spans="1:9" x14ac:dyDescent="0.2">
      <c r="A75" s="1" t="s">
        <v>118</v>
      </c>
      <c r="B75" t="s">
        <v>74</v>
      </c>
      <c r="C75" t="s">
        <v>194</v>
      </c>
      <c r="D75" t="s">
        <v>131</v>
      </c>
      <c r="E75" t="s">
        <v>55</v>
      </c>
      <c r="F75" t="s">
        <v>56</v>
      </c>
      <c r="G75" t="s">
        <v>26</v>
      </c>
      <c r="H75">
        <v>8</v>
      </c>
      <c r="I75" t="s">
        <v>84</v>
      </c>
    </row>
    <row r="76" spans="1:9" x14ac:dyDescent="0.2">
      <c r="A76" s="1" t="s">
        <v>118</v>
      </c>
      <c r="B76" t="s">
        <v>20</v>
      </c>
      <c r="C76" t="s">
        <v>195</v>
      </c>
      <c r="D76" t="s">
        <v>131</v>
      </c>
      <c r="E76" t="s">
        <v>57</v>
      </c>
      <c r="F76" t="s">
        <v>58</v>
      </c>
      <c r="G76" t="s">
        <v>11</v>
      </c>
      <c r="H76">
        <v>8</v>
      </c>
      <c r="I76" t="s">
        <v>84</v>
      </c>
    </row>
    <row r="77" spans="1:9" x14ac:dyDescent="0.2">
      <c r="A77" s="1" t="s">
        <v>118</v>
      </c>
      <c r="B77" t="s">
        <v>27</v>
      </c>
      <c r="C77" t="s">
        <v>196</v>
      </c>
      <c r="D77" t="s">
        <v>131</v>
      </c>
      <c r="E77" t="s">
        <v>39</v>
      </c>
      <c r="F77" t="s">
        <v>40</v>
      </c>
      <c r="G77" t="s">
        <v>26</v>
      </c>
      <c r="H77">
        <v>8</v>
      </c>
      <c r="I77" t="s">
        <v>84</v>
      </c>
    </row>
    <row r="78" spans="1:9" x14ac:dyDescent="0.2">
      <c r="A78" s="1" t="s">
        <v>118</v>
      </c>
      <c r="B78" t="s">
        <v>48</v>
      </c>
      <c r="C78" t="s">
        <v>197</v>
      </c>
      <c r="D78" t="s">
        <v>131</v>
      </c>
      <c r="E78" t="s">
        <v>41</v>
      </c>
      <c r="F78" t="s">
        <v>42</v>
      </c>
      <c r="G78" t="s">
        <v>11</v>
      </c>
      <c r="H78">
        <v>8</v>
      </c>
      <c r="I78" t="s">
        <v>84</v>
      </c>
    </row>
    <row r="79" spans="1:9" x14ac:dyDescent="0.2">
      <c r="A79" s="1" t="s">
        <v>118</v>
      </c>
      <c r="B79" t="s">
        <v>20</v>
      </c>
      <c r="C79" t="s">
        <v>198</v>
      </c>
      <c r="D79" t="s">
        <v>131</v>
      </c>
      <c r="E79" t="s">
        <v>30</v>
      </c>
      <c r="F79" t="s">
        <v>31</v>
      </c>
      <c r="G79" t="s">
        <v>11</v>
      </c>
      <c r="H79">
        <v>8</v>
      </c>
      <c r="I79" t="s">
        <v>84</v>
      </c>
    </row>
    <row r="80" spans="1:9" x14ac:dyDescent="0.2">
      <c r="A80" s="1" t="s">
        <v>118</v>
      </c>
      <c r="B80" t="s">
        <v>74</v>
      </c>
      <c r="C80" t="s">
        <v>194</v>
      </c>
      <c r="D80" t="s">
        <v>131</v>
      </c>
      <c r="E80" t="s">
        <v>30</v>
      </c>
      <c r="F80" t="s">
        <v>31</v>
      </c>
      <c r="G80" t="s">
        <v>11</v>
      </c>
      <c r="H80">
        <v>8</v>
      </c>
      <c r="I80" t="s">
        <v>84</v>
      </c>
    </row>
    <row r="81" spans="1:9" x14ac:dyDescent="0.2">
      <c r="A81" s="1" t="s">
        <v>118</v>
      </c>
      <c r="B81" t="s">
        <v>20</v>
      </c>
      <c r="C81" t="s">
        <v>199</v>
      </c>
      <c r="D81" t="s">
        <v>131</v>
      </c>
      <c r="E81" t="s">
        <v>32</v>
      </c>
      <c r="F81" t="s">
        <v>33</v>
      </c>
      <c r="G81" t="s">
        <v>26</v>
      </c>
      <c r="H81">
        <v>8</v>
      </c>
      <c r="I81" t="s">
        <v>84</v>
      </c>
    </row>
    <row r="82" spans="1:9" x14ac:dyDescent="0.2">
      <c r="A82" s="1" t="s">
        <v>118</v>
      </c>
      <c r="B82" t="s">
        <v>48</v>
      </c>
      <c r="C82" t="s">
        <v>200</v>
      </c>
      <c r="D82" t="s">
        <v>131</v>
      </c>
      <c r="E82" t="s">
        <v>62</v>
      </c>
      <c r="F82" t="s">
        <v>62</v>
      </c>
      <c r="G82" t="s">
        <v>26</v>
      </c>
      <c r="H82">
        <v>8</v>
      </c>
      <c r="I82" t="s">
        <v>84</v>
      </c>
    </row>
    <row r="83" spans="1:9" x14ac:dyDescent="0.2">
      <c r="A83" s="1" t="s">
        <v>118</v>
      </c>
      <c r="B83" t="s">
        <v>48</v>
      </c>
      <c r="C83" t="s">
        <v>200</v>
      </c>
      <c r="D83" t="s">
        <v>131</v>
      </c>
      <c r="E83" t="s">
        <v>41</v>
      </c>
      <c r="F83" t="s">
        <v>42</v>
      </c>
      <c r="G83" t="s">
        <v>36</v>
      </c>
      <c r="H83">
        <v>8</v>
      </c>
      <c r="I83" t="s">
        <v>84</v>
      </c>
    </row>
    <row r="84" spans="1:9" x14ac:dyDescent="0.2">
      <c r="A84" s="1" t="s">
        <v>118</v>
      </c>
      <c r="B84" t="s">
        <v>48</v>
      </c>
      <c r="C84" t="s">
        <v>200</v>
      </c>
      <c r="D84" t="s">
        <v>131</v>
      </c>
      <c r="E84" t="s">
        <v>62</v>
      </c>
      <c r="F84" t="s">
        <v>62</v>
      </c>
      <c r="G84" t="s">
        <v>26</v>
      </c>
      <c r="H84">
        <v>8</v>
      </c>
      <c r="I84" t="s">
        <v>84</v>
      </c>
    </row>
    <row r="85" spans="1:9" x14ac:dyDescent="0.2">
      <c r="A85" s="1" t="s">
        <v>118</v>
      </c>
      <c r="B85" t="s">
        <v>23</v>
      </c>
      <c r="C85" t="s">
        <v>201</v>
      </c>
      <c r="D85" t="s">
        <v>131</v>
      </c>
      <c r="E85" t="s">
        <v>34</v>
      </c>
      <c r="F85" t="s">
        <v>35</v>
      </c>
      <c r="G85" t="s">
        <v>11</v>
      </c>
      <c r="H85">
        <v>8</v>
      </c>
      <c r="I85" t="s">
        <v>84</v>
      </c>
    </row>
    <row r="86" spans="1:9" x14ac:dyDescent="0.2">
      <c r="A86" s="1" t="s">
        <v>118</v>
      </c>
      <c r="B86" t="s">
        <v>74</v>
      </c>
      <c r="C86" t="s">
        <v>194</v>
      </c>
      <c r="D86" t="s">
        <v>131</v>
      </c>
      <c r="E86" t="s">
        <v>55</v>
      </c>
      <c r="F86" t="s">
        <v>56</v>
      </c>
      <c r="G86" t="s">
        <v>19</v>
      </c>
      <c r="H86">
        <v>8</v>
      </c>
      <c r="I86" t="s">
        <v>84</v>
      </c>
    </row>
    <row r="87" spans="1:9" x14ac:dyDescent="0.2">
      <c r="A87" s="1" t="s">
        <v>118</v>
      </c>
      <c r="B87" t="s">
        <v>48</v>
      </c>
      <c r="C87" t="s">
        <v>202</v>
      </c>
      <c r="D87" t="s">
        <v>131</v>
      </c>
      <c r="E87" t="s">
        <v>62</v>
      </c>
      <c r="F87" t="s">
        <v>62</v>
      </c>
      <c r="G87" t="s">
        <v>26</v>
      </c>
      <c r="H87">
        <v>8</v>
      </c>
      <c r="I87" t="s">
        <v>84</v>
      </c>
    </row>
    <row r="88" spans="1:9" x14ac:dyDescent="0.2">
      <c r="A88" s="1" t="s">
        <v>118</v>
      </c>
      <c r="B88" t="s">
        <v>48</v>
      </c>
      <c r="C88" t="s">
        <v>202</v>
      </c>
      <c r="D88" t="s">
        <v>131</v>
      </c>
      <c r="E88" t="s">
        <v>41</v>
      </c>
      <c r="F88" t="s">
        <v>42</v>
      </c>
      <c r="G88" t="s">
        <v>36</v>
      </c>
      <c r="H88">
        <v>8</v>
      </c>
      <c r="I88" t="s">
        <v>84</v>
      </c>
    </row>
    <row r="89" spans="1:9" x14ac:dyDescent="0.2">
      <c r="A89" s="1" t="s">
        <v>118</v>
      </c>
      <c r="B89" t="s">
        <v>48</v>
      </c>
      <c r="C89" t="s">
        <v>202</v>
      </c>
      <c r="D89" t="s">
        <v>131</v>
      </c>
      <c r="E89" t="s">
        <v>62</v>
      </c>
      <c r="F89" t="s">
        <v>62</v>
      </c>
      <c r="G89" t="s">
        <v>26</v>
      </c>
      <c r="H89">
        <v>8</v>
      </c>
      <c r="I89" t="s">
        <v>84</v>
      </c>
    </row>
    <row r="90" spans="1:9" x14ac:dyDescent="0.2">
      <c r="A90" s="1" t="s">
        <v>118</v>
      </c>
      <c r="B90" t="s">
        <v>20</v>
      </c>
      <c r="C90" t="s">
        <v>203</v>
      </c>
      <c r="D90" t="s">
        <v>131</v>
      </c>
      <c r="E90" t="s">
        <v>28</v>
      </c>
      <c r="F90" t="s">
        <v>29</v>
      </c>
      <c r="G90" t="s">
        <v>11</v>
      </c>
      <c r="H90">
        <v>8</v>
      </c>
      <c r="I90" t="s">
        <v>84</v>
      </c>
    </row>
    <row r="91" spans="1:9" x14ac:dyDescent="0.2">
      <c r="A91" s="1" t="s">
        <v>118</v>
      </c>
      <c r="B91" t="s">
        <v>74</v>
      </c>
      <c r="C91" t="s">
        <v>194</v>
      </c>
      <c r="D91" t="s">
        <v>131</v>
      </c>
      <c r="E91" t="s">
        <v>30</v>
      </c>
      <c r="F91" t="s">
        <v>31</v>
      </c>
      <c r="G91" t="s">
        <v>11</v>
      </c>
      <c r="H91">
        <v>8</v>
      </c>
      <c r="I91" t="s">
        <v>84</v>
      </c>
    </row>
    <row r="92" spans="1:9" x14ac:dyDescent="0.2">
      <c r="A92" s="1" t="s">
        <v>118</v>
      </c>
      <c r="B92" t="s">
        <v>20</v>
      </c>
      <c r="C92" t="s">
        <v>203</v>
      </c>
      <c r="D92" t="s">
        <v>131</v>
      </c>
      <c r="E92" t="s">
        <v>28</v>
      </c>
      <c r="F92" t="s">
        <v>29</v>
      </c>
      <c r="G92" t="s">
        <v>11</v>
      </c>
      <c r="H92">
        <v>8</v>
      </c>
      <c r="I92" t="s">
        <v>84</v>
      </c>
    </row>
    <row r="93" spans="1:9" x14ac:dyDescent="0.2">
      <c r="A93" s="1" t="s">
        <v>118</v>
      </c>
      <c r="B93" t="s">
        <v>23</v>
      </c>
      <c r="C93" t="s">
        <v>204</v>
      </c>
      <c r="D93" t="s">
        <v>131</v>
      </c>
      <c r="E93" t="s">
        <v>34</v>
      </c>
      <c r="F93" t="s">
        <v>35</v>
      </c>
      <c r="G93" t="s">
        <v>11</v>
      </c>
      <c r="H93">
        <v>8</v>
      </c>
      <c r="I93" t="s">
        <v>84</v>
      </c>
    </row>
    <row r="94" spans="1:9" x14ac:dyDescent="0.2">
      <c r="A94" s="1" t="s">
        <v>118</v>
      </c>
      <c r="B94" t="s">
        <v>20</v>
      </c>
      <c r="C94" t="s">
        <v>205</v>
      </c>
      <c r="D94" t="s">
        <v>131</v>
      </c>
      <c r="E94" t="s">
        <v>34</v>
      </c>
      <c r="F94" t="s">
        <v>35</v>
      </c>
      <c r="G94" t="s">
        <v>11</v>
      </c>
      <c r="H94">
        <v>8</v>
      </c>
      <c r="I94" t="s">
        <v>84</v>
      </c>
    </row>
    <row r="95" spans="1:9" x14ac:dyDescent="0.2">
      <c r="A95" s="1" t="s">
        <v>118</v>
      </c>
      <c r="B95" t="s">
        <v>74</v>
      </c>
      <c r="C95" t="s">
        <v>206</v>
      </c>
      <c r="D95" t="s">
        <v>131</v>
      </c>
      <c r="E95" t="s">
        <v>28</v>
      </c>
      <c r="F95" t="s">
        <v>29</v>
      </c>
      <c r="G95" t="s">
        <v>26</v>
      </c>
      <c r="H95">
        <v>8</v>
      </c>
      <c r="I95" t="s">
        <v>84</v>
      </c>
    </row>
    <row r="96" spans="1:9" x14ac:dyDescent="0.2">
      <c r="A96" s="1" t="s">
        <v>118</v>
      </c>
      <c r="B96" t="s">
        <v>20</v>
      </c>
      <c r="C96" t="s">
        <v>207</v>
      </c>
      <c r="D96" t="s">
        <v>131</v>
      </c>
      <c r="E96" t="s">
        <v>21</v>
      </c>
      <c r="F96" t="s">
        <v>22</v>
      </c>
      <c r="G96" t="s">
        <v>19</v>
      </c>
      <c r="H96">
        <v>8</v>
      </c>
      <c r="I96" t="s">
        <v>84</v>
      </c>
    </row>
    <row r="97" spans="1:9" x14ac:dyDescent="0.2">
      <c r="A97" s="1" t="s">
        <v>118</v>
      </c>
      <c r="B97" t="s">
        <v>48</v>
      </c>
      <c r="C97" t="s">
        <v>208</v>
      </c>
      <c r="D97" t="s">
        <v>131</v>
      </c>
      <c r="E97" t="s">
        <v>34</v>
      </c>
      <c r="F97" t="s">
        <v>35</v>
      </c>
      <c r="G97" t="s">
        <v>11</v>
      </c>
      <c r="H97">
        <v>8</v>
      </c>
      <c r="I97" t="s">
        <v>84</v>
      </c>
    </row>
    <row r="98" spans="1:9" x14ac:dyDescent="0.2">
      <c r="A98" s="1" t="s">
        <v>118</v>
      </c>
      <c r="B98" t="s">
        <v>23</v>
      </c>
      <c r="C98" t="s">
        <v>209</v>
      </c>
      <c r="D98" t="s">
        <v>131</v>
      </c>
      <c r="E98" t="s">
        <v>28</v>
      </c>
      <c r="F98" t="s">
        <v>29</v>
      </c>
      <c r="G98" t="s">
        <v>26</v>
      </c>
      <c r="H98">
        <v>8</v>
      </c>
      <c r="I98" t="s">
        <v>84</v>
      </c>
    </row>
    <row r="99" spans="1:9" x14ac:dyDescent="0.2">
      <c r="A99" s="1" t="s">
        <v>118</v>
      </c>
      <c r="B99" t="s">
        <v>20</v>
      </c>
      <c r="C99" t="s">
        <v>210</v>
      </c>
      <c r="D99" t="s">
        <v>131</v>
      </c>
      <c r="E99" t="s">
        <v>37</v>
      </c>
      <c r="F99" t="s">
        <v>38</v>
      </c>
      <c r="G99" t="s">
        <v>11</v>
      </c>
      <c r="H99">
        <v>8</v>
      </c>
      <c r="I99" t="s">
        <v>84</v>
      </c>
    </row>
    <row r="100" spans="1:9" x14ac:dyDescent="0.2">
      <c r="A100" s="1" t="s">
        <v>118</v>
      </c>
      <c r="B100" t="s">
        <v>27</v>
      </c>
      <c r="C100" t="s">
        <v>211</v>
      </c>
      <c r="D100" t="s">
        <v>131</v>
      </c>
      <c r="E100" t="s">
        <v>41</v>
      </c>
      <c r="F100" t="s">
        <v>42</v>
      </c>
      <c r="G100" t="s">
        <v>11</v>
      </c>
      <c r="H100">
        <v>8</v>
      </c>
      <c r="I100" t="s">
        <v>84</v>
      </c>
    </row>
    <row r="101" spans="1:9" x14ac:dyDescent="0.2">
      <c r="A101" s="1" t="s">
        <v>118</v>
      </c>
      <c r="B101" t="s">
        <v>23</v>
      </c>
      <c r="C101" t="s">
        <v>209</v>
      </c>
      <c r="D101" t="s">
        <v>131</v>
      </c>
      <c r="E101" t="s">
        <v>9</v>
      </c>
      <c r="F101" t="s">
        <v>10</v>
      </c>
      <c r="G101" t="s">
        <v>19</v>
      </c>
      <c r="H101">
        <v>8</v>
      </c>
      <c r="I101" t="s">
        <v>84</v>
      </c>
    </row>
    <row r="102" spans="1:9" x14ac:dyDescent="0.2">
      <c r="A102" s="1" t="s">
        <v>118</v>
      </c>
      <c r="B102" t="s">
        <v>48</v>
      </c>
      <c r="C102" t="s">
        <v>212</v>
      </c>
      <c r="D102" t="s">
        <v>131</v>
      </c>
      <c r="E102" t="s">
        <v>21</v>
      </c>
      <c r="F102" t="s">
        <v>22</v>
      </c>
      <c r="G102" t="s">
        <v>19</v>
      </c>
      <c r="H102">
        <v>8</v>
      </c>
      <c r="I102" t="s">
        <v>84</v>
      </c>
    </row>
    <row r="103" spans="1:9" x14ac:dyDescent="0.2">
      <c r="A103" s="1" t="s">
        <v>118</v>
      </c>
      <c r="B103" t="s">
        <v>20</v>
      </c>
      <c r="C103" t="s">
        <v>213</v>
      </c>
      <c r="D103" t="s">
        <v>131</v>
      </c>
      <c r="E103" t="s">
        <v>21</v>
      </c>
      <c r="F103" t="s">
        <v>22</v>
      </c>
      <c r="G103" t="s">
        <v>11</v>
      </c>
      <c r="H103">
        <v>8</v>
      </c>
      <c r="I103" t="s">
        <v>84</v>
      </c>
    </row>
    <row r="104" spans="1:9" x14ac:dyDescent="0.2">
      <c r="A104" s="1" t="s">
        <v>118</v>
      </c>
      <c r="B104" t="s">
        <v>20</v>
      </c>
      <c r="C104" t="s">
        <v>214</v>
      </c>
      <c r="D104" t="s">
        <v>131</v>
      </c>
      <c r="E104" t="s">
        <v>37</v>
      </c>
      <c r="F104" t="s">
        <v>38</v>
      </c>
      <c r="G104" t="s">
        <v>11</v>
      </c>
      <c r="H104">
        <v>8</v>
      </c>
      <c r="I104" t="s">
        <v>84</v>
      </c>
    </row>
    <row r="105" spans="1:9" x14ac:dyDescent="0.2">
      <c r="A105" s="1" t="s">
        <v>118</v>
      </c>
      <c r="B105" t="s">
        <v>23</v>
      </c>
      <c r="C105" t="s">
        <v>215</v>
      </c>
      <c r="D105" t="s">
        <v>131</v>
      </c>
      <c r="E105" t="s">
        <v>9</v>
      </c>
      <c r="F105" t="s">
        <v>10</v>
      </c>
      <c r="G105" t="s">
        <v>11</v>
      </c>
      <c r="H105">
        <v>8</v>
      </c>
      <c r="I105" t="s">
        <v>84</v>
      </c>
    </row>
    <row r="106" spans="1:9" x14ac:dyDescent="0.2">
      <c r="A106" s="1" t="s">
        <v>118</v>
      </c>
      <c r="B106" t="s">
        <v>23</v>
      </c>
      <c r="C106" t="s">
        <v>216</v>
      </c>
      <c r="D106" t="s">
        <v>131</v>
      </c>
      <c r="E106" t="s">
        <v>28</v>
      </c>
      <c r="F106" t="s">
        <v>29</v>
      </c>
      <c r="G106" t="s">
        <v>11</v>
      </c>
      <c r="H106">
        <v>8</v>
      </c>
      <c r="I106" t="s">
        <v>84</v>
      </c>
    </row>
    <row r="107" spans="1:9" x14ac:dyDescent="0.2">
      <c r="A107" s="1" t="s">
        <v>118</v>
      </c>
      <c r="B107" t="s">
        <v>27</v>
      </c>
      <c r="C107" t="s">
        <v>211</v>
      </c>
      <c r="D107" t="s">
        <v>131</v>
      </c>
      <c r="E107" t="s">
        <v>30</v>
      </c>
      <c r="F107" t="s">
        <v>31</v>
      </c>
      <c r="G107" t="s">
        <v>11</v>
      </c>
      <c r="H107">
        <v>8</v>
      </c>
      <c r="I107" t="s">
        <v>84</v>
      </c>
    </row>
    <row r="108" spans="1:9" x14ac:dyDescent="0.2">
      <c r="A108" s="1" t="s">
        <v>118</v>
      </c>
      <c r="B108" t="s">
        <v>23</v>
      </c>
      <c r="C108" t="s">
        <v>217</v>
      </c>
      <c r="D108" t="s">
        <v>131</v>
      </c>
      <c r="E108" t="s">
        <v>62</v>
      </c>
      <c r="F108" t="s">
        <v>62</v>
      </c>
      <c r="G108" t="s">
        <v>36</v>
      </c>
      <c r="H108">
        <v>8</v>
      </c>
      <c r="I108" t="s">
        <v>84</v>
      </c>
    </row>
    <row r="109" spans="1:9" x14ac:dyDescent="0.2">
      <c r="A109" s="1" t="s">
        <v>118</v>
      </c>
      <c r="B109" t="s">
        <v>27</v>
      </c>
      <c r="C109" t="s">
        <v>211</v>
      </c>
      <c r="D109" t="s">
        <v>131</v>
      </c>
      <c r="E109" t="s">
        <v>41</v>
      </c>
      <c r="F109" t="s">
        <v>42</v>
      </c>
      <c r="G109" t="s">
        <v>19</v>
      </c>
      <c r="H109">
        <v>8</v>
      </c>
      <c r="I109" t="s">
        <v>84</v>
      </c>
    </row>
    <row r="110" spans="1:9" x14ac:dyDescent="0.2">
      <c r="A110" s="1" t="s">
        <v>118</v>
      </c>
      <c r="B110" t="s">
        <v>48</v>
      </c>
      <c r="C110" t="s">
        <v>218</v>
      </c>
      <c r="D110" t="s">
        <v>131</v>
      </c>
      <c r="E110" t="s">
        <v>62</v>
      </c>
      <c r="F110" t="s">
        <v>62</v>
      </c>
      <c r="G110" t="s">
        <v>26</v>
      </c>
      <c r="H110">
        <v>8</v>
      </c>
      <c r="I110" t="s">
        <v>84</v>
      </c>
    </row>
    <row r="111" spans="1:9" x14ac:dyDescent="0.2">
      <c r="A111" s="1" t="s">
        <v>118</v>
      </c>
      <c r="B111" t="s">
        <v>48</v>
      </c>
      <c r="C111" t="s">
        <v>218</v>
      </c>
      <c r="D111" t="s">
        <v>131</v>
      </c>
      <c r="E111" t="s">
        <v>37</v>
      </c>
      <c r="F111" t="s">
        <v>38</v>
      </c>
      <c r="G111" t="s">
        <v>36</v>
      </c>
      <c r="H111">
        <v>8</v>
      </c>
      <c r="I111" t="s">
        <v>84</v>
      </c>
    </row>
    <row r="112" spans="1:9" x14ac:dyDescent="0.2">
      <c r="A112" s="1" t="s">
        <v>118</v>
      </c>
      <c r="B112" t="s">
        <v>48</v>
      </c>
      <c r="C112" t="s">
        <v>218</v>
      </c>
      <c r="D112" t="s">
        <v>131</v>
      </c>
      <c r="E112" t="s">
        <v>62</v>
      </c>
      <c r="F112" t="s">
        <v>62</v>
      </c>
      <c r="G112" t="s">
        <v>26</v>
      </c>
      <c r="H112">
        <v>8</v>
      </c>
      <c r="I112" t="s">
        <v>84</v>
      </c>
    </row>
    <row r="113" spans="1:9" x14ac:dyDescent="0.2">
      <c r="A113" s="1" t="s">
        <v>118</v>
      </c>
      <c r="B113" t="s">
        <v>23</v>
      </c>
      <c r="C113" t="s">
        <v>217</v>
      </c>
      <c r="D113" t="s">
        <v>131</v>
      </c>
      <c r="E113" t="s">
        <v>55</v>
      </c>
      <c r="F113" t="s">
        <v>56</v>
      </c>
      <c r="G113" t="s">
        <v>19</v>
      </c>
      <c r="H113">
        <v>8</v>
      </c>
      <c r="I113" t="s">
        <v>84</v>
      </c>
    </row>
    <row r="114" spans="1:9" x14ac:dyDescent="0.2">
      <c r="A114" s="1" t="s">
        <v>118</v>
      </c>
      <c r="B114" t="s">
        <v>23</v>
      </c>
      <c r="C114" t="s">
        <v>217</v>
      </c>
      <c r="D114" t="s">
        <v>131</v>
      </c>
      <c r="E114" t="s">
        <v>55</v>
      </c>
      <c r="F114" t="s">
        <v>56</v>
      </c>
      <c r="G114" t="s">
        <v>19</v>
      </c>
      <c r="H114">
        <v>8</v>
      </c>
      <c r="I114" t="s">
        <v>84</v>
      </c>
    </row>
    <row r="115" spans="1:9" x14ac:dyDescent="0.2">
      <c r="A115" s="1" t="s">
        <v>118</v>
      </c>
      <c r="B115" t="s">
        <v>49</v>
      </c>
      <c r="C115" t="s">
        <v>219</v>
      </c>
      <c r="D115" t="s">
        <v>131</v>
      </c>
      <c r="E115" t="s">
        <v>41</v>
      </c>
      <c r="F115" t="s">
        <v>42</v>
      </c>
      <c r="G115" t="s">
        <v>11</v>
      </c>
      <c r="H115">
        <v>8</v>
      </c>
      <c r="I115" t="s">
        <v>84</v>
      </c>
    </row>
    <row r="116" spans="1:9" x14ac:dyDescent="0.2">
      <c r="A116" s="1" t="s">
        <v>118</v>
      </c>
      <c r="B116" t="s">
        <v>23</v>
      </c>
      <c r="C116" t="s">
        <v>220</v>
      </c>
      <c r="D116" t="s">
        <v>131</v>
      </c>
      <c r="E116" t="s">
        <v>28</v>
      </c>
      <c r="F116" t="s">
        <v>29</v>
      </c>
      <c r="G116" t="s">
        <v>11</v>
      </c>
      <c r="H116">
        <v>8</v>
      </c>
      <c r="I116" t="s">
        <v>84</v>
      </c>
    </row>
    <row r="117" spans="1:9" x14ac:dyDescent="0.2">
      <c r="A117" s="1" t="s">
        <v>118</v>
      </c>
      <c r="B117" t="s">
        <v>49</v>
      </c>
      <c r="C117" t="s">
        <v>221</v>
      </c>
      <c r="D117" t="s">
        <v>131</v>
      </c>
      <c r="E117" t="s">
        <v>30</v>
      </c>
      <c r="F117" t="s">
        <v>31</v>
      </c>
      <c r="G117" t="s">
        <v>11</v>
      </c>
      <c r="H117">
        <v>8</v>
      </c>
      <c r="I117" t="s">
        <v>84</v>
      </c>
    </row>
    <row r="118" spans="1:9" x14ac:dyDescent="0.2">
      <c r="A118" s="1" t="s">
        <v>118</v>
      </c>
      <c r="B118" t="s">
        <v>49</v>
      </c>
      <c r="C118" t="s">
        <v>221</v>
      </c>
      <c r="D118" t="s">
        <v>131</v>
      </c>
      <c r="E118" t="s">
        <v>30</v>
      </c>
      <c r="F118" t="s">
        <v>31</v>
      </c>
      <c r="G118" t="s">
        <v>11</v>
      </c>
      <c r="H118">
        <v>8</v>
      </c>
      <c r="I118" t="s">
        <v>84</v>
      </c>
    </row>
    <row r="119" spans="1:9" x14ac:dyDescent="0.2">
      <c r="A119" s="1" t="s">
        <v>118</v>
      </c>
      <c r="B119" t="s">
        <v>20</v>
      </c>
      <c r="C119" t="s">
        <v>222</v>
      </c>
      <c r="D119" t="s">
        <v>131</v>
      </c>
      <c r="E119" t="s">
        <v>21</v>
      </c>
      <c r="F119" t="s">
        <v>22</v>
      </c>
      <c r="G119" t="s">
        <v>11</v>
      </c>
      <c r="H119">
        <v>8</v>
      </c>
      <c r="I119" t="s">
        <v>84</v>
      </c>
    </row>
    <row r="120" spans="1:9" x14ac:dyDescent="0.2">
      <c r="A120" s="1" t="s">
        <v>118</v>
      </c>
      <c r="B120" t="s">
        <v>23</v>
      </c>
      <c r="C120" t="s">
        <v>223</v>
      </c>
      <c r="D120" t="s">
        <v>131</v>
      </c>
      <c r="E120" t="s">
        <v>37</v>
      </c>
      <c r="F120" t="s">
        <v>38</v>
      </c>
      <c r="G120" t="s">
        <v>11</v>
      </c>
      <c r="H120">
        <v>8</v>
      </c>
      <c r="I120" t="s">
        <v>84</v>
      </c>
    </row>
    <row r="121" spans="1:9" x14ac:dyDescent="0.2">
      <c r="A121" s="1" t="s">
        <v>118</v>
      </c>
      <c r="B121" t="s">
        <v>74</v>
      </c>
      <c r="C121" t="s">
        <v>224</v>
      </c>
      <c r="D121" t="s">
        <v>131</v>
      </c>
      <c r="E121" t="s">
        <v>34</v>
      </c>
      <c r="F121" t="s">
        <v>35</v>
      </c>
      <c r="G121" t="s">
        <v>26</v>
      </c>
      <c r="H121">
        <v>8</v>
      </c>
      <c r="I121" t="s">
        <v>84</v>
      </c>
    </row>
    <row r="122" spans="1:9" x14ac:dyDescent="0.2">
      <c r="A122" s="1" t="s">
        <v>118</v>
      </c>
      <c r="B122" t="s">
        <v>23</v>
      </c>
      <c r="C122" t="s">
        <v>186</v>
      </c>
      <c r="D122" t="s">
        <v>131</v>
      </c>
      <c r="E122" t="s">
        <v>28</v>
      </c>
      <c r="F122" t="s">
        <v>29</v>
      </c>
      <c r="G122" t="s">
        <v>26</v>
      </c>
      <c r="H122">
        <v>8</v>
      </c>
      <c r="I122" t="s">
        <v>84</v>
      </c>
    </row>
    <row r="123" spans="1:9" x14ac:dyDescent="0.2">
      <c r="A123" s="1" t="s">
        <v>118</v>
      </c>
      <c r="B123" t="s">
        <v>48</v>
      </c>
      <c r="C123" t="s">
        <v>225</v>
      </c>
      <c r="D123" t="s">
        <v>131</v>
      </c>
      <c r="E123" t="s">
        <v>37</v>
      </c>
      <c r="F123" t="s">
        <v>38</v>
      </c>
      <c r="G123" t="s">
        <v>26</v>
      </c>
      <c r="H123">
        <v>8</v>
      </c>
      <c r="I123" t="s">
        <v>84</v>
      </c>
    </row>
    <row r="124" spans="1:9" x14ac:dyDescent="0.2">
      <c r="A124" s="1" t="s">
        <v>118</v>
      </c>
      <c r="B124" t="s">
        <v>20</v>
      </c>
      <c r="C124" t="s">
        <v>226</v>
      </c>
      <c r="D124" t="s">
        <v>131</v>
      </c>
      <c r="E124" t="s">
        <v>34</v>
      </c>
      <c r="F124" t="s">
        <v>35</v>
      </c>
      <c r="G124" t="s">
        <v>11</v>
      </c>
      <c r="H124">
        <v>8</v>
      </c>
      <c r="I124" t="s">
        <v>84</v>
      </c>
    </row>
    <row r="125" spans="1:9" x14ac:dyDescent="0.2">
      <c r="A125" s="1" t="s">
        <v>118</v>
      </c>
      <c r="B125" t="s">
        <v>48</v>
      </c>
      <c r="C125" t="s">
        <v>225</v>
      </c>
      <c r="D125" t="s">
        <v>131</v>
      </c>
      <c r="E125" t="s">
        <v>21</v>
      </c>
      <c r="F125" t="s">
        <v>22</v>
      </c>
      <c r="G125" t="s">
        <v>11</v>
      </c>
      <c r="H125">
        <v>8</v>
      </c>
      <c r="I125" t="s">
        <v>84</v>
      </c>
    </row>
    <row r="126" spans="1:9" x14ac:dyDescent="0.2">
      <c r="A126" s="1" t="s">
        <v>118</v>
      </c>
      <c r="B126" t="s">
        <v>23</v>
      </c>
      <c r="C126" t="s">
        <v>183</v>
      </c>
      <c r="D126" t="s">
        <v>131</v>
      </c>
      <c r="E126" t="s">
        <v>28</v>
      </c>
      <c r="F126" t="s">
        <v>29</v>
      </c>
      <c r="G126" t="s">
        <v>26</v>
      </c>
      <c r="H126">
        <v>8</v>
      </c>
      <c r="I126" t="s">
        <v>84</v>
      </c>
    </row>
    <row r="127" spans="1:9" x14ac:dyDescent="0.2">
      <c r="A127" s="1" t="s">
        <v>118</v>
      </c>
      <c r="B127" t="s">
        <v>20</v>
      </c>
      <c r="C127" t="s">
        <v>227</v>
      </c>
      <c r="D127" t="s">
        <v>131</v>
      </c>
      <c r="E127" t="s">
        <v>21</v>
      </c>
      <c r="F127" t="s">
        <v>22</v>
      </c>
      <c r="G127" t="s">
        <v>26</v>
      </c>
      <c r="H127">
        <v>8</v>
      </c>
      <c r="I127" t="s">
        <v>84</v>
      </c>
    </row>
    <row r="128" spans="1:9" x14ac:dyDescent="0.2">
      <c r="A128" s="1" t="s">
        <v>118</v>
      </c>
      <c r="B128" t="s">
        <v>74</v>
      </c>
      <c r="C128" t="s">
        <v>228</v>
      </c>
      <c r="D128" t="s">
        <v>131</v>
      </c>
      <c r="E128" t="s">
        <v>34</v>
      </c>
      <c r="F128" t="s">
        <v>35</v>
      </c>
      <c r="G128" t="s">
        <v>11</v>
      </c>
      <c r="H128">
        <v>8</v>
      </c>
      <c r="I128" t="s">
        <v>84</v>
      </c>
    </row>
    <row r="129" spans="1:9" x14ac:dyDescent="0.2">
      <c r="A129" s="1" t="s">
        <v>118</v>
      </c>
      <c r="B129" t="s">
        <v>20</v>
      </c>
      <c r="C129" t="s">
        <v>229</v>
      </c>
      <c r="D129" t="s">
        <v>131</v>
      </c>
      <c r="E129" t="s">
        <v>21</v>
      </c>
      <c r="F129" t="s">
        <v>22</v>
      </c>
      <c r="G129" t="s">
        <v>11</v>
      </c>
      <c r="H129">
        <v>8</v>
      </c>
      <c r="I129" t="s">
        <v>84</v>
      </c>
    </row>
    <row r="130" spans="1:9" x14ac:dyDescent="0.2">
      <c r="A130" s="1" t="s">
        <v>118</v>
      </c>
      <c r="B130" t="s">
        <v>23</v>
      </c>
      <c r="C130" t="s">
        <v>216</v>
      </c>
      <c r="D130" t="s">
        <v>131</v>
      </c>
      <c r="E130" t="s">
        <v>28</v>
      </c>
      <c r="F130" t="s">
        <v>29</v>
      </c>
      <c r="G130" t="s">
        <v>26</v>
      </c>
      <c r="H130">
        <v>8</v>
      </c>
      <c r="I130" t="s">
        <v>84</v>
      </c>
    </row>
    <row r="131" spans="1:9" x14ac:dyDescent="0.2">
      <c r="A131" s="1" t="s">
        <v>118</v>
      </c>
      <c r="B131" t="s">
        <v>74</v>
      </c>
      <c r="C131" t="s">
        <v>230</v>
      </c>
      <c r="D131" t="s">
        <v>131</v>
      </c>
      <c r="E131" t="s">
        <v>41</v>
      </c>
      <c r="F131" t="s">
        <v>42</v>
      </c>
      <c r="G131" t="s">
        <v>11</v>
      </c>
      <c r="H131">
        <v>8</v>
      </c>
      <c r="I131" t="s">
        <v>84</v>
      </c>
    </row>
    <row r="132" spans="1:9" x14ac:dyDescent="0.2">
      <c r="A132" s="1" t="s">
        <v>118</v>
      </c>
      <c r="B132" t="s">
        <v>27</v>
      </c>
      <c r="C132" t="s">
        <v>231</v>
      </c>
      <c r="D132" t="s">
        <v>131</v>
      </c>
      <c r="E132" t="s">
        <v>55</v>
      </c>
      <c r="F132" t="s">
        <v>56</v>
      </c>
      <c r="G132" t="s">
        <v>19</v>
      </c>
      <c r="H132">
        <v>8</v>
      </c>
      <c r="I132" t="s">
        <v>84</v>
      </c>
    </row>
    <row r="133" spans="1:9" x14ac:dyDescent="0.2">
      <c r="A133" s="1" t="s">
        <v>118</v>
      </c>
      <c r="B133" t="s">
        <v>20</v>
      </c>
      <c r="C133" t="s">
        <v>232</v>
      </c>
      <c r="D133" t="s">
        <v>131</v>
      </c>
      <c r="E133" t="s">
        <v>21</v>
      </c>
      <c r="F133" t="s">
        <v>22</v>
      </c>
      <c r="G133" t="s">
        <v>11</v>
      </c>
      <c r="H133">
        <v>8</v>
      </c>
      <c r="I133" t="s">
        <v>84</v>
      </c>
    </row>
    <row r="134" spans="1:9" x14ac:dyDescent="0.2">
      <c r="A134" s="1" t="s">
        <v>118</v>
      </c>
      <c r="B134" t="s">
        <v>97</v>
      </c>
      <c r="C134" t="s">
        <v>233</v>
      </c>
      <c r="D134" t="s">
        <v>131</v>
      </c>
      <c r="E134" t="s">
        <v>39</v>
      </c>
      <c r="F134" t="s">
        <v>40</v>
      </c>
      <c r="G134" t="s">
        <v>11</v>
      </c>
      <c r="H134">
        <v>8</v>
      </c>
      <c r="I134" t="s">
        <v>84</v>
      </c>
    </row>
    <row r="135" spans="1:9" x14ac:dyDescent="0.2">
      <c r="A135" s="1" t="s">
        <v>118</v>
      </c>
      <c r="B135" t="s">
        <v>74</v>
      </c>
      <c r="C135" t="s">
        <v>230</v>
      </c>
      <c r="D135" t="s">
        <v>131</v>
      </c>
      <c r="E135" t="s">
        <v>30</v>
      </c>
      <c r="F135" t="s">
        <v>31</v>
      </c>
      <c r="G135" t="s">
        <v>11</v>
      </c>
      <c r="H135">
        <v>8</v>
      </c>
      <c r="I135" t="s">
        <v>84</v>
      </c>
    </row>
    <row r="136" spans="1:9" x14ac:dyDescent="0.2">
      <c r="A136" s="1" t="s">
        <v>118</v>
      </c>
      <c r="B136" t="s">
        <v>43</v>
      </c>
      <c r="C136" t="s">
        <v>234</v>
      </c>
      <c r="D136" t="s">
        <v>131</v>
      </c>
      <c r="E136" t="s">
        <v>41</v>
      </c>
      <c r="F136" t="s">
        <v>42</v>
      </c>
      <c r="G136" t="s">
        <v>11</v>
      </c>
      <c r="H136">
        <v>8</v>
      </c>
      <c r="I136" t="s">
        <v>84</v>
      </c>
    </row>
    <row r="137" spans="1:9" x14ac:dyDescent="0.2">
      <c r="A137" s="1" t="s">
        <v>118</v>
      </c>
      <c r="B137" t="s">
        <v>48</v>
      </c>
      <c r="C137" t="s">
        <v>235</v>
      </c>
      <c r="D137" t="s">
        <v>131</v>
      </c>
      <c r="E137" t="s">
        <v>34</v>
      </c>
      <c r="F137" t="s">
        <v>35</v>
      </c>
      <c r="G137" t="s">
        <v>19</v>
      </c>
      <c r="H137">
        <v>8</v>
      </c>
      <c r="I137" t="s">
        <v>84</v>
      </c>
    </row>
    <row r="138" spans="1:9" x14ac:dyDescent="0.2">
      <c r="A138" s="1" t="s">
        <v>118</v>
      </c>
      <c r="B138" t="s">
        <v>23</v>
      </c>
      <c r="C138" t="s">
        <v>236</v>
      </c>
      <c r="D138" t="s">
        <v>131</v>
      </c>
      <c r="E138" t="s">
        <v>34</v>
      </c>
      <c r="F138" t="s">
        <v>35</v>
      </c>
      <c r="G138" t="s">
        <v>11</v>
      </c>
      <c r="H138">
        <v>8</v>
      </c>
      <c r="I138" t="s">
        <v>84</v>
      </c>
    </row>
    <row r="139" spans="1:9" x14ac:dyDescent="0.2">
      <c r="A139" s="1" t="s">
        <v>118</v>
      </c>
      <c r="B139" t="s">
        <v>48</v>
      </c>
      <c r="C139" t="s">
        <v>235</v>
      </c>
      <c r="D139" t="s">
        <v>131</v>
      </c>
      <c r="E139" t="s">
        <v>34</v>
      </c>
      <c r="F139" t="s">
        <v>35</v>
      </c>
      <c r="G139" t="s">
        <v>26</v>
      </c>
      <c r="H139">
        <v>8</v>
      </c>
      <c r="I139" t="s">
        <v>84</v>
      </c>
    </row>
    <row r="140" spans="1:9" x14ac:dyDescent="0.2">
      <c r="A140" s="1" t="s">
        <v>118</v>
      </c>
      <c r="B140" t="s">
        <v>20</v>
      </c>
      <c r="C140" t="s">
        <v>237</v>
      </c>
      <c r="D140" t="s">
        <v>131</v>
      </c>
      <c r="E140" t="s">
        <v>21</v>
      </c>
      <c r="F140" t="s">
        <v>22</v>
      </c>
      <c r="G140" t="s">
        <v>11</v>
      </c>
      <c r="H140">
        <v>8</v>
      </c>
      <c r="I140" t="s">
        <v>84</v>
      </c>
    </row>
    <row r="141" spans="1:9" x14ac:dyDescent="0.2">
      <c r="A141" s="1" t="s">
        <v>118</v>
      </c>
      <c r="B141" t="s">
        <v>20</v>
      </c>
      <c r="C141" t="s">
        <v>238</v>
      </c>
      <c r="D141" t="s">
        <v>131</v>
      </c>
      <c r="E141" t="s">
        <v>21</v>
      </c>
      <c r="F141" t="s">
        <v>22</v>
      </c>
      <c r="G141" t="s">
        <v>26</v>
      </c>
      <c r="H141">
        <v>8</v>
      </c>
      <c r="I141" t="s">
        <v>84</v>
      </c>
    </row>
    <row r="142" spans="1:9" x14ac:dyDescent="0.2">
      <c r="A142" s="1" t="s">
        <v>118</v>
      </c>
      <c r="B142" t="s">
        <v>43</v>
      </c>
      <c r="C142" t="s">
        <v>239</v>
      </c>
      <c r="D142" t="s">
        <v>131</v>
      </c>
      <c r="E142" t="s">
        <v>34</v>
      </c>
      <c r="F142" t="s">
        <v>35</v>
      </c>
      <c r="G142" t="s">
        <v>26</v>
      </c>
      <c r="H142">
        <v>8</v>
      </c>
      <c r="I142" t="s">
        <v>84</v>
      </c>
    </row>
    <row r="143" spans="1:9" x14ac:dyDescent="0.2">
      <c r="A143" s="1" t="s">
        <v>118</v>
      </c>
      <c r="B143" t="s">
        <v>20</v>
      </c>
      <c r="C143" t="s">
        <v>240</v>
      </c>
      <c r="D143" t="s">
        <v>131</v>
      </c>
      <c r="E143" t="s">
        <v>21</v>
      </c>
      <c r="F143" t="s">
        <v>22</v>
      </c>
      <c r="G143" t="s">
        <v>11</v>
      </c>
      <c r="H143">
        <v>8</v>
      </c>
      <c r="I143" t="s">
        <v>84</v>
      </c>
    </row>
    <row r="144" spans="1:9" x14ac:dyDescent="0.2">
      <c r="A144" s="1" t="s">
        <v>118</v>
      </c>
      <c r="B144" t="s">
        <v>8</v>
      </c>
      <c r="C144" t="s">
        <v>241</v>
      </c>
      <c r="D144" t="s">
        <v>131</v>
      </c>
      <c r="E144" t="s">
        <v>28</v>
      </c>
      <c r="F144" t="s">
        <v>29</v>
      </c>
      <c r="G144" t="s">
        <v>11</v>
      </c>
      <c r="H144">
        <v>9</v>
      </c>
      <c r="I144" t="s">
        <v>84</v>
      </c>
    </row>
    <row r="145" spans="1:9" x14ac:dyDescent="0.2">
      <c r="A145" s="1" t="s">
        <v>118</v>
      </c>
      <c r="B145" t="s">
        <v>23</v>
      </c>
      <c r="C145" t="s">
        <v>242</v>
      </c>
      <c r="D145" t="s">
        <v>131</v>
      </c>
      <c r="E145" t="s">
        <v>28</v>
      </c>
      <c r="F145" t="s">
        <v>29</v>
      </c>
      <c r="G145" t="s">
        <v>11</v>
      </c>
      <c r="H145">
        <v>9</v>
      </c>
      <c r="I145" t="s">
        <v>84</v>
      </c>
    </row>
    <row r="146" spans="1:9" x14ac:dyDescent="0.2">
      <c r="A146" s="1" t="s">
        <v>118</v>
      </c>
      <c r="B146" t="s">
        <v>20</v>
      </c>
      <c r="C146" t="s">
        <v>243</v>
      </c>
      <c r="D146" t="s">
        <v>131</v>
      </c>
      <c r="E146" t="s">
        <v>21</v>
      </c>
      <c r="F146" t="s">
        <v>22</v>
      </c>
      <c r="G146" t="s">
        <v>11</v>
      </c>
      <c r="H146">
        <v>9</v>
      </c>
      <c r="I146" t="s">
        <v>84</v>
      </c>
    </row>
    <row r="147" spans="1:9" x14ac:dyDescent="0.2">
      <c r="A147" s="1" t="s">
        <v>118</v>
      </c>
      <c r="B147" t="s">
        <v>23</v>
      </c>
      <c r="C147" t="s">
        <v>244</v>
      </c>
      <c r="D147" t="s">
        <v>131</v>
      </c>
      <c r="E147" t="s">
        <v>41</v>
      </c>
      <c r="F147" t="s">
        <v>42</v>
      </c>
      <c r="G147" t="s">
        <v>11</v>
      </c>
      <c r="H147">
        <v>9</v>
      </c>
      <c r="I147" t="s">
        <v>84</v>
      </c>
    </row>
    <row r="148" spans="1:9" x14ac:dyDescent="0.2">
      <c r="A148" s="1" t="s">
        <v>118</v>
      </c>
      <c r="B148" t="s">
        <v>23</v>
      </c>
      <c r="C148" t="s">
        <v>245</v>
      </c>
      <c r="D148" t="s">
        <v>131</v>
      </c>
      <c r="E148" t="s">
        <v>34</v>
      </c>
      <c r="F148" t="s">
        <v>35</v>
      </c>
      <c r="G148" t="s">
        <v>11</v>
      </c>
      <c r="H148">
        <v>9</v>
      </c>
      <c r="I148" t="s">
        <v>84</v>
      </c>
    </row>
    <row r="149" spans="1:9" x14ac:dyDescent="0.2">
      <c r="A149" s="1" t="s">
        <v>118</v>
      </c>
      <c r="B149" t="s">
        <v>8</v>
      </c>
      <c r="C149" t="s">
        <v>241</v>
      </c>
      <c r="D149" t="s">
        <v>131</v>
      </c>
      <c r="E149" t="s">
        <v>28</v>
      </c>
      <c r="F149" t="s">
        <v>29</v>
      </c>
      <c r="G149" t="s">
        <v>26</v>
      </c>
      <c r="H149">
        <v>9</v>
      </c>
      <c r="I149" t="s">
        <v>84</v>
      </c>
    </row>
    <row r="150" spans="1:9" x14ac:dyDescent="0.2">
      <c r="A150" s="1" t="s">
        <v>118</v>
      </c>
      <c r="B150" t="s">
        <v>74</v>
      </c>
      <c r="C150" t="s">
        <v>82</v>
      </c>
      <c r="D150" t="s">
        <v>131</v>
      </c>
      <c r="E150" t="s">
        <v>50</v>
      </c>
      <c r="F150" t="s">
        <v>51</v>
      </c>
      <c r="G150" t="s">
        <v>11</v>
      </c>
      <c r="H150">
        <v>9</v>
      </c>
      <c r="I150" t="s">
        <v>84</v>
      </c>
    </row>
    <row r="151" spans="1:9" x14ac:dyDescent="0.2">
      <c r="A151" s="1" t="s">
        <v>118</v>
      </c>
      <c r="B151" t="s">
        <v>23</v>
      </c>
      <c r="C151" t="s">
        <v>246</v>
      </c>
      <c r="D151" t="s">
        <v>131</v>
      </c>
      <c r="E151" t="s">
        <v>34</v>
      </c>
      <c r="F151" t="s">
        <v>35</v>
      </c>
      <c r="G151" t="s">
        <v>26</v>
      </c>
      <c r="H151">
        <v>9</v>
      </c>
      <c r="I151" t="s">
        <v>84</v>
      </c>
    </row>
    <row r="152" spans="1:9" x14ac:dyDescent="0.2">
      <c r="A152" s="1" t="s">
        <v>118</v>
      </c>
      <c r="B152" t="s">
        <v>20</v>
      </c>
      <c r="C152" t="s">
        <v>247</v>
      </c>
      <c r="D152" t="s">
        <v>131</v>
      </c>
      <c r="E152" t="s">
        <v>21</v>
      </c>
      <c r="F152" t="s">
        <v>22</v>
      </c>
      <c r="G152" t="s">
        <v>11</v>
      </c>
      <c r="H152">
        <v>9</v>
      </c>
      <c r="I152" t="s">
        <v>84</v>
      </c>
    </row>
    <row r="153" spans="1:9" x14ac:dyDescent="0.2">
      <c r="A153" s="1" t="s">
        <v>118</v>
      </c>
      <c r="B153" t="s">
        <v>23</v>
      </c>
      <c r="C153" t="s">
        <v>248</v>
      </c>
      <c r="D153" t="s">
        <v>131</v>
      </c>
      <c r="E153" t="s">
        <v>28</v>
      </c>
      <c r="F153" t="s">
        <v>29</v>
      </c>
      <c r="G153" t="s">
        <v>11</v>
      </c>
      <c r="H153">
        <v>9</v>
      </c>
      <c r="I153" t="s">
        <v>84</v>
      </c>
    </row>
    <row r="154" spans="1:9" x14ac:dyDescent="0.2">
      <c r="A154" s="1" t="s">
        <v>118</v>
      </c>
      <c r="B154" t="s">
        <v>23</v>
      </c>
      <c r="C154" t="s">
        <v>249</v>
      </c>
      <c r="D154" t="s">
        <v>131</v>
      </c>
      <c r="E154" t="s">
        <v>57</v>
      </c>
      <c r="F154" t="s">
        <v>58</v>
      </c>
      <c r="G154" t="s">
        <v>11</v>
      </c>
      <c r="H154">
        <v>9</v>
      </c>
      <c r="I154" t="s">
        <v>84</v>
      </c>
    </row>
    <row r="155" spans="1:9" x14ac:dyDescent="0.2">
      <c r="A155" s="1" t="s">
        <v>118</v>
      </c>
      <c r="B155" t="s">
        <v>8</v>
      </c>
      <c r="C155" t="s">
        <v>250</v>
      </c>
      <c r="D155" t="s">
        <v>131</v>
      </c>
      <c r="E155" t="s">
        <v>62</v>
      </c>
      <c r="F155" t="s">
        <v>62</v>
      </c>
      <c r="G155" t="s">
        <v>26</v>
      </c>
      <c r="H155">
        <v>9</v>
      </c>
      <c r="I155" t="s">
        <v>84</v>
      </c>
    </row>
    <row r="156" spans="1:9" x14ac:dyDescent="0.2">
      <c r="A156" s="1" t="s">
        <v>118</v>
      </c>
      <c r="B156" t="s">
        <v>8</v>
      </c>
      <c r="C156" t="s">
        <v>250</v>
      </c>
      <c r="D156" t="s">
        <v>131</v>
      </c>
      <c r="E156" t="s">
        <v>37</v>
      </c>
      <c r="F156" t="s">
        <v>38</v>
      </c>
      <c r="G156" t="s">
        <v>36</v>
      </c>
      <c r="H156">
        <v>9</v>
      </c>
      <c r="I156" t="s">
        <v>84</v>
      </c>
    </row>
    <row r="157" spans="1:9" x14ac:dyDescent="0.2">
      <c r="A157" s="1" t="s">
        <v>118</v>
      </c>
      <c r="B157" t="s">
        <v>8</v>
      </c>
      <c r="C157" t="s">
        <v>250</v>
      </c>
      <c r="D157" t="s">
        <v>131</v>
      </c>
      <c r="E157" t="s">
        <v>62</v>
      </c>
      <c r="F157" t="s">
        <v>62</v>
      </c>
      <c r="G157" t="s">
        <v>26</v>
      </c>
      <c r="H157">
        <v>9</v>
      </c>
      <c r="I157" t="s">
        <v>84</v>
      </c>
    </row>
    <row r="158" spans="1:9" x14ac:dyDescent="0.2">
      <c r="A158" s="1" t="s">
        <v>118</v>
      </c>
      <c r="B158" t="s">
        <v>20</v>
      </c>
      <c r="C158" t="s">
        <v>251</v>
      </c>
      <c r="D158" t="s">
        <v>131</v>
      </c>
      <c r="E158" t="s">
        <v>21</v>
      </c>
      <c r="F158" t="s">
        <v>22</v>
      </c>
      <c r="G158" t="s">
        <v>11</v>
      </c>
      <c r="H158">
        <v>9</v>
      </c>
      <c r="I158" t="s">
        <v>84</v>
      </c>
    </row>
    <row r="159" spans="1:9" x14ac:dyDescent="0.2">
      <c r="A159" s="1" t="s">
        <v>118</v>
      </c>
      <c r="B159" t="s">
        <v>20</v>
      </c>
      <c r="C159" t="s">
        <v>252</v>
      </c>
      <c r="D159" t="s">
        <v>131</v>
      </c>
      <c r="E159" t="s">
        <v>21</v>
      </c>
      <c r="F159" t="s">
        <v>22</v>
      </c>
      <c r="G159" t="s">
        <v>26</v>
      </c>
      <c r="H159">
        <v>9</v>
      </c>
      <c r="I159" t="s">
        <v>84</v>
      </c>
    </row>
    <row r="160" spans="1:9" x14ac:dyDescent="0.2">
      <c r="A160" s="1" t="s">
        <v>118</v>
      </c>
      <c r="B160" t="s">
        <v>97</v>
      </c>
      <c r="C160" t="s">
        <v>253</v>
      </c>
      <c r="D160" t="s">
        <v>131</v>
      </c>
      <c r="E160" t="s">
        <v>21</v>
      </c>
      <c r="F160" t="s">
        <v>22</v>
      </c>
      <c r="G160" t="s">
        <v>11</v>
      </c>
      <c r="H160">
        <v>9</v>
      </c>
      <c r="I160" t="s">
        <v>84</v>
      </c>
    </row>
    <row r="161" spans="1:9" x14ac:dyDescent="0.2">
      <c r="A161" s="1" t="s">
        <v>118</v>
      </c>
      <c r="B161" t="s">
        <v>97</v>
      </c>
      <c r="C161" t="s">
        <v>253</v>
      </c>
      <c r="D161" t="s">
        <v>131</v>
      </c>
      <c r="E161" t="s">
        <v>28</v>
      </c>
      <c r="F161" t="s">
        <v>29</v>
      </c>
      <c r="G161" t="s">
        <v>11</v>
      </c>
      <c r="H161">
        <v>9</v>
      </c>
      <c r="I161" t="s">
        <v>84</v>
      </c>
    </row>
    <row r="162" spans="1:9" x14ac:dyDescent="0.2">
      <c r="A162" s="1" t="s">
        <v>118</v>
      </c>
      <c r="B162" t="s">
        <v>48</v>
      </c>
      <c r="C162" t="s">
        <v>254</v>
      </c>
      <c r="D162" t="s">
        <v>131</v>
      </c>
      <c r="E162" t="s">
        <v>12</v>
      </c>
      <c r="F162" t="s">
        <v>13</v>
      </c>
      <c r="G162" t="s">
        <v>26</v>
      </c>
      <c r="H162">
        <v>9</v>
      </c>
      <c r="I162" t="s">
        <v>84</v>
      </c>
    </row>
    <row r="163" spans="1:9" x14ac:dyDescent="0.2">
      <c r="A163" s="1" t="s">
        <v>118</v>
      </c>
      <c r="B163" t="s">
        <v>20</v>
      </c>
      <c r="C163" t="s">
        <v>255</v>
      </c>
      <c r="D163" t="s">
        <v>131</v>
      </c>
      <c r="E163" t="s">
        <v>21</v>
      </c>
      <c r="F163" t="s">
        <v>22</v>
      </c>
      <c r="G163" t="s">
        <v>11</v>
      </c>
      <c r="H163">
        <v>9</v>
      </c>
      <c r="I163" t="s">
        <v>84</v>
      </c>
    </row>
    <row r="164" spans="1:9" x14ac:dyDescent="0.2">
      <c r="A164" s="1" t="s">
        <v>118</v>
      </c>
      <c r="B164" t="s">
        <v>16</v>
      </c>
      <c r="C164" t="s">
        <v>256</v>
      </c>
      <c r="D164" t="s">
        <v>131</v>
      </c>
      <c r="E164" t="s">
        <v>39</v>
      </c>
      <c r="F164" t="s">
        <v>40</v>
      </c>
      <c r="G164" t="s">
        <v>26</v>
      </c>
      <c r="H164">
        <v>9</v>
      </c>
      <c r="I164" t="s">
        <v>84</v>
      </c>
    </row>
    <row r="165" spans="1:9" x14ac:dyDescent="0.2">
      <c r="A165" s="1" t="s">
        <v>118</v>
      </c>
      <c r="B165" t="s">
        <v>23</v>
      </c>
      <c r="C165" t="s">
        <v>257</v>
      </c>
      <c r="D165" t="s">
        <v>131</v>
      </c>
      <c r="E165" t="s">
        <v>9</v>
      </c>
      <c r="F165" t="s">
        <v>10</v>
      </c>
      <c r="G165" t="s">
        <v>26</v>
      </c>
      <c r="H165">
        <v>9</v>
      </c>
      <c r="I165" t="s">
        <v>84</v>
      </c>
    </row>
    <row r="166" spans="1:9" x14ac:dyDescent="0.2">
      <c r="A166" s="1" t="s">
        <v>118</v>
      </c>
      <c r="B166" t="s">
        <v>48</v>
      </c>
      <c r="C166" t="s">
        <v>254</v>
      </c>
      <c r="D166" t="s">
        <v>131</v>
      </c>
      <c r="E166" t="s">
        <v>30</v>
      </c>
      <c r="F166" t="s">
        <v>31</v>
      </c>
      <c r="G166" t="s">
        <v>11</v>
      </c>
      <c r="H166">
        <v>9</v>
      </c>
      <c r="I166" t="s">
        <v>84</v>
      </c>
    </row>
    <row r="167" spans="1:9" x14ac:dyDescent="0.2">
      <c r="A167" s="1" t="s">
        <v>118</v>
      </c>
      <c r="B167" t="s">
        <v>20</v>
      </c>
      <c r="C167" t="s">
        <v>258</v>
      </c>
      <c r="D167" t="s">
        <v>131</v>
      </c>
      <c r="E167" t="s">
        <v>21</v>
      </c>
      <c r="F167" t="s">
        <v>22</v>
      </c>
      <c r="G167" t="s">
        <v>26</v>
      </c>
      <c r="H167">
        <v>9</v>
      </c>
      <c r="I167" t="s">
        <v>84</v>
      </c>
    </row>
    <row r="168" spans="1:9" x14ac:dyDescent="0.2">
      <c r="A168" s="1" t="s">
        <v>118</v>
      </c>
      <c r="B168" t="s">
        <v>48</v>
      </c>
      <c r="C168" t="s">
        <v>259</v>
      </c>
      <c r="D168" t="s">
        <v>131</v>
      </c>
      <c r="E168" t="s">
        <v>28</v>
      </c>
      <c r="F168" t="s">
        <v>29</v>
      </c>
      <c r="G168" t="s">
        <v>26</v>
      </c>
      <c r="H168">
        <v>9</v>
      </c>
      <c r="I168" t="s">
        <v>84</v>
      </c>
    </row>
    <row r="169" spans="1:9" x14ac:dyDescent="0.2">
      <c r="A169" s="1" t="s">
        <v>118</v>
      </c>
      <c r="B169" t="s">
        <v>97</v>
      </c>
      <c r="C169" t="s">
        <v>260</v>
      </c>
      <c r="D169" t="s">
        <v>131</v>
      </c>
      <c r="E169" t="s">
        <v>30</v>
      </c>
      <c r="F169" t="s">
        <v>31</v>
      </c>
      <c r="G169" t="s">
        <v>11</v>
      </c>
      <c r="H169">
        <v>9</v>
      </c>
      <c r="I169" t="s">
        <v>84</v>
      </c>
    </row>
    <row r="170" spans="1:9" x14ac:dyDescent="0.2">
      <c r="A170" s="1" t="s">
        <v>118</v>
      </c>
      <c r="B170" t="s">
        <v>20</v>
      </c>
      <c r="C170" t="s">
        <v>261</v>
      </c>
      <c r="D170" t="s">
        <v>131</v>
      </c>
      <c r="E170" t="s">
        <v>21</v>
      </c>
      <c r="F170" t="s">
        <v>22</v>
      </c>
      <c r="G170" t="s">
        <v>11</v>
      </c>
      <c r="H170">
        <v>9</v>
      </c>
      <c r="I170" t="s">
        <v>84</v>
      </c>
    </row>
    <row r="171" spans="1:9" x14ac:dyDescent="0.2">
      <c r="A171" s="1" t="s">
        <v>118</v>
      </c>
      <c r="B171" t="s">
        <v>23</v>
      </c>
      <c r="C171" t="s">
        <v>262</v>
      </c>
      <c r="D171" t="s">
        <v>131</v>
      </c>
      <c r="E171" t="s">
        <v>28</v>
      </c>
      <c r="F171" t="s">
        <v>29</v>
      </c>
      <c r="G171" t="s">
        <v>26</v>
      </c>
      <c r="H171">
        <v>9</v>
      </c>
      <c r="I171" t="s">
        <v>84</v>
      </c>
    </row>
    <row r="172" spans="1:9" x14ac:dyDescent="0.2">
      <c r="A172" s="1" t="s">
        <v>118</v>
      </c>
      <c r="B172" t="s">
        <v>74</v>
      </c>
      <c r="C172" t="s">
        <v>263</v>
      </c>
      <c r="D172" t="s">
        <v>131</v>
      </c>
      <c r="E172" t="s">
        <v>37</v>
      </c>
      <c r="F172" t="s">
        <v>38</v>
      </c>
      <c r="G172" t="s">
        <v>19</v>
      </c>
      <c r="H172">
        <v>9</v>
      </c>
      <c r="I172" t="s">
        <v>84</v>
      </c>
    </row>
    <row r="173" spans="1:9" x14ac:dyDescent="0.2">
      <c r="A173" s="1" t="s">
        <v>118</v>
      </c>
      <c r="B173" t="s">
        <v>97</v>
      </c>
      <c r="C173" t="s">
        <v>264</v>
      </c>
      <c r="D173" t="s">
        <v>131</v>
      </c>
      <c r="E173" t="s">
        <v>34</v>
      </c>
      <c r="F173" t="s">
        <v>35</v>
      </c>
      <c r="G173" t="s">
        <v>11</v>
      </c>
      <c r="H173">
        <v>9</v>
      </c>
      <c r="I173" t="s">
        <v>84</v>
      </c>
    </row>
    <row r="174" spans="1:9" x14ac:dyDescent="0.2">
      <c r="A174" s="1" t="s">
        <v>118</v>
      </c>
      <c r="B174" t="s">
        <v>8</v>
      </c>
      <c r="C174" t="s">
        <v>265</v>
      </c>
      <c r="D174" t="s">
        <v>131</v>
      </c>
      <c r="E174" t="s">
        <v>59</v>
      </c>
      <c r="F174" t="s">
        <v>60</v>
      </c>
      <c r="G174" t="s">
        <v>11</v>
      </c>
      <c r="H174">
        <v>9</v>
      </c>
      <c r="I174" t="s">
        <v>84</v>
      </c>
    </row>
    <row r="175" spans="1:9" x14ac:dyDescent="0.2">
      <c r="A175" s="1" t="s">
        <v>118</v>
      </c>
      <c r="B175" t="s">
        <v>8</v>
      </c>
      <c r="C175" t="s">
        <v>265</v>
      </c>
      <c r="D175" t="s">
        <v>131</v>
      </c>
      <c r="E175" t="s">
        <v>37</v>
      </c>
      <c r="F175" t="s">
        <v>38</v>
      </c>
      <c r="G175" t="s">
        <v>11</v>
      </c>
      <c r="H175">
        <v>9</v>
      </c>
      <c r="I175" t="s">
        <v>84</v>
      </c>
    </row>
    <row r="176" spans="1:9" x14ac:dyDescent="0.2">
      <c r="A176" s="1" t="s">
        <v>118</v>
      </c>
      <c r="B176" t="s">
        <v>20</v>
      </c>
      <c r="C176" t="s">
        <v>266</v>
      </c>
      <c r="D176" t="s">
        <v>131</v>
      </c>
      <c r="E176" t="s">
        <v>21</v>
      </c>
      <c r="F176" t="s">
        <v>22</v>
      </c>
      <c r="G176" t="s">
        <v>11</v>
      </c>
      <c r="H176">
        <v>9</v>
      </c>
      <c r="I176" t="s">
        <v>84</v>
      </c>
    </row>
    <row r="177" spans="1:9" x14ac:dyDescent="0.2">
      <c r="A177" s="1" t="s">
        <v>118</v>
      </c>
      <c r="B177" t="s">
        <v>8</v>
      </c>
      <c r="C177" t="s">
        <v>267</v>
      </c>
      <c r="D177" t="s">
        <v>131</v>
      </c>
      <c r="E177" t="s">
        <v>34</v>
      </c>
      <c r="F177" t="s">
        <v>35</v>
      </c>
      <c r="G177" t="s">
        <v>26</v>
      </c>
      <c r="H177">
        <v>9</v>
      </c>
      <c r="I177" t="s">
        <v>84</v>
      </c>
    </row>
    <row r="178" spans="1:9" x14ac:dyDescent="0.2">
      <c r="A178" s="1" t="s">
        <v>118</v>
      </c>
      <c r="B178" t="s">
        <v>27</v>
      </c>
      <c r="C178" t="s">
        <v>268</v>
      </c>
      <c r="D178" t="s">
        <v>131</v>
      </c>
      <c r="E178" t="s">
        <v>24</v>
      </c>
      <c r="F178" t="s">
        <v>25</v>
      </c>
      <c r="G178" t="s">
        <v>26</v>
      </c>
      <c r="H178">
        <v>9</v>
      </c>
      <c r="I178" t="s">
        <v>84</v>
      </c>
    </row>
    <row r="179" spans="1:9" x14ac:dyDescent="0.2">
      <c r="A179" s="1" t="s">
        <v>118</v>
      </c>
      <c r="B179" t="s">
        <v>27</v>
      </c>
      <c r="C179" t="s">
        <v>268</v>
      </c>
      <c r="D179" t="s">
        <v>131</v>
      </c>
      <c r="E179" t="s">
        <v>107</v>
      </c>
      <c r="F179" t="s">
        <v>108</v>
      </c>
      <c r="G179" t="s">
        <v>26</v>
      </c>
      <c r="H179">
        <v>9</v>
      </c>
      <c r="I179" t="s">
        <v>84</v>
      </c>
    </row>
    <row r="180" spans="1:9" x14ac:dyDescent="0.2">
      <c r="A180" s="1" t="s">
        <v>118</v>
      </c>
      <c r="B180" t="s">
        <v>20</v>
      </c>
      <c r="C180" t="s">
        <v>269</v>
      </c>
      <c r="D180" t="s">
        <v>131</v>
      </c>
      <c r="E180" t="s">
        <v>21</v>
      </c>
      <c r="F180" t="s">
        <v>22</v>
      </c>
      <c r="G180" t="s">
        <v>26</v>
      </c>
      <c r="H180">
        <v>9</v>
      </c>
      <c r="I180" t="s">
        <v>84</v>
      </c>
    </row>
    <row r="181" spans="1:9" x14ac:dyDescent="0.2">
      <c r="A181" s="1" t="s">
        <v>118</v>
      </c>
      <c r="B181" t="s">
        <v>97</v>
      </c>
      <c r="C181" t="s">
        <v>270</v>
      </c>
      <c r="D181" t="s">
        <v>131</v>
      </c>
      <c r="E181" t="s">
        <v>34</v>
      </c>
      <c r="F181" t="s">
        <v>35</v>
      </c>
      <c r="G181" t="s">
        <v>26</v>
      </c>
      <c r="H181">
        <v>9</v>
      </c>
      <c r="I181" t="s">
        <v>84</v>
      </c>
    </row>
    <row r="182" spans="1:9" x14ac:dyDescent="0.2">
      <c r="A182" s="1" t="s">
        <v>118</v>
      </c>
      <c r="B182" t="s">
        <v>48</v>
      </c>
      <c r="C182" t="s">
        <v>271</v>
      </c>
      <c r="D182" t="s">
        <v>131</v>
      </c>
      <c r="E182" t="s">
        <v>30</v>
      </c>
      <c r="F182" t="s">
        <v>31</v>
      </c>
      <c r="G182" t="s">
        <v>11</v>
      </c>
      <c r="H182">
        <v>9</v>
      </c>
      <c r="I182" t="s">
        <v>84</v>
      </c>
    </row>
    <row r="183" spans="1:9" x14ac:dyDescent="0.2">
      <c r="A183" s="1" t="s">
        <v>118</v>
      </c>
      <c r="B183" t="s">
        <v>20</v>
      </c>
      <c r="C183" t="s">
        <v>272</v>
      </c>
      <c r="D183" t="s">
        <v>131</v>
      </c>
      <c r="E183" t="s">
        <v>21</v>
      </c>
      <c r="F183" t="s">
        <v>22</v>
      </c>
      <c r="G183" t="s">
        <v>11</v>
      </c>
      <c r="H183">
        <v>9</v>
      </c>
      <c r="I183" t="s">
        <v>84</v>
      </c>
    </row>
    <row r="184" spans="1:9" x14ac:dyDescent="0.2">
      <c r="A184" s="1" t="s">
        <v>118</v>
      </c>
      <c r="B184" t="s">
        <v>20</v>
      </c>
      <c r="C184" t="s">
        <v>273</v>
      </c>
      <c r="D184" t="s">
        <v>131</v>
      </c>
      <c r="E184" t="s">
        <v>21</v>
      </c>
      <c r="F184" t="s">
        <v>22</v>
      </c>
      <c r="G184" t="s">
        <v>11</v>
      </c>
      <c r="H184">
        <v>9</v>
      </c>
      <c r="I184" t="s">
        <v>84</v>
      </c>
    </row>
    <row r="185" spans="1:9" x14ac:dyDescent="0.2">
      <c r="A185" s="1" t="s">
        <v>118</v>
      </c>
      <c r="B185" t="s">
        <v>8</v>
      </c>
      <c r="C185" t="s">
        <v>274</v>
      </c>
      <c r="D185" t="s">
        <v>131</v>
      </c>
      <c r="E185" t="s">
        <v>39</v>
      </c>
      <c r="F185" t="s">
        <v>40</v>
      </c>
      <c r="G185" t="s">
        <v>26</v>
      </c>
      <c r="H185">
        <v>9</v>
      </c>
      <c r="I185" t="s">
        <v>84</v>
      </c>
    </row>
    <row r="186" spans="1:9" x14ac:dyDescent="0.2">
      <c r="A186" s="1" t="s">
        <v>118</v>
      </c>
      <c r="B186" t="s">
        <v>23</v>
      </c>
      <c r="C186" t="s">
        <v>275</v>
      </c>
      <c r="D186" t="s">
        <v>131</v>
      </c>
      <c r="E186" t="s">
        <v>107</v>
      </c>
      <c r="F186" t="s">
        <v>108</v>
      </c>
      <c r="G186" t="s">
        <v>26</v>
      </c>
      <c r="H186">
        <v>9</v>
      </c>
      <c r="I186" t="s">
        <v>84</v>
      </c>
    </row>
    <row r="187" spans="1:9" x14ac:dyDescent="0.2">
      <c r="A187" s="1" t="s">
        <v>118</v>
      </c>
      <c r="B187" t="s">
        <v>97</v>
      </c>
      <c r="C187" t="s">
        <v>270</v>
      </c>
      <c r="D187" t="s">
        <v>131</v>
      </c>
      <c r="E187" t="s">
        <v>34</v>
      </c>
      <c r="F187" t="s">
        <v>35</v>
      </c>
      <c r="G187" t="s">
        <v>26</v>
      </c>
      <c r="H187">
        <v>9</v>
      </c>
      <c r="I187" t="s">
        <v>84</v>
      </c>
    </row>
    <row r="188" spans="1:9" x14ac:dyDescent="0.2">
      <c r="A188" s="1" t="s">
        <v>118</v>
      </c>
      <c r="B188" t="s">
        <v>74</v>
      </c>
      <c r="C188" t="s">
        <v>276</v>
      </c>
      <c r="D188" t="s">
        <v>131</v>
      </c>
      <c r="E188" t="s">
        <v>14</v>
      </c>
      <c r="F188" t="s">
        <v>15</v>
      </c>
      <c r="G188" t="s">
        <v>26</v>
      </c>
      <c r="H188">
        <v>9</v>
      </c>
      <c r="I188" t="s">
        <v>84</v>
      </c>
    </row>
    <row r="189" spans="1:9" x14ac:dyDescent="0.2">
      <c r="A189" s="1" t="s">
        <v>118</v>
      </c>
      <c r="B189" t="s">
        <v>74</v>
      </c>
      <c r="C189" t="s">
        <v>276</v>
      </c>
      <c r="D189" t="s">
        <v>131</v>
      </c>
      <c r="E189" t="s">
        <v>17</v>
      </c>
      <c r="F189" t="s">
        <v>18</v>
      </c>
      <c r="G189" t="s">
        <v>11</v>
      </c>
      <c r="H189">
        <v>9</v>
      </c>
      <c r="I189" t="s">
        <v>84</v>
      </c>
    </row>
    <row r="190" spans="1:9" x14ac:dyDescent="0.2">
      <c r="A190" s="1" t="s">
        <v>118</v>
      </c>
      <c r="B190" t="s">
        <v>23</v>
      </c>
      <c r="C190" t="s">
        <v>275</v>
      </c>
      <c r="D190" t="s">
        <v>131</v>
      </c>
      <c r="E190" t="s">
        <v>77</v>
      </c>
      <c r="F190" t="s">
        <v>77</v>
      </c>
      <c r="G190" t="s">
        <v>26</v>
      </c>
      <c r="H190">
        <v>9</v>
      </c>
      <c r="I190" t="s">
        <v>84</v>
      </c>
    </row>
    <row r="191" spans="1:9" x14ac:dyDescent="0.2">
      <c r="A191" s="1" t="s">
        <v>118</v>
      </c>
      <c r="B191" t="s">
        <v>48</v>
      </c>
      <c r="C191" t="s">
        <v>277</v>
      </c>
      <c r="D191" t="s">
        <v>131</v>
      </c>
      <c r="E191" t="s">
        <v>62</v>
      </c>
      <c r="F191" t="s">
        <v>62</v>
      </c>
      <c r="G191" t="s">
        <v>26</v>
      </c>
      <c r="H191">
        <v>9</v>
      </c>
      <c r="I191" t="s">
        <v>84</v>
      </c>
    </row>
    <row r="192" spans="1:9" x14ac:dyDescent="0.2">
      <c r="A192" s="1" t="s">
        <v>118</v>
      </c>
      <c r="B192" t="s">
        <v>48</v>
      </c>
      <c r="C192" t="s">
        <v>277</v>
      </c>
      <c r="D192" t="s">
        <v>131</v>
      </c>
      <c r="E192" t="s">
        <v>28</v>
      </c>
      <c r="F192" t="s">
        <v>29</v>
      </c>
      <c r="G192" t="s">
        <v>36</v>
      </c>
      <c r="H192">
        <v>9</v>
      </c>
      <c r="I192" t="s">
        <v>84</v>
      </c>
    </row>
    <row r="193" spans="1:9" x14ac:dyDescent="0.2">
      <c r="A193" s="1" t="s">
        <v>118</v>
      </c>
      <c r="B193" t="s">
        <v>48</v>
      </c>
      <c r="C193" t="s">
        <v>277</v>
      </c>
      <c r="D193" t="s">
        <v>131</v>
      </c>
      <c r="E193" t="s">
        <v>62</v>
      </c>
      <c r="F193" t="s">
        <v>62</v>
      </c>
      <c r="G193" t="s">
        <v>26</v>
      </c>
      <c r="H193">
        <v>9</v>
      </c>
      <c r="I193" t="s">
        <v>84</v>
      </c>
    </row>
    <row r="194" spans="1:9" x14ac:dyDescent="0.2">
      <c r="A194" s="1" t="s">
        <v>118</v>
      </c>
      <c r="B194" t="s">
        <v>8</v>
      </c>
      <c r="C194" t="s">
        <v>278</v>
      </c>
      <c r="D194" t="s">
        <v>131</v>
      </c>
      <c r="E194" t="s">
        <v>39</v>
      </c>
      <c r="F194" t="s">
        <v>40</v>
      </c>
      <c r="G194" t="s">
        <v>26</v>
      </c>
      <c r="H194">
        <v>9</v>
      </c>
      <c r="I194" t="s">
        <v>84</v>
      </c>
    </row>
    <row r="195" spans="1:9" x14ac:dyDescent="0.2">
      <c r="A195" s="1" t="s">
        <v>118</v>
      </c>
      <c r="B195" t="s">
        <v>48</v>
      </c>
      <c r="C195" t="s">
        <v>279</v>
      </c>
      <c r="D195" t="s">
        <v>131</v>
      </c>
      <c r="E195" t="s">
        <v>62</v>
      </c>
      <c r="F195" t="s">
        <v>62</v>
      </c>
      <c r="G195" t="s">
        <v>26</v>
      </c>
      <c r="H195">
        <v>9</v>
      </c>
      <c r="I195" t="s">
        <v>84</v>
      </c>
    </row>
    <row r="196" spans="1:9" x14ac:dyDescent="0.2">
      <c r="A196" s="1" t="s">
        <v>118</v>
      </c>
      <c r="B196" t="s">
        <v>48</v>
      </c>
      <c r="C196" t="s">
        <v>279</v>
      </c>
      <c r="D196" t="s">
        <v>131</v>
      </c>
      <c r="E196" t="s">
        <v>28</v>
      </c>
      <c r="F196" t="s">
        <v>29</v>
      </c>
      <c r="G196" t="s">
        <v>36</v>
      </c>
      <c r="H196">
        <v>9</v>
      </c>
      <c r="I196" t="s">
        <v>84</v>
      </c>
    </row>
    <row r="197" spans="1:9" x14ac:dyDescent="0.2">
      <c r="A197" s="1" t="s">
        <v>118</v>
      </c>
      <c r="B197" t="s">
        <v>20</v>
      </c>
      <c r="C197" t="s">
        <v>280</v>
      </c>
      <c r="D197" t="s">
        <v>131</v>
      </c>
      <c r="E197" t="s">
        <v>21</v>
      </c>
      <c r="F197" t="s">
        <v>22</v>
      </c>
      <c r="G197" t="s">
        <v>11</v>
      </c>
      <c r="H197">
        <v>9</v>
      </c>
      <c r="I197" t="s">
        <v>84</v>
      </c>
    </row>
    <row r="198" spans="1:9" x14ac:dyDescent="0.2">
      <c r="A198" s="1" t="s">
        <v>118</v>
      </c>
      <c r="B198" t="s">
        <v>48</v>
      </c>
      <c r="C198" t="s">
        <v>279</v>
      </c>
      <c r="D198" t="s">
        <v>131</v>
      </c>
      <c r="E198" t="s">
        <v>62</v>
      </c>
      <c r="F198" t="s">
        <v>62</v>
      </c>
      <c r="G198" t="s">
        <v>26</v>
      </c>
      <c r="H198">
        <v>9</v>
      </c>
      <c r="I198" t="s">
        <v>84</v>
      </c>
    </row>
    <row r="199" spans="1:9" x14ac:dyDescent="0.2">
      <c r="A199" s="1" t="s">
        <v>118</v>
      </c>
      <c r="B199" t="s">
        <v>97</v>
      </c>
      <c r="C199" t="s">
        <v>281</v>
      </c>
      <c r="D199" t="s">
        <v>131</v>
      </c>
      <c r="E199" t="s">
        <v>68</v>
      </c>
      <c r="F199" t="s">
        <v>69</v>
      </c>
      <c r="G199" t="s">
        <v>11</v>
      </c>
      <c r="H199">
        <v>9</v>
      </c>
      <c r="I199" t="s">
        <v>84</v>
      </c>
    </row>
    <row r="200" spans="1:9" x14ac:dyDescent="0.2">
      <c r="A200" s="1" t="s">
        <v>118</v>
      </c>
      <c r="B200" t="s">
        <v>74</v>
      </c>
      <c r="C200" t="s">
        <v>282</v>
      </c>
      <c r="D200" t="s">
        <v>131</v>
      </c>
      <c r="E200" t="s">
        <v>30</v>
      </c>
      <c r="F200" t="s">
        <v>31</v>
      </c>
      <c r="G200" t="s">
        <v>11</v>
      </c>
      <c r="H200">
        <v>9</v>
      </c>
      <c r="I200" t="s">
        <v>84</v>
      </c>
    </row>
    <row r="201" spans="1:9" x14ac:dyDescent="0.2">
      <c r="A201" s="1" t="s">
        <v>118</v>
      </c>
      <c r="B201" t="s">
        <v>20</v>
      </c>
      <c r="C201" t="s">
        <v>283</v>
      </c>
      <c r="D201" t="s">
        <v>131</v>
      </c>
      <c r="E201" t="s">
        <v>21</v>
      </c>
      <c r="F201" t="s">
        <v>22</v>
      </c>
      <c r="G201" t="s">
        <v>11</v>
      </c>
      <c r="H201">
        <v>9</v>
      </c>
      <c r="I201" t="s">
        <v>84</v>
      </c>
    </row>
    <row r="202" spans="1:9" x14ac:dyDescent="0.2">
      <c r="A202" s="1" t="s">
        <v>118</v>
      </c>
      <c r="B202" t="s">
        <v>74</v>
      </c>
      <c r="C202" t="s">
        <v>284</v>
      </c>
      <c r="D202" t="s">
        <v>131</v>
      </c>
      <c r="E202" t="s">
        <v>21</v>
      </c>
      <c r="F202" t="s">
        <v>22</v>
      </c>
      <c r="G202" t="s">
        <v>11</v>
      </c>
      <c r="H202">
        <v>9</v>
      </c>
      <c r="I202" t="s">
        <v>84</v>
      </c>
    </row>
    <row r="203" spans="1:9" x14ac:dyDescent="0.2">
      <c r="A203" s="1" t="s">
        <v>118</v>
      </c>
      <c r="B203" t="s">
        <v>74</v>
      </c>
      <c r="C203" t="s">
        <v>285</v>
      </c>
      <c r="D203" t="s">
        <v>131</v>
      </c>
      <c r="E203" t="s">
        <v>34</v>
      </c>
      <c r="F203" t="s">
        <v>35</v>
      </c>
      <c r="G203" t="s">
        <v>11</v>
      </c>
      <c r="H203">
        <v>9</v>
      </c>
      <c r="I203" t="s">
        <v>84</v>
      </c>
    </row>
    <row r="204" spans="1:9" x14ac:dyDescent="0.2">
      <c r="A204" s="1" t="s">
        <v>118</v>
      </c>
      <c r="B204" t="s">
        <v>48</v>
      </c>
      <c r="C204" t="s">
        <v>286</v>
      </c>
      <c r="D204" t="s">
        <v>131</v>
      </c>
      <c r="E204" t="s">
        <v>34</v>
      </c>
      <c r="F204" t="s">
        <v>35</v>
      </c>
      <c r="G204" t="s">
        <v>26</v>
      </c>
      <c r="H204">
        <v>9</v>
      </c>
      <c r="I204" t="s">
        <v>84</v>
      </c>
    </row>
    <row r="205" spans="1:9" x14ac:dyDescent="0.2">
      <c r="A205" s="1" t="s">
        <v>118</v>
      </c>
      <c r="B205" t="s">
        <v>74</v>
      </c>
      <c r="C205" t="s">
        <v>287</v>
      </c>
      <c r="D205" t="s">
        <v>131</v>
      </c>
      <c r="E205" t="s">
        <v>21</v>
      </c>
      <c r="F205" t="s">
        <v>22</v>
      </c>
      <c r="G205" t="s">
        <v>11</v>
      </c>
      <c r="H205">
        <v>9</v>
      </c>
      <c r="I205" t="s">
        <v>84</v>
      </c>
    </row>
    <row r="206" spans="1:9" x14ac:dyDescent="0.2">
      <c r="A206" s="1" t="s">
        <v>118</v>
      </c>
      <c r="B206" t="s">
        <v>16</v>
      </c>
      <c r="C206" t="s">
        <v>288</v>
      </c>
      <c r="D206" t="s">
        <v>131</v>
      </c>
      <c r="E206" t="s">
        <v>28</v>
      </c>
      <c r="F206" t="s">
        <v>29</v>
      </c>
      <c r="G206" t="s">
        <v>26</v>
      </c>
      <c r="H206">
        <v>9</v>
      </c>
      <c r="I206" t="s">
        <v>84</v>
      </c>
    </row>
    <row r="207" spans="1:9" x14ac:dyDescent="0.2">
      <c r="A207" s="1" t="s">
        <v>118</v>
      </c>
      <c r="B207" t="s">
        <v>23</v>
      </c>
      <c r="C207" t="s">
        <v>289</v>
      </c>
      <c r="D207" t="s">
        <v>131</v>
      </c>
      <c r="E207" t="s">
        <v>57</v>
      </c>
      <c r="F207" t="s">
        <v>58</v>
      </c>
      <c r="G207" t="s">
        <v>26</v>
      </c>
      <c r="H207">
        <v>9</v>
      </c>
      <c r="I207" t="s">
        <v>84</v>
      </c>
    </row>
    <row r="208" spans="1:9" x14ac:dyDescent="0.2">
      <c r="A208" s="1" t="s">
        <v>118</v>
      </c>
      <c r="B208" t="s">
        <v>49</v>
      </c>
      <c r="C208" t="s">
        <v>290</v>
      </c>
      <c r="D208" t="s">
        <v>131</v>
      </c>
      <c r="E208" t="s">
        <v>70</v>
      </c>
      <c r="F208" t="s">
        <v>71</v>
      </c>
      <c r="G208" t="s">
        <v>26</v>
      </c>
      <c r="H208">
        <v>9</v>
      </c>
      <c r="I208" t="s">
        <v>84</v>
      </c>
    </row>
    <row r="209" spans="1:9" x14ac:dyDescent="0.2">
      <c r="A209" s="1" t="s">
        <v>118</v>
      </c>
      <c r="B209" t="s">
        <v>49</v>
      </c>
      <c r="C209" t="s">
        <v>290</v>
      </c>
      <c r="D209" t="s">
        <v>131</v>
      </c>
      <c r="E209" t="s">
        <v>70</v>
      </c>
      <c r="F209" t="s">
        <v>71</v>
      </c>
      <c r="G209" t="s">
        <v>26</v>
      </c>
      <c r="H209">
        <v>9</v>
      </c>
      <c r="I209" t="s">
        <v>84</v>
      </c>
    </row>
    <row r="210" spans="1:9" x14ac:dyDescent="0.2">
      <c r="A210" s="1" t="s">
        <v>118</v>
      </c>
      <c r="B210" t="s">
        <v>20</v>
      </c>
      <c r="C210" t="s">
        <v>291</v>
      </c>
      <c r="D210" t="s">
        <v>131</v>
      </c>
      <c r="E210" t="s">
        <v>21</v>
      </c>
      <c r="F210" t="s">
        <v>22</v>
      </c>
      <c r="G210" t="s">
        <v>11</v>
      </c>
      <c r="H210">
        <v>9</v>
      </c>
      <c r="I210" t="s">
        <v>84</v>
      </c>
    </row>
    <row r="211" spans="1:9" x14ac:dyDescent="0.2">
      <c r="A211" s="1" t="s">
        <v>118</v>
      </c>
      <c r="B211" t="s">
        <v>74</v>
      </c>
      <c r="C211" t="s">
        <v>292</v>
      </c>
      <c r="D211" t="s">
        <v>131</v>
      </c>
      <c r="E211" t="s">
        <v>113</v>
      </c>
      <c r="F211" t="s">
        <v>113</v>
      </c>
      <c r="G211" t="s">
        <v>19</v>
      </c>
      <c r="H211">
        <v>9</v>
      </c>
      <c r="I211" t="s">
        <v>84</v>
      </c>
    </row>
    <row r="212" spans="1:9" x14ac:dyDescent="0.2">
      <c r="A212" s="1" t="s">
        <v>118</v>
      </c>
      <c r="B212" t="s">
        <v>74</v>
      </c>
      <c r="C212" t="s">
        <v>293</v>
      </c>
      <c r="D212" t="s">
        <v>131</v>
      </c>
      <c r="E212" t="s">
        <v>62</v>
      </c>
      <c r="F212" t="s">
        <v>62</v>
      </c>
      <c r="G212" t="s">
        <v>26</v>
      </c>
      <c r="H212">
        <v>9</v>
      </c>
      <c r="I212" t="s">
        <v>84</v>
      </c>
    </row>
    <row r="213" spans="1:9" x14ac:dyDescent="0.2">
      <c r="A213" s="1" t="s">
        <v>118</v>
      </c>
      <c r="B213" t="s">
        <v>74</v>
      </c>
      <c r="C213" t="s">
        <v>293</v>
      </c>
      <c r="D213" t="s">
        <v>131</v>
      </c>
      <c r="E213" t="s">
        <v>32</v>
      </c>
      <c r="F213" t="s">
        <v>33</v>
      </c>
      <c r="G213" t="s">
        <v>36</v>
      </c>
      <c r="H213">
        <v>9</v>
      </c>
      <c r="I213" t="s">
        <v>84</v>
      </c>
    </row>
    <row r="214" spans="1:9" x14ac:dyDescent="0.2">
      <c r="A214" s="1" t="s">
        <v>118</v>
      </c>
      <c r="B214" t="s">
        <v>74</v>
      </c>
      <c r="C214" t="s">
        <v>293</v>
      </c>
      <c r="D214" t="s">
        <v>131</v>
      </c>
      <c r="E214" t="s">
        <v>62</v>
      </c>
      <c r="F214" t="s">
        <v>62</v>
      </c>
      <c r="G214" t="s">
        <v>26</v>
      </c>
      <c r="H214">
        <v>9</v>
      </c>
      <c r="I214" t="s">
        <v>84</v>
      </c>
    </row>
    <row r="215" spans="1:9" x14ac:dyDescent="0.2">
      <c r="A215" s="1" t="s">
        <v>118</v>
      </c>
      <c r="B215" t="s">
        <v>20</v>
      </c>
      <c r="C215" t="s">
        <v>294</v>
      </c>
      <c r="D215" t="s">
        <v>131</v>
      </c>
      <c r="E215" t="s">
        <v>21</v>
      </c>
      <c r="F215" t="s">
        <v>22</v>
      </c>
      <c r="G215" t="s">
        <v>11</v>
      </c>
      <c r="H215">
        <v>9</v>
      </c>
      <c r="I215" t="s">
        <v>84</v>
      </c>
    </row>
    <row r="216" spans="1:9" x14ac:dyDescent="0.2">
      <c r="A216" s="1" t="s">
        <v>118</v>
      </c>
      <c r="B216" t="s">
        <v>48</v>
      </c>
      <c r="C216" t="s">
        <v>295</v>
      </c>
      <c r="D216" t="s">
        <v>131</v>
      </c>
      <c r="E216" t="s">
        <v>39</v>
      </c>
      <c r="F216" t="s">
        <v>40</v>
      </c>
      <c r="G216" t="s">
        <v>26</v>
      </c>
      <c r="H216">
        <v>9</v>
      </c>
      <c r="I216" t="s">
        <v>84</v>
      </c>
    </row>
    <row r="217" spans="1:9" x14ac:dyDescent="0.2">
      <c r="A217" s="1" t="s">
        <v>118</v>
      </c>
      <c r="B217" t="s">
        <v>74</v>
      </c>
      <c r="C217" t="s">
        <v>296</v>
      </c>
      <c r="D217" t="s">
        <v>131</v>
      </c>
      <c r="E217" t="s">
        <v>28</v>
      </c>
      <c r="F217" t="s">
        <v>29</v>
      </c>
      <c r="G217" t="s">
        <v>11</v>
      </c>
      <c r="H217">
        <v>9</v>
      </c>
      <c r="I217" t="s">
        <v>84</v>
      </c>
    </row>
    <row r="218" spans="1:9" x14ac:dyDescent="0.2">
      <c r="A218" s="1" t="s">
        <v>118</v>
      </c>
      <c r="B218" t="s">
        <v>74</v>
      </c>
      <c r="C218" t="s">
        <v>297</v>
      </c>
      <c r="D218" t="s">
        <v>131</v>
      </c>
      <c r="E218" t="s">
        <v>37</v>
      </c>
      <c r="F218" t="s">
        <v>38</v>
      </c>
      <c r="G218" t="s">
        <v>11</v>
      </c>
      <c r="H218">
        <v>9</v>
      </c>
      <c r="I218" t="s">
        <v>84</v>
      </c>
    </row>
    <row r="219" spans="1:9" x14ac:dyDescent="0.2">
      <c r="A219" s="1" t="s">
        <v>118</v>
      </c>
      <c r="B219" t="s">
        <v>74</v>
      </c>
      <c r="C219" t="s">
        <v>298</v>
      </c>
      <c r="D219" t="s">
        <v>131</v>
      </c>
      <c r="E219" t="s">
        <v>30</v>
      </c>
      <c r="F219" t="s">
        <v>31</v>
      </c>
      <c r="G219" t="s">
        <v>11</v>
      </c>
      <c r="H219">
        <v>9</v>
      </c>
      <c r="I219" t="s">
        <v>84</v>
      </c>
    </row>
    <row r="220" spans="1:9" x14ac:dyDescent="0.2">
      <c r="A220" s="1" t="s">
        <v>118</v>
      </c>
      <c r="B220" t="s">
        <v>74</v>
      </c>
      <c r="C220" t="s">
        <v>299</v>
      </c>
      <c r="D220" t="s">
        <v>131</v>
      </c>
      <c r="E220" t="s">
        <v>39</v>
      </c>
      <c r="F220" t="s">
        <v>40</v>
      </c>
      <c r="G220" t="s">
        <v>11</v>
      </c>
      <c r="H220">
        <v>9</v>
      </c>
      <c r="I220" t="s">
        <v>84</v>
      </c>
    </row>
    <row r="221" spans="1:9" x14ac:dyDescent="0.2">
      <c r="A221" s="1" t="s">
        <v>118</v>
      </c>
      <c r="B221" t="s">
        <v>20</v>
      </c>
      <c r="C221" t="s">
        <v>300</v>
      </c>
      <c r="D221" t="s">
        <v>131</v>
      </c>
      <c r="E221" t="s">
        <v>21</v>
      </c>
      <c r="F221" t="s">
        <v>22</v>
      </c>
      <c r="G221" t="s">
        <v>11</v>
      </c>
      <c r="H221">
        <v>9</v>
      </c>
      <c r="I221" t="s">
        <v>84</v>
      </c>
    </row>
    <row r="222" spans="1:9" x14ac:dyDescent="0.2">
      <c r="A222" s="1" t="s">
        <v>118</v>
      </c>
      <c r="B222" t="s">
        <v>48</v>
      </c>
      <c r="C222" t="s">
        <v>295</v>
      </c>
      <c r="D222" t="s">
        <v>131</v>
      </c>
      <c r="E222" t="s">
        <v>39</v>
      </c>
      <c r="F222" t="s">
        <v>40</v>
      </c>
      <c r="G222" t="s">
        <v>26</v>
      </c>
      <c r="H222">
        <v>9</v>
      </c>
      <c r="I222" t="s">
        <v>84</v>
      </c>
    </row>
    <row r="223" spans="1:9" x14ac:dyDescent="0.2">
      <c r="A223" s="1" t="s">
        <v>118</v>
      </c>
      <c r="B223" t="s">
        <v>8</v>
      </c>
      <c r="C223" t="s">
        <v>301</v>
      </c>
      <c r="D223" t="s">
        <v>131</v>
      </c>
      <c r="E223" t="s">
        <v>112</v>
      </c>
      <c r="F223" t="s">
        <v>112</v>
      </c>
      <c r="G223" t="s">
        <v>26</v>
      </c>
      <c r="H223">
        <v>9</v>
      </c>
      <c r="I223" t="s">
        <v>84</v>
      </c>
    </row>
    <row r="224" spans="1:9" x14ac:dyDescent="0.2">
      <c r="A224" s="1" t="s">
        <v>118</v>
      </c>
      <c r="B224" t="s">
        <v>8</v>
      </c>
      <c r="C224" t="s">
        <v>301</v>
      </c>
      <c r="D224" t="s">
        <v>131</v>
      </c>
      <c r="E224" t="s">
        <v>75</v>
      </c>
      <c r="F224" t="s">
        <v>76</v>
      </c>
      <c r="G224" t="s">
        <v>26</v>
      </c>
      <c r="H224">
        <v>9</v>
      </c>
      <c r="I224" t="s">
        <v>84</v>
      </c>
    </row>
    <row r="225" spans="1:9" x14ac:dyDescent="0.2">
      <c r="A225" s="1" t="s">
        <v>118</v>
      </c>
      <c r="B225" t="s">
        <v>23</v>
      </c>
      <c r="C225" t="s">
        <v>302</v>
      </c>
      <c r="D225" t="s">
        <v>131</v>
      </c>
      <c r="E225" t="s">
        <v>34</v>
      </c>
      <c r="F225" t="s">
        <v>35</v>
      </c>
      <c r="G225" t="s">
        <v>11</v>
      </c>
      <c r="H225">
        <v>9</v>
      </c>
      <c r="I225" t="s">
        <v>84</v>
      </c>
    </row>
    <row r="226" spans="1:9" x14ac:dyDescent="0.2">
      <c r="A226" s="1" t="s">
        <v>118</v>
      </c>
      <c r="B226" t="s">
        <v>74</v>
      </c>
      <c r="C226" t="s">
        <v>303</v>
      </c>
      <c r="D226" t="s">
        <v>131</v>
      </c>
      <c r="E226" t="s">
        <v>34</v>
      </c>
      <c r="F226" t="s">
        <v>35</v>
      </c>
      <c r="G226" t="s">
        <v>11</v>
      </c>
      <c r="H226">
        <v>9</v>
      </c>
      <c r="I226" t="s">
        <v>84</v>
      </c>
    </row>
    <row r="227" spans="1:9" x14ac:dyDescent="0.2">
      <c r="A227" s="1" t="s">
        <v>118</v>
      </c>
      <c r="B227" t="s">
        <v>16</v>
      </c>
      <c r="C227" t="s">
        <v>288</v>
      </c>
      <c r="D227" t="s">
        <v>131</v>
      </c>
      <c r="E227" t="s">
        <v>17</v>
      </c>
      <c r="F227" t="s">
        <v>18</v>
      </c>
      <c r="G227" t="s">
        <v>11</v>
      </c>
      <c r="H227">
        <v>9</v>
      </c>
      <c r="I227" t="s">
        <v>84</v>
      </c>
    </row>
    <row r="228" spans="1:9" x14ac:dyDescent="0.2">
      <c r="A228" s="1" t="s">
        <v>118</v>
      </c>
      <c r="B228" t="s">
        <v>8</v>
      </c>
      <c r="C228" t="s">
        <v>301</v>
      </c>
      <c r="D228" t="s">
        <v>131</v>
      </c>
      <c r="E228" t="s">
        <v>9</v>
      </c>
      <c r="F228" t="s">
        <v>10</v>
      </c>
      <c r="G228" t="s">
        <v>11</v>
      </c>
      <c r="H228">
        <v>9</v>
      </c>
      <c r="I228" t="s">
        <v>84</v>
      </c>
    </row>
    <row r="229" spans="1:9" x14ac:dyDescent="0.2">
      <c r="A229" s="1" t="s">
        <v>118</v>
      </c>
      <c r="B229" t="s">
        <v>74</v>
      </c>
      <c r="C229" t="s">
        <v>304</v>
      </c>
      <c r="D229" t="s">
        <v>131</v>
      </c>
      <c r="E229" t="s">
        <v>34</v>
      </c>
      <c r="F229" t="s">
        <v>35</v>
      </c>
      <c r="G229" t="s">
        <v>11</v>
      </c>
      <c r="H229">
        <v>9</v>
      </c>
      <c r="I229" t="s">
        <v>84</v>
      </c>
    </row>
    <row r="230" spans="1:9" x14ac:dyDescent="0.2">
      <c r="A230" s="1" t="s">
        <v>118</v>
      </c>
      <c r="B230" t="s">
        <v>74</v>
      </c>
      <c r="C230" t="s">
        <v>305</v>
      </c>
      <c r="D230" t="s">
        <v>131</v>
      </c>
      <c r="E230" t="s">
        <v>34</v>
      </c>
      <c r="F230" t="s">
        <v>35</v>
      </c>
      <c r="G230" t="s">
        <v>11</v>
      </c>
      <c r="H230">
        <v>9</v>
      </c>
      <c r="I230" t="s">
        <v>84</v>
      </c>
    </row>
    <row r="231" spans="1:9" x14ac:dyDescent="0.2">
      <c r="A231" s="1" t="s">
        <v>118</v>
      </c>
      <c r="B231" t="s">
        <v>23</v>
      </c>
      <c r="C231" t="s">
        <v>306</v>
      </c>
      <c r="D231" t="s">
        <v>131</v>
      </c>
      <c r="E231" t="s">
        <v>34</v>
      </c>
      <c r="F231" t="s">
        <v>35</v>
      </c>
      <c r="G231" t="s">
        <v>11</v>
      </c>
      <c r="H231">
        <v>9</v>
      </c>
      <c r="I231" t="s">
        <v>84</v>
      </c>
    </row>
    <row r="232" spans="1:9" x14ac:dyDescent="0.2">
      <c r="A232" s="1" t="s">
        <v>118</v>
      </c>
      <c r="B232" t="s">
        <v>20</v>
      </c>
      <c r="C232" t="s">
        <v>307</v>
      </c>
      <c r="D232" t="s">
        <v>131</v>
      </c>
      <c r="E232" t="s">
        <v>21</v>
      </c>
      <c r="F232" t="s">
        <v>22</v>
      </c>
      <c r="G232" t="s">
        <v>11</v>
      </c>
      <c r="H232">
        <v>9</v>
      </c>
      <c r="I232" t="s">
        <v>84</v>
      </c>
    </row>
    <row r="233" spans="1:9" x14ac:dyDescent="0.2">
      <c r="A233" s="1" t="s">
        <v>118</v>
      </c>
      <c r="B233" t="s">
        <v>16</v>
      </c>
      <c r="C233" t="s">
        <v>308</v>
      </c>
      <c r="D233" t="s">
        <v>131</v>
      </c>
      <c r="E233" t="s">
        <v>34</v>
      </c>
      <c r="F233" t="s">
        <v>35</v>
      </c>
      <c r="G233" t="s">
        <v>26</v>
      </c>
      <c r="H233">
        <v>9</v>
      </c>
      <c r="I233" t="s">
        <v>84</v>
      </c>
    </row>
    <row r="234" spans="1:9" x14ac:dyDescent="0.2">
      <c r="A234" s="1" t="s">
        <v>118</v>
      </c>
      <c r="B234" t="s">
        <v>74</v>
      </c>
      <c r="C234" t="s">
        <v>309</v>
      </c>
      <c r="D234" t="s">
        <v>131</v>
      </c>
      <c r="E234" t="s">
        <v>14</v>
      </c>
      <c r="F234" t="s">
        <v>15</v>
      </c>
      <c r="G234" t="s">
        <v>11</v>
      </c>
      <c r="H234">
        <v>9</v>
      </c>
      <c r="I234" t="s">
        <v>84</v>
      </c>
    </row>
    <row r="235" spans="1:9" x14ac:dyDescent="0.2">
      <c r="A235" s="1" t="s">
        <v>118</v>
      </c>
      <c r="B235" t="s">
        <v>74</v>
      </c>
      <c r="C235" t="s">
        <v>310</v>
      </c>
      <c r="D235" t="s">
        <v>131</v>
      </c>
      <c r="E235" t="s">
        <v>34</v>
      </c>
      <c r="F235" t="s">
        <v>35</v>
      </c>
      <c r="G235" t="s">
        <v>11</v>
      </c>
      <c r="H235">
        <v>9</v>
      </c>
      <c r="I235" t="s">
        <v>84</v>
      </c>
    </row>
    <row r="236" spans="1:9" x14ac:dyDescent="0.2">
      <c r="A236" s="1" t="s">
        <v>118</v>
      </c>
      <c r="B236" t="s">
        <v>74</v>
      </c>
      <c r="C236" t="s">
        <v>311</v>
      </c>
      <c r="D236" t="s">
        <v>131</v>
      </c>
      <c r="E236" t="s">
        <v>34</v>
      </c>
      <c r="F236" t="s">
        <v>35</v>
      </c>
      <c r="G236" t="s">
        <v>11</v>
      </c>
      <c r="H236">
        <v>9</v>
      </c>
      <c r="I236" t="s">
        <v>84</v>
      </c>
    </row>
    <row r="237" spans="1:9" x14ac:dyDescent="0.2">
      <c r="A237" s="1" t="s">
        <v>118</v>
      </c>
      <c r="B237" t="s">
        <v>74</v>
      </c>
      <c r="C237" t="s">
        <v>312</v>
      </c>
      <c r="D237" t="s">
        <v>131</v>
      </c>
      <c r="E237" t="s">
        <v>30</v>
      </c>
      <c r="F237" t="s">
        <v>31</v>
      </c>
      <c r="G237" t="s">
        <v>11</v>
      </c>
      <c r="H237">
        <v>9</v>
      </c>
      <c r="I237" t="s">
        <v>84</v>
      </c>
    </row>
    <row r="238" spans="1:9" x14ac:dyDescent="0.2">
      <c r="A238" s="1" t="s">
        <v>118</v>
      </c>
      <c r="B238" t="s">
        <v>16</v>
      </c>
      <c r="C238" t="s">
        <v>313</v>
      </c>
      <c r="D238" t="s">
        <v>131</v>
      </c>
      <c r="E238" t="s">
        <v>55</v>
      </c>
      <c r="F238" t="s">
        <v>56</v>
      </c>
      <c r="G238" t="s">
        <v>26</v>
      </c>
      <c r="H238">
        <v>9</v>
      </c>
      <c r="I238" t="s">
        <v>84</v>
      </c>
    </row>
    <row r="239" spans="1:9" x14ac:dyDescent="0.2">
      <c r="A239" s="1" t="s">
        <v>118</v>
      </c>
      <c r="B239" t="s">
        <v>20</v>
      </c>
      <c r="C239" t="s">
        <v>314</v>
      </c>
      <c r="D239" t="s">
        <v>131</v>
      </c>
      <c r="E239" t="s">
        <v>21</v>
      </c>
      <c r="F239" t="s">
        <v>22</v>
      </c>
      <c r="G239" t="s">
        <v>26</v>
      </c>
      <c r="H239">
        <v>9</v>
      </c>
      <c r="I239" t="s">
        <v>84</v>
      </c>
    </row>
    <row r="240" spans="1:9" x14ac:dyDescent="0.2">
      <c r="A240" s="1" t="s">
        <v>118</v>
      </c>
      <c r="B240" t="s">
        <v>74</v>
      </c>
      <c r="C240" t="s">
        <v>315</v>
      </c>
      <c r="D240" t="s">
        <v>131</v>
      </c>
      <c r="E240" t="s">
        <v>57</v>
      </c>
      <c r="F240" t="s">
        <v>58</v>
      </c>
      <c r="G240" t="s">
        <v>11</v>
      </c>
      <c r="H240">
        <v>9</v>
      </c>
      <c r="I240" t="s">
        <v>84</v>
      </c>
    </row>
    <row r="241" spans="1:9" x14ac:dyDescent="0.2">
      <c r="A241" s="1" t="s">
        <v>118</v>
      </c>
      <c r="B241" t="s">
        <v>20</v>
      </c>
      <c r="C241" t="s">
        <v>316</v>
      </c>
      <c r="D241" t="s">
        <v>131</v>
      </c>
      <c r="E241" t="s">
        <v>21</v>
      </c>
      <c r="F241" t="s">
        <v>22</v>
      </c>
      <c r="G241" t="s">
        <v>26</v>
      </c>
      <c r="H241">
        <v>9</v>
      </c>
      <c r="I241" t="s">
        <v>84</v>
      </c>
    </row>
    <row r="242" spans="1:9" x14ac:dyDescent="0.2">
      <c r="A242" s="1" t="s">
        <v>118</v>
      </c>
      <c r="B242" t="s">
        <v>49</v>
      </c>
      <c r="C242" t="s">
        <v>317</v>
      </c>
      <c r="D242" t="s">
        <v>131</v>
      </c>
      <c r="E242" t="s">
        <v>37</v>
      </c>
      <c r="F242" t="s">
        <v>38</v>
      </c>
      <c r="G242" t="s">
        <v>26</v>
      </c>
      <c r="H242">
        <v>9</v>
      </c>
      <c r="I242" t="s">
        <v>84</v>
      </c>
    </row>
    <row r="243" spans="1:9" x14ac:dyDescent="0.2">
      <c r="A243" s="1" t="s">
        <v>118</v>
      </c>
      <c r="B243" t="s">
        <v>48</v>
      </c>
      <c r="C243" t="s">
        <v>318</v>
      </c>
      <c r="D243" t="s">
        <v>131</v>
      </c>
      <c r="E243" t="s">
        <v>34</v>
      </c>
      <c r="F243" t="s">
        <v>35</v>
      </c>
      <c r="G243" t="s">
        <v>26</v>
      </c>
      <c r="H243">
        <v>9</v>
      </c>
      <c r="I243" t="s">
        <v>84</v>
      </c>
    </row>
    <row r="244" spans="1:9" x14ac:dyDescent="0.2">
      <c r="A244" s="1" t="s">
        <v>118</v>
      </c>
      <c r="B244" t="s">
        <v>20</v>
      </c>
      <c r="C244" t="s">
        <v>319</v>
      </c>
      <c r="D244" t="s">
        <v>131</v>
      </c>
      <c r="E244" t="s">
        <v>21</v>
      </c>
      <c r="F244" t="s">
        <v>22</v>
      </c>
      <c r="G244" t="s">
        <v>26</v>
      </c>
      <c r="H244">
        <v>9</v>
      </c>
      <c r="I244" t="s">
        <v>84</v>
      </c>
    </row>
    <row r="245" spans="1:9" x14ac:dyDescent="0.2">
      <c r="A245" s="1" t="s">
        <v>118</v>
      </c>
      <c r="B245" t="s">
        <v>23</v>
      </c>
      <c r="C245" t="s">
        <v>320</v>
      </c>
      <c r="D245" t="s">
        <v>131</v>
      </c>
      <c r="E245" t="s">
        <v>57</v>
      </c>
      <c r="F245" t="s">
        <v>58</v>
      </c>
      <c r="G245" t="s">
        <v>26</v>
      </c>
      <c r="H245">
        <v>9</v>
      </c>
      <c r="I245" t="s">
        <v>84</v>
      </c>
    </row>
    <row r="246" spans="1:9" x14ac:dyDescent="0.2">
      <c r="A246" s="1" t="s">
        <v>118</v>
      </c>
      <c r="B246" t="s">
        <v>20</v>
      </c>
      <c r="C246" t="s">
        <v>321</v>
      </c>
      <c r="D246" t="s">
        <v>131</v>
      </c>
      <c r="E246" t="s">
        <v>21</v>
      </c>
      <c r="F246" t="s">
        <v>22</v>
      </c>
      <c r="G246" t="s">
        <v>26</v>
      </c>
      <c r="H246">
        <v>9</v>
      </c>
      <c r="I246" t="s">
        <v>84</v>
      </c>
    </row>
    <row r="247" spans="1:9" x14ac:dyDescent="0.2">
      <c r="A247" s="1" t="s">
        <v>118</v>
      </c>
      <c r="B247" t="s">
        <v>8</v>
      </c>
      <c r="C247" t="s">
        <v>322</v>
      </c>
      <c r="D247" t="s">
        <v>131</v>
      </c>
      <c r="E247" t="s">
        <v>59</v>
      </c>
      <c r="F247" t="s">
        <v>60</v>
      </c>
      <c r="G247" t="s">
        <v>26</v>
      </c>
      <c r="H247">
        <v>9</v>
      </c>
      <c r="I247" t="s">
        <v>84</v>
      </c>
    </row>
    <row r="248" spans="1:9" x14ac:dyDescent="0.2">
      <c r="A248" s="1" t="s">
        <v>118</v>
      </c>
      <c r="B248" t="s">
        <v>74</v>
      </c>
      <c r="C248" t="s">
        <v>323</v>
      </c>
      <c r="D248" t="s">
        <v>131</v>
      </c>
      <c r="E248" t="s">
        <v>37</v>
      </c>
      <c r="F248" t="s">
        <v>38</v>
      </c>
      <c r="G248" t="s">
        <v>11</v>
      </c>
      <c r="H248">
        <v>9</v>
      </c>
      <c r="I248" t="s">
        <v>84</v>
      </c>
    </row>
    <row r="249" spans="1:9" x14ac:dyDescent="0.2">
      <c r="A249" s="1" t="s">
        <v>118</v>
      </c>
      <c r="B249" t="s">
        <v>8</v>
      </c>
      <c r="C249" t="s">
        <v>324</v>
      </c>
      <c r="D249" t="s">
        <v>131</v>
      </c>
      <c r="E249" t="s">
        <v>21</v>
      </c>
      <c r="F249" t="s">
        <v>22</v>
      </c>
      <c r="G249" t="s">
        <v>19</v>
      </c>
      <c r="H249">
        <v>9</v>
      </c>
      <c r="I249" t="s">
        <v>84</v>
      </c>
    </row>
    <row r="250" spans="1:9" x14ac:dyDescent="0.2">
      <c r="A250" s="1" t="s">
        <v>118</v>
      </c>
      <c r="B250" t="s">
        <v>8</v>
      </c>
      <c r="C250" t="s">
        <v>325</v>
      </c>
      <c r="D250" t="s">
        <v>131</v>
      </c>
      <c r="E250" t="s">
        <v>21</v>
      </c>
      <c r="F250" t="s">
        <v>22</v>
      </c>
      <c r="G250" t="s">
        <v>19</v>
      </c>
      <c r="H250">
        <v>9</v>
      </c>
      <c r="I250" t="s">
        <v>84</v>
      </c>
    </row>
    <row r="251" spans="1:9" x14ac:dyDescent="0.2">
      <c r="A251" s="1" t="s">
        <v>118</v>
      </c>
      <c r="B251" t="s">
        <v>23</v>
      </c>
      <c r="C251" t="s">
        <v>320</v>
      </c>
      <c r="D251" t="s">
        <v>131</v>
      </c>
      <c r="E251" t="s">
        <v>57</v>
      </c>
      <c r="F251" t="s">
        <v>58</v>
      </c>
      <c r="G251" t="s">
        <v>11</v>
      </c>
      <c r="H251">
        <v>9</v>
      </c>
      <c r="I251" t="s">
        <v>84</v>
      </c>
    </row>
    <row r="252" spans="1:9" x14ac:dyDescent="0.2">
      <c r="A252" s="1" t="s">
        <v>118</v>
      </c>
      <c r="B252" t="s">
        <v>16</v>
      </c>
      <c r="C252" t="s">
        <v>313</v>
      </c>
      <c r="D252" t="s">
        <v>131</v>
      </c>
      <c r="E252" t="s">
        <v>55</v>
      </c>
      <c r="F252" t="s">
        <v>56</v>
      </c>
      <c r="G252" t="s">
        <v>26</v>
      </c>
      <c r="H252">
        <v>9</v>
      </c>
      <c r="I252" t="s">
        <v>84</v>
      </c>
    </row>
    <row r="253" spans="1:9" x14ac:dyDescent="0.2">
      <c r="A253" s="1" t="s">
        <v>118</v>
      </c>
      <c r="B253" t="s">
        <v>97</v>
      </c>
      <c r="C253" t="s">
        <v>326</v>
      </c>
      <c r="D253" t="s">
        <v>131</v>
      </c>
      <c r="E253" t="s">
        <v>57</v>
      </c>
      <c r="F253" t="s">
        <v>58</v>
      </c>
      <c r="G253" t="s">
        <v>11</v>
      </c>
      <c r="H253">
        <v>9</v>
      </c>
      <c r="I253" t="s">
        <v>84</v>
      </c>
    </row>
    <row r="254" spans="1:9" x14ac:dyDescent="0.2">
      <c r="A254" s="1" t="s">
        <v>118</v>
      </c>
      <c r="B254" t="s">
        <v>49</v>
      </c>
      <c r="C254" t="s">
        <v>327</v>
      </c>
      <c r="D254" t="s">
        <v>131</v>
      </c>
      <c r="E254" t="s">
        <v>14</v>
      </c>
      <c r="F254" t="s">
        <v>15</v>
      </c>
      <c r="G254" t="s">
        <v>11</v>
      </c>
      <c r="H254">
        <v>9</v>
      </c>
      <c r="I254" t="s">
        <v>84</v>
      </c>
    </row>
    <row r="255" spans="1:9" x14ac:dyDescent="0.2">
      <c r="A255" s="1" t="s">
        <v>118</v>
      </c>
      <c r="B255" t="s">
        <v>8</v>
      </c>
      <c r="C255" t="s">
        <v>328</v>
      </c>
      <c r="D255" t="s">
        <v>131</v>
      </c>
      <c r="E255" t="s">
        <v>21</v>
      </c>
      <c r="F255" t="s">
        <v>22</v>
      </c>
      <c r="G255" t="s">
        <v>19</v>
      </c>
      <c r="H255">
        <v>9</v>
      </c>
      <c r="I255" t="s">
        <v>84</v>
      </c>
    </row>
    <row r="256" spans="1:9" x14ac:dyDescent="0.2">
      <c r="A256" s="1" t="s">
        <v>118</v>
      </c>
      <c r="B256" t="s">
        <v>49</v>
      </c>
      <c r="C256" t="s">
        <v>327</v>
      </c>
      <c r="D256" t="s">
        <v>131</v>
      </c>
      <c r="E256" t="s">
        <v>12</v>
      </c>
      <c r="F256" t="s">
        <v>13</v>
      </c>
      <c r="G256" t="s">
        <v>11</v>
      </c>
      <c r="H256">
        <v>9</v>
      </c>
      <c r="I256" t="s">
        <v>84</v>
      </c>
    </row>
    <row r="257" spans="1:9" x14ac:dyDescent="0.2">
      <c r="A257" s="1" t="s">
        <v>118</v>
      </c>
      <c r="B257" t="s">
        <v>97</v>
      </c>
      <c r="C257" t="s">
        <v>329</v>
      </c>
      <c r="D257" t="s">
        <v>131</v>
      </c>
      <c r="E257" t="s">
        <v>30</v>
      </c>
      <c r="F257" t="s">
        <v>31</v>
      </c>
      <c r="G257" t="s">
        <v>11</v>
      </c>
      <c r="H257">
        <v>9</v>
      </c>
      <c r="I257" t="s">
        <v>84</v>
      </c>
    </row>
    <row r="258" spans="1:9" x14ac:dyDescent="0.2">
      <c r="A258" s="1" t="s">
        <v>118</v>
      </c>
      <c r="B258" t="s">
        <v>97</v>
      </c>
      <c r="C258" t="s">
        <v>330</v>
      </c>
      <c r="D258" t="s">
        <v>131</v>
      </c>
      <c r="E258" t="s">
        <v>9</v>
      </c>
      <c r="F258" t="s">
        <v>10</v>
      </c>
      <c r="G258" t="s">
        <v>11</v>
      </c>
      <c r="H258">
        <v>9</v>
      </c>
      <c r="I258" t="s">
        <v>84</v>
      </c>
    </row>
    <row r="259" spans="1:9" x14ac:dyDescent="0.2">
      <c r="A259" s="1" t="s">
        <v>118</v>
      </c>
      <c r="B259" t="s">
        <v>97</v>
      </c>
      <c r="C259" t="s">
        <v>330</v>
      </c>
      <c r="D259" t="s">
        <v>131</v>
      </c>
      <c r="E259" t="s">
        <v>28</v>
      </c>
      <c r="F259" t="s">
        <v>29</v>
      </c>
      <c r="G259" t="s">
        <v>11</v>
      </c>
      <c r="H259">
        <v>9</v>
      </c>
      <c r="I259" t="s">
        <v>84</v>
      </c>
    </row>
    <row r="260" spans="1:9" x14ac:dyDescent="0.2">
      <c r="A260" s="1" t="s">
        <v>118</v>
      </c>
      <c r="B260" t="s">
        <v>48</v>
      </c>
      <c r="C260" t="s">
        <v>331</v>
      </c>
      <c r="D260" t="s">
        <v>131</v>
      </c>
      <c r="E260" t="s">
        <v>105</v>
      </c>
      <c r="F260" t="s">
        <v>106</v>
      </c>
      <c r="G260" t="s">
        <v>11</v>
      </c>
      <c r="H260">
        <v>9</v>
      </c>
      <c r="I260" t="s">
        <v>84</v>
      </c>
    </row>
    <row r="261" spans="1:9" x14ac:dyDescent="0.2">
      <c r="A261" s="1" t="s">
        <v>118</v>
      </c>
      <c r="B261" t="s">
        <v>27</v>
      </c>
      <c r="C261" t="s">
        <v>332</v>
      </c>
      <c r="D261" t="s">
        <v>131</v>
      </c>
      <c r="E261" t="s">
        <v>65</v>
      </c>
      <c r="F261" t="s">
        <v>66</v>
      </c>
      <c r="G261" t="s">
        <v>19</v>
      </c>
      <c r="H261">
        <v>9</v>
      </c>
      <c r="I261" t="s">
        <v>84</v>
      </c>
    </row>
    <row r="262" spans="1:9" x14ac:dyDescent="0.2">
      <c r="A262" s="1" t="s">
        <v>118</v>
      </c>
      <c r="B262" t="s">
        <v>97</v>
      </c>
      <c r="C262" t="s">
        <v>333</v>
      </c>
      <c r="D262" t="s">
        <v>131</v>
      </c>
      <c r="E262" t="s">
        <v>30</v>
      </c>
      <c r="F262" t="s">
        <v>31</v>
      </c>
      <c r="G262" t="s">
        <v>11</v>
      </c>
      <c r="H262">
        <v>9</v>
      </c>
      <c r="I262" t="s">
        <v>84</v>
      </c>
    </row>
    <row r="263" spans="1:9" x14ac:dyDescent="0.2">
      <c r="A263" s="1" t="s">
        <v>118</v>
      </c>
      <c r="B263" t="s">
        <v>48</v>
      </c>
      <c r="C263" t="s">
        <v>334</v>
      </c>
      <c r="D263" t="s">
        <v>131</v>
      </c>
      <c r="E263" t="s">
        <v>24</v>
      </c>
      <c r="F263" t="s">
        <v>25</v>
      </c>
      <c r="G263" t="s">
        <v>26</v>
      </c>
      <c r="H263">
        <v>9</v>
      </c>
      <c r="I263" t="s">
        <v>84</v>
      </c>
    </row>
    <row r="264" spans="1:9" x14ac:dyDescent="0.2">
      <c r="A264" s="1" t="s">
        <v>118</v>
      </c>
      <c r="B264" t="s">
        <v>43</v>
      </c>
      <c r="C264" t="s">
        <v>335</v>
      </c>
      <c r="D264" t="s">
        <v>131</v>
      </c>
      <c r="E264" t="s">
        <v>105</v>
      </c>
      <c r="F264" t="s">
        <v>106</v>
      </c>
      <c r="G264" t="s">
        <v>26</v>
      </c>
      <c r="H264">
        <v>9</v>
      </c>
      <c r="I264" t="s">
        <v>84</v>
      </c>
    </row>
    <row r="265" spans="1:9" x14ac:dyDescent="0.2">
      <c r="A265" s="1" t="s">
        <v>118</v>
      </c>
      <c r="B265" t="s">
        <v>97</v>
      </c>
      <c r="C265" t="s">
        <v>333</v>
      </c>
      <c r="D265" t="s">
        <v>131</v>
      </c>
      <c r="E265" t="s">
        <v>30</v>
      </c>
      <c r="F265" t="s">
        <v>31</v>
      </c>
      <c r="G265" t="s">
        <v>11</v>
      </c>
      <c r="H265">
        <v>9</v>
      </c>
      <c r="I265" t="s">
        <v>84</v>
      </c>
    </row>
    <row r="266" spans="1:9" x14ac:dyDescent="0.2">
      <c r="A266" s="1" t="s">
        <v>118</v>
      </c>
      <c r="B266" t="s">
        <v>74</v>
      </c>
      <c r="C266" t="s">
        <v>336</v>
      </c>
      <c r="D266" t="s">
        <v>131</v>
      </c>
      <c r="E266" t="s">
        <v>41</v>
      </c>
      <c r="F266" t="s">
        <v>42</v>
      </c>
      <c r="G266" t="s">
        <v>19</v>
      </c>
      <c r="H266">
        <v>9</v>
      </c>
      <c r="I266" t="s">
        <v>84</v>
      </c>
    </row>
    <row r="267" spans="1:9" x14ac:dyDescent="0.2">
      <c r="A267" s="1" t="s">
        <v>118</v>
      </c>
      <c r="B267" t="s">
        <v>97</v>
      </c>
      <c r="C267" t="s">
        <v>337</v>
      </c>
      <c r="D267" t="s">
        <v>131</v>
      </c>
      <c r="E267" t="s">
        <v>30</v>
      </c>
      <c r="F267" t="s">
        <v>31</v>
      </c>
      <c r="G267" t="s">
        <v>11</v>
      </c>
      <c r="H267">
        <v>9</v>
      </c>
      <c r="I267" t="s">
        <v>84</v>
      </c>
    </row>
    <row r="268" spans="1:9" x14ac:dyDescent="0.2">
      <c r="A268" s="1" t="s">
        <v>118</v>
      </c>
      <c r="B268" t="s">
        <v>16</v>
      </c>
      <c r="C268" t="s">
        <v>338</v>
      </c>
      <c r="D268" t="s">
        <v>131</v>
      </c>
      <c r="E268" t="s">
        <v>14</v>
      </c>
      <c r="F268" t="s">
        <v>15</v>
      </c>
      <c r="G268" t="s">
        <v>26</v>
      </c>
      <c r="H268">
        <v>9</v>
      </c>
      <c r="I268" t="s">
        <v>84</v>
      </c>
    </row>
    <row r="269" spans="1:9" x14ac:dyDescent="0.2">
      <c r="A269" s="1" t="s">
        <v>118</v>
      </c>
      <c r="B269" t="s">
        <v>27</v>
      </c>
      <c r="C269" t="s">
        <v>339</v>
      </c>
      <c r="D269" t="s">
        <v>131</v>
      </c>
      <c r="E269" t="s">
        <v>110</v>
      </c>
      <c r="F269" t="s">
        <v>111</v>
      </c>
      <c r="G269" t="s">
        <v>26</v>
      </c>
      <c r="H269">
        <v>9</v>
      </c>
      <c r="I269" t="s">
        <v>84</v>
      </c>
    </row>
    <row r="270" spans="1:9" x14ac:dyDescent="0.2">
      <c r="A270" s="1" t="s">
        <v>118</v>
      </c>
      <c r="B270" t="s">
        <v>8</v>
      </c>
      <c r="C270" t="s">
        <v>340</v>
      </c>
      <c r="D270" t="s">
        <v>131</v>
      </c>
      <c r="E270" t="s">
        <v>28</v>
      </c>
      <c r="F270" t="s">
        <v>29</v>
      </c>
      <c r="G270" t="s">
        <v>26</v>
      </c>
      <c r="H270">
        <v>9</v>
      </c>
      <c r="I270" t="s">
        <v>84</v>
      </c>
    </row>
    <row r="271" spans="1:9" x14ac:dyDescent="0.2">
      <c r="A271" s="1" t="s">
        <v>118</v>
      </c>
      <c r="B271" t="s">
        <v>48</v>
      </c>
      <c r="C271" t="s">
        <v>341</v>
      </c>
      <c r="D271" t="s">
        <v>131</v>
      </c>
      <c r="E271" t="s">
        <v>41</v>
      </c>
      <c r="F271" t="s">
        <v>42</v>
      </c>
      <c r="G271" t="s">
        <v>26</v>
      </c>
      <c r="H271">
        <v>9</v>
      </c>
      <c r="I271" t="s">
        <v>84</v>
      </c>
    </row>
    <row r="272" spans="1:9" x14ac:dyDescent="0.2">
      <c r="A272" s="1" t="s">
        <v>118</v>
      </c>
      <c r="B272" t="s">
        <v>20</v>
      </c>
      <c r="C272" t="s">
        <v>342</v>
      </c>
      <c r="D272" t="s">
        <v>131</v>
      </c>
      <c r="E272" t="s">
        <v>21</v>
      </c>
      <c r="F272" t="s">
        <v>22</v>
      </c>
      <c r="G272" t="s">
        <v>11</v>
      </c>
      <c r="H272">
        <v>9</v>
      </c>
      <c r="I272" t="s">
        <v>84</v>
      </c>
    </row>
    <row r="273" spans="1:9" x14ac:dyDescent="0.2">
      <c r="A273" s="1" t="s">
        <v>118</v>
      </c>
      <c r="B273" t="s">
        <v>48</v>
      </c>
      <c r="C273" t="s">
        <v>341</v>
      </c>
      <c r="D273" t="s">
        <v>131</v>
      </c>
      <c r="E273" t="s">
        <v>41</v>
      </c>
      <c r="F273" t="s">
        <v>42</v>
      </c>
      <c r="G273" t="s">
        <v>19</v>
      </c>
      <c r="H273">
        <v>9</v>
      </c>
      <c r="I273" t="s">
        <v>84</v>
      </c>
    </row>
    <row r="274" spans="1:9" x14ac:dyDescent="0.2">
      <c r="A274" s="1" t="s">
        <v>118</v>
      </c>
      <c r="B274" t="s">
        <v>74</v>
      </c>
      <c r="C274" t="s">
        <v>230</v>
      </c>
      <c r="D274" t="s">
        <v>131</v>
      </c>
      <c r="E274" t="s">
        <v>41</v>
      </c>
      <c r="F274" t="s">
        <v>42</v>
      </c>
      <c r="G274" t="s">
        <v>19</v>
      </c>
      <c r="H274">
        <v>9</v>
      </c>
      <c r="I274" t="s">
        <v>84</v>
      </c>
    </row>
    <row r="275" spans="1:9" x14ac:dyDescent="0.2">
      <c r="A275" s="1" t="s">
        <v>118</v>
      </c>
      <c r="B275" t="s">
        <v>20</v>
      </c>
      <c r="C275" t="s">
        <v>343</v>
      </c>
      <c r="D275" t="s">
        <v>131</v>
      </c>
      <c r="E275" t="s">
        <v>9</v>
      </c>
      <c r="F275" t="s">
        <v>10</v>
      </c>
      <c r="G275" t="s">
        <v>11</v>
      </c>
      <c r="H275">
        <v>9</v>
      </c>
      <c r="I275" t="s">
        <v>84</v>
      </c>
    </row>
    <row r="276" spans="1:9" x14ac:dyDescent="0.2">
      <c r="A276" s="1" t="s">
        <v>118</v>
      </c>
      <c r="B276" t="s">
        <v>48</v>
      </c>
      <c r="C276" t="s">
        <v>344</v>
      </c>
      <c r="D276" t="s">
        <v>131</v>
      </c>
      <c r="E276" t="s">
        <v>37</v>
      </c>
      <c r="F276" t="s">
        <v>38</v>
      </c>
      <c r="G276" t="s">
        <v>26</v>
      </c>
      <c r="H276">
        <v>9</v>
      </c>
      <c r="I276" t="s">
        <v>84</v>
      </c>
    </row>
    <row r="277" spans="1:9" x14ac:dyDescent="0.2">
      <c r="A277" s="1" t="s">
        <v>118</v>
      </c>
      <c r="B277" t="s">
        <v>20</v>
      </c>
      <c r="C277" t="s">
        <v>345</v>
      </c>
      <c r="D277" t="s">
        <v>131</v>
      </c>
      <c r="E277" t="s">
        <v>9</v>
      </c>
      <c r="F277" t="s">
        <v>10</v>
      </c>
      <c r="G277" t="s">
        <v>11</v>
      </c>
      <c r="H277">
        <v>9</v>
      </c>
      <c r="I277" t="s">
        <v>84</v>
      </c>
    </row>
    <row r="278" spans="1:9" x14ac:dyDescent="0.2">
      <c r="A278" s="1" t="s">
        <v>118</v>
      </c>
      <c r="B278" t="s">
        <v>49</v>
      </c>
      <c r="C278" t="s">
        <v>346</v>
      </c>
      <c r="D278" t="s">
        <v>131</v>
      </c>
      <c r="E278" t="s">
        <v>55</v>
      </c>
      <c r="F278" t="s">
        <v>56</v>
      </c>
      <c r="G278" t="s">
        <v>26</v>
      </c>
      <c r="H278">
        <v>9</v>
      </c>
      <c r="I278" t="s">
        <v>84</v>
      </c>
    </row>
    <row r="279" spans="1:9" x14ac:dyDescent="0.2">
      <c r="A279" s="1" t="s">
        <v>118</v>
      </c>
      <c r="B279" t="s">
        <v>54</v>
      </c>
      <c r="C279" t="s">
        <v>347</v>
      </c>
      <c r="D279" t="s">
        <v>131</v>
      </c>
      <c r="E279" t="s">
        <v>110</v>
      </c>
      <c r="F279" t="s">
        <v>111</v>
      </c>
      <c r="G279" t="s">
        <v>26</v>
      </c>
      <c r="H279">
        <v>9</v>
      </c>
      <c r="I279" t="s">
        <v>84</v>
      </c>
    </row>
    <row r="280" spans="1:9" x14ac:dyDescent="0.2">
      <c r="A280" s="1" t="s">
        <v>118</v>
      </c>
      <c r="B280" t="s">
        <v>20</v>
      </c>
      <c r="C280" t="s">
        <v>348</v>
      </c>
      <c r="D280" t="s">
        <v>131</v>
      </c>
      <c r="E280" t="s">
        <v>37</v>
      </c>
      <c r="F280" t="s">
        <v>38</v>
      </c>
      <c r="G280" t="s">
        <v>19</v>
      </c>
      <c r="H280">
        <v>9</v>
      </c>
      <c r="I280" t="s">
        <v>84</v>
      </c>
    </row>
    <row r="281" spans="1:9" x14ac:dyDescent="0.2">
      <c r="A281" s="1" t="s">
        <v>118</v>
      </c>
      <c r="B281" t="s">
        <v>74</v>
      </c>
      <c r="C281" t="s">
        <v>299</v>
      </c>
      <c r="D281" t="s">
        <v>131</v>
      </c>
      <c r="E281" t="s">
        <v>39</v>
      </c>
      <c r="F281" t="s">
        <v>40</v>
      </c>
      <c r="G281" t="s">
        <v>26</v>
      </c>
      <c r="H281">
        <v>9</v>
      </c>
      <c r="I281" t="s">
        <v>84</v>
      </c>
    </row>
    <row r="282" spans="1:9" x14ac:dyDescent="0.2">
      <c r="A282" s="1" t="s">
        <v>118</v>
      </c>
      <c r="B282" t="s">
        <v>23</v>
      </c>
      <c r="C282" t="s">
        <v>349</v>
      </c>
      <c r="D282" t="s">
        <v>131</v>
      </c>
      <c r="E282" t="s">
        <v>9</v>
      </c>
      <c r="F282" t="s">
        <v>10</v>
      </c>
      <c r="G282" t="s">
        <v>19</v>
      </c>
      <c r="H282">
        <v>9</v>
      </c>
      <c r="I282" t="s">
        <v>84</v>
      </c>
    </row>
    <row r="283" spans="1:9" x14ac:dyDescent="0.2">
      <c r="A283" s="1" t="s">
        <v>118</v>
      </c>
      <c r="B283" t="s">
        <v>27</v>
      </c>
      <c r="C283" t="s">
        <v>350</v>
      </c>
      <c r="D283" t="s">
        <v>131</v>
      </c>
      <c r="E283" t="s">
        <v>62</v>
      </c>
      <c r="F283" t="s">
        <v>62</v>
      </c>
      <c r="G283" t="s">
        <v>26</v>
      </c>
      <c r="H283">
        <v>9</v>
      </c>
      <c r="I283" t="s">
        <v>84</v>
      </c>
    </row>
    <row r="284" spans="1:9" x14ac:dyDescent="0.2">
      <c r="A284" s="1" t="s">
        <v>118</v>
      </c>
      <c r="B284" t="s">
        <v>20</v>
      </c>
      <c r="C284" t="s">
        <v>351</v>
      </c>
      <c r="D284" t="s">
        <v>131</v>
      </c>
      <c r="E284" t="s">
        <v>37</v>
      </c>
      <c r="F284" t="s">
        <v>38</v>
      </c>
      <c r="G284" t="s">
        <v>19</v>
      </c>
      <c r="H284">
        <v>9</v>
      </c>
      <c r="I284" t="s">
        <v>84</v>
      </c>
    </row>
    <row r="285" spans="1:9" x14ac:dyDescent="0.2">
      <c r="A285" s="1" t="s">
        <v>118</v>
      </c>
      <c r="B285" t="s">
        <v>74</v>
      </c>
      <c r="C285" t="s">
        <v>323</v>
      </c>
      <c r="D285" t="s">
        <v>131</v>
      </c>
      <c r="E285" t="s">
        <v>37</v>
      </c>
      <c r="F285" t="s">
        <v>38</v>
      </c>
      <c r="G285" t="s">
        <v>11</v>
      </c>
      <c r="H285">
        <v>9</v>
      </c>
      <c r="I285" t="s">
        <v>84</v>
      </c>
    </row>
    <row r="286" spans="1:9" x14ac:dyDescent="0.2">
      <c r="A286" s="1" t="s">
        <v>118</v>
      </c>
      <c r="B286" t="s">
        <v>97</v>
      </c>
      <c r="C286" t="s">
        <v>330</v>
      </c>
      <c r="D286" t="s">
        <v>131</v>
      </c>
      <c r="E286" t="s">
        <v>107</v>
      </c>
      <c r="F286" t="s">
        <v>108</v>
      </c>
      <c r="G286" t="s">
        <v>19</v>
      </c>
      <c r="H286">
        <v>9</v>
      </c>
      <c r="I286" t="s">
        <v>84</v>
      </c>
    </row>
    <row r="287" spans="1:9" x14ac:dyDescent="0.2">
      <c r="A287" s="1" t="s">
        <v>118</v>
      </c>
      <c r="B287" t="s">
        <v>48</v>
      </c>
      <c r="C287" t="s">
        <v>352</v>
      </c>
      <c r="D287" t="s">
        <v>131</v>
      </c>
      <c r="E287" t="s">
        <v>37</v>
      </c>
      <c r="F287" t="s">
        <v>38</v>
      </c>
      <c r="G287" t="s">
        <v>11</v>
      </c>
      <c r="H287">
        <v>9</v>
      </c>
      <c r="I287" t="s">
        <v>84</v>
      </c>
    </row>
    <row r="288" spans="1:9" x14ac:dyDescent="0.2">
      <c r="A288" s="1" t="s">
        <v>118</v>
      </c>
      <c r="B288" t="s">
        <v>97</v>
      </c>
      <c r="C288" t="s">
        <v>353</v>
      </c>
      <c r="D288" t="s">
        <v>131</v>
      </c>
      <c r="E288" t="s">
        <v>9</v>
      </c>
      <c r="F288" t="s">
        <v>10</v>
      </c>
      <c r="G288" t="s">
        <v>11</v>
      </c>
      <c r="H288">
        <v>9</v>
      </c>
      <c r="I288" t="s">
        <v>84</v>
      </c>
    </row>
    <row r="289" spans="1:9" x14ac:dyDescent="0.2">
      <c r="A289" s="1" t="s">
        <v>118</v>
      </c>
      <c r="B289" t="s">
        <v>16</v>
      </c>
      <c r="C289" t="s">
        <v>354</v>
      </c>
      <c r="D289" t="s">
        <v>131</v>
      </c>
      <c r="E289" t="s">
        <v>24</v>
      </c>
      <c r="F289" t="s">
        <v>25</v>
      </c>
      <c r="G289" t="s">
        <v>26</v>
      </c>
      <c r="H289">
        <v>9</v>
      </c>
      <c r="I289" t="s">
        <v>84</v>
      </c>
    </row>
    <row r="290" spans="1:9" x14ac:dyDescent="0.2">
      <c r="A290" s="1" t="s">
        <v>118</v>
      </c>
      <c r="B290" t="s">
        <v>23</v>
      </c>
      <c r="C290" t="s">
        <v>320</v>
      </c>
      <c r="D290" t="s">
        <v>131</v>
      </c>
      <c r="E290" t="s">
        <v>57</v>
      </c>
      <c r="F290" t="s">
        <v>58</v>
      </c>
      <c r="G290" t="s">
        <v>26</v>
      </c>
      <c r="H290">
        <v>9</v>
      </c>
      <c r="I290" t="s">
        <v>84</v>
      </c>
    </row>
    <row r="291" spans="1:9" x14ac:dyDescent="0.2">
      <c r="A291" s="1" t="s">
        <v>118</v>
      </c>
      <c r="B291" t="s">
        <v>74</v>
      </c>
      <c r="C291" t="s">
        <v>303</v>
      </c>
      <c r="D291" t="s">
        <v>131</v>
      </c>
      <c r="E291" t="s">
        <v>34</v>
      </c>
      <c r="F291" t="s">
        <v>35</v>
      </c>
      <c r="G291" t="s">
        <v>26</v>
      </c>
      <c r="H291">
        <v>9</v>
      </c>
      <c r="I291" t="s">
        <v>84</v>
      </c>
    </row>
    <row r="292" spans="1:9" x14ac:dyDescent="0.2">
      <c r="A292" s="1" t="s">
        <v>118</v>
      </c>
      <c r="B292" t="s">
        <v>23</v>
      </c>
      <c r="C292" t="s">
        <v>355</v>
      </c>
      <c r="D292" t="s">
        <v>131</v>
      </c>
      <c r="E292" t="s">
        <v>105</v>
      </c>
      <c r="F292" t="s">
        <v>106</v>
      </c>
      <c r="G292" t="s">
        <v>26</v>
      </c>
      <c r="H292">
        <v>9</v>
      </c>
      <c r="I292" t="s">
        <v>84</v>
      </c>
    </row>
    <row r="293" spans="1:9" x14ac:dyDescent="0.2">
      <c r="A293" s="1" t="s">
        <v>118</v>
      </c>
      <c r="B293" t="s">
        <v>20</v>
      </c>
      <c r="C293" t="s">
        <v>356</v>
      </c>
      <c r="D293" t="s">
        <v>131</v>
      </c>
      <c r="E293" t="s">
        <v>34</v>
      </c>
      <c r="F293" t="s">
        <v>35</v>
      </c>
      <c r="G293" t="s">
        <v>26</v>
      </c>
      <c r="H293">
        <v>9</v>
      </c>
      <c r="I293" t="s">
        <v>84</v>
      </c>
    </row>
    <row r="294" spans="1:9" x14ac:dyDescent="0.2">
      <c r="A294" s="1" t="s">
        <v>118</v>
      </c>
      <c r="B294" t="s">
        <v>16</v>
      </c>
      <c r="C294" t="s">
        <v>354</v>
      </c>
      <c r="D294" t="s">
        <v>131</v>
      </c>
      <c r="E294" t="s">
        <v>30</v>
      </c>
      <c r="F294" t="s">
        <v>31</v>
      </c>
      <c r="G294" t="s">
        <v>11</v>
      </c>
      <c r="H294">
        <v>9</v>
      </c>
      <c r="I294" t="s">
        <v>84</v>
      </c>
    </row>
    <row r="295" spans="1:9" x14ac:dyDescent="0.2">
      <c r="A295" s="1" t="s">
        <v>118</v>
      </c>
      <c r="B295" t="s">
        <v>74</v>
      </c>
      <c r="C295" t="s">
        <v>357</v>
      </c>
      <c r="D295" t="s">
        <v>131</v>
      </c>
      <c r="E295" t="s">
        <v>28</v>
      </c>
      <c r="F295" t="s">
        <v>29</v>
      </c>
      <c r="G295" t="s">
        <v>11</v>
      </c>
      <c r="H295">
        <v>9</v>
      </c>
      <c r="I295" t="s">
        <v>84</v>
      </c>
    </row>
    <row r="296" spans="1:9" x14ac:dyDescent="0.2">
      <c r="A296" s="1" t="s">
        <v>118</v>
      </c>
      <c r="B296" t="s">
        <v>20</v>
      </c>
      <c r="C296" t="s">
        <v>358</v>
      </c>
      <c r="D296" t="s">
        <v>131</v>
      </c>
      <c r="E296" t="s">
        <v>34</v>
      </c>
      <c r="F296" t="s">
        <v>35</v>
      </c>
      <c r="G296" t="s">
        <v>26</v>
      </c>
      <c r="H296">
        <v>9</v>
      </c>
      <c r="I296" t="s">
        <v>84</v>
      </c>
    </row>
    <row r="297" spans="1:9" x14ac:dyDescent="0.2">
      <c r="A297" s="1" t="s">
        <v>118</v>
      </c>
      <c r="B297" t="s">
        <v>97</v>
      </c>
      <c r="C297" t="s">
        <v>359</v>
      </c>
      <c r="D297" t="s">
        <v>131</v>
      </c>
      <c r="E297" t="s">
        <v>37</v>
      </c>
      <c r="F297" t="s">
        <v>38</v>
      </c>
      <c r="G297" t="s">
        <v>26</v>
      </c>
      <c r="H297">
        <v>9</v>
      </c>
      <c r="I297" t="s">
        <v>84</v>
      </c>
    </row>
    <row r="298" spans="1:9" x14ac:dyDescent="0.2">
      <c r="A298" s="1" t="s">
        <v>118</v>
      </c>
      <c r="B298" t="s">
        <v>74</v>
      </c>
      <c r="C298" t="s">
        <v>360</v>
      </c>
      <c r="D298" t="s">
        <v>131</v>
      </c>
      <c r="E298" t="s">
        <v>28</v>
      </c>
      <c r="F298" t="s">
        <v>29</v>
      </c>
      <c r="G298" t="s">
        <v>11</v>
      </c>
      <c r="H298">
        <v>9</v>
      </c>
      <c r="I298" t="s">
        <v>84</v>
      </c>
    </row>
    <row r="299" spans="1:9" x14ac:dyDescent="0.2">
      <c r="A299" s="1" t="s">
        <v>118</v>
      </c>
      <c r="B299" t="s">
        <v>23</v>
      </c>
      <c r="C299" t="s">
        <v>223</v>
      </c>
      <c r="D299" t="s">
        <v>131</v>
      </c>
      <c r="E299" t="s">
        <v>37</v>
      </c>
      <c r="F299" t="s">
        <v>38</v>
      </c>
      <c r="G299" t="s">
        <v>26</v>
      </c>
      <c r="H299">
        <v>9</v>
      </c>
      <c r="I299" t="s">
        <v>84</v>
      </c>
    </row>
    <row r="300" spans="1:9" x14ac:dyDescent="0.2">
      <c r="A300" s="1" t="s">
        <v>118</v>
      </c>
      <c r="B300" t="s">
        <v>20</v>
      </c>
      <c r="C300" t="s">
        <v>361</v>
      </c>
      <c r="D300" t="s">
        <v>131</v>
      </c>
      <c r="E300" t="s">
        <v>34</v>
      </c>
      <c r="F300" t="s">
        <v>35</v>
      </c>
      <c r="G300" t="s">
        <v>26</v>
      </c>
      <c r="H300">
        <v>9</v>
      </c>
      <c r="I300" t="s">
        <v>84</v>
      </c>
    </row>
    <row r="301" spans="1:9" x14ac:dyDescent="0.2">
      <c r="A301" s="1" t="s">
        <v>118</v>
      </c>
      <c r="B301" t="s">
        <v>49</v>
      </c>
      <c r="C301" t="s">
        <v>362</v>
      </c>
      <c r="D301" t="s">
        <v>131</v>
      </c>
      <c r="E301" t="s">
        <v>55</v>
      </c>
      <c r="F301" t="s">
        <v>56</v>
      </c>
      <c r="G301" t="s">
        <v>26</v>
      </c>
      <c r="H301">
        <v>9</v>
      </c>
      <c r="I301" t="s">
        <v>84</v>
      </c>
    </row>
    <row r="302" spans="1:9" x14ac:dyDescent="0.2">
      <c r="A302" s="1" t="s">
        <v>118</v>
      </c>
      <c r="B302" t="s">
        <v>49</v>
      </c>
      <c r="C302" t="s">
        <v>362</v>
      </c>
      <c r="D302" t="s">
        <v>131</v>
      </c>
      <c r="E302" t="s">
        <v>55</v>
      </c>
      <c r="F302" t="s">
        <v>56</v>
      </c>
      <c r="G302" t="s">
        <v>26</v>
      </c>
      <c r="H302">
        <v>9</v>
      </c>
      <c r="I302" t="s">
        <v>84</v>
      </c>
    </row>
    <row r="303" spans="1:9" x14ac:dyDescent="0.2">
      <c r="A303" s="1" t="s">
        <v>118</v>
      </c>
      <c r="B303" t="s">
        <v>97</v>
      </c>
      <c r="C303" t="s">
        <v>363</v>
      </c>
      <c r="D303" t="s">
        <v>131</v>
      </c>
      <c r="E303" t="s">
        <v>39</v>
      </c>
      <c r="F303" t="s">
        <v>40</v>
      </c>
      <c r="G303" t="s">
        <v>11</v>
      </c>
      <c r="H303">
        <v>9</v>
      </c>
      <c r="I303" t="s">
        <v>84</v>
      </c>
    </row>
    <row r="304" spans="1:9" x14ac:dyDescent="0.2">
      <c r="A304" s="1" t="s">
        <v>118</v>
      </c>
      <c r="B304" t="s">
        <v>20</v>
      </c>
      <c r="C304" t="s">
        <v>364</v>
      </c>
      <c r="D304" t="s">
        <v>131</v>
      </c>
      <c r="E304" t="s">
        <v>34</v>
      </c>
      <c r="F304" t="s">
        <v>35</v>
      </c>
      <c r="G304" t="s">
        <v>26</v>
      </c>
      <c r="H304">
        <v>9</v>
      </c>
      <c r="I304" t="s">
        <v>84</v>
      </c>
    </row>
    <row r="305" spans="1:9" x14ac:dyDescent="0.2">
      <c r="A305" s="1" t="s">
        <v>118</v>
      </c>
      <c r="B305" t="s">
        <v>97</v>
      </c>
      <c r="C305" t="s">
        <v>365</v>
      </c>
      <c r="D305" t="s">
        <v>131</v>
      </c>
      <c r="E305" t="s">
        <v>34</v>
      </c>
      <c r="F305" t="s">
        <v>35</v>
      </c>
      <c r="G305" t="s">
        <v>11</v>
      </c>
      <c r="H305">
        <v>9</v>
      </c>
      <c r="I305" t="s">
        <v>84</v>
      </c>
    </row>
    <row r="306" spans="1:9" x14ac:dyDescent="0.2">
      <c r="A306" s="1" t="s">
        <v>118</v>
      </c>
      <c r="B306" t="s">
        <v>43</v>
      </c>
      <c r="C306" t="s">
        <v>366</v>
      </c>
      <c r="D306" t="s">
        <v>131</v>
      </c>
      <c r="E306" t="s">
        <v>37</v>
      </c>
      <c r="F306" t="s">
        <v>38</v>
      </c>
      <c r="G306" t="s">
        <v>19</v>
      </c>
      <c r="H306">
        <v>9</v>
      </c>
      <c r="I306" t="s">
        <v>84</v>
      </c>
    </row>
    <row r="307" spans="1:9" x14ac:dyDescent="0.2">
      <c r="A307" s="1" t="s">
        <v>118</v>
      </c>
      <c r="B307" t="s">
        <v>8</v>
      </c>
      <c r="C307" t="s">
        <v>367</v>
      </c>
      <c r="D307" t="s">
        <v>131</v>
      </c>
      <c r="E307" t="s">
        <v>24</v>
      </c>
      <c r="F307" t="s">
        <v>25</v>
      </c>
      <c r="G307" t="s">
        <v>11</v>
      </c>
      <c r="H307">
        <v>9</v>
      </c>
      <c r="I307" t="s">
        <v>84</v>
      </c>
    </row>
    <row r="308" spans="1:9" x14ac:dyDescent="0.2">
      <c r="A308" s="1" t="s">
        <v>118</v>
      </c>
      <c r="B308" t="s">
        <v>97</v>
      </c>
      <c r="C308" t="s">
        <v>368</v>
      </c>
      <c r="D308" t="s">
        <v>131</v>
      </c>
      <c r="E308" t="s">
        <v>37</v>
      </c>
      <c r="F308" t="s">
        <v>38</v>
      </c>
      <c r="G308" t="s">
        <v>11</v>
      </c>
      <c r="H308">
        <v>9</v>
      </c>
      <c r="I308" t="s">
        <v>84</v>
      </c>
    </row>
    <row r="309" spans="1:9" x14ac:dyDescent="0.2">
      <c r="A309" s="1" t="s">
        <v>118</v>
      </c>
      <c r="B309" t="s">
        <v>48</v>
      </c>
      <c r="C309" t="s">
        <v>369</v>
      </c>
      <c r="D309" t="s">
        <v>131</v>
      </c>
      <c r="E309" t="s">
        <v>24</v>
      </c>
      <c r="F309" t="s">
        <v>25</v>
      </c>
      <c r="G309" t="s">
        <v>19</v>
      </c>
      <c r="H309">
        <v>9</v>
      </c>
      <c r="I309" t="s">
        <v>84</v>
      </c>
    </row>
    <row r="310" spans="1:9" x14ac:dyDescent="0.2">
      <c r="A310" s="1" t="s">
        <v>118</v>
      </c>
      <c r="B310" t="s">
        <v>49</v>
      </c>
      <c r="C310" t="s">
        <v>370</v>
      </c>
      <c r="D310" t="s">
        <v>131</v>
      </c>
      <c r="E310" t="s">
        <v>62</v>
      </c>
      <c r="F310" t="s">
        <v>62</v>
      </c>
      <c r="G310" t="s">
        <v>26</v>
      </c>
      <c r="H310">
        <v>9</v>
      </c>
      <c r="I310" t="s">
        <v>84</v>
      </c>
    </row>
    <row r="311" spans="1:9" x14ac:dyDescent="0.2">
      <c r="A311" s="1" t="s">
        <v>118</v>
      </c>
      <c r="B311" t="s">
        <v>49</v>
      </c>
      <c r="C311" t="s">
        <v>370</v>
      </c>
      <c r="D311" t="s">
        <v>131</v>
      </c>
      <c r="E311" t="s">
        <v>52</v>
      </c>
      <c r="F311" t="s">
        <v>53</v>
      </c>
      <c r="G311" t="s">
        <v>36</v>
      </c>
      <c r="H311">
        <v>9</v>
      </c>
      <c r="I311" t="s">
        <v>84</v>
      </c>
    </row>
    <row r="312" spans="1:9" x14ac:dyDescent="0.2">
      <c r="A312" s="1" t="s">
        <v>118</v>
      </c>
      <c r="B312" t="s">
        <v>8</v>
      </c>
      <c r="C312" t="s">
        <v>367</v>
      </c>
      <c r="D312" t="s">
        <v>131</v>
      </c>
      <c r="E312" t="s">
        <v>30</v>
      </c>
      <c r="F312" t="s">
        <v>31</v>
      </c>
      <c r="G312" t="s">
        <v>11</v>
      </c>
      <c r="H312">
        <v>9</v>
      </c>
      <c r="I312" t="s">
        <v>84</v>
      </c>
    </row>
    <row r="313" spans="1:9" x14ac:dyDescent="0.2">
      <c r="A313" s="1" t="s">
        <v>118</v>
      </c>
      <c r="B313" t="s">
        <v>74</v>
      </c>
      <c r="C313" t="s">
        <v>194</v>
      </c>
      <c r="D313" t="s">
        <v>131</v>
      </c>
      <c r="E313" t="s">
        <v>30</v>
      </c>
      <c r="F313" t="s">
        <v>31</v>
      </c>
      <c r="G313" t="s">
        <v>11</v>
      </c>
      <c r="H313">
        <v>9</v>
      </c>
      <c r="I313" t="s">
        <v>84</v>
      </c>
    </row>
    <row r="314" spans="1:9" x14ac:dyDescent="0.2">
      <c r="A314" s="1" t="s">
        <v>118</v>
      </c>
      <c r="B314" t="s">
        <v>74</v>
      </c>
      <c r="C314" t="s">
        <v>371</v>
      </c>
      <c r="D314" t="s">
        <v>131</v>
      </c>
      <c r="E314" t="s">
        <v>28</v>
      </c>
      <c r="F314" t="s">
        <v>29</v>
      </c>
      <c r="G314" t="s">
        <v>26</v>
      </c>
      <c r="H314">
        <v>9</v>
      </c>
      <c r="I314" t="s">
        <v>84</v>
      </c>
    </row>
    <row r="315" spans="1:9" x14ac:dyDescent="0.2">
      <c r="A315" s="1" t="s">
        <v>118</v>
      </c>
      <c r="B315" t="s">
        <v>48</v>
      </c>
      <c r="C315" t="s">
        <v>369</v>
      </c>
      <c r="D315" t="s">
        <v>131</v>
      </c>
      <c r="E315" t="s">
        <v>41</v>
      </c>
      <c r="F315" t="s">
        <v>42</v>
      </c>
      <c r="G315" t="s">
        <v>11</v>
      </c>
      <c r="H315">
        <v>9</v>
      </c>
      <c r="I315" t="s">
        <v>84</v>
      </c>
    </row>
    <row r="316" spans="1:9" x14ac:dyDescent="0.2">
      <c r="A316" s="1" t="s">
        <v>118</v>
      </c>
      <c r="B316" t="s">
        <v>97</v>
      </c>
      <c r="C316" t="s">
        <v>372</v>
      </c>
      <c r="D316" t="s">
        <v>131</v>
      </c>
      <c r="E316" t="s">
        <v>57</v>
      </c>
      <c r="F316" t="s">
        <v>58</v>
      </c>
      <c r="G316" t="s">
        <v>11</v>
      </c>
      <c r="H316">
        <v>9</v>
      </c>
      <c r="I316" t="s">
        <v>84</v>
      </c>
    </row>
    <row r="317" spans="1:9" x14ac:dyDescent="0.2">
      <c r="A317" s="1" t="s">
        <v>118</v>
      </c>
      <c r="B317" t="s">
        <v>97</v>
      </c>
      <c r="C317" t="s">
        <v>373</v>
      </c>
      <c r="D317" t="s">
        <v>131</v>
      </c>
      <c r="E317" t="s">
        <v>28</v>
      </c>
      <c r="F317" t="s">
        <v>29</v>
      </c>
      <c r="G317" t="s">
        <v>11</v>
      </c>
      <c r="H317">
        <v>9</v>
      </c>
      <c r="I317" t="s">
        <v>84</v>
      </c>
    </row>
    <row r="318" spans="1:9" x14ac:dyDescent="0.2">
      <c r="A318" s="1" t="s">
        <v>118</v>
      </c>
      <c r="B318" t="s">
        <v>74</v>
      </c>
      <c r="C318" t="s">
        <v>323</v>
      </c>
      <c r="D318" t="s">
        <v>131</v>
      </c>
      <c r="E318" t="s">
        <v>37</v>
      </c>
      <c r="F318" t="s">
        <v>38</v>
      </c>
      <c r="G318" t="s">
        <v>11</v>
      </c>
      <c r="H318">
        <v>9</v>
      </c>
      <c r="I318" t="s">
        <v>84</v>
      </c>
    </row>
    <row r="319" spans="1:9" x14ac:dyDescent="0.2">
      <c r="A319" s="1" t="s">
        <v>118</v>
      </c>
      <c r="B319" t="s">
        <v>49</v>
      </c>
      <c r="C319" t="s">
        <v>374</v>
      </c>
      <c r="D319" t="s">
        <v>131</v>
      </c>
      <c r="E319" t="s">
        <v>24</v>
      </c>
      <c r="F319" t="s">
        <v>25</v>
      </c>
      <c r="G319" t="s">
        <v>26</v>
      </c>
      <c r="H319">
        <v>9</v>
      </c>
      <c r="I319" t="s">
        <v>84</v>
      </c>
    </row>
    <row r="320" spans="1:9" x14ac:dyDescent="0.2">
      <c r="A320" s="1" t="s">
        <v>118</v>
      </c>
      <c r="B320" t="s">
        <v>49</v>
      </c>
      <c r="C320" t="s">
        <v>374</v>
      </c>
      <c r="D320" t="s">
        <v>131</v>
      </c>
      <c r="E320" t="s">
        <v>107</v>
      </c>
      <c r="F320" t="s">
        <v>108</v>
      </c>
      <c r="G320" t="s">
        <v>26</v>
      </c>
      <c r="H320">
        <v>9</v>
      </c>
      <c r="I320" t="s">
        <v>84</v>
      </c>
    </row>
    <row r="321" spans="1:9" x14ac:dyDescent="0.2">
      <c r="A321" s="1" t="s">
        <v>118</v>
      </c>
      <c r="B321" t="s">
        <v>27</v>
      </c>
      <c r="C321" t="s">
        <v>375</v>
      </c>
      <c r="D321" t="s">
        <v>131</v>
      </c>
      <c r="E321" t="s">
        <v>39</v>
      </c>
      <c r="F321" t="s">
        <v>40</v>
      </c>
      <c r="G321" t="s">
        <v>26</v>
      </c>
      <c r="H321">
        <v>9</v>
      </c>
      <c r="I321" t="s">
        <v>84</v>
      </c>
    </row>
    <row r="322" spans="1:9" x14ac:dyDescent="0.2">
      <c r="A322" s="1" t="s">
        <v>118</v>
      </c>
      <c r="B322" t="s">
        <v>74</v>
      </c>
      <c r="C322" t="s">
        <v>357</v>
      </c>
      <c r="D322" t="s">
        <v>131</v>
      </c>
      <c r="E322" t="s">
        <v>28</v>
      </c>
      <c r="F322" t="s">
        <v>29</v>
      </c>
      <c r="G322" t="s">
        <v>26</v>
      </c>
      <c r="H322">
        <v>9</v>
      </c>
      <c r="I322" t="s">
        <v>84</v>
      </c>
    </row>
    <row r="323" spans="1:9" x14ac:dyDescent="0.2">
      <c r="A323" s="1" t="s">
        <v>118</v>
      </c>
      <c r="B323" t="s">
        <v>23</v>
      </c>
      <c r="C323" t="s">
        <v>215</v>
      </c>
      <c r="D323" t="s">
        <v>131</v>
      </c>
      <c r="E323" t="s">
        <v>9</v>
      </c>
      <c r="F323" t="s">
        <v>10</v>
      </c>
      <c r="G323" t="s">
        <v>19</v>
      </c>
      <c r="H323">
        <v>9</v>
      </c>
      <c r="I323" t="s">
        <v>84</v>
      </c>
    </row>
    <row r="324" spans="1:9" x14ac:dyDescent="0.2">
      <c r="A324" s="1" t="s">
        <v>118</v>
      </c>
      <c r="B324" t="s">
        <v>20</v>
      </c>
      <c r="C324" t="s">
        <v>376</v>
      </c>
      <c r="D324" t="s">
        <v>131</v>
      </c>
      <c r="E324" t="s">
        <v>59</v>
      </c>
      <c r="F324" t="s">
        <v>60</v>
      </c>
      <c r="G324" t="s">
        <v>11</v>
      </c>
      <c r="H324">
        <v>9</v>
      </c>
      <c r="I324" t="s">
        <v>84</v>
      </c>
    </row>
    <row r="325" spans="1:9" x14ac:dyDescent="0.2">
      <c r="A325" s="1" t="s">
        <v>118</v>
      </c>
      <c r="B325" t="s">
        <v>8</v>
      </c>
      <c r="C325" t="s">
        <v>377</v>
      </c>
      <c r="D325" t="s">
        <v>131</v>
      </c>
      <c r="E325" t="s">
        <v>57</v>
      </c>
      <c r="F325" t="s">
        <v>58</v>
      </c>
      <c r="G325" t="s">
        <v>11</v>
      </c>
      <c r="H325">
        <v>9</v>
      </c>
      <c r="I325" t="s">
        <v>84</v>
      </c>
    </row>
    <row r="326" spans="1:9" x14ac:dyDescent="0.2">
      <c r="A326" s="1" t="s">
        <v>118</v>
      </c>
      <c r="B326" t="s">
        <v>48</v>
      </c>
      <c r="C326" t="s">
        <v>378</v>
      </c>
      <c r="D326" t="s">
        <v>131</v>
      </c>
      <c r="E326" t="s">
        <v>62</v>
      </c>
      <c r="F326" t="s">
        <v>62</v>
      </c>
      <c r="G326" t="s">
        <v>26</v>
      </c>
      <c r="H326">
        <v>9</v>
      </c>
      <c r="I326" t="s">
        <v>84</v>
      </c>
    </row>
    <row r="327" spans="1:9" x14ac:dyDescent="0.2">
      <c r="A327" s="1" t="s">
        <v>118</v>
      </c>
      <c r="B327" t="s">
        <v>48</v>
      </c>
      <c r="C327" t="s">
        <v>378</v>
      </c>
      <c r="D327" t="s">
        <v>131</v>
      </c>
      <c r="E327" t="s">
        <v>41</v>
      </c>
      <c r="F327" t="s">
        <v>42</v>
      </c>
      <c r="G327" t="s">
        <v>36</v>
      </c>
      <c r="H327">
        <v>9</v>
      </c>
      <c r="I327" t="s">
        <v>84</v>
      </c>
    </row>
    <row r="328" spans="1:9" x14ac:dyDescent="0.2">
      <c r="A328" s="1" t="s">
        <v>118</v>
      </c>
      <c r="B328" t="s">
        <v>48</v>
      </c>
      <c r="C328" t="s">
        <v>378</v>
      </c>
      <c r="D328" t="s">
        <v>131</v>
      </c>
      <c r="E328" t="s">
        <v>62</v>
      </c>
      <c r="F328" t="s">
        <v>62</v>
      </c>
      <c r="G328" t="s">
        <v>26</v>
      </c>
      <c r="H328">
        <v>9</v>
      </c>
      <c r="I328" t="s">
        <v>84</v>
      </c>
    </row>
    <row r="329" spans="1:9" x14ac:dyDescent="0.2">
      <c r="A329" s="1" t="s">
        <v>118</v>
      </c>
      <c r="B329" t="s">
        <v>74</v>
      </c>
      <c r="C329" t="s">
        <v>360</v>
      </c>
      <c r="D329" t="s">
        <v>131</v>
      </c>
      <c r="E329" t="s">
        <v>28</v>
      </c>
      <c r="F329" t="s">
        <v>29</v>
      </c>
      <c r="G329" t="s">
        <v>26</v>
      </c>
      <c r="H329">
        <v>9</v>
      </c>
      <c r="I329" t="s">
        <v>84</v>
      </c>
    </row>
    <row r="330" spans="1:9" x14ac:dyDescent="0.2">
      <c r="A330" s="1" t="s">
        <v>118</v>
      </c>
      <c r="B330" t="s">
        <v>74</v>
      </c>
      <c r="C330" t="s">
        <v>360</v>
      </c>
      <c r="D330" t="s">
        <v>131</v>
      </c>
      <c r="E330" t="s">
        <v>63</v>
      </c>
      <c r="F330" t="s">
        <v>64</v>
      </c>
      <c r="G330" t="s">
        <v>11</v>
      </c>
      <c r="H330">
        <v>9</v>
      </c>
      <c r="I330" t="s">
        <v>84</v>
      </c>
    </row>
    <row r="331" spans="1:9" x14ac:dyDescent="0.2">
      <c r="A331" s="1" t="s">
        <v>118</v>
      </c>
      <c r="B331" t="s">
        <v>23</v>
      </c>
      <c r="C331" t="s">
        <v>220</v>
      </c>
      <c r="D331" t="s">
        <v>131</v>
      </c>
      <c r="E331" t="s">
        <v>28</v>
      </c>
      <c r="F331" t="s">
        <v>29</v>
      </c>
      <c r="G331" t="s">
        <v>26</v>
      </c>
      <c r="H331">
        <v>9</v>
      </c>
      <c r="I331" t="s">
        <v>84</v>
      </c>
    </row>
    <row r="332" spans="1:9" x14ac:dyDescent="0.2">
      <c r="A332" s="1" t="s">
        <v>118</v>
      </c>
      <c r="B332" t="s">
        <v>16</v>
      </c>
      <c r="C332" t="s">
        <v>379</v>
      </c>
      <c r="D332" t="s">
        <v>131</v>
      </c>
      <c r="E332" t="s">
        <v>37</v>
      </c>
      <c r="F332" t="s">
        <v>38</v>
      </c>
      <c r="G332" t="s">
        <v>26</v>
      </c>
      <c r="H332">
        <v>10</v>
      </c>
      <c r="I332" t="s">
        <v>84</v>
      </c>
    </row>
    <row r="333" spans="1:9" x14ac:dyDescent="0.2">
      <c r="A333" s="1" t="s">
        <v>118</v>
      </c>
      <c r="B333" t="s">
        <v>20</v>
      </c>
      <c r="C333" t="s">
        <v>168</v>
      </c>
      <c r="D333" t="s">
        <v>131</v>
      </c>
      <c r="E333" t="s">
        <v>107</v>
      </c>
      <c r="F333" t="s">
        <v>108</v>
      </c>
      <c r="G333" t="s">
        <v>26</v>
      </c>
      <c r="H333">
        <v>10</v>
      </c>
      <c r="I333" t="s">
        <v>84</v>
      </c>
    </row>
    <row r="334" spans="1:9" x14ac:dyDescent="0.2">
      <c r="A334" s="1" t="s">
        <v>118</v>
      </c>
      <c r="B334" t="s">
        <v>16</v>
      </c>
      <c r="C334" t="s">
        <v>379</v>
      </c>
      <c r="D334" t="s">
        <v>131</v>
      </c>
      <c r="E334" t="s">
        <v>37</v>
      </c>
      <c r="F334" t="s">
        <v>38</v>
      </c>
      <c r="G334" t="s">
        <v>11</v>
      </c>
      <c r="H334">
        <v>10</v>
      </c>
      <c r="I334" t="s">
        <v>84</v>
      </c>
    </row>
    <row r="335" spans="1:9" x14ac:dyDescent="0.2">
      <c r="A335" s="1" t="s">
        <v>118</v>
      </c>
      <c r="B335" t="s">
        <v>8</v>
      </c>
      <c r="C335" t="s">
        <v>380</v>
      </c>
      <c r="D335" t="s">
        <v>131</v>
      </c>
      <c r="E335" t="s">
        <v>12</v>
      </c>
      <c r="F335" t="s">
        <v>13</v>
      </c>
      <c r="G335" t="s">
        <v>26</v>
      </c>
      <c r="H335">
        <v>10</v>
      </c>
      <c r="I335" t="s">
        <v>84</v>
      </c>
    </row>
    <row r="336" spans="1:9" x14ac:dyDescent="0.2">
      <c r="A336" s="1" t="s">
        <v>118</v>
      </c>
      <c r="B336" t="s">
        <v>43</v>
      </c>
      <c r="C336" t="s">
        <v>234</v>
      </c>
      <c r="D336" t="s">
        <v>131</v>
      </c>
      <c r="E336" t="s">
        <v>41</v>
      </c>
      <c r="F336" t="s">
        <v>42</v>
      </c>
      <c r="G336" t="s">
        <v>26</v>
      </c>
      <c r="H336">
        <v>10</v>
      </c>
      <c r="I336" t="s">
        <v>84</v>
      </c>
    </row>
    <row r="337" spans="1:9" x14ac:dyDescent="0.2">
      <c r="A337" s="1" t="s">
        <v>118</v>
      </c>
      <c r="B337" t="s">
        <v>43</v>
      </c>
      <c r="C337" t="s">
        <v>234</v>
      </c>
      <c r="D337" t="s">
        <v>131</v>
      </c>
      <c r="E337" t="s">
        <v>41</v>
      </c>
      <c r="F337" t="s">
        <v>42</v>
      </c>
      <c r="G337" t="s">
        <v>19</v>
      </c>
      <c r="H337">
        <v>10</v>
      </c>
      <c r="I337" t="s">
        <v>84</v>
      </c>
    </row>
    <row r="338" spans="1:9" x14ac:dyDescent="0.2">
      <c r="A338" s="1" t="s">
        <v>118</v>
      </c>
      <c r="B338" t="s">
        <v>97</v>
      </c>
      <c r="C338" t="s">
        <v>381</v>
      </c>
      <c r="D338" t="s">
        <v>131</v>
      </c>
      <c r="E338" t="s">
        <v>30</v>
      </c>
      <c r="F338" t="s">
        <v>31</v>
      </c>
      <c r="G338" t="s">
        <v>11</v>
      </c>
      <c r="H338">
        <v>10</v>
      </c>
      <c r="I338" t="s">
        <v>84</v>
      </c>
    </row>
    <row r="339" spans="1:9" x14ac:dyDescent="0.2">
      <c r="A339" s="1" t="s">
        <v>118</v>
      </c>
      <c r="B339" t="s">
        <v>8</v>
      </c>
      <c r="C339" t="s">
        <v>380</v>
      </c>
      <c r="D339" t="s">
        <v>131</v>
      </c>
      <c r="E339" t="s">
        <v>12</v>
      </c>
      <c r="F339" t="s">
        <v>13</v>
      </c>
      <c r="G339" t="s">
        <v>26</v>
      </c>
      <c r="H339">
        <v>10</v>
      </c>
      <c r="I339" t="s">
        <v>84</v>
      </c>
    </row>
    <row r="340" spans="1:9" x14ac:dyDescent="0.2">
      <c r="A340" s="1" t="s">
        <v>118</v>
      </c>
      <c r="B340" t="s">
        <v>97</v>
      </c>
      <c r="C340" t="s">
        <v>381</v>
      </c>
      <c r="D340" t="s">
        <v>131</v>
      </c>
      <c r="E340" t="s">
        <v>41</v>
      </c>
      <c r="F340" t="s">
        <v>42</v>
      </c>
      <c r="G340" t="s">
        <v>11</v>
      </c>
      <c r="H340">
        <v>10</v>
      </c>
      <c r="I340" t="s">
        <v>84</v>
      </c>
    </row>
    <row r="341" spans="1:9" x14ac:dyDescent="0.2">
      <c r="A341" s="1" t="s">
        <v>118</v>
      </c>
      <c r="B341" t="s">
        <v>20</v>
      </c>
      <c r="C341" t="s">
        <v>168</v>
      </c>
      <c r="D341" t="s">
        <v>131</v>
      </c>
      <c r="E341" t="s">
        <v>21</v>
      </c>
      <c r="F341" t="s">
        <v>22</v>
      </c>
      <c r="G341" t="s">
        <v>26</v>
      </c>
      <c r="H341">
        <v>10</v>
      </c>
      <c r="I341" t="s">
        <v>84</v>
      </c>
    </row>
    <row r="342" spans="1:9" x14ac:dyDescent="0.2">
      <c r="A342" s="1" t="s">
        <v>118</v>
      </c>
      <c r="B342" t="s">
        <v>97</v>
      </c>
      <c r="C342" t="s">
        <v>382</v>
      </c>
      <c r="D342" t="s">
        <v>131</v>
      </c>
      <c r="E342" t="s">
        <v>24</v>
      </c>
      <c r="F342" t="s">
        <v>25</v>
      </c>
      <c r="G342" t="s">
        <v>11</v>
      </c>
      <c r="H342">
        <v>10</v>
      </c>
      <c r="I342" t="s">
        <v>84</v>
      </c>
    </row>
    <row r="343" spans="1:9" x14ac:dyDescent="0.2">
      <c r="A343" s="1" t="s">
        <v>118</v>
      </c>
      <c r="B343" t="s">
        <v>23</v>
      </c>
      <c r="C343" t="s">
        <v>244</v>
      </c>
      <c r="D343" t="s">
        <v>131</v>
      </c>
      <c r="E343" t="s">
        <v>41</v>
      </c>
      <c r="F343" t="s">
        <v>42</v>
      </c>
      <c r="G343" t="s">
        <v>11</v>
      </c>
      <c r="H343">
        <v>10</v>
      </c>
      <c r="I343" t="s">
        <v>84</v>
      </c>
    </row>
    <row r="344" spans="1:9" x14ac:dyDescent="0.2">
      <c r="A344" s="1" t="s">
        <v>118</v>
      </c>
      <c r="B344" t="s">
        <v>8</v>
      </c>
      <c r="C344" t="s">
        <v>383</v>
      </c>
      <c r="D344" t="s">
        <v>131</v>
      </c>
      <c r="E344" t="s">
        <v>21</v>
      </c>
      <c r="F344" t="s">
        <v>22</v>
      </c>
      <c r="G344" t="s">
        <v>19</v>
      </c>
      <c r="H344">
        <v>10</v>
      </c>
      <c r="I344" t="s">
        <v>84</v>
      </c>
    </row>
    <row r="345" spans="1:9" x14ac:dyDescent="0.2">
      <c r="A345" s="1" t="s">
        <v>118</v>
      </c>
      <c r="B345" t="s">
        <v>23</v>
      </c>
      <c r="C345" t="s">
        <v>384</v>
      </c>
      <c r="D345" t="s">
        <v>131</v>
      </c>
      <c r="E345" t="s">
        <v>21</v>
      </c>
      <c r="F345" t="s">
        <v>22</v>
      </c>
      <c r="G345" t="s">
        <v>11</v>
      </c>
      <c r="H345">
        <v>10</v>
      </c>
      <c r="I345" t="s">
        <v>84</v>
      </c>
    </row>
    <row r="346" spans="1:9" x14ac:dyDescent="0.2">
      <c r="A346" s="1" t="s">
        <v>118</v>
      </c>
      <c r="B346" t="s">
        <v>8</v>
      </c>
      <c r="C346" t="s">
        <v>385</v>
      </c>
      <c r="D346" t="s">
        <v>131</v>
      </c>
      <c r="E346" t="s">
        <v>21</v>
      </c>
      <c r="F346" t="s">
        <v>22</v>
      </c>
      <c r="G346" t="s">
        <v>19</v>
      </c>
      <c r="H346">
        <v>10</v>
      </c>
      <c r="I346" t="s">
        <v>84</v>
      </c>
    </row>
    <row r="347" spans="1:9" x14ac:dyDescent="0.2">
      <c r="A347" s="1" t="s">
        <v>118</v>
      </c>
      <c r="B347" t="s">
        <v>23</v>
      </c>
      <c r="C347" t="s">
        <v>249</v>
      </c>
      <c r="D347" t="s">
        <v>131</v>
      </c>
      <c r="E347" t="s">
        <v>57</v>
      </c>
      <c r="F347" t="s">
        <v>58</v>
      </c>
      <c r="G347" t="s">
        <v>11</v>
      </c>
      <c r="H347">
        <v>10</v>
      </c>
      <c r="I347" t="s">
        <v>84</v>
      </c>
    </row>
    <row r="348" spans="1:9" x14ac:dyDescent="0.2">
      <c r="A348" s="1" t="s">
        <v>118</v>
      </c>
      <c r="B348" t="s">
        <v>97</v>
      </c>
      <c r="C348" t="s">
        <v>382</v>
      </c>
      <c r="D348" t="s">
        <v>131</v>
      </c>
      <c r="E348" t="s">
        <v>41</v>
      </c>
      <c r="F348" t="s">
        <v>42</v>
      </c>
      <c r="G348" t="s">
        <v>19</v>
      </c>
      <c r="H348">
        <v>10</v>
      </c>
      <c r="I348" t="s">
        <v>84</v>
      </c>
    </row>
    <row r="349" spans="1:9" x14ac:dyDescent="0.2">
      <c r="A349" s="1" t="s">
        <v>118</v>
      </c>
      <c r="B349" t="s">
        <v>8</v>
      </c>
      <c r="C349" t="s">
        <v>385</v>
      </c>
      <c r="D349" t="s">
        <v>131</v>
      </c>
      <c r="E349" t="s">
        <v>28</v>
      </c>
      <c r="F349" t="s">
        <v>29</v>
      </c>
      <c r="G349" t="s">
        <v>11</v>
      </c>
      <c r="H349">
        <v>10</v>
      </c>
      <c r="I349" t="s">
        <v>84</v>
      </c>
    </row>
    <row r="350" spans="1:9" x14ac:dyDescent="0.2">
      <c r="A350" s="1" t="s">
        <v>118</v>
      </c>
      <c r="B350" t="s">
        <v>49</v>
      </c>
      <c r="C350" t="s">
        <v>386</v>
      </c>
      <c r="D350" t="s">
        <v>131</v>
      </c>
      <c r="E350" t="s">
        <v>28</v>
      </c>
      <c r="F350" t="s">
        <v>29</v>
      </c>
      <c r="G350" t="s">
        <v>11</v>
      </c>
      <c r="H350">
        <v>10</v>
      </c>
      <c r="I350" t="s">
        <v>84</v>
      </c>
    </row>
    <row r="351" spans="1:9" x14ac:dyDescent="0.2">
      <c r="A351" s="1" t="s">
        <v>118</v>
      </c>
      <c r="B351" t="s">
        <v>8</v>
      </c>
      <c r="C351" t="s">
        <v>387</v>
      </c>
      <c r="D351" t="s">
        <v>131</v>
      </c>
      <c r="E351" t="s">
        <v>30</v>
      </c>
      <c r="F351" t="s">
        <v>31</v>
      </c>
      <c r="G351" t="s">
        <v>11</v>
      </c>
      <c r="H351">
        <v>10</v>
      </c>
      <c r="I351" t="s">
        <v>84</v>
      </c>
    </row>
    <row r="352" spans="1:9" x14ac:dyDescent="0.2">
      <c r="A352" s="1" t="s">
        <v>118</v>
      </c>
      <c r="B352" t="s">
        <v>27</v>
      </c>
      <c r="C352" t="s">
        <v>388</v>
      </c>
      <c r="D352" t="s">
        <v>131</v>
      </c>
      <c r="E352" t="s">
        <v>39</v>
      </c>
      <c r="F352" t="s">
        <v>40</v>
      </c>
      <c r="G352" t="s">
        <v>26</v>
      </c>
      <c r="H352">
        <v>10</v>
      </c>
      <c r="I352" t="s">
        <v>84</v>
      </c>
    </row>
    <row r="353" spans="1:9" x14ac:dyDescent="0.2">
      <c r="A353" s="1" t="s">
        <v>118</v>
      </c>
      <c r="B353" t="s">
        <v>74</v>
      </c>
      <c r="C353" t="s">
        <v>389</v>
      </c>
      <c r="D353" t="s">
        <v>131</v>
      </c>
      <c r="E353" t="s">
        <v>34</v>
      </c>
      <c r="F353" t="s">
        <v>35</v>
      </c>
      <c r="G353" t="s">
        <v>11</v>
      </c>
      <c r="H353">
        <v>10</v>
      </c>
      <c r="I353" t="s">
        <v>84</v>
      </c>
    </row>
    <row r="354" spans="1:9" x14ac:dyDescent="0.2">
      <c r="A354" s="1" t="s">
        <v>118</v>
      </c>
      <c r="B354" t="s">
        <v>16</v>
      </c>
      <c r="C354" t="s">
        <v>390</v>
      </c>
      <c r="D354" t="s">
        <v>131</v>
      </c>
      <c r="E354" t="s">
        <v>24</v>
      </c>
      <c r="F354" t="s">
        <v>25</v>
      </c>
      <c r="G354" t="s">
        <v>11</v>
      </c>
      <c r="H354">
        <v>10</v>
      </c>
      <c r="I354" t="s">
        <v>84</v>
      </c>
    </row>
    <row r="355" spans="1:9" x14ac:dyDescent="0.2">
      <c r="A355" s="1" t="s">
        <v>118</v>
      </c>
      <c r="B355" t="s">
        <v>48</v>
      </c>
      <c r="C355" t="s">
        <v>391</v>
      </c>
      <c r="D355" t="s">
        <v>131</v>
      </c>
      <c r="E355" t="s">
        <v>55</v>
      </c>
      <c r="F355" t="s">
        <v>56</v>
      </c>
      <c r="G355" t="s">
        <v>26</v>
      </c>
      <c r="H355">
        <v>10</v>
      </c>
      <c r="I355" t="s">
        <v>84</v>
      </c>
    </row>
    <row r="356" spans="1:9" x14ac:dyDescent="0.2">
      <c r="A356" s="1" t="s">
        <v>118</v>
      </c>
      <c r="B356" t="s">
        <v>97</v>
      </c>
      <c r="C356" t="s">
        <v>392</v>
      </c>
      <c r="D356" t="s">
        <v>131</v>
      </c>
      <c r="E356" t="s">
        <v>37</v>
      </c>
      <c r="F356" t="s">
        <v>38</v>
      </c>
      <c r="G356" t="s">
        <v>11</v>
      </c>
      <c r="H356">
        <v>10</v>
      </c>
      <c r="I356" t="s">
        <v>84</v>
      </c>
    </row>
    <row r="357" spans="1:9" x14ac:dyDescent="0.2">
      <c r="A357" s="1" t="s">
        <v>118</v>
      </c>
      <c r="B357" t="s">
        <v>74</v>
      </c>
      <c r="C357" t="s">
        <v>393</v>
      </c>
      <c r="D357" t="s">
        <v>131</v>
      </c>
      <c r="E357" t="s">
        <v>24</v>
      </c>
      <c r="F357" t="s">
        <v>25</v>
      </c>
      <c r="G357" t="s">
        <v>11</v>
      </c>
      <c r="H357">
        <v>10</v>
      </c>
      <c r="I357" t="s">
        <v>84</v>
      </c>
    </row>
    <row r="358" spans="1:9" x14ac:dyDescent="0.2">
      <c r="A358" s="1" t="s">
        <v>118</v>
      </c>
      <c r="B358" t="s">
        <v>8</v>
      </c>
      <c r="C358" t="s">
        <v>394</v>
      </c>
      <c r="D358" t="s">
        <v>131</v>
      </c>
      <c r="E358" t="s">
        <v>105</v>
      </c>
      <c r="F358" t="s">
        <v>106</v>
      </c>
      <c r="G358" t="s">
        <v>11</v>
      </c>
      <c r="H358">
        <v>10</v>
      </c>
      <c r="I358" t="s">
        <v>84</v>
      </c>
    </row>
    <row r="359" spans="1:9" x14ac:dyDescent="0.2">
      <c r="A359" s="1" t="s">
        <v>118</v>
      </c>
      <c r="B359" t="s">
        <v>8</v>
      </c>
      <c r="C359" t="s">
        <v>394</v>
      </c>
      <c r="D359" t="s">
        <v>131</v>
      </c>
      <c r="E359" t="s">
        <v>105</v>
      </c>
      <c r="F359" t="s">
        <v>106</v>
      </c>
      <c r="G359" t="s">
        <v>11</v>
      </c>
      <c r="H359">
        <v>10</v>
      </c>
      <c r="I359" t="s">
        <v>84</v>
      </c>
    </row>
    <row r="360" spans="1:9" x14ac:dyDescent="0.2">
      <c r="A360" s="1" t="s">
        <v>118</v>
      </c>
      <c r="B360" t="s">
        <v>23</v>
      </c>
      <c r="C360" t="s">
        <v>395</v>
      </c>
      <c r="D360" t="s">
        <v>131</v>
      </c>
      <c r="E360" t="s">
        <v>77</v>
      </c>
      <c r="F360" t="s">
        <v>77</v>
      </c>
      <c r="G360" t="s">
        <v>11</v>
      </c>
      <c r="H360">
        <v>10</v>
      </c>
      <c r="I360" t="s">
        <v>84</v>
      </c>
    </row>
    <row r="361" spans="1:9" x14ac:dyDescent="0.2">
      <c r="A361" s="1" t="s">
        <v>118</v>
      </c>
      <c r="B361" t="s">
        <v>97</v>
      </c>
      <c r="C361" t="s">
        <v>396</v>
      </c>
      <c r="D361" t="s">
        <v>131</v>
      </c>
      <c r="E361" t="s">
        <v>62</v>
      </c>
      <c r="F361" t="s">
        <v>62</v>
      </c>
      <c r="G361" t="s">
        <v>26</v>
      </c>
      <c r="H361">
        <v>10</v>
      </c>
      <c r="I361" t="s">
        <v>84</v>
      </c>
    </row>
    <row r="362" spans="1:9" x14ac:dyDescent="0.2">
      <c r="A362" s="1" t="s">
        <v>118</v>
      </c>
      <c r="B362" t="s">
        <v>20</v>
      </c>
      <c r="C362" t="s">
        <v>397</v>
      </c>
      <c r="D362" t="s">
        <v>131</v>
      </c>
      <c r="E362" t="s">
        <v>57</v>
      </c>
      <c r="F362" t="s">
        <v>58</v>
      </c>
      <c r="G362" t="s">
        <v>26</v>
      </c>
      <c r="H362">
        <v>10</v>
      </c>
      <c r="I362" t="s">
        <v>84</v>
      </c>
    </row>
    <row r="363" spans="1:9" x14ac:dyDescent="0.2">
      <c r="A363" s="1" t="s">
        <v>118</v>
      </c>
      <c r="B363" t="s">
        <v>97</v>
      </c>
      <c r="C363" t="s">
        <v>396</v>
      </c>
      <c r="D363" t="s">
        <v>131</v>
      </c>
      <c r="E363" t="s">
        <v>62</v>
      </c>
      <c r="F363" t="s">
        <v>62</v>
      </c>
      <c r="G363" t="s">
        <v>26</v>
      </c>
      <c r="H363">
        <v>10</v>
      </c>
      <c r="I363" t="s">
        <v>84</v>
      </c>
    </row>
    <row r="364" spans="1:9" x14ac:dyDescent="0.2">
      <c r="A364" s="1" t="s">
        <v>118</v>
      </c>
      <c r="B364" t="s">
        <v>43</v>
      </c>
      <c r="C364" t="s">
        <v>398</v>
      </c>
      <c r="D364" t="s">
        <v>131</v>
      </c>
      <c r="E364" t="s">
        <v>34</v>
      </c>
      <c r="F364" t="s">
        <v>35</v>
      </c>
      <c r="G364" t="s">
        <v>26</v>
      </c>
      <c r="H364">
        <v>10</v>
      </c>
      <c r="I364" t="s">
        <v>84</v>
      </c>
    </row>
    <row r="365" spans="1:9" x14ac:dyDescent="0.2">
      <c r="A365" s="1" t="s">
        <v>118</v>
      </c>
      <c r="B365" t="s">
        <v>97</v>
      </c>
      <c r="C365" t="s">
        <v>399</v>
      </c>
      <c r="D365" t="s">
        <v>131</v>
      </c>
      <c r="E365" t="s">
        <v>37</v>
      </c>
      <c r="F365" t="s">
        <v>38</v>
      </c>
      <c r="G365" t="s">
        <v>11</v>
      </c>
      <c r="H365">
        <v>10</v>
      </c>
      <c r="I365" t="s">
        <v>84</v>
      </c>
    </row>
    <row r="366" spans="1:9" x14ac:dyDescent="0.2">
      <c r="A366" s="1" t="s">
        <v>118</v>
      </c>
      <c r="B366" t="s">
        <v>23</v>
      </c>
      <c r="C366" t="s">
        <v>400</v>
      </c>
      <c r="D366" t="s">
        <v>131</v>
      </c>
      <c r="E366" t="s">
        <v>109</v>
      </c>
      <c r="F366" t="s">
        <v>109</v>
      </c>
      <c r="G366" t="s">
        <v>19</v>
      </c>
      <c r="H366">
        <v>10</v>
      </c>
      <c r="I366" t="s">
        <v>84</v>
      </c>
    </row>
    <row r="367" spans="1:9" x14ac:dyDescent="0.2">
      <c r="A367" s="1" t="s">
        <v>118</v>
      </c>
      <c r="B367" t="s">
        <v>43</v>
      </c>
      <c r="C367" t="s">
        <v>401</v>
      </c>
      <c r="D367" t="s">
        <v>131</v>
      </c>
      <c r="E367" t="s">
        <v>30</v>
      </c>
      <c r="F367" t="s">
        <v>31</v>
      </c>
      <c r="G367" t="s">
        <v>11</v>
      </c>
      <c r="H367">
        <v>10</v>
      </c>
      <c r="I367" t="s">
        <v>84</v>
      </c>
    </row>
    <row r="368" spans="1:9" x14ac:dyDescent="0.2">
      <c r="A368" s="1" t="s">
        <v>118</v>
      </c>
      <c r="B368" t="s">
        <v>8</v>
      </c>
      <c r="C368" t="s">
        <v>394</v>
      </c>
      <c r="D368" t="s">
        <v>131</v>
      </c>
      <c r="E368" t="s">
        <v>41</v>
      </c>
      <c r="F368" t="s">
        <v>42</v>
      </c>
      <c r="G368" t="s">
        <v>11</v>
      </c>
      <c r="H368">
        <v>10</v>
      </c>
      <c r="I368" t="s">
        <v>84</v>
      </c>
    </row>
    <row r="369" spans="1:9" x14ac:dyDescent="0.2">
      <c r="A369" s="1" t="s">
        <v>118</v>
      </c>
      <c r="B369" t="s">
        <v>16</v>
      </c>
      <c r="C369" t="s">
        <v>402</v>
      </c>
      <c r="D369" t="s">
        <v>131</v>
      </c>
      <c r="E369" t="s">
        <v>62</v>
      </c>
      <c r="F369" t="s">
        <v>62</v>
      </c>
      <c r="G369" t="s">
        <v>26</v>
      </c>
      <c r="H369">
        <v>10</v>
      </c>
      <c r="I369" t="s">
        <v>84</v>
      </c>
    </row>
    <row r="370" spans="1:9" x14ac:dyDescent="0.2">
      <c r="A370" s="1" t="s">
        <v>118</v>
      </c>
      <c r="B370" t="s">
        <v>97</v>
      </c>
      <c r="C370" t="s">
        <v>403</v>
      </c>
      <c r="D370" t="s">
        <v>131</v>
      </c>
      <c r="E370" t="s">
        <v>37</v>
      </c>
      <c r="F370" t="s">
        <v>38</v>
      </c>
      <c r="G370" t="s">
        <v>26</v>
      </c>
      <c r="H370">
        <v>10</v>
      </c>
      <c r="I370" t="s">
        <v>84</v>
      </c>
    </row>
    <row r="371" spans="1:9" x14ac:dyDescent="0.2">
      <c r="A371" s="1" t="s">
        <v>118</v>
      </c>
      <c r="B371" t="s">
        <v>27</v>
      </c>
      <c r="C371" t="s">
        <v>404</v>
      </c>
      <c r="D371" t="s">
        <v>131</v>
      </c>
      <c r="E371" t="s">
        <v>39</v>
      </c>
      <c r="F371" t="s">
        <v>40</v>
      </c>
      <c r="G371" t="s">
        <v>26</v>
      </c>
      <c r="H371">
        <v>10</v>
      </c>
      <c r="I371" t="s">
        <v>84</v>
      </c>
    </row>
    <row r="372" spans="1:9" x14ac:dyDescent="0.2">
      <c r="A372" s="1" t="s">
        <v>118</v>
      </c>
      <c r="B372" t="s">
        <v>43</v>
      </c>
      <c r="C372" t="s">
        <v>405</v>
      </c>
      <c r="D372" t="s">
        <v>131</v>
      </c>
      <c r="E372" t="s">
        <v>34</v>
      </c>
      <c r="F372" t="s">
        <v>35</v>
      </c>
      <c r="G372" t="s">
        <v>11</v>
      </c>
      <c r="H372">
        <v>10</v>
      </c>
      <c r="I372" t="s">
        <v>84</v>
      </c>
    </row>
    <row r="373" spans="1:9" x14ac:dyDescent="0.2">
      <c r="A373" s="1" t="s">
        <v>118</v>
      </c>
      <c r="B373" t="s">
        <v>43</v>
      </c>
      <c r="C373" t="s">
        <v>406</v>
      </c>
      <c r="D373" t="s">
        <v>131</v>
      </c>
      <c r="E373" t="s">
        <v>34</v>
      </c>
      <c r="F373" t="s">
        <v>35</v>
      </c>
      <c r="G373" t="s">
        <v>11</v>
      </c>
      <c r="H373">
        <v>10</v>
      </c>
      <c r="I373" t="s">
        <v>84</v>
      </c>
    </row>
    <row r="374" spans="1:9" x14ac:dyDescent="0.2">
      <c r="A374" s="1" t="s">
        <v>118</v>
      </c>
      <c r="B374" t="s">
        <v>20</v>
      </c>
      <c r="C374" t="s">
        <v>407</v>
      </c>
      <c r="D374" t="s">
        <v>131</v>
      </c>
      <c r="E374" t="s">
        <v>55</v>
      </c>
      <c r="F374" t="s">
        <v>56</v>
      </c>
      <c r="G374" t="s">
        <v>36</v>
      </c>
      <c r="H374">
        <v>10</v>
      </c>
      <c r="I374" t="s">
        <v>84</v>
      </c>
    </row>
    <row r="375" spans="1:9" x14ac:dyDescent="0.2">
      <c r="A375" s="1" t="s">
        <v>118</v>
      </c>
      <c r="B375" t="s">
        <v>49</v>
      </c>
      <c r="C375" t="s">
        <v>408</v>
      </c>
      <c r="D375" t="s">
        <v>131</v>
      </c>
      <c r="E375" t="s">
        <v>34</v>
      </c>
      <c r="F375" t="s">
        <v>35</v>
      </c>
      <c r="G375" t="s">
        <v>11</v>
      </c>
      <c r="H375">
        <v>10</v>
      </c>
      <c r="I375" t="s">
        <v>84</v>
      </c>
    </row>
    <row r="376" spans="1:9" x14ac:dyDescent="0.2">
      <c r="A376" s="1" t="s">
        <v>118</v>
      </c>
      <c r="B376" t="s">
        <v>49</v>
      </c>
      <c r="C376" t="s">
        <v>409</v>
      </c>
      <c r="D376" t="s">
        <v>131</v>
      </c>
      <c r="E376" t="s">
        <v>9</v>
      </c>
      <c r="F376" t="s">
        <v>10</v>
      </c>
      <c r="G376" t="s">
        <v>11</v>
      </c>
      <c r="H376">
        <v>10</v>
      </c>
      <c r="I376" t="s">
        <v>84</v>
      </c>
    </row>
    <row r="377" spans="1:9" x14ac:dyDescent="0.2">
      <c r="A377" s="1" t="s">
        <v>118</v>
      </c>
      <c r="B377" t="s">
        <v>49</v>
      </c>
      <c r="C377" t="s">
        <v>410</v>
      </c>
      <c r="D377" t="s">
        <v>131</v>
      </c>
      <c r="E377" t="s">
        <v>37</v>
      </c>
      <c r="F377" t="s">
        <v>38</v>
      </c>
      <c r="G377" t="s">
        <v>11</v>
      </c>
      <c r="H377">
        <v>10</v>
      </c>
      <c r="I377" t="s">
        <v>84</v>
      </c>
    </row>
    <row r="378" spans="1:9" x14ac:dyDescent="0.2">
      <c r="A378" s="1" t="s">
        <v>118</v>
      </c>
      <c r="B378" t="s">
        <v>49</v>
      </c>
      <c r="C378" t="s">
        <v>411</v>
      </c>
      <c r="D378" t="s">
        <v>131</v>
      </c>
      <c r="E378" t="s">
        <v>68</v>
      </c>
      <c r="F378" t="s">
        <v>69</v>
      </c>
      <c r="G378" t="s">
        <v>11</v>
      </c>
      <c r="H378">
        <v>10</v>
      </c>
      <c r="I378" t="s">
        <v>84</v>
      </c>
    </row>
    <row r="379" spans="1:9" x14ac:dyDescent="0.2">
      <c r="A379" s="1" t="s">
        <v>118</v>
      </c>
      <c r="B379" t="s">
        <v>48</v>
      </c>
      <c r="C379" t="s">
        <v>253</v>
      </c>
      <c r="D379" t="s">
        <v>131</v>
      </c>
      <c r="E379" t="s">
        <v>28</v>
      </c>
      <c r="F379" t="s">
        <v>29</v>
      </c>
      <c r="G379" t="s">
        <v>26</v>
      </c>
      <c r="H379">
        <v>10</v>
      </c>
      <c r="I379" t="s">
        <v>84</v>
      </c>
    </row>
    <row r="380" spans="1:9" x14ac:dyDescent="0.2">
      <c r="A380" s="1" t="s">
        <v>118</v>
      </c>
      <c r="B380" t="s">
        <v>48</v>
      </c>
      <c r="C380" t="s">
        <v>253</v>
      </c>
      <c r="D380" t="s">
        <v>131</v>
      </c>
      <c r="E380" t="s">
        <v>21</v>
      </c>
      <c r="F380" t="s">
        <v>22</v>
      </c>
      <c r="G380" t="s">
        <v>26</v>
      </c>
      <c r="H380">
        <v>10</v>
      </c>
      <c r="I380" t="s">
        <v>84</v>
      </c>
    </row>
    <row r="381" spans="1:9" x14ac:dyDescent="0.2">
      <c r="A381" s="1" t="s">
        <v>118</v>
      </c>
      <c r="B381" t="s">
        <v>97</v>
      </c>
      <c r="C381" t="s">
        <v>412</v>
      </c>
      <c r="D381" t="s">
        <v>131</v>
      </c>
      <c r="E381" t="s">
        <v>41</v>
      </c>
      <c r="F381" t="s">
        <v>42</v>
      </c>
      <c r="G381" t="s">
        <v>11</v>
      </c>
      <c r="H381">
        <v>10</v>
      </c>
      <c r="I381" t="s">
        <v>84</v>
      </c>
    </row>
    <row r="382" spans="1:9" x14ac:dyDescent="0.2">
      <c r="A382" s="1" t="s">
        <v>118</v>
      </c>
      <c r="B382" t="s">
        <v>23</v>
      </c>
      <c r="C382" t="s">
        <v>395</v>
      </c>
      <c r="D382" t="s">
        <v>131</v>
      </c>
      <c r="E382" t="s">
        <v>77</v>
      </c>
      <c r="F382" t="s">
        <v>77</v>
      </c>
      <c r="G382" t="s">
        <v>26</v>
      </c>
      <c r="H382">
        <v>10</v>
      </c>
      <c r="I382" t="s">
        <v>84</v>
      </c>
    </row>
    <row r="383" spans="1:9" x14ac:dyDescent="0.2">
      <c r="A383" s="1" t="s">
        <v>118</v>
      </c>
      <c r="B383" t="s">
        <v>27</v>
      </c>
      <c r="C383" t="s">
        <v>413</v>
      </c>
      <c r="D383" t="s">
        <v>131</v>
      </c>
      <c r="E383" t="s">
        <v>46</v>
      </c>
      <c r="F383" t="s">
        <v>47</v>
      </c>
      <c r="G383" t="s">
        <v>11</v>
      </c>
      <c r="H383">
        <v>10</v>
      </c>
      <c r="I383" t="s">
        <v>84</v>
      </c>
    </row>
    <row r="384" spans="1:9" x14ac:dyDescent="0.2">
      <c r="A384" s="1" t="s">
        <v>118</v>
      </c>
      <c r="B384" t="s">
        <v>23</v>
      </c>
      <c r="C384" t="s">
        <v>395</v>
      </c>
      <c r="D384" t="s">
        <v>131</v>
      </c>
      <c r="E384" t="s">
        <v>34</v>
      </c>
      <c r="F384" t="s">
        <v>35</v>
      </c>
      <c r="G384" t="s">
        <v>26</v>
      </c>
      <c r="H384">
        <v>10</v>
      </c>
      <c r="I384" t="s">
        <v>84</v>
      </c>
    </row>
    <row r="385" spans="1:9" x14ac:dyDescent="0.2">
      <c r="A385" s="1" t="s">
        <v>118</v>
      </c>
      <c r="B385" t="s">
        <v>43</v>
      </c>
      <c r="C385" t="s">
        <v>414</v>
      </c>
      <c r="D385" t="s">
        <v>131</v>
      </c>
      <c r="E385" t="s">
        <v>59</v>
      </c>
      <c r="F385" t="s">
        <v>60</v>
      </c>
      <c r="G385" t="s">
        <v>19</v>
      </c>
      <c r="H385">
        <v>10</v>
      </c>
      <c r="I385" t="s">
        <v>84</v>
      </c>
    </row>
    <row r="386" spans="1:9" x14ac:dyDescent="0.2">
      <c r="A386" s="1" t="s">
        <v>118</v>
      </c>
      <c r="B386" t="s">
        <v>49</v>
      </c>
      <c r="C386" t="s">
        <v>415</v>
      </c>
      <c r="D386" t="s">
        <v>131</v>
      </c>
      <c r="E386" t="s">
        <v>34</v>
      </c>
      <c r="F386" t="s">
        <v>35</v>
      </c>
      <c r="G386" t="s">
        <v>11</v>
      </c>
      <c r="H386">
        <v>10</v>
      </c>
      <c r="I386" t="s">
        <v>84</v>
      </c>
    </row>
    <row r="387" spans="1:9" x14ac:dyDescent="0.2">
      <c r="A387" s="1" t="s">
        <v>118</v>
      </c>
      <c r="B387" t="s">
        <v>97</v>
      </c>
      <c r="C387" t="s">
        <v>416</v>
      </c>
      <c r="D387" t="s">
        <v>131</v>
      </c>
      <c r="E387" t="s">
        <v>41</v>
      </c>
      <c r="F387" t="s">
        <v>42</v>
      </c>
      <c r="G387" t="s">
        <v>11</v>
      </c>
      <c r="H387">
        <v>10</v>
      </c>
      <c r="I387" t="s">
        <v>84</v>
      </c>
    </row>
    <row r="388" spans="1:9" x14ac:dyDescent="0.2">
      <c r="A388" s="1" t="s">
        <v>118</v>
      </c>
      <c r="B388" t="s">
        <v>97</v>
      </c>
      <c r="C388" t="s">
        <v>417</v>
      </c>
      <c r="D388" t="s">
        <v>131</v>
      </c>
      <c r="E388" t="s">
        <v>39</v>
      </c>
      <c r="F388" t="s">
        <v>40</v>
      </c>
      <c r="G388" t="s">
        <v>11</v>
      </c>
      <c r="H388">
        <v>10</v>
      </c>
      <c r="I388" t="s">
        <v>84</v>
      </c>
    </row>
    <row r="389" spans="1:9" x14ac:dyDescent="0.2">
      <c r="A389" s="1" t="s">
        <v>118</v>
      </c>
      <c r="B389" t="s">
        <v>74</v>
      </c>
      <c r="C389" t="s">
        <v>418</v>
      </c>
      <c r="D389" t="s">
        <v>131</v>
      </c>
      <c r="E389" t="s">
        <v>12</v>
      </c>
      <c r="F389" t="s">
        <v>13</v>
      </c>
      <c r="G389" t="s">
        <v>19</v>
      </c>
      <c r="H389">
        <v>10</v>
      </c>
      <c r="I389" t="s">
        <v>84</v>
      </c>
    </row>
    <row r="390" spans="1:9" x14ac:dyDescent="0.2">
      <c r="A390" s="1" t="s">
        <v>118</v>
      </c>
      <c r="B390" t="s">
        <v>23</v>
      </c>
      <c r="C390" t="s">
        <v>302</v>
      </c>
      <c r="D390" t="s">
        <v>131</v>
      </c>
      <c r="E390" t="s">
        <v>34</v>
      </c>
      <c r="F390" t="s">
        <v>35</v>
      </c>
      <c r="G390" t="s">
        <v>11</v>
      </c>
      <c r="H390">
        <v>10</v>
      </c>
      <c r="I390" t="s">
        <v>84</v>
      </c>
    </row>
    <row r="391" spans="1:9" x14ac:dyDescent="0.2">
      <c r="A391" s="1" t="s">
        <v>118</v>
      </c>
      <c r="B391" t="s">
        <v>74</v>
      </c>
      <c r="C391" t="s">
        <v>418</v>
      </c>
      <c r="D391" t="s">
        <v>131</v>
      </c>
      <c r="E391" t="s">
        <v>14</v>
      </c>
      <c r="F391" t="s">
        <v>15</v>
      </c>
      <c r="G391" t="s">
        <v>19</v>
      </c>
      <c r="H391">
        <v>10</v>
      </c>
      <c r="I391" t="s">
        <v>84</v>
      </c>
    </row>
    <row r="392" spans="1:9" x14ac:dyDescent="0.2">
      <c r="A392" s="1" t="s">
        <v>118</v>
      </c>
      <c r="B392" t="s">
        <v>8</v>
      </c>
      <c r="C392" t="s">
        <v>419</v>
      </c>
      <c r="D392" t="s">
        <v>131</v>
      </c>
      <c r="E392" t="s">
        <v>9</v>
      </c>
      <c r="F392" t="s">
        <v>10</v>
      </c>
      <c r="G392" t="s">
        <v>26</v>
      </c>
      <c r="H392">
        <v>10</v>
      </c>
      <c r="I392" t="s">
        <v>84</v>
      </c>
    </row>
    <row r="393" spans="1:9" x14ac:dyDescent="0.2">
      <c r="A393" s="1" t="s">
        <v>118</v>
      </c>
      <c r="B393" t="s">
        <v>97</v>
      </c>
      <c r="C393" t="s">
        <v>420</v>
      </c>
      <c r="D393" t="s">
        <v>131</v>
      </c>
      <c r="E393" t="s">
        <v>30</v>
      </c>
      <c r="F393" t="s">
        <v>31</v>
      </c>
      <c r="G393" t="s">
        <v>11</v>
      </c>
      <c r="H393">
        <v>10</v>
      </c>
      <c r="I393" t="s">
        <v>84</v>
      </c>
    </row>
    <row r="394" spans="1:9" x14ac:dyDescent="0.2">
      <c r="A394" s="1" t="s">
        <v>118</v>
      </c>
      <c r="B394" t="s">
        <v>8</v>
      </c>
      <c r="C394" t="s">
        <v>419</v>
      </c>
      <c r="D394" t="s">
        <v>131</v>
      </c>
      <c r="E394" t="s">
        <v>9</v>
      </c>
      <c r="F394" t="s">
        <v>10</v>
      </c>
      <c r="G394" t="s">
        <v>26</v>
      </c>
      <c r="H394">
        <v>10</v>
      </c>
      <c r="I394" t="s">
        <v>84</v>
      </c>
    </row>
    <row r="395" spans="1:9" x14ac:dyDescent="0.2">
      <c r="A395" s="1" t="s">
        <v>118</v>
      </c>
      <c r="B395" t="s">
        <v>8</v>
      </c>
      <c r="C395" t="s">
        <v>419</v>
      </c>
      <c r="D395" t="s">
        <v>131</v>
      </c>
      <c r="E395" t="s">
        <v>9</v>
      </c>
      <c r="F395" t="s">
        <v>10</v>
      </c>
      <c r="G395" t="s">
        <v>19</v>
      </c>
      <c r="H395">
        <v>10</v>
      </c>
      <c r="I395" t="s">
        <v>84</v>
      </c>
    </row>
    <row r="396" spans="1:9" x14ac:dyDescent="0.2">
      <c r="A396" s="1" t="s">
        <v>118</v>
      </c>
      <c r="B396" t="s">
        <v>23</v>
      </c>
      <c r="C396" t="s">
        <v>421</v>
      </c>
      <c r="D396" t="s">
        <v>131</v>
      </c>
      <c r="E396" t="s">
        <v>62</v>
      </c>
      <c r="F396" t="s">
        <v>62</v>
      </c>
      <c r="G396" t="s">
        <v>26</v>
      </c>
      <c r="H396">
        <v>10</v>
      </c>
      <c r="I396" t="s">
        <v>84</v>
      </c>
    </row>
    <row r="397" spans="1:9" x14ac:dyDescent="0.2">
      <c r="A397" s="1" t="s">
        <v>118</v>
      </c>
      <c r="B397" t="s">
        <v>48</v>
      </c>
      <c r="C397" t="s">
        <v>422</v>
      </c>
      <c r="D397" t="s">
        <v>131</v>
      </c>
      <c r="E397" t="s">
        <v>62</v>
      </c>
      <c r="F397" t="s">
        <v>62</v>
      </c>
      <c r="G397" t="s">
        <v>26</v>
      </c>
      <c r="H397">
        <v>10</v>
      </c>
      <c r="I397" t="s">
        <v>84</v>
      </c>
    </row>
    <row r="398" spans="1:9" x14ac:dyDescent="0.2">
      <c r="A398" s="1" t="s">
        <v>118</v>
      </c>
      <c r="B398" t="s">
        <v>43</v>
      </c>
      <c r="C398" t="s">
        <v>423</v>
      </c>
      <c r="D398" t="s">
        <v>131</v>
      </c>
      <c r="E398" t="s">
        <v>34</v>
      </c>
      <c r="F398" t="s">
        <v>35</v>
      </c>
      <c r="G398" t="s">
        <v>11</v>
      </c>
      <c r="H398">
        <v>10</v>
      </c>
      <c r="I398" t="s">
        <v>84</v>
      </c>
    </row>
    <row r="399" spans="1:9" x14ac:dyDescent="0.2">
      <c r="A399" s="1" t="s">
        <v>118</v>
      </c>
      <c r="B399" t="s">
        <v>49</v>
      </c>
      <c r="C399" t="s">
        <v>410</v>
      </c>
      <c r="D399" t="s">
        <v>131</v>
      </c>
      <c r="E399" t="s">
        <v>37</v>
      </c>
      <c r="F399" t="s">
        <v>38</v>
      </c>
      <c r="G399" t="s">
        <v>26</v>
      </c>
      <c r="H399">
        <v>10</v>
      </c>
      <c r="I399" t="s">
        <v>84</v>
      </c>
    </row>
    <row r="400" spans="1:9" x14ac:dyDescent="0.2">
      <c r="A400" s="1" t="s">
        <v>118</v>
      </c>
      <c r="B400" t="s">
        <v>23</v>
      </c>
      <c r="C400" t="s">
        <v>421</v>
      </c>
      <c r="D400" t="s">
        <v>131</v>
      </c>
      <c r="E400" t="s">
        <v>62</v>
      </c>
      <c r="F400" t="s">
        <v>62</v>
      </c>
      <c r="G400" t="s">
        <v>26</v>
      </c>
      <c r="H400">
        <v>10</v>
      </c>
      <c r="I400" t="s">
        <v>84</v>
      </c>
    </row>
    <row r="401" spans="1:9" x14ac:dyDescent="0.2">
      <c r="A401" s="1" t="s">
        <v>118</v>
      </c>
      <c r="B401" t="s">
        <v>48</v>
      </c>
      <c r="C401" t="s">
        <v>424</v>
      </c>
      <c r="D401" t="s">
        <v>131</v>
      </c>
      <c r="E401" t="s">
        <v>62</v>
      </c>
      <c r="F401" t="s">
        <v>62</v>
      </c>
      <c r="G401" t="s">
        <v>26</v>
      </c>
      <c r="H401">
        <v>10</v>
      </c>
      <c r="I401" t="s">
        <v>84</v>
      </c>
    </row>
    <row r="402" spans="1:9" x14ac:dyDescent="0.2">
      <c r="A402" s="1" t="s">
        <v>118</v>
      </c>
      <c r="B402" t="s">
        <v>16</v>
      </c>
      <c r="C402" t="s">
        <v>412</v>
      </c>
      <c r="D402" t="s">
        <v>131</v>
      </c>
      <c r="E402" t="s">
        <v>41</v>
      </c>
      <c r="F402" t="s">
        <v>42</v>
      </c>
      <c r="G402" t="s">
        <v>11</v>
      </c>
      <c r="H402">
        <v>10</v>
      </c>
      <c r="I402" t="s">
        <v>84</v>
      </c>
    </row>
    <row r="403" spans="1:9" x14ac:dyDescent="0.2">
      <c r="A403" s="1" t="s">
        <v>118</v>
      </c>
      <c r="B403" t="s">
        <v>48</v>
      </c>
      <c r="C403" t="s">
        <v>425</v>
      </c>
      <c r="D403" t="s">
        <v>131</v>
      </c>
      <c r="E403" t="s">
        <v>62</v>
      </c>
      <c r="F403" t="s">
        <v>62</v>
      </c>
      <c r="G403" t="s">
        <v>26</v>
      </c>
      <c r="H403">
        <v>10</v>
      </c>
      <c r="I403" t="s">
        <v>84</v>
      </c>
    </row>
    <row r="404" spans="1:9" x14ac:dyDescent="0.2">
      <c r="A404" s="1" t="s">
        <v>118</v>
      </c>
      <c r="B404" t="s">
        <v>48</v>
      </c>
      <c r="C404" t="s">
        <v>426</v>
      </c>
      <c r="D404" t="s">
        <v>131</v>
      </c>
      <c r="E404" t="s">
        <v>62</v>
      </c>
      <c r="F404" t="s">
        <v>62</v>
      </c>
      <c r="G404" t="s">
        <v>26</v>
      </c>
      <c r="H404">
        <v>10</v>
      </c>
      <c r="I404" t="s">
        <v>84</v>
      </c>
    </row>
    <row r="405" spans="1:9" x14ac:dyDescent="0.2">
      <c r="A405" s="1" t="s">
        <v>118</v>
      </c>
      <c r="B405" t="s">
        <v>48</v>
      </c>
      <c r="C405" t="s">
        <v>427</v>
      </c>
      <c r="D405" t="s">
        <v>131</v>
      </c>
      <c r="E405" t="s">
        <v>62</v>
      </c>
      <c r="F405" t="s">
        <v>62</v>
      </c>
      <c r="G405" t="s">
        <v>26</v>
      </c>
      <c r="H405">
        <v>10</v>
      </c>
      <c r="I405" t="s">
        <v>84</v>
      </c>
    </row>
    <row r="406" spans="1:9" x14ac:dyDescent="0.2">
      <c r="A406" s="1" t="s">
        <v>118</v>
      </c>
      <c r="B406" t="s">
        <v>48</v>
      </c>
      <c r="C406" t="s">
        <v>427</v>
      </c>
      <c r="D406" t="s">
        <v>131</v>
      </c>
      <c r="E406" t="s">
        <v>62</v>
      </c>
      <c r="F406" t="s">
        <v>62</v>
      </c>
      <c r="G406" t="s">
        <v>26</v>
      </c>
      <c r="H406">
        <v>10</v>
      </c>
      <c r="I406" t="s">
        <v>84</v>
      </c>
    </row>
    <row r="407" spans="1:9" x14ac:dyDescent="0.2">
      <c r="A407" s="1" t="s">
        <v>118</v>
      </c>
      <c r="B407" t="s">
        <v>23</v>
      </c>
      <c r="C407" t="s">
        <v>428</v>
      </c>
      <c r="D407" t="s">
        <v>131</v>
      </c>
      <c r="E407" t="s">
        <v>12</v>
      </c>
      <c r="F407" t="s">
        <v>13</v>
      </c>
      <c r="G407" t="s">
        <v>11</v>
      </c>
      <c r="H407">
        <v>10</v>
      </c>
      <c r="I407" t="s">
        <v>84</v>
      </c>
    </row>
    <row r="408" spans="1:9" x14ac:dyDescent="0.2">
      <c r="A408" s="1" t="s">
        <v>118</v>
      </c>
      <c r="B408" t="s">
        <v>43</v>
      </c>
      <c r="C408" t="s">
        <v>429</v>
      </c>
      <c r="D408" t="s">
        <v>131</v>
      </c>
      <c r="E408" t="s">
        <v>34</v>
      </c>
      <c r="F408" t="s">
        <v>35</v>
      </c>
      <c r="G408" t="s">
        <v>26</v>
      </c>
      <c r="H408">
        <v>10</v>
      </c>
      <c r="I408" t="s">
        <v>84</v>
      </c>
    </row>
    <row r="409" spans="1:9" x14ac:dyDescent="0.2">
      <c r="A409" s="1" t="s">
        <v>118</v>
      </c>
      <c r="B409" t="s">
        <v>48</v>
      </c>
      <c r="C409" t="s">
        <v>430</v>
      </c>
      <c r="D409" t="s">
        <v>131</v>
      </c>
      <c r="E409" t="s">
        <v>62</v>
      </c>
      <c r="F409" t="s">
        <v>62</v>
      </c>
      <c r="G409" t="s">
        <v>26</v>
      </c>
      <c r="H409">
        <v>10</v>
      </c>
      <c r="I409" t="s">
        <v>84</v>
      </c>
    </row>
    <row r="410" spans="1:9" x14ac:dyDescent="0.2">
      <c r="A410" s="1" t="s">
        <v>118</v>
      </c>
      <c r="B410" t="s">
        <v>23</v>
      </c>
      <c r="C410" t="s">
        <v>428</v>
      </c>
      <c r="D410" t="s">
        <v>131</v>
      </c>
      <c r="E410" t="s">
        <v>12</v>
      </c>
      <c r="F410" t="s">
        <v>13</v>
      </c>
      <c r="G410" t="s">
        <v>19</v>
      </c>
      <c r="H410">
        <v>10</v>
      </c>
      <c r="I410" t="s">
        <v>84</v>
      </c>
    </row>
    <row r="411" spans="1:9" x14ac:dyDescent="0.2">
      <c r="A411" s="1" t="s">
        <v>118</v>
      </c>
      <c r="B411" t="s">
        <v>48</v>
      </c>
      <c r="C411" t="s">
        <v>431</v>
      </c>
      <c r="D411" t="s">
        <v>131</v>
      </c>
      <c r="E411" t="s">
        <v>62</v>
      </c>
      <c r="F411" t="s">
        <v>62</v>
      </c>
      <c r="G411" t="s">
        <v>26</v>
      </c>
      <c r="H411">
        <v>10</v>
      </c>
      <c r="I411" t="s">
        <v>84</v>
      </c>
    </row>
    <row r="412" spans="1:9" x14ac:dyDescent="0.2">
      <c r="A412" s="1" t="s">
        <v>118</v>
      </c>
      <c r="B412" t="s">
        <v>43</v>
      </c>
      <c r="C412" t="s">
        <v>432</v>
      </c>
      <c r="D412" t="s">
        <v>131</v>
      </c>
      <c r="E412" t="s">
        <v>34</v>
      </c>
      <c r="F412" t="s">
        <v>35</v>
      </c>
      <c r="G412" t="s">
        <v>11</v>
      </c>
      <c r="H412">
        <v>10</v>
      </c>
      <c r="I412" t="s">
        <v>84</v>
      </c>
    </row>
    <row r="413" spans="1:9" x14ac:dyDescent="0.2">
      <c r="A413" s="1" t="s">
        <v>118</v>
      </c>
      <c r="B413" t="s">
        <v>48</v>
      </c>
      <c r="C413" t="s">
        <v>433</v>
      </c>
      <c r="D413" t="s">
        <v>131</v>
      </c>
      <c r="E413" t="s">
        <v>62</v>
      </c>
      <c r="F413" t="s">
        <v>62</v>
      </c>
      <c r="G413" t="s">
        <v>26</v>
      </c>
      <c r="H413">
        <v>10</v>
      </c>
      <c r="I413" t="s">
        <v>84</v>
      </c>
    </row>
    <row r="414" spans="1:9" x14ac:dyDescent="0.2">
      <c r="A414" s="1" t="s">
        <v>118</v>
      </c>
      <c r="B414" t="s">
        <v>48</v>
      </c>
      <c r="C414" t="s">
        <v>433</v>
      </c>
      <c r="D414" t="s">
        <v>131</v>
      </c>
      <c r="E414" t="s">
        <v>62</v>
      </c>
      <c r="F414" t="s">
        <v>62</v>
      </c>
      <c r="G414" t="s">
        <v>26</v>
      </c>
      <c r="H414">
        <v>10</v>
      </c>
      <c r="I414" t="s">
        <v>84</v>
      </c>
    </row>
    <row r="415" spans="1:9" x14ac:dyDescent="0.2">
      <c r="A415" s="1" t="s">
        <v>118</v>
      </c>
      <c r="B415" t="s">
        <v>16</v>
      </c>
      <c r="C415" t="s">
        <v>434</v>
      </c>
      <c r="D415" t="s">
        <v>131</v>
      </c>
      <c r="E415" t="s">
        <v>41</v>
      </c>
      <c r="F415" t="s">
        <v>42</v>
      </c>
      <c r="G415" t="s">
        <v>11</v>
      </c>
      <c r="H415">
        <v>10</v>
      </c>
      <c r="I415" t="s">
        <v>84</v>
      </c>
    </row>
    <row r="416" spans="1:9" x14ac:dyDescent="0.2">
      <c r="A416" s="1" t="s">
        <v>118</v>
      </c>
      <c r="B416" t="s">
        <v>16</v>
      </c>
      <c r="C416" t="s">
        <v>434</v>
      </c>
      <c r="D416" t="s">
        <v>131</v>
      </c>
      <c r="E416" t="s">
        <v>9</v>
      </c>
      <c r="F416" t="s">
        <v>10</v>
      </c>
      <c r="G416" t="s">
        <v>11</v>
      </c>
      <c r="H416">
        <v>10</v>
      </c>
      <c r="I416" t="s">
        <v>84</v>
      </c>
    </row>
    <row r="417" spans="1:9" x14ac:dyDescent="0.2">
      <c r="A417" s="1" t="s">
        <v>118</v>
      </c>
      <c r="B417" t="s">
        <v>43</v>
      </c>
      <c r="C417" t="s">
        <v>435</v>
      </c>
      <c r="D417" t="s">
        <v>131</v>
      </c>
      <c r="E417" t="s">
        <v>98</v>
      </c>
      <c r="F417" t="s">
        <v>99</v>
      </c>
      <c r="G417" t="s">
        <v>26</v>
      </c>
      <c r="H417">
        <v>10</v>
      </c>
      <c r="I417" t="s">
        <v>84</v>
      </c>
    </row>
    <row r="418" spans="1:9" x14ac:dyDescent="0.2">
      <c r="A418" s="1" t="s">
        <v>118</v>
      </c>
      <c r="B418" t="s">
        <v>97</v>
      </c>
      <c r="C418" t="s">
        <v>436</v>
      </c>
      <c r="D418" t="s">
        <v>131</v>
      </c>
      <c r="E418" t="s">
        <v>14</v>
      </c>
      <c r="F418" t="s">
        <v>15</v>
      </c>
      <c r="G418" t="s">
        <v>11</v>
      </c>
      <c r="H418">
        <v>10</v>
      </c>
      <c r="I418" t="s">
        <v>84</v>
      </c>
    </row>
    <row r="419" spans="1:9" x14ac:dyDescent="0.2">
      <c r="A419" s="1" t="s">
        <v>118</v>
      </c>
      <c r="B419" t="s">
        <v>97</v>
      </c>
      <c r="C419" t="s">
        <v>437</v>
      </c>
      <c r="D419" t="s">
        <v>131</v>
      </c>
      <c r="E419" t="s">
        <v>37</v>
      </c>
      <c r="F419" t="s">
        <v>38</v>
      </c>
      <c r="G419" t="s">
        <v>11</v>
      </c>
      <c r="H419">
        <v>10</v>
      </c>
      <c r="I419" t="s">
        <v>84</v>
      </c>
    </row>
    <row r="420" spans="1:9" x14ac:dyDescent="0.2">
      <c r="A420" s="1" t="s">
        <v>118</v>
      </c>
      <c r="B420" t="s">
        <v>43</v>
      </c>
      <c r="C420" t="s">
        <v>438</v>
      </c>
      <c r="D420" t="s">
        <v>131</v>
      </c>
      <c r="E420" t="s">
        <v>9</v>
      </c>
      <c r="F420" t="s">
        <v>10</v>
      </c>
      <c r="G420" t="s">
        <v>11</v>
      </c>
      <c r="H420">
        <v>10</v>
      </c>
      <c r="I420" t="s">
        <v>84</v>
      </c>
    </row>
    <row r="421" spans="1:9" x14ac:dyDescent="0.2">
      <c r="A421" s="1" t="s">
        <v>118</v>
      </c>
      <c r="B421" t="s">
        <v>97</v>
      </c>
      <c r="C421" t="s">
        <v>439</v>
      </c>
      <c r="D421" t="s">
        <v>131</v>
      </c>
      <c r="E421" t="s">
        <v>28</v>
      </c>
      <c r="F421" t="s">
        <v>29</v>
      </c>
      <c r="G421" t="s">
        <v>11</v>
      </c>
      <c r="H421">
        <v>10</v>
      </c>
      <c r="I421" t="s">
        <v>84</v>
      </c>
    </row>
    <row r="422" spans="1:9" x14ac:dyDescent="0.2">
      <c r="A422" s="1" t="s">
        <v>118</v>
      </c>
      <c r="B422" t="s">
        <v>74</v>
      </c>
      <c r="C422" t="s">
        <v>284</v>
      </c>
      <c r="D422" t="s">
        <v>131</v>
      </c>
      <c r="E422" t="s">
        <v>21</v>
      </c>
      <c r="F422" t="s">
        <v>22</v>
      </c>
      <c r="G422" t="s">
        <v>11</v>
      </c>
      <c r="H422">
        <v>10</v>
      </c>
      <c r="I422" t="s">
        <v>84</v>
      </c>
    </row>
    <row r="423" spans="1:9" x14ac:dyDescent="0.2">
      <c r="A423" s="1" t="s">
        <v>118</v>
      </c>
      <c r="B423" t="s">
        <v>74</v>
      </c>
      <c r="C423" t="s">
        <v>440</v>
      </c>
      <c r="D423" t="s">
        <v>131</v>
      </c>
      <c r="E423" t="s">
        <v>12</v>
      </c>
      <c r="F423" t="s">
        <v>13</v>
      </c>
      <c r="G423" t="s">
        <v>11</v>
      </c>
      <c r="H423">
        <v>10</v>
      </c>
      <c r="I423" t="s">
        <v>84</v>
      </c>
    </row>
    <row r="424" spans="1:9" x14ac:dyDescent="0.2">
      <c r="A424" s="1" t="s">
        <v>118</v>
      </c>
      <c r="B424" t="s">
        <v>48</v>
      </c>
      <c r="C424" t="s">
        <v>225</v>
      </c>
      <c r="D424" t="s">
        <v>131</v>
      </c>
      <c r="E424" t="s">
        <v>21</v>
      </c>
      <c r="F424" t="s">
        <v>22</v>
      </c>
      <c r="G424" t="s">
        <v>19</v>
      </c>
      <c r="H424">
        <v>10</v>
      </c>
      <c r="I424" t="s">
        <v>84</v>
      </c>
    </row>
    <row r="425" spans="1:9" x14ac:dyDescent="0.2">
      <c r="A425" s="1" t="s">
        <v>118</v>
      </c>
      <c r="B425" t="s">
        <v>97</v>
      </c>
      <c r="C425" t="s">
        <v>441</v>
      </c>
      <c r="D425" t="s">
        <v>131</v>
      </c>
      <c r="E425" t="s">
        <v>30</v>
      </c>
      <c r="F425" t="s">
        <v>31</v>
      </c>
      <c r="G425" t="s">
        <v>11</v>
      </c>
      <c r="H425">
        <v>10</v>
      </c>
      <c r="I425" t="s">
        <v>84</v>
      </c>
    </row>
    <row r="426" spans="1:9" x14ac:dyDescent="0.2">
      <c r="A426" s="1" t="s">
        <v>118</v>
      </c>
      <c r="B426" t="s">
        <v>43</v>
      </c>
      <c r="C426" t="s">
        <v>442</v>
      </c>
      <c r="D426" t="s">
        <v>131</v>
      </c>
      <c r="E426" t="s">
        <v>28</v>
      </c>
      <c r="F426" t="s">
        <v>29</v>
      </c>
      <c r="G426" t="s">
        <v>26</v>
      </c>
      <c r="H426">
        <v>10</v>
      </c>
      <c r="I426" t="s">
        <v>84</v>
      </c>
    </row>
    <row r="427" spans="1:9" x14ac:dyDescent="0.2">
      <c r="A427" s="1" t="s">
        <v>118</v>
      </c>
      <c r="B427" t="s">
        <v>74</v>
      </c>
      <c r="C427" t="s">
        <v>297</v>
      </c>
      <c r="D427" t="s">
        <v>131</v>
      </c>
      <c r="E427" t="s">
        <v>37</v>
      </c>
      <c r="F427" t="s">
        <v>38</v>
      </c>
      <c r="G427" t="s">
        <v>11</v>
      </c>
      <c r="H427">
        <v>10</v>
      </c>
      <c r="I427" t="s">
        <v>84</v>
      </c>
    </row>
    <row r="428" spans="1:9" x14ac:dyDescent="0.2">
      <c r="A428" s="1" t="s">
        <v>118</v>
      </c>
      <c r="B428" t="s">
        <v>97</v>
      </c>
      <c r="C428" t="s">
        <v>443</v>
      </c>
      <c r="D428" t="s">
        <v>131</v>
      </c>
      <c r="E428" t="s">
        <v>41</v>
      </c>
      <c r="F428" t="s">
        <v>42</v>
      </c>
      <c r="G428" t="s">
        <v>11</v>
      </c>
      <c r="H428">
        <v>10</v>
      </c>
      <c r="I428" t="s">
        <v>84</v>
      </c>
    </row>
    <row r="429" spans="1:9" x14ac:dyDescent="0.2">
      <c r="A429" s="1" t="s">
        <v>118</v>
      </c>
      <c r="B429" t="s">
        <v>20</v>
      </c>
      <c r="C429" t="s">
        <v>444</v>
      </c>
      <c r="D429" t="s">
        <v>131</v>
      </c>
      <c r="E429" t="s">
        <v>14</v>
      </c>
      <c r="F429" t="s">
        <v>15</v>
      </c>
      <c r="G429" t="s">
        <v>19</v>
      </c>
      <c r="H429">
        <v>10</v>
      </c>
      <c r="I429" t="s">
        <v>84</v>
      </c>
    </row>
    <row r="430" spans="1:9" x14ac:dyDescent="0.2">
      <c r="A430" s="1" t="s">
        <v>118</v>
      </c>
      <c r="B430" t="s">
        <v>20</v>
      </c>
      <c r="C430" t="s">
        <v>444</v>
      </c>
      <c r="D430" t="s">
        <v>131</v>
      </c>
      <c r="E430" t="s">
        <v>12</v>
      </c>
      <c r="F430" t="s">
        <v>13</v>
      </c>
      <c r="G430" t="s">
        <v>19</v>
      </c>
      <c r="H430">
        <v>10</v>
      </c>
      <c r="I430" t="s">
        <v>84</v>
      </c>
    </row>
    <row r="431" spans="1:9" x14ac:dyDescent="0.2">
      <c r="A431" s="1" t="s">
        <v>118</v>
      </c>
      <c r="B431" t="s">
        <v>97</v>
      </c>
      <c r="C431" t="s">
        <v>445</v>
      </c>
      <c r="D431" t="s">
        <v>131</v>
      </c>
      <c r="E431" t="s">
        <v>41</v>
      </c>
      <c r="F431" t="s">
        <v>42</v>
      </c>
      <c r="G431" t="s">
        <v>11</v>
      </c>
      <c r="H431">
        <v>10</v>
      </c>
      <c r="I431" t="s">
        <v>84</v>
      </c>
    </row>
    <row r="432" spans="1:9" x14ac:dyDescent="0.2">
      <c r="A432" s="1" t="s">
        <v>118</v>
      </c>
      <c r="B432" t="s">
        <v>23</v>
      </c>
      <c r="C432" t="s">
        <v>446</v>
      </c>
      <c r="D432" t="s">
        <v>131</v>
      </c>
      <c r="E432" t="s">
        <v>62</v>
      </c>
      <c r="F432" t="s">
        <v>62</v>
      </c>
      <c r="G432" t="s">
        <v>26</v>
      </c>
      <c r="H432">
        <v>10</v>
      </c>
      <c r="I432" t="s">
        <v>84</v>
      </c>
    </row>
    <row r="433" spans="1:9" x14ac:dyDescent="0.2">
      <c r="A433" s="1" t="s">
        <v>118</v>
      </c>
      <c r="B433" t="s">
        <v>23</v>
      </c>
      <c r="C433" t="s">
        <v>446</v>
      </c>
      <c r="D433" t="s">
        <v>131</v>
      </c>
      <c r="E433" t="s">
        <v>62</v>
      </c>
      <c r="F433" t="s">
        <v>62</v>
      </c>
      <c r="G433" t="s">
        <v>26</v>
      </c>
      <c r="H433">
        <v>10</v>
      </c>
      <c r="I433" t="s">
        <v>84</v>
      </c>
    </row>
    <row r="434" spans="1:9" x14ac:dyDescent="0.2">
      <c r="A434" s="1" t="s">
        <v>118</v>
      </c>
      <c r="B434" t="s">
        <v>8</v>
      </c>
      <c r="C434" t="s">
        <v>447</v>
      </c>
      <c r="D434" t="s">
        <v>131</v>
      </c>
      <c r="E434" t="s">
        <v>44</v>
      </c>
      <c r="F434" t="s">
        <v>45</v>
      </c>
      <c r="G434" t="s">
        <v>11</v>
      </c>
      <c r="H434">
        <v>10</v>
      </c>
      <c r="I434" t="s">
        <v>84</v>
      </c>
    </row>
    <row r="435" spans="1:9" x14ac:dyDescent="0.2">
      <c r="A435" s="1" t="s">
        <v>118</v>
      </c>
      <c r="B435" t="s">
        <v>97</v>
      </c>
      <c r="C435" t="s">
        <v>448</v>
      </c>
      <c r="D435" t="s">
        <v>131</v>
      </c>
      <c r="E435" t="s">
        <v>105</v>
      </c>
      <c r="F435" t="s">
        <v>106</v>
      </c>
      <c r="G435" t="s">
        <v>11</v>
      </c>
      <c r="H435">
        <v>10</v>
      </c>
      <c r="I435" t="s">
        <v>84</v>
      </c>
    </row>
    <row r="436" spans="1:9" x14ac:dyDescent="0.2">
      <c r="A436" s="1" t="s">
        <v>118</v>
      </c>
      <c r="B436" t="s">
        <v>97</v>
      </c>
      <c r="C436" t="s">
        <v>449</v>
      </c>
      <c r="D436" t="s">
        <v>131</v>
      </c>
      <c r="E436" t="s">
        <v>34</v>
      </c>
      <c r="F436" t="s">
        <v>35</v>
      </c>
      <c r="G436" t="s">
        <v>11</v>
      </c>
      <c r="H436">
        <v>10</v>
      </c>
      <c r="I436" t="s">
        <v>84</v>
      </c>
    </row>
    <row r="437" spans="1:9" x14ac:dyDescent="0.2">
      <c r="A437" s="1" t="s">
        <v>118</v>
      </c>
      <c r="B437" t="s">
        <v>48</v>
      </c>
      <c r="C437" t="s">
        <v>450</v>
      </c>
      <c r="D437" t="s">
        <v>131</v>
      </c>
      <c r="E437" t="s">
        <v>57</v>
      </c>
      <c r="F437" t="s">
        <v>58</v>
      </c>
      <c r="G437" t="s">
        <v>26</v>
      </c>
      <c r="H437">
        <v>10</v>
      </c>
      <c r="I437" t="s">
        <v>84</v>
      </c>
    </row>
    <row r="438" spans="1:9" x14ac:dyDescent="0.2">
      <c r="A438" s="1" t="s">
        <v>118</v>
      </c>
      <c r="B438" t="s">
        <v>8</v>
      </c>
      <c r="C438" t="s">
        <v>447</v>
      </c>
      <c r="D438" t="s">
        <v>131</v>
      </c>
      <c r="E438" t="s">
        <v>44</v>
      </c>
      <c r="F438" t="s">
        <v>45</v>
      </c>
      <c r="G438" t="s">
        <v>26</v>
      </c>
      <c r="H438">
        <v>10</v>
      </c>
      <c r="I438" t="s">
        <v>84</v>
      </c>
    </row>
    <row r="439" spans="1:9" x14ac:dyDescent="0.2">
      <c r="A439" s="1" t="s">
        <v>118</v>
      </c>
      <c r="B439" t="s">
        <v>97</v>
      </c>
      <c r="C439" t="s">
        <v>451</v>
      </c>
      <c r="D439" t="s">
        <v>131</v>
      </c>
      <c r="E439" t="s">
        <v>21</v>
      </c>
      <c r="F439" t="s">
        <v>22</v>
      </c>
      <c r="G439" t="s">
        <v>11</v>
      </c>
      <c r="H439">
        <v>10</v>
      </c>
      <c r="I439" t="s">
        <v>84</v>
      </c>
    </row>
    <row r="440" spans="1:9" x14ac:dyDescent="0.2">
      <c r="A440" s="1" t="s">
        <v>118</v>
      </c>
      <c r="B440" t="s">
        <v>20</v>
      </c>
      <c r="C440" t="s">
        <v>444</v>
      </c>
      <c r="D440" t="s">
        <v>131</v>
      </c>
      <c r="E440" t="s">
        <v>30</v>
      </c>
      <c r="F440" t="s">
        <v>31</v>
      </c>
      <c r="G440" t="s">
        <v>11</v>
      </c>
      <c r="H440">
        <v>10</v>
      </c>
      <c r="I440" t="s">
        <v>84</v>
      </c>
    </row>
    <row r="441" spans="1:9" x14ac:dyDescent="0.2">
      <c r="A441" s="1" t="s">
        <v>118</v>
      </c>
      <c r="B441" t="s">
        <v>8</v>
      </c>
      <c r="C441" t="s">
        <v>447</v>
      </c>
      <c r="D441" t="s">
        <v>131</v>
      </c>
      <c r="E441" t="s">
        <v>44</v>
      </c>
      <c r="F441" t="s">
        <v>45</v>
      </c>
      <c r="G441" t="s">
        <v>26</v>
      </c>
      <c r="H441">
        <v>10</v>
      </c>
      <c r="I441" t="s">
        <v>84</v>
      </c>
    </row>
    <row r="442" spans="1:9" x14ac:dyDescent="0.2">
      <c r="A442" s="1" t="s">
        <v>118</v>
      </c>
      <c r="B442" t="s">
        <v>43</v>
      </c>
      <c r="C442" t="s">
        <v>452</v>
      </c>
      <c r="D442" t="s">
        <v>131</v>
      </c>
      <c r="E442" t="s">
        <v>57</v>
      </c>
      <c r="F442" t="s">
        <v>58</v>
      </c>
      <c r="G442" t="s">
        <v>11</v>
      </c>
      <c r="H442">
        <v>10</v>
      </c>
      <c r="I442" t="s">
        <v>84</v>
      </c>
    </row>
    <row r="443" spans="1:9" x14ac:dyDescent="0.2">
      <c r="A443" s="1" t="s">
        <v>118</v>
      </c>
      <c r="B443" t="s">
        <v>43</v>
      </c>
      <c r="C443" t="s">
        <v>452</v>
      </c>
      <c r="D443" t="s">
        <v>131</v>
      </c>
      <c r="E443" t="s">
        <v>34</v>
      </c>
      <c r="F443" t="s">
        <v>35</v>
      </c>
      <c r="G443" t="s">
        <v>11</v>
      </c>
      <c r="H443">
        <v>10</v>
      </c>
      <c r="I443" t="s">
        <v>84</v>
      </c>
    </row>
    <row r="444" spans="1:9" x14ac:dyDescent="0.2">
      <c r="A444" s="1" t="s">
        <v>118</v>
      </c>
      <c r="B444" t="s">
        <v>8</v>
      </c>
      <c r="C444" t="s">
        <v>447</v>
      </c>
      <c r="D444" t="s">
        <v>131</v>
      </c>
      <c r="E444" t="s">
        <v>75</v>
      </c>
      <c r="F444" t="s">
        <v>76</v>
      </c>
      <c r="G444" t="s">
        <v>26</v>
      </c>
      <c r="H444">
        <v>10</v>
      </c>
      <c r="I444" t="s">
        <v>84</v>
      </c>
    </row>
    <row r="445" spans="1:9" x14ac:dyDescent="0.2">
      <c r="A445" s="1" t="s">
        <v>118</v>
      </c>
      <c r="B445" t="s">
        <v>97</v>
      </c>
      <c r="C445" t="s">
        <v>453</v>
      </c>
      <c r="D445" t="s">
        <v>131</v>
      </c>
      <c r="E445" t="s">
        <v>39</v>
      </c>
      <c r="F445" t="s">
        <v>40</v>
      </c>
      <c r="G445" t="s">
        <v>11</v>
      </c>
      <c r="H445">
        <v>10</v>
      </c>
      <c r="I445" t="s">
        <v>84</v>
      </c>
    </row>
    <row r="446" spans="1:9" x14ac:dyDescent="0.2">
      <c r="A446" s="1" t="s">
        <v>118</v>
      </c>
      <c r="B446" t="s">
        <v>97</v>
      </c>
      <c r="C446" t="s">
        <v>454</v>
      </c>
      <c r="D446" t="s">
        <v>131</v>
      </c>
      <c r="E446" t="s">
        <v>105</v>
      </c>
      <c r="F446" t="s">
        <v>106</v>
      </c>
      <c r="G446" t="s">
        <v>11</v>
      </c>
      <c r="H446">
        <v>10</v>
      </c>
      <c r="I446" t="s">
        <v>84</v>
      </c>
    </row>
    <row r="447" spans="1:9" x14ac:dyDescent="0.2">
      <c r="A447" s="1" t="s">
        <v>118</v>
      </c>
      <c r="B447" t="s">
        <v>74</v>
      </c>
      <c r="C447" t="s">
        <v>304</v>
      </c>
      <c r="D447" t="s">
        <v>131</v>
      </c>
      <c r="E447" t="s">
        <v>34</v>
      </c>
      <c r="F447" t="s">
        <v>35</v>
      </c>
      <c r="G447" t="s">
        <v>26</v>
      </c>
      <c r="H447">
        <v>10</v>
      </c>
      <c r="I447" t="s">
        <v>84</v>
      </c>
    </row>
    <row r="448" spans="1:9" x14ac:dyDescent="0.2">
      <c r="A448" s="1" t="s">
        <v>118</v>
      </c>
      <c r="B448" t="s">
        <v>43</v>
      </c>
      <c r="C448" t="s">
        <v>455</v>
      </c>
      <c r="D448" t="s">
        <v>131</v>
      </c>
      <c r="E448" t="s">
        <v>28</v>
      </c>
      <c r="F448" t="s">
        <v>29</v>
      </c>
      <c r="G448" t="s">
        <v>11</v>
      </c>
      <c r="H448">
        <v>10</v>
      </c>
      <c r="I448" t="s">
        <v>84</v>
      </c>
    </row>
    <row r="449" spans="1:9" x14ac:dyDescent="0.2">
      <c r="A449" s="1" t="s">
        <v>118</v>
      </c>
      <c r="B449" t="s">
        <v>23</v>
      </c>
      <c r="C449" t="s">
        <v>306</v>
      </c>
      <c r="D449" t="s">
        <v>131</v>
      </c>
      <c r="E449" t="s">
        <v>34</v>
      </c>
      <c r="F449" t="s">
        <v>35</v>
      </c>
      <c r="G449" t="s">
        <v>11</v>
      </c>
      <c r="H449">
        <v>10</v>
      </c>
      <c r="I449" t="s">
        <v>84</v>
      </c>
    </row>
    <row r="450" spans="1:9" x14ac:dyDescent="0.2">
      <c r="A450" s="1" t="s">
        <v>118</v>
      </c>
      <c r="B450" t="s">
        <v>43</v>
      </c>
      <c r="C450" t="s">
        <v>456</v>
      </c>
      <c r="D450" t="s">
        <v>131</v>
      </c>
      <c r="E450" t="s">
        <v>28</v>
      </c>
      <c r="F450" t="s">
        <v>29</v>
      </c>
      <c r="G450" t="s">
        <v>26</v>
      </c>
      <c r="H450">
        <v>10</v>
      </c>
      <c r="I450" t="s">
        <v>84</v>
      </c>
    </row>
    <row r="451" spans="1:9" x14ac:dyDescent="0.2">
      <c r="A451" s="1" t="s">
        <v>118</v>
      </c>
      <c r="B451" t="s">
        <v>97</v>
      </c>
      <c r="C451" t="s">
        <v>457</v>
      </c>
      <c r="D451" t="s">
        <v>131</v>
      </c>
      <c r="E451" t="s">
        <v>37</v>
      </c>
      <c r="F451" t="s">
        <v>38</v>
      </c>
      <c r="G451" t="s">
        <v>11</v>
      </c>
      <c r="H451">
        <v>10</v>
      </c>
      <c r="I451" t="s">
        <v>84</v>
      </c>
    </row>
    <row r="452" spans="1:9" x14ac:dyDescent="0.2">
      <c r="A452" s="1" t="s">
        <v>118</v>
      </c>
      <c r="B452" t="s">
        <v>97</v>
      </c>
      <c r="C452" t="s">
        <v>457</v>
      </c>
      <c r="D452" t="s">
        <v>131</v>
      </c>
      <c r="E452" t="s">
        <v>14</v>
      </c>
      <c r="F452" t="s">
        <v>15</v>
      </c>
      <c r="G452" t="s">
        <v>11</v>
      </c>
      <c r="H452">
        <v>10</v>
      </c>
      <c r="I452" t="s">
        <v>84</v>
      </c>
    </row>
    <row r="453" spans="1:9" x14ac:dyDescent="0.2">
      <c r="A453" s="1" t="s">
        <v>118</v>
      </c>
      <c r="B453" t="s">
        <v>97</v>
      </c>
      <c r="C453" t="s">
        <v>359</v>
      </c>
      <c r="D453" t="s">
        <v>131</v>
      </c>
      <c r="E453" t="s">
        <v>37</v>
      </c>
      <c r="F453" t="s">
        <v>38</v>
      </c>
      <c r="G453" t="s">
        <v>11</v>
      </c>
      <c r="H453">
        <v>10</v>
      </c>
      <c r="I453" t="s">
        <v>84</v>
      </c>
    </row>
    <row r="454" spans="1:9" x14ac:dyDescent="0.2">
      <c r="A454" s="1" t="s">
        <v>118</v>
      </c>
      <c r="B454" t="s">
        <v>43</v>
      </c>
      <c r="C454" t="s">
        <v>458</v>
      </c>
      <c r="D454" t="s">
        <v>131</v>
      </c>
      <c r="E454" t="s">
        <v>28</v>
      </c>
      <c r="F454" t="s">
        <v>29</v>
      </c>
      <c r="G454" t="s">
        <v>26</v>
      </c>
      <c r="H454">
        <v>10</v>
      </c>
      <c r="I454" t="s">
        <v>84</v>
      </c>
    </row>
    <row r="455" spans="1:9" x14ac:dyDescent="0.2">
      <c r="A455" s="1" t="s">
        <v>118</v>
      </c>
      <c r="B455" t="s">
        <v>8</v>
      </c>
      <c r="C455" t="s">
        <v>459</v>
      </c>
      <c r="D455" t="s">
        <v>131</v>
      </c>
      <c r="E455" t="s">
        <v>21</v>
      </c>
      <c r="F455" t="s">
        <v>22</v>
      </c>
      <c r="G455" t="s">
        <v>19</v>
      </c>
      <c r="H455">
        <v>10</v>
      </c>
      <c r="I455" t="s">
        <v>84</v>
      </c>
    </row>
    <row r="456" spans="1:9" x14ac:dyDescent="0.2">
      <c r="A456" s="1" t="s">
        <v>118</v>
      </c>
      <c r="B456" t="s">
        <v>23</v>
      </c>
      <c r="C456" t="s">
        <v>460</v>
      </c>
      <c r="D456" t="s">
        <v>131</v>
      </c>
      <c r="E456" t="s">
        <v>39</v>
      </c>
      <c r="F456" t="s">
        <v>40</v>
      </c>
      <c r="G456" t="s">
        <v>11</v>
      </c>
      <c r="H456">
        <v>10</v>
      </c>
      <c r="I456" t="s">
        <v>84</v>
      </c>
    </row>
    <row r="457" spans="1:9" x14ac:dyDescent="0.2">
      <c r="A457" s="1" t="s">
        <v>118</v>
      </c>
      <c r="B457" t="s">
        <v>97</v>
      </c>
      <c r="C457" t="s">
        <v>461</v>
      </c>
      <c r="D457" t="s">
        <v>131</v>
      </c>
      <c r="E457" t="s">
        <v>37</v>
      </c>
      <c r="F457" t="s">
        <v>38</v>
      </c>
      <c r="G457" t="s">
        <v>11</v>
      </c>
      <c r="H457">
        <v>10</v>
      </c>
      <c r="I457" t="s">
        <v>84</v>
      </c>
    </row>
    <row r="458" spans="1:9" x14ac:dyDescent="0.2">
      <c r="A458" s="1" t="s">
        <v>118</v>
      </c>
      <c r="B458" t="s">
        <v>8</v>
      </c>
      <c r="C458" t="s">
        <v>459</v>
      </c>
      <c r="D458" t="s">
        <v>131</v>
      </c>
      <c r="E458" t="s">
        <v>28</v>
      </c>
      <c r="F458" t="s">
        <v>29</v>
      </c>
      <c r="G458" t="s">
        <v>11</v>
      </c>
      <c r="H458">
        <v>10</v>
      </c>
      <c r="I458" t="s">
        <v>84</v>
      </c>
    </row>
    <row r="459" spans="1:9" x14ac:dyDescent="0.2">
      <c r="A459" s="1" t="s">
        <v>118</v>
      </c>
      <c r="B459" t="s">
        <v>20</v>
      </c>
      <c r="C459" t="s">
        <v>462</v>
      </c>
      <c r="D459" t="s">
        <v>131</v>
      </c>
      <c r="E459" t="s">
        <v>21</v>
      </c>
      <c r="F459" t="s">
        <v>22</v>
      </c>
      <c r="G459" t="s">
        <v>19</v>
      </c>
      <c r="H459">
        <v>10</v>
      </c>
      <c r="I459" t="s">
        <v>84</v>
      </c>
    </row>
    <row r="460" spans="1:9" x14ac:dyDescent="0.2">
      <c r="A460" s="1" t="s">
        <v>118</v>
      </c>
      <c r="B460" t="s">
        <v>97</v>
      </c>
      <c r="C460" t="s">
        <v>463</v>
      </c>
      <c r="D460" t="s">
        <v>131</v>
      </c>
      <c r="E460" t="s">
        <v>39</v>
      </c>
      <c r="F460" t="s">
        <v>40</v>
      </c>
      <c r="G460" t="s">
        <v>11</v>
      </c>
      <c r="H460">
        <v>10</v>
      </c>
      <c r="I460" t="s">
        <v>84</v>
      </c>
    </row>
    <row r="461" spans="1:9" x14ac:dyDescent="0.2">
      <c r="A461" s="1" t="s">
        <v>118</v>
      </c>
      <c r="B461" t="s">
        <v>74</v>
      </c>
      <c r="C461" t="s">
        <v>296</v>
      </c>
      <c r="D461" t="s">
        <v>131</v>
      </c>
      <c r="E461" t="s">
        <v>28</v>
      </c>
      <c r="F461" t="s">
        <v>29</v>
      </c>
      <c r="G461" t="s">
        <v>11</v>
      </c>
      <c r="H461">
        <v>10</v>
      </c>
      <c r="I461" t="s">
        <v>84</v>
      </c>
    </row>
    <row r="462" spans="1:9" x14ac:dyDescent="0.2">
      <c r="A462" s="1" t="s">
        <v>118</v>
      </c>
      <c r="B462" t="s">
        <v>23</v>
      </c>
      <c r="C462" t="s">
        <v>464</v>
      </c>
      <c r="D462" t="s">
        <v>131</v>
      </c>
      <c r="E462" t="s">
        <v>77</v>
      </c>
      <c r="F462" t="s">
        <v>77</v>
      </c>
      <c r="G462" t="s">
        <v>26</v>
      </c>
      <c r="H462">
        <v>10</v>
      </c>
      <c r="I462" t="s">
        <v>84</v>
      </c>
    </row>
    <row r="463" spans="1:9" x14ac:dyDescent="0.2">
      <c r="A463" s="1" t="s">
        <v>118</v>
      </c>
      <c r="B463" t="s">
        <v>43</v>
      </c>
      <c r="C463" t="s">
        <v>455</v>
      </c>
      <c r="D463" t="s">
        <v>131</v>
      </c>
      <c r="E463" t="s">
        <v>28</v>
      </c>
      <c r="F463" t="s">
        <v>29</v>
      </c>
      <c r="G463" t="s">
        <v>26</v>
      </c>
      <c r="H463">
        <v>10</v>
      </c>
      <c r="I463" t="s">
        <v>84</v>
      </c>
    </row>
    <row r="464" spans="1:9" x14ac:dyDescent="0.2">
      <c r="A464" s="1" t="s">
        <v>118</v>
      </c>
      <c r="B464" t="s">
        <v>43</v>
      </c>
      <c r="C464" t="s">
        <v>465</v>
      </c>
      <c r="D464" t="s">
        <v>131</v>
      </c>
      <c r="E464" t="s">
        <v>9</v>
      </c>
      <c r="F464" t="s">
        <v>10</v>
      </c>
      <c r="G464" t="s">
        <v>11</v>
      </c>
      <c r="H464">
        <v>10</v>
      </c>
      <c r="I464" t="s">
        <v>84</v>
      </c>
    </row>
    <row r="465" spans="1:9" x14ac:dyDescent="0.2">
      <c r="A465" s="1" t="s">
        <v>118</v>
      </c>
      <c r="B465" t="s">
        <v>74</v>
      </c>
      <c r="C465" t="s">
        <v>284</v>
      </c>
      <c r="D465" t="s">
        <v>131</v>
      </c>
      <c r="E465" t="s">
        <v>21</v>
      </c>
      <c r="F465" t="s">
        <v>22</v>
      </c>
      <c r="G465" t="s">
        <v>11</v>
      </c>
      <c r="H465">
        <v>10</v>
      </c>
      <c r="I465" t="s">
        <v>84</v>
      </c>
    </row>
    <row r="466" spans="1:9" x14ac:dyDescent="0.2">
      <c r="A466" s="1" t="s">
        <v>118</v>
      </c>
      <c r="B466" t="s">
        <v>97</v>
      </c>
      <c r="C466" t="s">
        <v>466</v>
      </c>
      <c r="D466" t="s">
        <v>131</v>
      </c>
      <c r="E466" t="s">
        <v>12</v>
      </c>
      <c r="F466" t="s">
        <v>13</v>
      </c>
      <c r="G466" t="s">
        <v>11</v>
      </c>
      <c r="H466">
        <v>10</v>
      </c>
      <c r="I466" t="s">
        <v>84</v>
      </c>
    </row>
    <row r="467" spans="1:9" x14ac:dyDescent="0.2">
      <c r="A467" s="1" t="s">
        <v>118</v>
      </c>
      <c r="B467" t="s">
        <v>43</v>
      </c>
      <c r="C467" t="s">
        <v>467</v>
      </c>
      <c r="D467" t="s">
        <v>131</v>
      </c>
      <c r="E467" t="s">
        <v>9</v>
      </c>
      <c r="F467" t="s">
        <v>10</v>
      </c>
      <c r="G467" t="s">
        <v>11</v>
      </c>
      <c r="H467">
        <v>10</v>
      </c>
      <c r="I467" t="s">
        <v>84</v>
      </c>
    </row>
    <row r="468" spans="1:9" x14ac:dyDescent="0.2">
      <c r="A468" s="1" t="s">
        <v>118</v>
      </c>
      <c r="B468" t="s">
        <v>97</v>
      </c>
      <c r="C468" t="s">
        <v>466</v>
      </c>
      <c r="D468" t="s">
        <v>131</v>
      </c>
      <c r="E468" t="s">
        <v>14</v>
      </c>
      <c r="F468" t="s">
        <v>15</v>
      </c>
      <c r="G468" t="s">
        <v>11</v>
      </c>
      <c r="H468">
        <v>10</v>
      </c>
      <c r="I468" t="s">
        <v>84</v>
      </c>
    </row>
    <row r="469" spans="1:9" x14ac:dyDescent="0.2">
      <c r="A469" s="1" t="s">
        <v>118</v>
      </c>
      <c r="B469" t="s">
        <v>27</v>
      </c>
      <c r="C469" t="s">
        <v>468</v>
      </c>
      <c r="D469" t="s">
        <v>131</v>
      </c>
      <c r="E469" t="s">
        <v>28</v>
      </c>
      <c r="F469" t="s">
        <v>29</v>
      </c>
      <c r="G469" t="s">
        <v>11</v>
      </c>
      <c r="H469">
        <v>10</v>
      </c>
      <c r="I469" t="s">
        <v>84</v>
      </c>
    </row>
    <row r="470" spans="1:9" x14ac:dyDescent="0.2">
      <c r="A470" s="1" t="s">
        <v>118</v>
      </c>
      <c r="B470" t="s">
        <v>23</v>
      </c>
      <c r="C470" t="s">
        <v>204</v>
      </c>
      <c r="D470" t="s">
        <v>131</v>
      </c>
      <c r="E470" t="s">
        <v>34</v>
      </c>
      <c r="F470" t="s">
        <v>35</v>
      </c>
      <c r="G470" t="s">
        <v>26</v>
      </c>
      <c r="H470">
        <v>10</v>
      </c>
      <c r="I470" t="s">
        <v>84</v>
      </c>
    </row>
    <row r="471" spans="1:9" x14ac:dyDescent="0.2">
      <c r="A471" s="1" t="s">
        <v>118</v>
      </c>
      <c r="B471" t="s">
        <v>27</v>
      </c>
      <c r="C471" t="s">
        <v>469</v>
      </c>
      <c r="D471" t="s">
        <v>131</v>
      </c>
      <c r="E471" t="s">
        <v>12</v>
      </c>
      <c r="F471" t="s">
        <v>13</v>
      </c>
      <c r="G471" t="s">
        <v>26</v>
      </c>
      <c r="H471">
        <v>10</v>
      </c>
      <c r="I471" t="s">
        <v>84</v>
      </c>
    </row>
    <row r="472" spans="1:9" x14ac:dyDescent="0.2">
      <c r="A472" s="1" t="s">
        <v>118</v>
      </c>
      <c r="B472" t="s">
        <v>8</v>
      </c>
      <c r="C472" t="s">
        <v>470</v>
      </c>
      <c r="D472" t="s">
        <v>131</v>
      </c>
      <c r="E472" t="s">
        <v>50</v>
      </c>
      <c r="F472" t="s">
        <v>51</v>
      </c>
      <c r="G472" t="s">
        <v>26</v>
      </c>
      <c r="H472">
        <v>10</v>
      </c>
      <c r="I472" t="s">
        <v>84</v>
      </c>
    </row>
    <row r="473" spans="1:9" x14ac:dyDescent="0.2">
      <c r="A473" s="1" t="s">
        <v>118</v>
      </c>
      <c r="B473" t="s">
        <v>48</v>
      </c>
      <c r="C473" t="s">
        <v>417</v>
      </c>
      <c r="D473" t="s">
        <v>131</v>
      </c>
      <c r="E473" t="s">
        <v>39</v>
      </c>
      <c r="F473" t="s">
        <v>40</v>
      </c>
      <c r="G473" t="s">
        <v>11</v>
      </c>
      <c r="H473">
        <v>10</v>
      </c>
      <c r="I473" t="s">
        <v>84</v>
      </c>
    </row>
    <row r="474" spans="1:9" x14ac:dyDescent="0.2">
      <c r="A474" s="1" t="s">
        <v>118</v>
      </c>
      <c r="B474" t="s">
        <v>74</v>
      </c>
      <c r="C474" t="s">
        <v>323</v>
      </c>
      <c r="D474" t="s">
        <v>131</v>
      </c>
      <c r="E474" t="s">
        <v>37</v>
      </c>
      <c r="F474" t="s">
        <v>38</v>
      </c>
      <c r="G474" t="s">
        <v>11</v>
      </c>
      <c r="H474">
        <v>10</v>
      </c>
      <c r="I474" t="s">
        <v>84</v>
      </c>
    </row>
    <row r="475" spans="1:9" x14ac:dyDescent="0.2">
      <c r="A475" s="1" t="s">
        <v>118</v>
      </c>
      <c r="B475" t="s">
        <v>20</v>
      </c>
      <c r="C475" t="s">
        <v>205</v>
      </c>
      <c r="D475" t="s">
        <v>131</v>
      </c>
      <c r="E475" t="s">
        <v>62</v>
      </c>
      <c r="F475" t="s">
        <v>62</v>
      </c>
      <c r="G475" t="s">
        <v>26</v>
      </c>
      <c r="H475">
        <v>10</v>
      </c>
      <c r="I475" t="s">
        <v>84</v>
      </c>
    </row>
    <row r="476" spans="1:9" x14ac:dyDescent="0.2">
      <c r="A476" s="1" t="s">
        <v>118</v>
      </c>
      <c r="B476" t="s">
        <v>8</v>
      </c>
      <c r="C476" t="s">
        <v>470</v>
      </c>
      <c r="D476" t="s">
        <v>131</v>
      </c>
      <c r="E476" t="s">
        <v>50</v>
      </c>
      <c r="F476" t="s">
        <v>51</v>
      </c>
      <c r="G476" t="s">
        <v>26</v>
      </c>
      <c r="H476">
        <v>10</v>
      </c>
      <c r="I476" t="s">
        <v>84</v>
      </c>
    </row>
    <row r="477" spans="1:9" x14ac:dyDescent="0.2">
      <c r="A477" s="1" t="s">
        <v>118</v>
      </c>
      <c r="B477" t="s">
        <v>20</v>
      </c>
      <c r="C477" t="s">
        <v>205</v>
      </c>
      <c r="D477" t="s">
        <v>131</v>
      </c>
      <c r="E477" t="s">
        <v>34</v>
      </c>
      <c r="F477" t="s">
        <v>35</v>
      </c>
      <c r="G477" t="s">
        <v>36</v>
      </c>
      <c r="H477">
        <v>10</v>
      </c>
      <c r="I477" t="s">
        <v>84</v>
      </c>
    </row>
    <row r="478" spans="1:9" x14ac:dyDescent="0.2">
      <c r="A478" s="1" t="s">
        <v>118</v>
      </c>
      <c r="B478" t="s">
        <v>23</v>
      </c>
      <c r="C478" t="s">
        <v>471</v>
      </c>
      <c r="D478" t="s">
        <v>131</v>
      </c>
      <c r="E478" t="s">
        <v>9</v>
      </c>
      <c r="F478" t="s">
        <v>10</v>
      </c>
      <c r="G478" t="s">
        <v>26</v>
      </c>
      <c r="H478">
        <v>10</v>
      </c>
      <c r="I478" t="s">
        <v>84</v>
      </c>
    </row>
    <row r="479" spans="1:9" x14ac:dyDescent="0.2">
      <c r="A479" s="1" t="s">
        <v>118</v>
      </c>
      <c r="B479" t="s">
        <v>27</v>
      </c>
      <c r="C479" t="s">
        <v>469</v>
      </c>
      <c r="D479" t="s">
        <v>131</v>
      </c>
      <c r="E479" t="s">
        <v>12</v>
      </c>
      <c r="F479" t="s">
        <v>13</v>
      </c>
      <c r="G479" t="s">
        <v>11</v>
      </c>
      <c r="H479">
        <v>10</v>
      </c>
      <c r="I479" t="s">
        <v>84</v>
      </c>
    </row>
    <row r="480" spans="1:9" x14ac:dyDescent="0.2">
      <c r="A480" s="1" t="s">
        <v>118</v>
      </c>
      <c r="B480" t="s">
        <v>74</v>
      </c>
      <c r="C480" t="s">
        <v>138</v>
      </c>
      <c r="D480" t="s">
        <v>131</v>
      </c>
      <c r="E480" t="s">
        <v>30</v>
      </c>
      <c r="F480" t="s">
        <v>31</v>
      </c>
      <c r="G480" t="s">
        <v>11</v>
      </c>
      <c r="H480">
        <v>10</v>
      </c>
      <c r="I480" t="s">
        <v>84</v>
      </c>
    </row>
    <row r="481" spans="1:9" x14ac:dyDescent="0.2">
      <c r="A481" s="1" t="s">
        <v>118</v>
      </c>
      <c r="B481" t="s">
        <v>8</v>
      </c>
      <c r="C481" t="s">
        <v>472</v>
      </c>
      <c r="D481" t="s">
        <v>131</v>
      </c>
      <c r="E481" t="s">
        <v>9</v>
      </c>
      <c r="F481" t="s">
        <v>10</v>
      </c>
      <c r="G481" t="s">
        <v>19</v>
      </c>
      <c r="H481">
        <v>10</v>
      </c>
      <c r="I481" t="s">
        <v>84</v>
      </c>
    </row>
    <row r="482" spans="1:9" x14ac:dyDescent="0.2">
      <c r="A482" s="1" t="s">
        <v>118</v>
      </c>
      <c r="B482" t="s">
        <v>23</v>
      </c>
      <c r="C482" t="s">
        <v>473</v>
      </c>
      <c r="D482" t="s">
        <v>131</v>
      </c>
      <c r="E482" t="s">
        <v>41</v>
      </c>
      <c r="F482" t="s">
        <v>42</v>
      </c>
      <c r="G482" t="s">
        <v>11</v>
      </c>
      <c r="H482">
        <v>10</v>
      </c>
      <c r="I482" t="s">
        <v>84</v>
      </c>
    </row>
    <row r="483" spans="1:9" x14ac:dyDescent="0.2">
      <c r="A483" s="1" t="s">
        <v>118</v>
      </c>
      <c r="B483" t="s">
        <v>20</v>
      </c>
      <c r="C483" t="s">
        <v>474</v>
      </c>
      <c r="D483" t="s">
        <v>131</v>
      </c>
      <c r="E483" t="s">
        <v>28</v>
      </c>
      <c r="F483" t="s">
        <v>29</v>
      </c>
      <c r="G483" t="s">
        <v>11</v>
      </c>
      <c r="H483">
        <v>10</v>
      </c>
      <c r="I483" t="s">
        <v>84</v>
      </c>
    </row>
    <row r="484" spans="1:9" x14ac:dyDescent="0.2">
      <c r="A484" s="1" t="s">
        <v>118</v>
      </c>
      <c r="B484" t="s">
        <v>23</v>
      </c>
      <c r="C484" t="s">
        <v>475</v>
      </c>
      <c r="D484" t="s">
        <v>131</v>
      </c>
      <c r="E484" t="s">
        <v>37</v>
      </c>
      <c r="F484" t="s">
        <v>38</v>
      </c>
      <c r="G484" t="s">
        <v>19</v>
      </c>
      <c r="H484">
        <v>10</v>
      </c>
      <c r="I484" t="s">
        <v>84</v>
      </c>
    </row>
    <row r="485" spans="1:9" x14ac:dyDescent="0.2">
      <c r="A485" s="1" t="s">
        <v>118</v>
      </c>
      <c r="B485" t="s">
        <v>23</v>
      </c>
      <c r="C485" t="s">
        <v>248</v>
      </c>
      <c r="D485" t="s">
        <v>131</v>
      </c>
      <c r="E485" t="s">
        <v>28</v>
      </c>
      <c r="F485" t="s">
        <v>29</v>
      </c>
      <c r="G485" t="s">
        <v>26</v>
      </c>
      <c r="H485">
        <v>10</v>
      </c>
      <c r="I485" t="s">
        <v>84</v>
      </c>
    </row>
    <row r="486" spans="1:9" x14ac:dyDescent="0.2">
      <c r="A486" s="1" t="s">
        <v>118</v>
      </c>
      <c r="B486" t="s">
        <v>16</v>
      </c>
      <c r="C486" t="s">
        <v>381</v>
      </c>
      <c r="D486" t="s">
        <v>131</v>
      </c>
      <c r="E486" t="s">
        <v>41</v>
      </c>
      <c r="F486" t="s">
        <v>42</v>
      </c>
      <c r="G486" t="s">
        <v>11</v>
      </c>
      <c r="H486">
        <v>10</v>
      </c>
      <c r="I486" t="s">
        <v>84</v>
      </c>
    </row>
    <row r="487" spans="1:9" x14ac:dyDescent="0.2">
      <c r="A487" s="1" t="s">
        <v>118</v>
      </c>
      <c r="B487" t="s">
        <v>43</v>
      </c>
      <c r="C487" t="s">
        <v>476</v>
      </c>
      <c r="D487" t="s">
        <v>131</v>
      </c>
      <c r="E487" t="s">
        <v>9</v>
      </c>
      <c r="F487" t="s">
        <v>10</v>
      </c>
      <c r="G487" t="s">
        <v>26</v>
      </c>
      <c r="H487">
        <v>10</v>
      </c>
      <c r="I487" t="s">
        <v>84</v>
      </c>
    </row>
    <row r="488" spans="1:9" x14ac:dyDescent="0.2">
      <c r="A488" s="1" t="s">
        <v>118</v>
      </c>
      <c r="B488" t="s">
        <v>43</v>
      </c>
      <c r="C488" t="s">
        <v>476</v>
      </c>
      <c r="D488" t="s">
        <v>131</v>
      </c>
      <c r="E488" t="s">
        <v>107</v>
      </c>
      <c r="F488" t="s">
        <v>108</v>
      </c>
      <c r="G488" t="s">
        <v>26</v>
      </c>
      <c r="H488">
        <v>10</v>
      </c>
      <c r="I488" t="s">
        <v>84</v>
      </c>
    </row>
    <row r="489" spans="1:9" x14ac:dyDescent="0.2">
      <c r="A489" s="1" t="s">
        <v>118</v>
      </c>
      <c r="B489" t="s">
        <v>74</v>
      </c>
      <c r="C489" t="s">
        <v>359</v>
      </c>
      <c r="D489" t="s">
        <v>131</v>
      </c>
      <c r="E489" t="s">
        <v>37</v>
      </c>
      <c r="F489" t="s">
        <v>38</v>
      </c>
      <c r="G489" t="s">
        <v>11</v>
      </c>
      <c r="H489">
        <v>10</v>
      </c>
      <c r="I489" t="s">
        <v>84</v>
      </c>
    </row>
    <row r="490" spans="1:9" x14ac:dyDescent="0.2">
      <c r="A490" s="1" t="s">
        <v>118</v>
      </c>
      <c r="B490" t="s">
        <v>23</v>
      </c>
      <c r="C490" t="s">
        <v>477</v>
      </c>
      <c r="D490" t="s">
        <v>131</v>
      </c>
      <c r="E490" t="s">
        <v>24</v>
      </c>
      <c r="F490" t="s">
        <v>25</v>
      </c>
      <c r="G490" t="s">
        <v>11</v>
      </c>
      <c r="H490">
        <v>10</v>
      </c>
      <c r="I490" t="s">
        <v>84</v>
      </c>
    </row>
    <row r="491" spans="1:9" x14ac:dyDescent="0.2">
      <c r="A491" s="1" t="s">
        <v>118</v>
      </c>
      <c r="B491" t="s">
        <v>23</v>
      </c>
      <c r="C491" t="s">
        <v>477</v>
      </c>
      <c r="D491" t="s">
        <v>131</v>
      </c>
      <c r="E491" t="s">
        <v>62</v>
      </c>
      <c r="F491" t="s">
        <v>62</v>
      </c>
      <c r="G491" t="s">
        <v>26</v>
      </c>
      <c r="H491">
        <v>10</v>
      </c>
      <c r="I491" t="s">
        <v>84</v>
      </c>
    </row>
    <row r="492" spans="1:9" x14ac:dyDescent="0.2">
      <c r="A492" s="1" t="s">
        <v>118</v>
      </c>
      <c r="B492" t="s">
        <v>23</v>
      </c>
      <c r="C492" t="s">
        <v>477</v>
      </c>
      <c r="D492" t="s">
        <v>131</v>
      </c>
      <c r="E492" t="s">
        <v>24</v>
      </c>
      <c r="F492" t="s">
        <v>25</v>
      </c>
      <c r="G492" t="s">
        <v>36</v>
      </c>
      <c r="H492">
        <v>10</v>
      </c>
      <c r="I492" t="s">
        <v>84</v>
      </c>
    </row>
    <row r="493" spans="1:9" x14ac:dyDescent="0.2">
      <c r="A493" s="1" t="s">
        <v>118</v>
      </c>
      <c r="B493" t="s">
        <v>48</v>
      </c>
      <c r="C493" t="s">
        <v>478</v>
      </c>
      <c r="D493" t="s">
        <v>131</v>
      </c>
      <c r="E493" t="s">
        <v>17</v>
      </c>
      <c r="F493" t="s">
        <v>18</v>
      </c>
      <c r="G493" t="s">
        <v>11</v>
      </c>
      <c r="H493">
        <v>10</v>
      </c>
      <c r="I493" t="s">
        <v>84</v>
      </c>
    </row>
    <row r="494" spans="1:9" x14ac:dyDescent="0.2">
      <c r="A494" s="1" t="s">
        <v>118</v>
      </c>
      <c r="B494" t="s">
        <v>49</v>
      </c>
      <c r="C494" t="s">
        <v>479</v>
      </c>
      <c r="D494" t="s">
        <v>131</v>
      </c>
      <c r="E494" t="s">
        <v>107</v>
      </c>
      <c r="F494" t="s">
        <v>108</v>
      </c>
      <c r="G494" t="s">
        <v>26</v>
      </c>
      <c r="H494">
        <v>10</v>
      </c>
      <c r="I494" t="s">
        <v>84</v>
      </c>
    </row>
    <row r="495" spans="1:9" x14ac:dyDescent="0.2">
      <c r="A495" s="1" t="s">
        <v>118</v>
      </c>
      <c r="B495" t="s">
        <v>43</v>
      </c>
      <c r="C495" t="s">
        <v>480</v>
      </c>
      <c r="D495" t="s">
        <v>131</v>
      </c>
      <c r="E495" t="s">
        <v>9</v>
      </c>
      <c r="F495" t="s">
        <v>10</v>
      </c>
      <c r="G495" t="s">
        <v>11</v>
      </c>
      <c r="H495">
        <v>10</v>
      </c>
      <c r="I495" t="s">
        <v>84</v>
      </c>
    </row>
    <row r="496" spans="1:9" x14ac:dyDescent="0.2">
      <c r="A496" s="1" t="s">
        <v>118</v>
      </c>
      <c r="B496" t="s">
        <v>74</v>
      </c>
      <c r="C496" t="s">
        <v>481</v>
      </c>
      <c r="D496" t="s">
        <v>131</v>
      </c>
      <c r="E496" t="s">
        <v>41</v>
      </c>
      <c r="F496" t="s">
        <v>42</v>
      </c>
      <c r="G496" t="s">
        <v>11</v>
      </c>
      <c r="H496">
        <v>10</v>
      </c>
      <c r="I496" t="s">
        <v>84</v>
      </c>
    </row>
    <row r="497" spans="1:9" x14ac:dyDescent="0.2">
      <c r="A497" s="1" t="s">
        <v>118</v>
      </c>
      <c r="B497" t="s">
        <v>23</v>
      </c>
      <c r="C497" t="s">
        <v>482</v>
      </c>
      <c r="D497" t="s">
        <v>131</v>
      </c>
      <c r="E497" t="s">
        <v>28</v>
      </c>
      <c r="F497" t="s">
        <v>29</v>
      </c>
      <c r="G497" t="s">
        <v>11</v>
      </c>
      <c r="H497">
        <v>10</v>
      </c>
      <c r="I497" t="s">
        <v>84</v>
      </c>
    </row>
    <row r="498" spans="1:9" x14ac:dyDescent="0.2">
      <c r="A498" s="1" t="s">
        <v>118</v>
      </c>
      <c r="B498" t="s">
        <v>49</v>
      </c>
      <c r="C498" t="s">
        <v>479</v>
      </c>
      <c r="D498" t="s">
        <v>131</v>
      </c>
      <c r="E498" t="s">
        <v>24</v>
      </c>
      <c r="F498" t="s">
        <v>25</v>
      </c>
      <c r="G498" t="s">
        <v>26</v>
      </c>
      <c r="H498">
        <v>10</v>
      </c>
      <c r="I498" t="s">
        <v>84</v>
      </c>
    </row>
    <row r="499" spans="1:9" x14ac:dyDescent="0.2">
      <c r="A499" s="1" t="s">
        <v>118</v>
      </c>
      <c r="B499" t="s">
        <v>16</v>
      </c>
      <c r="C499" t="s">
        <v>381</v>
      </c>
      <c r="D499" t="s">
        <v>131</v>
      </c>
      <c r="E499" t="s">
        <v>41</v>
      </c>
      <c r="F499" t="s">
        <v>42</v>
      </c>
      <c r="G499" t="s">
        <v>11</v>
      </c>
      <c r="H499">
        <v>10</v>
      </c>
      <c r="I499" t="s">
        <v>84</v>
      </c>
    </row>
    <row r="500" spans="1:9" x14ac:dyDescent="0.2">
      <c r="A500" s="1" t="s">
        <v>118</v>
      </c>
      <c r="B500" t="s">
        <v>23</v>
      </c>
      <c r="C500" t="s">
        <v>483</v>
      </c>
      <c r="D500" t="s">
        <v>131</v>
      </c>
      <c r="E500" t="s">
        <v>28</v>
      </c>
      <c r="F500" t="s">
        <v>29</v>
      </c>
      <c r="G500" t="s">
        <v>11</v>
      </c>
      <c r="H500">
        <v>10</v>
      </c>
      <c r="I500" t="s">
        <v>84</v>
      </c>
    </row>
    <row r="501" spans="1:9" x14ac:dyDescent="0.2">
      <c r="A501" s="1" t="s">
        <v>118</v>
      </c>
      <c r="B501" t="s">
        <v>43</v>
      </c>
      <c r="C501" t="s">
        <v>484</v>
      </c>
      <c r="D501" t="s">
        <v>131</v>
      </c>
      <c r="E501" t="s">
        <v>21</v>
      </c>
      <c r="F501" t="s">
        <v>22</v>
      </c>
      <c r="G501" t="s">
        <v>26</v>
      </c>
      <c r="H501">
        <v>10</v>
      </c>
      <c r="I501" t="s">
        <v>84</v>
      </c>
    </row>
    <row r="502" spans="1:9" x14ac:dyDescent="0.2">
      <c r="A502" s="1" t="s">
        <v>118</v>
      </c>
      <c r="B502" t="s">
        <v>97</v>
      </c>
      <c r="C502" t="s">
        <v>363</v>
      </c>
      <c r="D502" t="s">
        <v>131</v>
      </c>
      <c r="E502" t="s">
        <v>39</v>
      </c>
      <c r="F502" t="s">
        <v>40</v>
      </c>
      <c r="G502" t="s">
        <v>26</v>
      </c>
      <c r="H502">
        <v>10</v>
      </c>
      <c r="I502" t="s">
        <v>84</v>
      </c>
    </row>
    <row r="503" spans="1:9" x14ac:dyDescent="0.2">
      <c r="A503" s="1" t="s">
        <v>118</v>
      </c>
      <c r="B503" t="s">
        <v>97</v>
      </c>
      <c r="C503" t="s">
        <v>363</v>
      </c>
      <c r="D503" t="s">
        <v>131</v>
      </c>
      <c r="E503" t="s">
        <v>39</v>
      </c>
      <c r="F503" t="s">
        <v>40</v>
      </c>
      <c r="G503" t="s">
        <v>26</v>
      </c>
      <c r="H503">
        <v>10</v>
      </c>
      <c r="I503" t="s">
        <v>84</v>
      </c>
    </row>
    <row r="504" spans="1:9" x14ac:dyDescent="0.2">
      <c r="A504" s="1" t="s">
        <v>118</v>
      </c>
      <c r="B504" t="s">
        <v>8</v>
      </c>
      <c r="C504" t="s">
        <v>472</v>
      </c>
      <c r="D504" t="s">
        <v>131</v>
      </c>
      <c r="E504" t="s">
        <v>37</v>
      </c>
      <c r="F504" t="s">
        <v>38</v>
      </c>
      <c r="G504" t="s">
        <v>11</v>
      </c>
      <c r="H504">
        <v>10</v>
      </c>
      <c r="I504" t="s">
        <v>84</v>
      </c>
    </row>
    <row r="505" spans="1:9" x14ac:dyDescent="0.2">
      <c r="A505" s="1" t="s">
        <v>118</v>
      </c>
      <c r="B505" t="s">
        <v>74</v>
      </c>
      <c r="C505" t="s">
        <v>485</v>
      </c>
      <c r="D505" t="s">
        <v>131</v>
      </c>
      <c r="E505" t="s">
        <v>24</v>
      </c>
      <c r="F505" t="s">
        <v>25</v>
      </c>
      <c r="G505" t="s">
        <v>26</v>
      </c>
      <c r="H505">
        <v>10</v>
      </c>
      <c r="I505" t="s">
        <v>84</v>
      </c>
    </row>
    <row r="506" spans="1:9" x14ac:dyDescent="0.2">
      <c r="A506" s="1" t="s">
        <v>118</v>
      </c>
      <c r="B506" t="s">
        <v>23</v>
      </c>
      <c r="C506" t="s">
        <v>201</v>
      </c>
      <c r="D506" t="s">
        <v>131</v>
      </c>
      <c r="E506" t="s">
        <v>34</v>
      </c>
      <c r="F506" t="s">
        <v>35</v>
      </c>
      <c r="G506" t="s">
        <v>11</v>
      </c>
      <c r="H506">
        <v>10</v>
      </c>
      <c r="I506" t="s">
        <v>84</v>
      </c>
    </row>
    <row r="507" spans="1:9" x14ac:dyDescent="0.2">
      <c r="A507" s="1" t="s">
        <v>118</v>
      </c>
      <c r="B507" t="s">
        <v>23</v>
      </c>
      <c r="C507" t="s">
        <v>486</v>
      </c>
      <c r="D507" t="s">
        <v>131</v>
      </c>
      <c r="E507" t="s">
        <v>62</v>
      </c>
      <c r="F507" t="s">
        <v>62</v>
      </c>
      <c r="G507" t="s">
        <v>26</v>
      </c>
      <c r="H507">
        <v>10</v>
      </c>
      <c r="I507" t="s">
        <v>84</v>
      </c>
    </row>
    <row r="508" spans="1:9" x14ac:dyDescent="0.2">
      <c r="A508" s="1" t="s">
        <v>118</v>
      </c>
      <c r="B508" t="s">
        <v>48</v>
      </c>
      <c r="C508" t="s">
        <v>155</v>
      </c>
      <c r="D508" t="s">
        <v>131</v>
      </c>
      <c r="E508" t="s">
        <v>59</v>
      </c>
      <c r="F508" t="s">
        <v>60</v>
      </c>
      <c r="G508" t="s">
        <v>26</v>
      </c>
      <c r="H508">
        <v>10</v>
      </c>
      <c r="I508" t="s">
        <v>84</v>
      </c>
    </row>
    <row r="509" spans="1:9" x14ac:dyDescent="0.2">
      <c r="A509" s="1" t="s">
        <v>118</v>
      </c>
      <c r="B509" t="s">
        <v>23</v>
      </c>
      <c r="C509" t="s">
        <v>486</v>
      </c>
      <c r="D509" t="s">
        <v>131</v>
      </c>
      <c r="E509" t="s">
        <v>24</v>
      </c>
      <c r="F509" t="s">
        <v>25</v>
      </c>
      <c r="G509" t="s">
        <v>36</v>
      </c>
      <c r="H509">
        <v>10</v>
      </c>
      <c r="I509" t="s">
        <v>84</v>
      </c>
    </row>
    <row r="510" spans="1:9" x14ac:dyDescent="0.2">
      <c r="A510" s="1" t="s">
        <v>118</v>
      </c>
      <c r="B510" t="s">
        <v>43</v>
      </c>
      <c r="C510" t="s">
        <v>487</v>
      </c>
      <c r="D510" t="s">
        <v>131</v>
      </c>
      <c r="E510" t="s">
        <v>24</v>
      </c>
      <c r="F510" t="s">
        <v>25</v>
      </c>
      <c r="G510" t="s">
        <v>11</v>
      </c>
      <c r="H510">
        <v>10</v>
      </c>
      <c r="I510" t="s">
        <v>84</v>
      </c>
    </row>
    <row r="511" spans="1:9" x14ac:dyDescent="0.2">
      <c r="A511" s="1" t="s">
        <v>118</v>
      </c>
      <c r="B511" t="s">
        <v>97</v>
      </c>
      <c r="C511" t="s">
        <v>353</v>
      </c>
      <c r="D511" t="s">
        <v>131</v>
      </c>
      <c r="E511" t="s">
        <v>9</v>
      </c>
      <c r="F511" t="s">
        <v>10</v>
      </c>
      <c r="G511" t="s">
        <v>26</v>
      </c>
      <c r="H511">
        <v>10</v>
      </c>
      <c r="I511" t="s">
        <v>84</v>
      </c>
    </row>
    <row r="512" spans="1:9" x14ac:dyDescent="0.2">
      <c r="A512" s="1" t="s">
        <v>118</v>
      </c>
      <c r="B512" t="s">
        <v>20</v>
      </c>
      <c r="C512" t="s">
        <v>240</v>
      </c>
      <c r="D512" t="s">
        <v>131</v>
      </c>
      <c r="E512" t="s">
        <v>21</v>
      </c>
      <c r="F512" t="s">
        <v>22</v>
      </c>
      <c r="G512" t="s">
        <v>19</v>
      </c>
      <c r="H512">
        <v>10</v>
      </c>
      <c r="I512" t="s">
        <v>84</v>
      </c>
    </row>
    <row r="513" spans="1:9" x14ac:dyDescent="0.2">
      <c r="A513" s="1" t="s">
        <v>118</v>
      </c>
      <c r="B513" t="s">
        <v>20</v>
      </c>
      <c r="C513" t="s">
        <v>232</v>
      </c>
      <c r="D513" t="s">
        <v>131</v>
      </c>
      <c r="E513" t="s">
        <v>21</v>
      </c>
      <c r="F513" t="s">
        <v>22</v>
      </c>
      <c r="G513" t="s">
        <v>19</v>
      </c>
      <c r="H513">
        <v>10</v>
      </c>
      <c r="I513" t="s">
        <v>84</v>
      </c>
    </row>
    <row r="514" spans="1:9" x14ac:dyDescent="0.2">
      <c r="A514" s="1" t="s">
        <v>118</v>
      </c>
      <c r="B514" t="s">
        <v>74</v>
      </c>
      <c r="C514" t="s">
        <v>254</v>
      </c>
      <c r="D514" t="s">
        <v>131</v>
      </c>
      <c r="E514" t="s">
        <v>30</v>
      </c>
      <c r="F514" t="s">
        <v>31</v>
      </c>
      <c r="G514" t="s">
        <v>11</v>
      </c>
      <c r="H514">
        <v>10</v>
      </c>
      <c r="I514" t="s">
        <v>84</v>
      </c>
    </row>
    <row r="515" spans="1:9" x14ac:dyDescent="0.2">
      <c r="A515" s="1" t="s">
        <v>118</v>
      </c>
      <c r="B515" t="s">
        <v>8</v>
      </c>
      <c r="C515" t="s">
        <v>472</v>
      </c>
      <c r="D515" t="s">
        <v>131</v>
      </c>
      <c r="E515" t="s">
        <v>37</v>
      </c>
      <c r="F515" t="s">
        <v>38</v>
      </c>
      <c r="G515" t="s">
        <v>26</v>
      </c>
      <c r="H515">
        <v>10</v>
      </c>
      <c r="I515" t="s">
        <v>84</v>
      </c>
    </row>
    <row r="516" spans="1:9" x14ac:dyDescent="0.2">
      <c r="A516" s="1" t="s">
        <v>118</v>
      </c>
      <c r="B516" t="s">
        <v>20</v>
      </c>
      <c r="C516" t="s">
        <v>229</v>
      </c>
      <c r="D516" t="s">
        <v>131</v>
      </c>
      <c r="E516" t="s">
        <v>21</v>
      </c>
      <c r="F516" t="s">
        <v>22</v>
      </c>
      <c r="G516" t="s">
        <v>19</v>
      </c>
      <c r="H516">
        <v>10</v>
      </c>
      <c r="I516" t="s">
        <v>84</v>
      </c>
    </row>
    <row r="517" spans="1:9" x14ac:dyDescent="0.2">
      <c r="A517" s="1" t="s">
        <v>118</v>
      </c>
      <c r="B517" t="s">
        <v>23</v>
      </c>
      <c r="C517" t="s">
        <v>306</v>
      </c>
      <c r="D517" t="s">
        <v>131</v>
      </c>
      <c r="E517" t="s">
        <v>34</v>
      </c>
      <c r="F517" t="s">
        <v>35</v>
      </c>
      <c r="G517" t="s">
        <v>26</v>
      </c>
      <c r="H517">
        <v>10</v>
      </c>
      <c r="I517" t="s">
        <v>84</v>
      </c>
    </row>
    <row r="518" spans="1:9" x14ac:dyDescent="0.2">
      <c r="A518" s="1" t="s">
        <v>118</v>
      </c>
      <c r="B518" t="s">
        <v>97</v>
      </c>
      <c r="C518" t="s">
        <v>368</v>
      </c>
      <c r="D518" t="s">
        <v>131</v>
      </c>
      <c r="E518" t="s">
        <v>37</v>
      </c>
      <c r="F518" t="s">
        <v>38</v>
      </c>
      <c r="G518" t="s">
        <v>26</v>
      </c>
      <c r="H518">
        <v>10</v>
      </c>
      <c r="I518" t="s">
        <v>84</v>
      </c>
    </row>
    <row r="519" spans="1:9" x14ac:dyDescent="0.2">
      <c r="A519" s="1" t="s">
        <v>118</v>
      </c>
      <c r="B519" t="s">
        <v>48</v>
      </c>
      <c r="C519" t="s">
        <v>166</v>
      </c>
      <c r="D519" t="s">
        <v>131</v>
      </c>
      <c r="E519" t="s">
        <v>55</v>
      </c>
      <c r="F519" t="s">
        <v>56</v>
      </c>
      <c r="G519" t="s">
        <v>26</v>
      </c>
      <c r="H519">
        <v>10</v>
      </c>
      <c r="I519" t="s">
        <v>84</v>
      </c>
    </row>
    <row r="520" spans="1:9" x14ac:dyDescent="0.2">
      <c r="A520" s="1" t="s">
        <v>118</v>
      </c>
      <c r="B520" t="s">
        <v>43</v>
      </c>
      <c r="C520" t="s">
        <v>487</v>
      </c>
      <c r="D520" t="s">
        <v>131</v>
      </c>
      <c r="E520" t="s">
        <v>24</v>
      </c>
      <c r="F520" t="s">
        <v>25</v>
      </c>
      <c r="G520" t="s">
        <v>11</v>
      </c>
      <c r="H520">
        <v>10</v>
      </c>
      <c r="I520" t="s">
        <v>84</v>
      </c>
    </row>
    <row r="521" spans="1:9" x14ac:dyDescent="0.2">
      <c r="A521" s="1" t="s">
        <v>118</v>
      </c>
      <c r="B521" t="s">
        <v>20</v>
      </c>
      <c r="C521" t="s">
        <v>237</v>
      </c>
      <c r="D521" t="s">
        <v>131</v>
      </c>
      <c r="E521" t="s">
        <v>21</v>
      </c>
      <c r="F521" t="s">
        <v>22</v>
      </c>
      <c r="G521" t="s">
        <v>19</v>
      </c>
      <c r="H521">
        <v>10</v>
      </c>
      <c r="I521" t="s">
        <v>84</v>
      </c>
    </row>
    <row r="522" spans="1:9" x14ac:dyDescent="0.2">
      <c r="A522" s="1" t="s">
        <v>118</v>
      </c>
      <c r="B522" t="s">
        <v>74</v>
      </c>
      <c r="C522" t="s">
        <v>271</v>
      </c>
      <c r="D522" t="s">
        <v>131</v>
      </c>
      <c r="E522" t="s">
        <v>57</v>
      </c>
      <c r="F522" t="s">
        <v>58</v>
      </c>
      <c r="G522" t="s">
        <v>11</v>
      </c>
      <c r="H522">
        <v>10</v>
      </c>
      <c r="I522" t="s">
        <v>84</v>
      </c>
    </row>
    <row r="523" spans="1:9" x14ac:dyDescent="0.2">
      <c r="A523" s="1" t="s">
        <v>118</v>
      </c>
      <c r="B523" t="s">
        <v>27</v>
      </c>
      <c r="C523" t="s">
        <v>488</v>
      </c>
      <c r="D523" t="s">
        <v>131</v>
      </c>
      <c r="E523" t="s">
        <v>55</v>
      </c>
      <c r="F523" t="s">
        <v>56</v>
      </c>
      <c r="G523" t="s">
        <v>11</v>
      </c>
      <c r="H523">
        <v>10</v>
      </c>
      <c r="I523" t="s">
        <v>84</v>
      </c>
    </row>
    <row r="524" spans="1:9" x14ac:dyDescent="0.2">
      <c r="A524" s="1" t="s">
        <v>118</v>
      </c>
      <c r="B524" t="s">
        <v>97</v>
      </c>
      <c r="C524" t="s">
        <v>443</v>
      </c>
      <c r="D524" t="s">
        <v>131</v>
      </c>
      <c r="E524" t="s">
        <v>41</v>
      </c>
      <c r="F524" t="s">
        <v>42</v>
      </c>
      <c r="G524" t="s">
        <v>11</v>
      </c>
      <c r="H524">
        <v>10</v>
      </c>
      <c r="I524" t="s">
        <v>84</v>
      </c>
    </row>
    <row r="525" spans="1:9" x14ac:dyDescent="0.2">
      <c r="A525" s="1" t="s">
        <v>118</v>
      </c>
      <c r="B525" t="s">
        <v>8</v>
      </c>
      <c r="C525" t="s">
        <v>489</v>
      </c>
      <c r="D525" t="s">
        <v>131</v>
      </c>
      <c r="E525" t="s">
        <v>37</v>
      </c>
      <c r="F525" t="s">
        <v>38</v>
      </c>
      <c r="G525" t="s">
        <v>26</v>
      </c>
      <c r="H525">
        <v>10</v>
      </c>
      <c r="I525" t="s">
        <v>84</v>
      </c>
    </row>
    <row r="526" spans="1:9" x14ac:dyDescent="0.2">
      <c r="A526" s="1" t="s">
        <v>118</v>
      </c>
      <c r="B526" t="s">
        <v>43</v>
      </c>
      <c r="C526" t="s">
        <v>490</v>
      </c>
      <c r="D526" t="s">
        <v>131</v>
      </c>
      <c r="E526" t="s">
        <v>9</v>
      </c>
      <c r="F526" t="s">
        <v>10</v>
      </c>
      <c r="G526" t="s">
        <v>11</v>
      </c>
      <c r="H526">
        <v>10</v>
      </c>
      <c r="I526" t="s">
        <v>84</v>
      </c>
    </row>
    <row r="527" spans="1:9" x14ac:dyDescent="0.2">
      <c r="A527" s="1" t="s">
        <v>118</v>
      </c>
      <c r="B527" t="s">
        <v>16</v>
      </c>
      <c r="C527" t="s">
        <v>382</v>
      </c>
      <c r="D527" t="s">
        <v>131</v>
      </c>
      <c r="E527" t="s">
        <v>24</v>
      </c>
      <c r="F527" t="s">
        <v>25</v>
      </c>
      <c r="G527" t="s">
        <v>26</v>
      </c>
      <c r="H527">
        <v>10</v>
      </c>
      <c r="I527" t="s">
        <v>84</v>
      </c>
    </row>
    <row r="528" spans="1:9" x14ac:dyDescent="0.2">
      <c r="A528" s="1" t="s">
        <v>118</v>
      </c>
      <c r="B528" t="s">
        <v>97</v>
      </c>
      <c r="C528" t="s">
        <v>359</v>
      </c>
      <c r="D528" t="s">
        <v>131</v>
      </c>
      <c r="E528" t="s">
        <v>37</v>
      </c>
      <c r="F528" t="s">
        <v>38</v>
      </c>
      <c r="G528" t="s">
        <v>26</v>
      </c>
      <c r="H528">
        <v>10</v>
      </c>
      <c r="I528" t="s">
        <v>84</v>
      </c>
    </row>
    <row r="529" spans="1:9" x14ac:dyDescent="0.2">
      <c r="A529" s="1" t="s">
        <v>118</v>
      </c>
      <c r="B529" t="s">
        <v>16</v>
      </c>
      <c r="C529" t="s">
        <v>382</v>
      </c>
      <c r="D529" t="s">
        <v>131</v>
      </c>
      <c r="E529" t="s">
        <v>24</v>
      </c>
      <c r="F529" t="s">
        <v>25</v>
      </c>
      <c r="G529" t="s">
        <v>19</v>
      </c>
      <c r="H529">
        <v>10</v>
      </c>
      <c r="I529" t="s">
        <v>84</v>
      </c>
    </row>
    <row r="530" spans="1:9" x14ac:dyDescent="0.2">
      <c r="A530" s="1" t="s">
        <v>118</v>
      </c>
      <c r="B530" t="s">
        <v>74</v>
      </c>
      <c r="C530" t="s">
        <v>491</v>
      </c>
      <c r="D530" t="s">
        <v>131</v>
      </c>
      <c r="E530" t="s">
        <v>39</v>
      </c>
      <c r="F530" t="s">
        <v>40</v>
      </c>
      <c r="G530" t="s">
        <v>11</v>
      </c>
      <c r="H530">
        <v>11</v>
      </c>
      <c r="I530" t="s">
        <v>84</v>
      </c>
    </row>
    <row r="531" spans="1:9" x14ac:dyDescent="0.2">
      <c r="A531" s="1" t="s">
        <v>118</v>
      </c>
      <c r="B531" t="s">
        <v>43</v>
      </c>
      <c r="C531" t="s">
        <v>432</v>
      </c>
      <c r="D531" t="s">
        <v>131</v>
      </c>
      <c r="E531" t="s">
        <v>34</v>
      </c>
      <c r="F531" t="s">
        <v>35</v>
      </c>
      <c r="G531" t="s">
        <v>26</v>
      </c>
      <c r="H531">
        <v>11</v>
      </c>
      <c r="I531" t="s">
        <v>84</v>
      </c>
    </row>
    <row r="532" spans="1:9" x14ac:dyDescent="0.2">
      <c r="A532" s="1" t="s">
        <v>118</v>
      </c>
      <c r="B532" t="s">
        <v>8</v>
      </c>
      <c r="C532" t="s">
        <v>492</v>
      </c>
      <c r="D532" t="s">
        <v>131</v>
      </c>
      <c r="E532" t="s">
        <v>21</v>
      </c>
      <c r="F532" t="s">
        <v>22</v>
      </c>
      <c r="G532" t="s">
        <v>19</v>
      </c>
      <c r="H532">
        <v>11</v>
      </c>
      <c r="I532" t="s">
        <v>84</v>
      </c>
    </row>
    <row r="533" spans="1:9" x14ac:dyDescent="0.2">
      <c r="A533" s="1" t="s">
        <v>118</v>
      </c>
      <c r="B533" t="s">
        <v>74</v>
      </c>
      <c r="C533" t="s">
        <v>491</v>
      </c>
      <c r="D533" t="s">
        <v>131</v>
      </c>
      <c r="E533" t="s">
        <v>39</v>
      </c>
      <c r="F533" t="s">
        <v>40</v>
      </c>
      <c r="G533" t="s">
        <v>26</v>
      </c>
      <c r="H533">
        <v>11</v>
      </c>
      <c r="I533" t="s">
        <v>84</v>
      </c>
    </row>
    <row r="534" spans="1:9" x14ac:dyDescent="0.2">
      <c r="A534" s="1" t="s">
        <v>118</v>
      </c>
      <c r="B534" t="s">
        <v>8</v>
      </c>
      <c r="C534" t="s">
        <v>492</v>
      </c>
      <c r="D534" t="s">
        <v>131</v>
      </c>
      <c r="E534" t="s">
        <v>28</v>
      </c>
      <c r="F534" t="s">
        <v>29</v>
      </c>
      <c r="G534" t="s">
        <v>11</v>
      </c>
      <c r="H534">
        <v>11</v>
      </c>
      <c r="I534" t="s">
        <v>84</v>
      </c>
    </row>
    <row r="535" spans="1:9" x14ac:dyDescent="0.2">
      <c r="A535" s="1" t="s">
        <v>118</v>
      </c>
      <c r="B535" t="s">
        <v>97</v>
      </c>
      <c r="C535" t="s">
        <v>493</v>
      </c>
      <c r="D535" t="s">
        <v>131</v>
      </c>
      <c r="E535" t="s">
        <v>62</v>
      </c>
      <c r="F535" t="s">
        <v>62</v>
      </c>
      <c r="G535" t="s">
        <v>26</v>
      </c>
      <c r="H535">
        <v>11</v>
      </c>
      <c r="I535" t="s">
        <v>84</v>
      </c>
    </row>
    <row r="536" spans="1:9" x14ac:dyDescent="0.2">
      <c r="A536" s="1" t="s">
        <v>118</v>
      </c>
      <c r="B536" t="s">
        <v>23</v>
      </c>
      <c r="C536" t="s">
        <v>494</v>
      </c>
      <c r="D536" t="s">
        <v>131</v>
      </c>
      <c r="E536" t="s">
        <v>72</v>
      </c>
      <c r="F536" t="s">
        <v>73</v>
      </c>
      <c r="G536" t="s">
        <v>11</v>
      </c>
      <c r="H536">
        <v>11</v>
      </c>
      <c r="I536" t="s">
        <v>84</v>
      </c>
    </row>
    <row r="537" spans="1:9" x14ac:dyDescent="0.2">
      <c r="A537" s="1" t="s">
        <v>118</v>
      </c>
      <c r="B537" t="s">
        <v>97</v>
      </c>
      <c r="C537" t="s">
        <v>493</v>
      </c>
      <c r="D537" t="s">
        <v>131</v>
      </c>
      <c r="E537" t="s">
        <v>62</v>
      </c>
      <c r="F537" t="s">
        <v>62</v>
      </c>
      <c r="G537" t="s">
        <v>26</v>
      </c>
      <c r="H537">
        <v>11</v>
      </c>
      <c r="I537" t="s">
        <v>84</v>
      </c>
    </row>
    <row r="538" spans="1:9" x14ac:dyDescent="0.2">
      <c r="A538" s="1" t="s">
        <v>118</v>
      </c>
      <c r="B538" t="s">
        <v>8</v>
      </c>
      <c r="C538" t="s">
        <v>495</v>
      </c>
      <c r="D538" t="s">
        <v>131</v>
      </c>
      <c r="E538" t="s">
        <v>21</v>
      </c>
      <c r="F538" t="s">
        <v>22</v>
      </c>
      <c r="G538" t="s">
        <v>19</v>
      </c>
      <c r="H538">
        <v>11</v>
      </c>
      <c r="I538" t="s">
        <v>84</v>
      </c>
    </row>
    <row r="539" spans="1:9" x14ac:dyDescent="0.2">
      <c r="A539" s="1" t="s">
        <v>118</v>
      </c>
      <c r="B539" t="s">
        <v>49</v>
      </c>
      <c r="C539" t="s">
        <v>496</v>
      </c>
      <c r="D539" t="s">
        <v>131</v>
      </c>
      <c r="E539" t="s">
        <v>37</v>
      </c>
      <c r="F539" t="s">
        <v>38</v>
      </c>
      <c r="G539" t="s">
        <v>26</v>
      </c>
      <c r="H539">
        <v>11</v>
      </c>
      <c r="I539" t="s">
        <v>84</v>
      </c>
    </row>
    <row r="540" spans="1:9" x14ac:dyDescent="0.2">
      <c r="A540" s="1" t="s">
        <v>118</v>
      </c>
      <c r="B540" t="s">
        <v>8</v>
      </c>
      <c r="C540" t="s">
        <v>495</v>
      </c>
      <c r="D540" t="s">
        <v>131</v>
      </c>
      <c r="E540" t="s">
        <v>28</v>
      </c>
      <c r="F540" t="s">
        <v>29</v>
      </c>
      <c r="G540" t="s">
        <v>11</v>
      </c>
      <c r="H540">
        <v>11</v>
      </c>
      <c r="I540" t="s">
        <v>84</v>
      </c>
    </row>
    <row r="541" spans="1:9" x14ac:dyDescent="0.2">
      <c r="A541" s="1" t="s">
        <v>118</v>
      </c>
      <c r="B541" t="s">
        <v>43</v>
      </c>
      <c r="C541" t="s">
        <v>497</v>
      </c>
      <c r="D541" t="s">
        <v>131</v>
      </c>
      <c r="E541" t="s">
        <v>9</v>
      </c>
      <c r="F541" t="s">
        <v>10</v>
      </c>
      <c r="G541" t="s">
        <v>19</v>
      </c>
      <c r="H541">
        <v>11</v>
      </c>
      <c r="I541" t="s">
        <v>84</v>
      </c>
    </row>
    <row r="542" spans="1:9" x14ac:dyDescent="0.2">
      <c r="A542" s="1" t="s">
        <v>118</v>
      </c>
      <c r="B542" t="s">
        <v>23</v>
      </c>
      <c r="C542" t="s">
        <v>498</v>
      </c>
      <c r="D542" t="s">
        <v>131</v>
      </c>
      <c r="E542" t="s">
        <v>30</v>
      </c>
      <c r="F542" t="s">
        <v>31</v>
      </c>
      <c r="G542" t="s">
        <v>11</v>
      </c>
      <c r="H542">
        <v>11</v>
      </c>
      <c r="I542" t="s">
        <v>84</v>
      </c>
    </row>
    <row r="543" spans="1:9" x14ac:dyDescent="0.2">
      <c r="A543" s="1" t="s">
        <v>118</v>
      </c>
      <c r="B543" t="s">
        <v>20</v>
      </c>
      <c r="C543" t="s">
        <v>247</v>
      </c>
      <c r="D543" t="s">
        <v>131</v>
      </c>
      <c r="E543" t="s">
        <v>21</v>
      </c>
      <c r="F543" t="s">
        <v>22</v>
      </c>
      <c r="G543" t="s">
        <v>19</v>
      </c>
      <c r="H543">
        <v>11</v>
      </c>
      <c r="I543" t="s">
        <v>84</v>
      </c>
    </row>
    <row r="544" spans="1:9" x14ac:dyDescent="0.2">
      <c r="A544" s="1" t="s">
        <v>118</v>
      </c>
      <c r="B544" t="s">
        <v>23</v>
      </c>
      <c r="C544" t="s">
        <v>499</v>
      </c>
      <c r="D544" t="s">
        <v>131</v>
      </c>
      <c r="E544" t="s">
        <v>34</v>
      </c>
      <c r="F544" t="s">
        <v>35</v>
      </c>
      <c r="G544" t="s">
        <v>11</v>
      </c>
      <c r="H544">
        <v>11</v>
      </c>
      <c r="I544" t="s">
        <v>84</v>
      </c>
    </row>
    <row r="545" spans="1:9" x14ac:dyDescent="0.2">
      <c r="A545" s="1" t="s">
        <v>118</v>
      </c>
      <c r="B545" t="s">
        <v>43</v>
      </c>
      <c r="C545" t="s">
        <v>500</v>
      </c>
      <c r="D545" t="s">
        <v>131</v>
      </c>
      <c r="E545" t="s">
        <v>9</v>
      </c>
      <c r="F545" t="s">
        <v>10</v>
      </c>
      <c r="G545" t="s">
        <v>26</v>
      </c>
      <c r="H545">
        <v>11</v>
      </c>
      <c r="I545" t="s">
        <v>84</v>
      </c>
    </row>
    <row r="546" spans="1:9" x14ac:dyDescent="0.2">
      <c r="A546" s="1" t="s">
        <v>118</v>
      </c>
      <c r="B546" t="s">
        <v>43</v>
      </c>
      <c r="C546" t="s">
        <v>500</v>
      </c>
      <c r="D546" t="s">
        <v>131</v>
      </c>
      <c r="E546" t="s">
        <v>9</v>
      </c>
      <c r="F546" t="s">
        <v>10</v>
      </c>
      <c r="G546" t="s">
        <v>19</v>
      </c>
      <c r="H546">
        <v>11</v>
      </c>
      <c r="I546" t="s">
        <v>84</v>
      </c>
    </row>
    <row r="547" spans="1:9" x14ac:dyDescent="0.2">
      <c r="A547" s="1" t="s">
        <v>118</v>
      </c>
      <c r="B547" t="s">
        <v>20</v>
      </c>
      <c r="C547" t="s">
        <v>251</v>
      </c>
      <c r="D547" t="s">
        <v>131</v>
      </c>
      <c r="E547" t="s">
        <v>21</v>
      </c>
      <c r="F547" t="s">
        <v>22</v>
      </c>
      <c r="G547" t="s">
        <v>19</v>
      </c>
      <c r="H547">
        <v>11</v>
      </c>
      <c r="I547" t="s">
        <v>84</v>
      </c>
    </row>
    <row r="548" spans="1:9" x14ac:dyDescent="0.2">
      <c r="A548" s="1" t="s">
        <v>118</v>
      </c>
      <c r="B548" t="s">
        <v>74</v>
      </c>
      <c r="C548" t="s">
        <v>437</v>
      </c>
      <c r="D548" t="s">
        <v>131</v>
      </c>
      <c r="E548" t="s">
        <v>37</v>
      </c>
      <c r="F548" t="s">
        <v>38</v>
      </c>
      <c r="G548" t="s">
        <v>26</v>
      </c>
      <c r="H548">
        <v>11</v>
      </c>
      <c r="I548" t="s">
        <v>84</v>
      </c>
    </row>
    <row r="549" spans="1:9" x14ac:dyDescent="0.2">
      <c r="A549" s="1" t="s">
        <v>118</v>
      </c>
      <c r="B549" t="s">
        <v>23</v>
      </c>
      <c r="C549" t="s">
        <v>302</v>
      </c>
      <c r="D549" t="s">
        <v>131</v>
      </c>
      <c r="E549" t="s">
        <v>57</v>
      </c>
      <c r="F549" t="s">
        <v>58</v>
      </c>
      <c r="G549" t="s">
        <v>19</v>
      </c>
      <c r="H549">
        <v>11</v>
      </c>
      <c r="I549" t="s">
        <v>84</v>
      </c>
    </row>
    <row r="550" spans="1:9" x14ac:dyDescent="0.2">
      <c r="A550" s="1" t="s">
        <v>118</v>
      </c>
      <c r="B550" t="s">
        <v>97</v>
      </c>
      <c r="C550" t="s">
        <v>453</v>
      </c>
      <c r="D550" t="s">
        <v>131</v>
      </c>
      <c r="E550" t="s">
        <v>39</v>
      </c>
      <c r="F550" t="s">
        <v>40</v>
      </c>
      <c r="G550" t="s">
        <v>26</v>
      </c>
      <c r="H550">
        <v>11</v>
      </c>
      <c r="I550" t="s">
        <v>84</v>
      </c>
    </row>
    <row r="551" spans="1:9" x14ac:dyDescent="0.2">
      <c r="A551" s="1" t="s">
        <v>118</v>
      </c>
      <c r="B551" t="s">
        <v>27</v>
      </c>
      <c r="C551" t="s">
        <v>501</v>
      </c>
      <c r="D551" t="s">
        <v>131</v>
      </c>
      <c r="E551" t="s">
        <v>34</v>
      </c>
      <c r="F551" t="s">
        <v>35</v>
      </c>
      <c r="G551" t="s">
        <v>26</v>
      </c>
      <c r="H551">
        <v>11</v>
      </c>
      <c r="I551" t="s">
        <v>84</v>
      </c>
    </row>
    <row r="552" spans="1:9" x14ac:dyDescent="0.2">
      <c r="A552" s="1" t="s">
        <v>118</v>
      </c>
      <c r="B552" t="s">
        <v>23</v>
      </c>
      <c r="C552" t="s">
        <v>502</v>
      </c>
      <c r="D552" t="s">
        <v>131</v>
      </c>
      <c r="E552" t="s">
        <v>28</v>
      </c>
      <c r="F552" t="s">
        <v>29</v>
      </c>
      <c r="G552" t="s">
        <v>11</v>
      </c>
      <c r="H552">
        <v>11</v>
      </c>
      <c r="I552" t="s">
        <v>84</v>
      </c>
    </row>
    <row r="553" spans="1:9" x14ac:dyDescent="0.2">
      <c r="A553" s="1" t="s">
        <v>118</v>
      </c>
      <c r="B553" t="s">
        <v>43</v>
      </c>
      <c r="C553" t="s">
        <v>503</v>
      </c>
      <c r="D553" t="s">
        <v>131</v>
      </c>
      <c r="E553" t="s">
        <v>34</v>
      </c>
      <c r="F553" t="s">
        <v>35</v>
      </c>
      <c r="G553" t="s">
        <v>11</v>
      </c>
      <c r="H553">
        <v>11</v>
      </c>
      <c r="I553" t="s">
        <v>84</v>
      </c>
    </row>
    <row r="554" spans="1:9" x14ac:dyDescent="0.2">
      <c r="A554" s="1" t="s">
        <v>118</v>
      </c>
      <c r="B554" t="s">
        <v>27</v>
      </c>
      <c r="C554" t="s">
        <v>504</v>
      </c>
      <c r="D554" t="s">
        <v>131</v>
      </c>
      <c r="E554" t="s">
        <v>39</v>
      </c>
      <c r="F554" t="s">
        <v>40</v>
      </c>
      <c r="G554" t="s">
        <v>11</v>
      </c>
      <c r="H554">
        <v>11</v>
      </c>
      <c r="I554" t="s">
        <v>84</v>
      </c>
    </row>
    <row r="555" spans="1:9" x14ac:dyDescent="0.2">
      <c r="A555" s="1" t="s">
        <v>118</v>
      </c>
      <c r="B555" t="s">
        <v>20</v>
      </c>
      <c r="C555" t="s">
        <v>505</v>
      </c>
      <c r="D555" t="s">
        <v>131</v>
      </c>
      <c r="E555" t="s">
        <v>39</v>
      </c>
      <c r="F555" t="s">
        <v>40</v>
      </c>
      <c r="G555" t="s">
        <v>26</v>
      </c>
      <c r="H555">
        <v>11</v>
      </c>
      <c r="I555" t="s">
        <v>84</v>
      </c>
    </row>
    <row r="556" spans="1:9" x14ac:dyDescent="0.2">
      <c r="A556" s="1" t="s">
        <v>118</v>
      </c>
      <c r="B556" t="s">
        <v>27</v>
      </c>
      <c r="C556" t="s">
        <v>137</v>
      </c>
      <c r="D556" t="s">
        <v>131</v>
      </c>
      <c r="E556" t="s">
        <v>12</v>
      </c>
      <c r="F556" t="s">
        <v>13</v>
      </c>
      <c r="G556" t="s">
        <v>11</v>
      </c>
      <c r="H556">
        <v>11</v>
      </c>
      <c r="I556" t="s">
        <v>84</v>
      </c>
    </row>
    <row r="557" spans="1:9" x14ac:dyDescent="0.2">
      <c r="A557" s="1" t="s">
        <v>118</v>
      </c>
      <c r="B557" t="s">
        <v>20</v>
      </c>
      <c r="C557" t="s">
        <v>255</v>
      </c>
      <c r="D557" t="s">
        <v>131</v>
      </c>
      <c r="E557" t="s">
        <v>21</v>
      </c>
      <c r="F557" t="s">
        <v>22</v>
      </c>
      <c r="G557" t="s">
        <v>19</v>
      </c>
      <c r="H557">
        <v>11</v>
      </c>
      <c r="I557" t="s">
        <v>84</v>
      </c>
    </row>
    <row r="558" spans="1:9" x14ac:dyDescent="0.2">
      <c r="A558" s="1" t="s">
        <v>118</v>
      </c>
      <c r="B558" t="s">
        <v>27</v>
      </c>
      <c r="C558" t="s">
        <v>404</v>
      </c>
      <c r="D558" t="s">
        <v>131</v>
      </c>
      <c r="E558" t="s">
        <v>39</v>
      </c>
      <c r="F558" t="s">
        <v>40</v>
      </c>
      <c r="G558" t="s">
        <v>26</v>
      </c>
      <c r="H558">
        <v>11</v>
      </c>
      <c r="I558" t="s">
        <v>84</v>
      </c>
    </row>
    <row r="559" spans="1:9" x14ac:dyDescent="0.2">
      <c r="A559" s="1" t="s">
        <v>118</v>
      </c>
      <c r="B559" t="s">
        <v>23</v>
      </c>
      <c r="C559" t="s">
        <v>506</v>
      </c>
      <c r="D559" t="s">
        <v>131</v>
      </c>
      <c r="E559" t="s">
        <v>57</v>
      </c>
      <c r="F559" t="s">
        <v>58</v>
      </c>
      <c r="G559" t="s">
        <v>11</v>
      </c>
      <c r="H559">
        <v>11</v>
      </c>
      <c r="I559" t="s">
        <v>84</v>
      </c>
    </row>
    <row r="560" spans="1:9" x14ac:dyDescent="0.2">
      <c r="A560" s="1" t="s">
        <v>118</v>
      </c>
      <c r="B560" t="s">
        <v>74</v>
      </c>
      <c r="C560" t="s">
        <v>392</v>
      </c>
      <c r="D560" t="s">
        <v>131</v>
      </c>
      <c r="E560" t="s">
        <v>37</v>
      </c>
      <c r="F560" t="s">
        <v>38</v>
      </c>
      <c r="G560" t="s">
        <v>11</v>
      </c>
      <c r="H560">
        <v>11</v>
      </c>
      <c r="I560" t="s">
        <v>84</v>
      </c>
    </row>
    <row r="561" spans="1:9" x14ac:dyDescent="0.2">
      <c r="A561" s="1" t="s">
        <v>118</v>
      </c>
      <c r="B561" t="s">
        <v>8</v>
      </c>
      <c r="C561" t="s">
        <v>507</v>
      </c>
      <c r="D561" t="s">
        <v>131</v>
      </c>
      <c r="E561" t="s">
        <v>14</v>
      </c>
      <c r="F561" t="s">
        <v>15</v>
      </c>
      <c r="G561" t="s">
        <v>26</v>
      </c>
      <c r="H561">
        <v>11</v>
      </c>
      <c r="I561" t="s">
        <v>84</v>
      </c>
    </row>
    <row r="562" spans="1:9" x14ac:dyDescent="0.2">
      <c r="A562" s="1" t="s">
        <v>118</v>
      </c>
      <c r="B562" t="s">
        <v>8</v>
      </c>
      <c r="C562" t="s">
        <v>507</v>
      </c>
      <c r="D562" t="s">
        <v>131</v>
      </c>
      <c r="E562" t="s">
        <v>14</v>
      </c>
      <c r="F562" t="s">
        <v>15</v>
      </c>
      <c r="G562" t="s">
        <v>11</v>
      </c>
      <c r="H562">
        <v>11</v>
      </c>
      <c r="I562" t="s">
        <v>84</v>
      </c>
    </row>
    <row r="563" spans="1:9" x14ac:dyDescent="0.2">
      <c r="A563" s="1" t="s">
        <v>118</v>
      </c>
      <c r="B563" t="s">
        <v>27</v>
      </c>
      <c r="C563" t="s">
        <v>508</v>
      </c>
      <c r="D563" t="s">
        <v>131</v>
      </c>
      <c r="E563" t="s">
        <v>30</v>
      </c>
      <c r="F563" t="s">
        <v>31</v>
      </c>
      <c r="G563" t="s">
        <v>11</v>
      </c>
      <c r="H563">
        <v>11</v>
      </c>
      <c r="I563" t="s">
        <v>84</v>
      </c>
    </row>
    <row r="564" spans="1:9" x14ac:dyDescent="0.2">
      <c r="A564" s="1" t="s">
        <v>118</v>
      </c>
      <c r="B564" t="s">
        <v>97</v>
      </c>
      <c r="C564" t="s">
        <v>463</v>
      </c>
      <c r="D564" t="s">
        <v>131</v>
      </c>
      <c r="E564" t="s">
        <v>39</v>
      </c>
      <c r="F564" t="s">
        <v>40</v>
      </c>
      <c r="G564" t="s">
        <v>26</v>
      </c>
      <c r="H564">
        <v>11</v>
      </c>
      <c r="I564" t="s">
        <v>84</v>
      </c>
    </row>
    <row r="565" spans="1:9" x14ac:dyDescent="0.2">
      <c r="A565" s="1" t="s">
        <v>118</v>
      </c>
      <c r="B565" t="s">
        <v>8</v>
      </c>
      <c r="C565" t="s">
        <v>507</v>
      </c>
      <c r="D565" t="s">
        <v>131</v>
      </c>
      <c r="E565" t="s">
        <v>12</v>
      </c>
      <c r="F565" t="s">
        <v>13</v>
      </c>
      <c r="G565" t="s">
        <v>11</v>
      </c>
      <c r="H565">
        <v>11</v>
      </c>
      <c r="I565" t="s">
        <v>84</v>
      </c>
    </row>
    <row r="566" spans="1:9" x14ac:dyDescent="0.2">
      <c r="A566" s="1" t="s">
        <v>118</v>
      </c>
      <c r="B566" t="s">
        <v>74</v>
      </c>
      <c r="C566" t="s">
        <v>368</v>
      </c>
      <c r="D566" t="s">
        <v>131</v>
      </c>
      <c r="E566" t="s">
        <v>37</v>
      </c>
      <c r="F566" t="s">
        <v>38</v>
      </c>
      <c r="G566" t="s">
        <v>11</v>
      </c>
      <c r="H566">
        <v>11</v>
      </c>
      <c r="I566" t="s">
        <v>84</v>
      </c>
    </row>
    <row r="567" spans="1:9" x14ac:dyDescent="0.2">
      <c r="A567" s="1" t="s">
        <v>118</v>
      </c>
      <c r="B567" t="s">
        <v>27</v>
      </c>
      <c r="C567" t="s">
        <v>509</v>
      </c>
      <c r="D567" t="s">
        <v>131</v>
      </c>
      <c r="E567" t="s">
        <v>105</v>
      </c>
      <c r="F567" t="s">
        <v>106</v>
      </c>
      <c r="G567" t="s">
        <v>11</v>
      </c>
      <c r="H567">
        <v>11</v>
      </c>
      <c r="I567" t="s">
        <v>84</v>
      </c>
    </row>
    <row r="568" spans="1:9" x14ac:dyDescent="0.2">
      <c r="A568" s="1" t="s">
        <v>118</v>
      </c>
      <c r="B568" t="s">
        <v>43</v>
      </c>
      <c r="C568" t="s">
        <v>510</v>
      </c>
      <c r="D568" t="s">
        <v>131</v>
      </c>
      <c r="E568" t="s">
        <v>14</v>
      </c>
      <c r="F568" t="s">
        <v>15</v>
      </c>
      <c r="G568" t="s">
        <v>26</v>
      </c>
      <c r="H568">
        <v>11</v>
      </c>
      <c r="I568" t="s">
        <v>84</v>
      </c>
    </row>
    <row r="569" spans="1:9" x14ac:dyDescent="0.2">
      <c r="A569" s="1" t="s">
        <v>118</v>
      </c>
      <c r="B569" t="s">
        <v>48</v>
      </c>
      <c r="C569" t="s">
        <v>511</v>
      </c>
      <c r="D569" t="s">
        <v>131</v>
      </c>
      <c r="E569" t="s">
        <v>24</v>
      </c>
      <c r="F569" t="s">
        <v>25</v>
      </c>
      <c r="G569" t="s">
        <v>26</v>
      </c>
      <c r="H569">
        <v>11</v>
      </c>
      <c r="I569" t="s">
        <v>84</v>
      </c>
    </row>
    <row r="570" spans="1:9" x14ac:dyDescent="0.2">
      <c r="A570" s="1" t="s">
        <v>118</v>
      </c>
      <c r="B570" t="s">
        <v>27</v>
      </c>
      <c r="C570" t="s">
        <v>512</v>
      </c>
      <c r="D570" t="s">
        <v>131</v>
      </c>
      <c r="E570" t="s">
        <v>41</v>
      </c>
      <c r="F570" t="s">
        <v>42</v>
      </c>
      <c r="G570" t="s">
        <v>11</v>
      </c>
      <c r="H570">
        <v>11</v>
      </c>
      <c r="I570" t="s">
        <v>84</v>
      </c>
    </row>
    <row r="571" spans="1:9" x14ac:dyDescent="0.2">
      <c r="A571" s="1" t="s">
        <v>118</v>
      </c>
      <c r="B571" t="s">
        <v>23</v>
      </c>
      <c r="C571" t="s">
        <v>513</v>
      </c>
      <c r="D571" t="s">
        <v>131</v>
      </c>
      <c r="E571" t="s">
        <v>12</v>
      </c>
      <c r="F571" t="s">
        <v>13</v>
      </c>
      <c r="G571" t="s">
        <v>19</v>
      </c>
      <c r="H571">
        <v>11</v>
      </c>
      <c r="I571" t="s">
        <v>84</v>
      </c>
    </row>
    <row r="572" spans="1:9" x14ac:dyDescent="0.2">
      <c r="A572" s="1" t="s">
        <v>118</v>
      </c>
      <c r="B572" t="s">
        <v>20</v>
      </c>
      <c r="C572" t="s">
        <v>266</v>
      </c>
      <c r="D572" t="s">
        <v>131</v>
      </c>
      <c r="E572" t="s">
        <v>21</v>
      </c>
      <c r="F572" t="s">
        <v>22</v>
      </c>
      <c r="G572" t="s">
        <v>19</v>
      </c>
      <c r="H572">
        <v>11</v>
      </c>
      <c r="I572" t="s">
        <v>84</v>
      </c>
    </row>
    <row r="573" spans="1:9" x14ac:dyDescent="0.2">
      <c r="A573" s="1" t="s">
        <v>118</v>
      </c>
      <c r="B573" t="s">
        <v>27</v>
      </c>
      <c r="C573" t="s">
        <v>514</v>
      </c>
      <c r="D573" t="s">
        <v>131</v>
      </c>
      <c r="E573" t="s">
        <v>9</v>
      </c>
      <c r="F573" t="s">
        <v>10</v>
      </c>
      <c r="G573" t="s">
        <v>11</v>
      </c>
      <c r="H573">
        <v>11</v>
      </c>
      <c r="I573" t="s">
        <v>84</v>
      </c>
    </row>
    <row r="574" spans="1:9" x14ac:dyDescent="0.2">
      <c r="A574" s="1" t="s">
        <v>118</v>
      </c>
      <c r="B574" t="s">
        <v>27</v>
      </c>
      <c r="C574" t="s">
        <v>515</v>
      </c>
      <c r="D574" t="s">
        <v>131</v>
      </c>
      <c r="E574" t="s">
        <v>63</v>
      </c>
      <c r="F574" t="s">
        <v>64</v>
      </c>
      <c r="G574" t="s">
        <v>26</v>
      </c>
      <c r="H574">
        <v>11</v>
      </c>
      <c r="I574" t="s">
        <v>84</v>
      </c>
    </row>
    <row r="575" spans="1:9" x14ac:dyDescent="0.2">
      <c r="A575" s="1" t="s">
        <v>118</v>
      </c>
      <c r="B575" t="s">
        <v>20</v>
      </c>
      <c r="C575" t="s">
        <v>210</v>
      </c>
      <c r="D575" t="s">
        <v>131</v>
      </c>
      <c r="E575" t="s">
        <v>37</v>
      </c>
      <c r="F575" t="s">
        <v>38</v>
      </c>
      <c r="G575" t="s">
        <v>19</v>
      </c>
      <c r="H575">
        <v>11</v>
      </c>
      <c r="I575" t="s">
        <v>84</v>
      </c>
    </row>
    <row r="576" spans="1:9" x14ac:dyDescent="0.2">
      <c r="A576" s="1" t="s">
        <v>118</v>
      </c>
      <c r="B576" t="s">
        <v>8</v>
      </c>
      <c r="C576" t="s">
        <v>516</v>
      </c>
      <c r="D576" t="s">
        <v>131</v>
      </c>
      <c r="E576" t="s">
        <v>12</v>
      </c>
      <c r="F576" t="s">
        <v>13</v>
      </c>
      <c r="G576" t="s">
        <v>26</v>
      </c>
      <c r="H576">
        <v>11</v>
      </c>
      <c r="I576" t="s">
        <v>84</v>
      </c>
    </row>
    <row r="577" spans="1:9" x14ac:dyDescent="0.2">
      <c r="A577" s="1" t="s">
        <v>118</v>
      </c>
      <c r="B577" t="s">
        <v>16</v>
      </c>
      <c r="C577" t="s">
        <v>517</v>
      </c>
      <c r="D577" t="s">
        <v>131</v>
      </c>
      <c r="E577" t="s">
        <v>37</v>
      </c>
      <c r="F577" t="s">
        <v>38</v>
      </c>
      <c r="G577" t="s">
        <v>26</v>
      </c>
      <c r="H577">
        <v>11</v>
      </c>
      <c r="I577" t="s">
        <v>84</v>
      </c>
    </row>
    <row r="578" spans="1:9" x14ac:dyDescent="0.2">
      <c r="A578" s="1" t="s">
        <v>118</v>
      </c>
      <c r="B578" t="s">
        <v>8</v>
      </c>
      <c r="C578" t="s">
        <v>387</v>
      </c>
      <c r="D578" t="s">
        <v>131</v>
      </c>
      <c r="E578" t="s">
        <v>30</v>
      </c>
      <c r="F578" t="s">
        <v>31</v>
      </c>
      <c r="G578" t="s">
        <v>11</v>
      </c>
      <c r="H578">
        <v>11</v>
      </c>
      <c r="I578" t="s">
        <v>84</v>
      </c>
    </row>
    <row r="579" spans="1:9" x14ac:dyDescent="0.2">
      <c r="A579" s="1" t="s">
        <v>118</v>
      </c>
      <c r="B579" t="s">
        <v>48</v>
      </c>
      <c r="C579" t="s">
        <v>518</v>
      </c>
      <c r="D579" t="s">
        <v>131</v>
      </c>
      <c r="E579" t="s">
        <v>28</v>
      </c>
      <c r="F579" t="s">
        <v>29</v>
      </c>
      <c r="G579" t="s">
        <v>26</v>
      </c>
      <c r="H579">
        <v>11</v>
      </c>
      <c r="I579" t="s">
        <v>84</v>
      </c>
    </row>
    <row r="580" spans="1:9" x14ac:dyDescent="0.2">
      <c r="A580" s="1" t="s">
        <v>118</v>
      </c>
      <c r="B580" t="s">
        <v>20</v>
      </c>
      <c r="C580" t="s">
        <v>272</v>
      </c>
      <c r="D580" t="s">
        <v>131</v>
      </c>
      <c r="E580" t="s">
        <v>21</v>
      </c>
      <c r="F580" t="s">
        <v>22</v>
      </c>
      <c r="G580" t="s">
        <v>19</v>
      </c>
      <c r="H580">
        <v>11</v>
      </c>
      <c r="I580" t="s">
        <v>84</v>
      </c>
    </row>
    <row r="581" spans="1:9" x14ac:dyDescent="0.2">
      <c r="A581" s="1" t="s">
        <v>118</v>
      </c>
      <c r="B581" t="s">
        <v>49</v>
      </c>
      <c r="C581" t="s">
        <v>519</v>
      </c>
      <c r="D581" t="s">
        <v>131</v>
      </c>
      <c r="E581" t="s">
        <v>24</v>
      </c>
      <c r="F581" t="s">
        <v>25</v>
      </c>
      <c r="G581" t="s">
        <v>26</v>
      </c>
      <c r="H581">
        <v>11</v>
      </c>
      <c r="I581" t="s">
        <v>84</v>
      </c>
    </row>
    <row r="582" spans="1:9" x14ac:dyDescent="0.2">
      <c r="A582" s="1" t="s">
        <v>118</v>
      </c>
      <c r="B582" t="s">
        <v>8</v>
      </c>
      <c r="C582" t="s">
        <v>377</v>
      </c>
      <c r="D582" t="s">
        <v>131</v>
      </c>
      <c r="E582" t="s">
        <v>57</v>
      </c>
      <c r="F582" t="s">
        <v>58</v>
      </c>
      <c r="G582" t="s">
        <v>11</v>
      </c>
      <c r="H582">
        <v>11</v>
      </c>
      <c r="I582" t="s">
        <v>84</v>
      </c>
    </row>
    <row r="583" spans="1:9" x14ac:dyDescent="0.2">
      <c r="A583" s="1" t="s">
        <v>118</v>
      </c>
      <c r="B583" t="s">
        <v>27</v>
      </c>
      <c r="C583" t="s">
        <v>515</v>
      </c>
      <c r="D583" t="s">
        <v>131</v>
      </c>
      <c r="E583" t="s">
        <v>63</v>
      </c>
      <c r="F583" t="s">
        <v>64</v>
      </c>
      <c r="G583" t="s">
        <v>11</v>
      </c>
      <c r="H583">
        <v>11</v>
      </c>
      <c r="I583" t="s">
        <v>84</v>
      </c>
    </row>
    <row r="584" spans="1:9" x14ac:dyDescent="0.2">
      <c r="A584" s="1" t="s">
        <v>118</v>
      </c>
      <c r="B584" t="s">
        <v>23</v>
      </c>
      <c r="C584" t="s">
        <v>520</v>
      </c>
      <c r="D584" t="s">
        <v>131</v>
      </c>
      <c r="E584" t="s">
        <v>9</v>
      </c>
      <c r="F584" t="s">
        <v>10</v>
      </c>
      <c r="G584" t="s">
        <v>11</v>
      </c>
      <c r="H584">
        <v>11</v>
      </c>
      <c r="I584" t="s">
        <v>84</v>
      </c>
    </row>
    <row r="585" spans="1:9" x14ac:dyDescent="0.2">
      <c r="A585" s="1" t="s">
        <v>118</v>
      </c>
      <c r="B585" t="s">
        <v>20</v>
      </c>
      <c r="C585" t="s">
        <v>188</v>
      </c>
      <c r="D585" t="s">
        <v>131</v>
      </c>
      <c r="E585" t="s">
        <v>39</v>
      </c>
      <c r="F585" t="s">
        <v>40</v>
      </c>
      <c r="G585" t="s">
        <v>26</v>
      </c>
      <c r="H585">
        <v>11</v>
      </c>
      <c r="I585" t="s">
        <v>84</v>
      </c>
    </row>
    <row r="586" spans="1:9" x14ac:dyDescent="0.2">
      <c r="A586" s="1" t="s">
        <v>118</v>
      </c>
      <c r="B586" t="s">
        <v>23</v>
      </c>
      <c r="C586" t="s">
        <v>521</v>
      </c>
      <c r="D586" t="s">
        <v>131</v>
      </c>
      <c r="E586" t="s">
        <v>30</v>
      </c>
      <c r="F586" t="s">
        <v>31</v>
      </c>
      <c r="G586" t="s">
        <v>11</v>
      </c>
      <c r="H586">
        <v>11</v>
      </c>
      <c r="I586" t="s">
        <v>84</v>
      </c>
    </row>
    <row r="587" spans="1:9" x14ac:dyDescent="0.2">
      <c r="A587" s="1" t="s">
        <v>118</v>
      </c>
      <c r="B587" t="s">
        <v>74</v>
      </c>
      <c r="C587" t="s">
        <v>310</v>
      </c>
      <c r="D587" t="s">
        <v>131</v>
      </c>
      <c r="E587" t="s">
        <v>34</v>
      </c>
      <c r="F587" t="s">
        <v>35</v>
      </c>
      <c r="G587" t="s">
        <v>11</v>
      </c>
      <c r="H587">
        <v>11</v>
      </c>
      <c r="I587" t="s">
        <v>84</v>
      </c>
    </row>
    <row r="588" spans="1:9" x14ac:dyDescent="0.2">
      <c r="A588" s="1" t="s">
        <v>118</v>
      </c>
      <c r="B588" t="s">
        <v>48</v>
      </c>
      <c r="C588" t="s">
        <v>522</v>
      </c>
      <c r="D588" t="s">
        <v>131</v>
      </c>
      <c r="E588" t="s">
        <v>62</v>
      </c>
      <c r="F588" t="s">
        <v>62</v>
      </c>
      <c r="G588" t="s">
        <v>26</v>
      </c>
      <c r="H588">
        <v>11</v>
      </c>
      <c r="I588" t="s">
        <v>84</v>
      </c>
    </row>
    <row r="589" spans="1:9" x14ac:dyDescent="0.2">
      <c r="A589" s="1" t="s">
        <v>118</v>
      </c>
      <c r="B589" t="s">
        <v>48</v>
      </c>
      <c r="C589" t="s">
        <v>522</v>
      </c>
      <c r="D589" t="s">
        <v>131</v>
      </c>
      <c r="E589" t="s">
        <v>62</v>
      </c>
      <c r="F589" t="s">
        <v>62</v>
      </c>
      <c r="G589" t="s">
        <v>26</v>
      </c>
      <c r="H589">
        <v>11</v>
      </c>
      <c r="I589" t="s">
        <v>84</v>
      </c>
    </row>
    <row r="590" spans="1:9" x14ac:dyDescent="0.2">
      <c r="A590" s="1" t="s">
        <v>118</v>
      </c>
      <c r="B590" t="s">
        <v>20</v>
      </c>
      <c r="C590" t="s">
        <v>222</v>
      </c>
      <c r="D590" t="s">
        <v>131</v>
      </c>
      <c r="E590" t="s">
        <v>21</v>
      </c>
      <c r="F590" t="s">
        <v>22</v>
      </c>
      <c r="G590" t="s">
        <v>19</v>
      </c>
      <c r="H590">
        <v>11</v>
      </c>
      <c r="I590" t="s">
        <v>84</v>
      </c>
    </row>
    <row r="591" spans="1:9" x14ac:dyDescent="0.2">
      <c r="A591" s="1" t="s">
        <v>118</v>
      </c>
      <c r="B591" t="s">
        <v>23</v>
      </c>
      <c r="C591" t="s">
        <v>523</v>
      </c>
      <c r="D591" t="s">
        <v>131</v>
      </c>
      <c r="E591" t="s">
        <v>55</v>
      </c>
      <c r="F591" t="s">
        <v>56</v>
      </c>
      <c r="G591" t="s">
        <v>19</v>
      </c>
      <c r="H591">
        <v>11</v>
      </c>
      <c r="I591" t="s">
        <v>84</v>
      </c>
    </row>
    <row r="592" spans="1:9" x14ac:dyDescent="0.2">
      <c r="A592" s="1" t="s">
        <v>118</v>
      </c>
      <c r="B592" t="s">
        <v>97</v>
      </c>
      <c r="C592" t="s">
        <v>481</v>
      </c>
      <c r="D592" t="s">
        <v>131</v>
      </c>
      <c r="E592" t="s">
        <v>41</v>
      </c>
      <c r="F592" t="s">
        <v>42</v>
      </c>
      <c r="G592" t="s">
        <v>19</v>
      </c>
      <c r="H592">
        <v>11</v>
      </c>
      <c r="I592" t="s">
        <v>84</v>
      </c>
    </row>
    <row r="593" spans="1:9" x14ac:dyDescent="0.2">
      <c r="A593" s="1" t="s">
        <v>118</v>
      </c>
      <c r="B593" t="s">
        <v>20</v>
      </c>
      <c r="C593" t="s">
        <v>226</v>
      </c>
      <c r="D593" t="s">
        <v>131</v>
      </c>
      <c r="E593" t="s">
        <v>34</v>
      </c>
      <c r="F593" t="s">
        <v>35</v>
      </c>
      <c r="G593" t="s">
        <v>26</v>
      </c>
      <c r="H593">
        <v>11</v>
      </c>
      <c r="I593" t="s">
        <v>84</v>
      </c>
    </row>
    <row r="594" spans="1:9" x14ac:dyDescent="0.2">
      <c r="A594" s="1" t="s">
        <v>118</v>
      </c>
      <c r="B594" t="s">
        <v>20</v>
      </c>
      <c r="C594" t="s">
        <v>273</v>
      </c>
      <c r="D594" t="s">
        <v>131</v>
      </c>
      <c r="E594" t="s">
        <v>21</v>
      </c>
      <c r="F594" t="s">
        <v>22</v>
      </c>
      <c r="G594" t="s">
        <v>19</v>
      </c>
      <c r="H594">
        <v>11</v>
      </c>
      <c r="I594" t="s">
        <v>84</v>
      </c>
    </row>
    <row r="595" spans="1:9" x14ac:dyDescent="0.2">
      <c r="A595" s="1" t="s">
        <v>118</v>
      </c>
      <c r="B595" t="s">
        <v>23</v>
      </c>
      <c r="C595" t="s">
        <v>524</v>
      </c>
      <c r="D595" t="s">
        <v>131</v>
      </c>
      <c r="E595" t="s">
        <v>30</v>
      </c>
      <c r="F595" t="s">
        <v>31</v>
      </c>
      <c r="G595" t="s">
        <v>11</v>
      </c>
      <c r="H595">
        <v>11</v>
      </c>
      <c r="I595" t="s">
        <v>84</v>
      </c>
    </row>
    <row r="596" spans="1:9" x14ac:dyDescent="0.2">
      <c r="A596" s="1" t="s">
        <v>118</v>
      </c>
      <c r="B596" t="s">
        <v>74</v>
      </c>
      <c r="C596" t="s">
        <v>440</v>
      </c>
      <c r="D596" t="s">
        <v>131</v>
      </c>
      <c r="E596" t="s">
        <v>12</v>
      </c>
      <c r="F596" t="s">
        <v>13</v>
      </c>
      <c r="G596" t="s">
        <v>19</v>
      </c>
      <c r="H596">
        <v>11</v>
      </c>
      <c r="I596" t="s">
        <v>84</v>
      </c>
    </row>
    <row r="597" spans="1:9" x14ac:dyDescent="0.2">
      <c r="A597" s="1" t="s">
        <v>118</v>
      </c>
      <c r="B597" t="s">
        <v>20</v>
      </c>
      <c r="C597" t="s">
        <v>525</v>
      </c>
      <c r="D597" t="s">
        <v>131</v>
      </c>
      <c r="E597" t="s">
        <v>41</v>
      </c>
      <c r="F597" t="s">
        <v>42</v>
      </c>
      <c r="G597" t="s">
        <v>19</v>
      </c>
      <c r="H597">
        <v>11</v>
      </c>
      <c r="I597" t="s">
        <v>84</v>
      </c>
    </row>
    <row r="598" spans="1:9" x14ac:dyDescent="0.2">
      <c r="A598" s="1" t="s">
        <v>118</v>
      </c>
      <c r="B598" t="s">
        <v>74</v>
      </c>
      <c r="C598" t="s">
        <v>138</v>
      </c>
      <c r="D598" t="s">
        <v>131</v>
      </c>
      <c r="E598" t="s">
        <v>30</v>
      </c>
      <c r="F598" t="s">
        <v>31</v>
      </c>
      <c r="G598" t="s">
        <v>11</v>
      </c>
      <c r="H598">
        <v>11</v>
      </c>
      <c r="I598" t="s">
        <v>84</v>
      </c>
    </row>
    <row r="599" spans="1:9" x14ac:dyDescent="0.2">
      <c r="A599" s="1" t="s">
        <v>118</v>
      </c>
      <c r="B599" t="s">
        <v>23</v>
      </c>
      <c r="C599" t="s">
        <v>526</v>
      </c>
      <c r="D599" t="s">
        <v>131</v>
      </c>
      <c r="E599" t="s">
        <v>34</v>
      </c>
      <c r="F599" t="s">
        <v>35</v>
      </c>
      <c r="G599" t="s">
        <v>26</v>
      </c>
      <c r="H599">
        <v>11</v>
      </c>
      <c r="I599" t="s">
        <v>84</v>
      </c>
    </row>
    <row r="600" spans="1:9" x14ac:dyDescent="0.2">
      <c r="A600" s="1" t="s">
        <v>118</v>
      </c>
      <c r="B600" t="s">
        <v>27</v>
      </c>
      <c r="C600" t="s">
        <v>527</v>
      </c>
      <c r="D600" t="s">
        <v>131</v>
      </c>
      <c r="E600" t="s">
        <v>30</v>
      </c>
      <c r="F600" t="s">
        <v>31</v>
      </c>
      <c r="G600" t="s">
        <v>11</v>
      </c>
      <c r="H600">
        <v>11</v>
      </c>
      <c r="I600" t="s">
        <v>84</v>
      </c>
    </row>
    <row r="601" spans="1:9" x14ac:dyDescent="0.2">
      <c r="A601" s="1" t="s">
        <v>118</v>
      </c>
      <c r="B601" t="s">
        <v>23</v>
      </c>
      <c r="C601" t="s">
        <v>528</v>
      </c>
      <c r="D601" t="s">
        <v>131</v>
      </c>
      <c r="E601" t="s">
        <v>41</v>
      </c>
      <c r="F601" t="s">
        <v>42</v>
      </c>
      <c r="G601" t="s">
        <v>11</v>
      </c>
      <c r="H601">
        <v>11</v>
      </c>
      <c r="I601" t="s">
        <v>84</v>
      </c>
    </row>
    <row r="602" spans="1:9" x14ac:dyDescent="0.2">
      <c r="A602" s="1" t="s">
        <v>118</v>
      </c>
      <c r="B602" t="s">
        <v>23</v>
      </c>
      <c r="C602" t="s">
        <v>529</v>
      </c>
      <c r="D602" t="s">
        <v>131</v>
      </c>
      <c r="E602" t="s">
        <v>34</v>
      </c>
      <c r="F602" t="s">
        <v>35</v>
      </c>
      <c r="G602" t="s">
        <v>11</v>
      </c>
      <c r="H602">
        <v>11</v>
      </c>
      <c r="I602" t="s">
        <v>84</v>
      </c>
    </row>
    <row r="603" spans="1:9" x14ac:dyDescent="0.2">
      <c r="A603" s="1" t="s">
        <v>118</v>
      </c>
      <c r="B603" t="s">
        <v>97</v>
      </c>
      <c r="C603" t="s">
        <v>439</v>
      </c>
      <c r="D603" t="s">
        <v>131</v>
      </c>
      <c r="E603" t="s">
        <v>28</v>
      </c>
      <c r="F603" t="s">
        <v>29</v>
      </c>
      <c r="G603" t="s">
        <v>26</v>
      </c>
      <c r="H603">
        <v>11</v>
      </c>
      <c r="I603" t="s">
        <v>84</v>
      </c>
    </row>
    <row r="604" spans="1:9" x14ac:dyDescent="0.2">
      <c r="A604" s="1" t="s">
        <v>118</v>
      </c>
      <c r="B604" t="s">
        <v>48</v>
      </c>
      <c r="C604" t="s">
        <v>530</v>
      </c>
      <c r="D604" t="s">
        <v>131</v>
      </c>
      <c r="E604" t="s">
        <v>24</v>
      </c>
      <c r="F604" t="s">
        <v>25</v>
      </c>
      <c r="G604" t="s">
        <v>26</v>
      </c>
      <c r="H604">
        <v>11</v>
      </c>
      <c r="I604" t="s">
        <v>84</v>
      </c>
    </row>
    <row r="605" spans="1:9" x14ac:dyDescent="0.2">
      <c r="A605" s="1" t="s">
        <v>118</v>
      </c>
      <c r="B605" t="s">
        <v>23</v>
      </c>
      <c r="C605" t="s">
        <v>531</v>
      </c>
      <c r="D605" t="s">
        <v>131</v>
      </c>
      <c r="E605" t="s">
        <v>41</v>
      </c>
      <c r="F605" t="s">
        <v>42</v>
      </c>
      <c r="G605" t="s">
        <v>11</v>
      </c>
      <c r="H605">
        <v>11</v>
      </c>
      <c r="I605" t="s">
        <v>84</v>
      </c>
    </row>
    <row r="606" spans="1:9" x14ac:dyDescent="0.2">
      <c r="A606" s="1" t="s">
        <v>118</v>
      </c>
      <c r="B606" t="s">
        <v>20</v>
      </c>
      <c r="C606" t="s">
        <v>532</v>
      </c>
      <c r="D606" t="s">
        <v>131</v>
      </c>
      <c r="E606" t="s">
        <v>28</v>
      </c>
      <c r="F606" t="s">
        <v>29</v>
      </c>
      <c r="G606" t="s">
        <v>11</v>
      </c>
      <c r="H606">
        <v>11</v>
      </c>
      <c r="I606" t="s">
        <v>84</v>
      </c>
    </row>
    <row r="607" spans="1:9" x14ac:dyDescent="0.2">
      <c r="A607" s="1" t="s">
        <v>118</v>
      </c>
      <c r="B607" t="s">
        <v>48</v>
      </c>
      <c r="C607" t="s">
        <v>530</v>
      </c>
      <c r="D607" t="s">
        <v>131</v>
      </c>
      <c r="E607" t="s">
        <v>37</v>
      </c>
      <c r="F607" t="s">
        <v>38</v>
      </c>
      <c r="G607" t="s">
        <v>26</v>
      </c>
      <c r="H607">
        <v>11</v>
      </c>
      <c r="I607" t="s">
        <v>84</v>
      </c>
    </row>
    <row r="608" spans="1:9" x14ac:dyDescent="0.2">
      <c r="A608" s="1" t="s">
        <v>118</v>
      </c>
      <c r="B608" t="s">
        <v>16</v>
      </c>
      <c r="C608" t="s">
        <v>517</v>
      </c>
      <c r="D608" t="s">
        <v>131</v>
      </c>
      <c r="E608" t="s">
        <v>37</v>
      </c>
      <c r="F608" t="s">
        <v>38</v>
      </c>
      <c r="G608" t="s">
        <v>11</v>
      </c>
      <c r="H608">
        <v>11</v>
      </c>
      <c r="I608" t="s">
        <v>84</v>
      </c>
    </row>
    <row r="609" spans="1:9" x14ac:dyDescent="0.2">
      <c r="A609" s="1" t="s">
        <v>118</v>
      </c>
      <c r="B609" t="s">
        <v>20</v>
      </c>
      <c r="C609" t="s">
        <v>283</v>
      </c>
      <c r="D609" t="s">
        <v>131</v>
      </c>
      <c r="E609" t="s">
        <v>21</v>
      </c>
      <c r="F609" t="s">
        <v>22</v>
      </c>
      <c r="G609" t="s">
        <v>19</v>
      </c>
      <c r="H609">
        <v>11</v>
      </c>
      <c r="I609" t="s">
        <v>84</v>
      </c>
    </row>
    <row r="610" spans="1:9" x14ac:dyDescent="0.2">
      <c r="A610" s="1" t="s">
        <v>118</v>
      </c>
      <c r="B610" t="s">
        <v>74</v>
      </c>
      <c r="C610" t="s">
        <v>296</v>
      </c>
      <c r="D610" t="s">
        <v>131</v>
      </c>
      <c r="E610" t="s">
        <v>28</v>
      </c>
      <c r="F610" t="s">
        <v>29</v>
      </c>
      <c r="G610" t="s">
        <v>26</v>
      </c>
      <c r="H610">
        <v>11</v>
      </c>
      <c r="I610" t="s">
        <v>84</v>
      </c>
    </row>
    <row r="611" spans="1:9" x14ac:dyDescent="0.2">
      <c r="A611" s="1" t="s">
        <v>118</v>
      </c>
      <c r="B611" t="s">
        <v>20</v>
      </c>
      <c r="C611" t="s">
        <v>291</v>
      </c>
      <c r="D611" t="s">
        <v>131</v>
      </c>
      <c r="E611" t="s">
        <v>21</v>
      </c>
      <c r="F611" t="s">
        <v>22</v>
      </c>
      <c r="G611" t="s">
        <v>19</v>
      </c>
      <c r="H611">
        <v>11</v>
      </c>
      <c r="I611" t="s">
        <v>84</v>
      </c>
    </row>
    <row r="612" spans="1:9" x14ac:dyDescent="0.2">
      <c r="A612" s="1" t="s">
        <v>118</v>
      </c>
      <c r="B612" t="s">
        <v>20</v>
      </c>
      <c r="C612" t="s">
        <v>300</v>
      </c>
      <c r="D612" t="s">
        <v>131</v>
      </c>
      <c r="E612" t="s">
        <v>21</v>
      </c>
      <c r="F612" t="s">
        <v>22</v>
      </c>
      <c r="G612" t="s">
        <v>19</v>
      </c>
      <c r="H612">
        <v>11</v>
      </c>
      <c r="I612" t="s">
        <v>84</v>
      </c>
    </row>
    <row r="613" spans="1:9" x14ac:dyDescent="0.2">
      <c r="A613" s="1" t="s">
        <v>118</v>
      </c>
      <c r="B613" t="s">
        <v>74</v>
      </c>
      <c r="C613" t="s">
        <v>533</v>
      </c>
      <c r="D613" t="s">
        <v>131</v>
      </c>
      <c r="E613" t="s">
        <v>24</v>
      </c>
      <c r="F613" t="s">
        <v>25</v>
      </c>
      <c r="G613" t="s">
        <v>11</v>
      </c>
      <c r="H613">
        <v>11</v>
      </c>
      <c r="I613" t="s">
        <v>84</v>
      </c>
    </row>
    <row r="614" spans="1:9" x14ac:dyDescent="0.2">
      <c r="A614" s="1" t="s">
        <v>118</v>
      </c>
      <c r="B614" t="s">
        <v>27</v>
      </c>
      <c r="C614" t="s">
        <v>350</v>
      </c>
      <c r="D614" t="s">
        <v>131</v>
      </c>
      <c r="E614" t="s">
        <v>62</v>
      </c>
      <c r="F614" t="s">
        <v>62</v>
      </c>
      <c r="G614" t="s">
        <v>26</v>
      </c>
      <c r="H614">
        <v>11</v>
      </c>
      <c r="I614" t="s">
        <v>84</v>
      </c>
    </row>
    <row r="615" spans="1:9" x14ac:dyDescent="0.2">
      <c r="A615" s="1" t="s">
        <v>118</v>
      </c>
      <c r="B615" t="s">
        <v>48</v>
      </c>
      <c r="C615" t="s">
        <v>352</v>
      </c>
      <c r="D615" t="s">
        <v>131</v>
      </c>
      <c r="E615" t="s">
        <v>37</v>
      </c>
      <c r="F615" t="s">
        <v>38</v>
      </c>
      <c r="G615" t="s">
        <v>11</v>
      </c>
      <c r="H615">
        <v>11</v>
      </c>
      <c r="I615" t="s">
        <v>84</v>
      </c>
    </row>
    <row r="616" spans="1:9" x14ac:dyDescent="0.2">
      <c r="A616" s="1" t="s">
        <v>118</v>
      </c>
      <c r="B616" t="s">
        <v>74</v>
      </c>
      <c r="C616" t="s">
        <v>241</v>
      </c>
      <c r="D616" t="s">
        <v>131</v>
      </c>
      <c r="E616" t="s">
        <v>28</v>
      </c>
      <c r="F616" t="s">
        <v>29</v>
      </c>
      <c r="G616" t="s">
        <v>11</v>
      </c>
      <c r="H616">
        <v>11</v>
      </c>
      <c r="I616" t="s">
        <v>84</v>
      </c>
    </row>
    <row r="617" spans="1:9" x14ac:dyDescent="0.2">
      <c r="A617" s="1" t="s">
        <v>118</v>
      </c>
      <c r="B617" t="s">
        <v>20</v>
      </c>
      <c r="C617" t="s">
        <v>307</v>
      </c>
      <c r="D617" t="s">
        <v>131</v>
      </c>
      <c r="E617" t="s">
        <v>21</v>
      </c>
      <c r="F617" t="s">
        <v>22</v>
      </c>
      <c r="G617" t="s">
        <v>19</v>
      </c>
      <c r="H617">
        <v>11</v>
      </c>
      <c r="I617" t="s">
        <v>84</v>
      </c>
    </row>
    <row r="618" spans="1:9" x14ac:dyDescent="0.2">
      <c r="A618" s="1" t="s">
        <v>118</v>
      </c>
      <c r="B618" t="s">
        <v>74</v>
      </c>
      <c r="C618" t="s">
        <v>534</v>
      </c>
      <c r="D618" t="s">
        <v>131</v>
      </c>
      <c r="E618" t="s">
        <v>37</v>
      </c>
      <c r="F618" t="s">
        <v>38</v>
      </c>
      <c r="G618" t="s">
        <v>11</v>
      </c>
      <c r="H618">
        <v>11</v>
      </c>
      <c r="I618" t="s">
        <v>84</v>
      </c>
    </row>
    <row r="619" spans="1:9" x14ac:dyDescent="0.2">
      <c r="A619" s="1" t="s">
        <v>118</v>
      </c>
      <c r="B619" t="s">
        <v>97</v>
      </c>
      <c r="C619" t="s">
        <v>403</v>
      </c>
      <c r="D619" t="s">
        <v>131</v>
      </c>
      <c r="E619" t="s">
        <v>37</v>
      </c>
      <c r="F619" t="s">
        <v>38</v>
      </c>
      <c r="G619" t="s">
        <v>11</v>
      </c>
      <c r="H619">
        <v>11</v>
      </c>
      <c r="I619" t="s">
        <v>84</v>
      </c>
    </row>
    <row r="620" spans="1:9" x14ac:dyDescent="0.2">
      <c r="A620" s="1" t="s">
        <v>118</v>
      </c>
      <c r="B620" t="s">
        <v>48</v>
      </c>
      <c r="C620" t="s">
        <v>352</v>
      </c>
      <c r="D620" t="s">
        <v>131</v>
      </c>
      <c r="E620" t="s">
        <v>37</v>
      </c>
      <c r="F620" t="s">
        <v>38</v>
      </c>
      <c r="G620" t="s">
        <v>26</v>
      </c>
      <c r="H620">
        <v>11</v>
      </c>
      <c r="I620" t="s">
        <v>84</v>
      </c>
    </row>
    <row r="621" spans="1:9" x14ac:dyDescent="0.2">
      <c r="A621" s="1" t="s">
        <v>118</v>
      </c>
      <c r="B621" t="s">
        <v>74</v>
      </c>
      <c r="C621" t="s">
        <v>535</v>
      </c>
      <c r="D621" t="s">
        <v>131</v>
      </c>
      <c r="E621" t="s">
        <v>9</v>
      </c>
      <c r="F621" t="s">
        <v>10</v>
      </c>
      <c r="G621" t="s">
        <v>11</v>
      </c>
      <c r="H621">
        <v>11</v>
      </c>
      <c r="I621" t="s">
        <v>84</v>
      </c>
    </row>
    <row r="622" spans="1:9" x14ac:dyDescent="0.2">
      <c r="A622" s="1" t="s">
        <v>118</v>
      </c>
      <c r="B622" t="s">
        <v>74</v>
      </c>
      <c r="C622" t="s">
        <v>536</v>
      </c>
      <c r="D622" t="s">
        <v>131</v>
      </c>
      <c r="E622" t="s">
        <v>57</v>
      </c>
      <c r="F622" t="s">
        <v>58</v>
      </c>
      <c r="G622" t="s">
        <v>11</v>
      </c>
      <c r="H622">
        <v>11</v>
      </c>
      <c r="I622" t="s">
        <v>84</v>
      </c>
    </row>
    <row r="623" spans="1:9" x14ac:dyDescent="0.2">
      <c r="A623" s="1" t="s">
        <v>118</v>
      </c>
      <c r="B623" t="s">
        <v>23</v>
      </c>
      <c r="C623" t="s">
        <v>537</v>
      </c>
      <c r="D623" t="s">
        <v>131</v>
      </c>
      <c r="E623" t="s">
        <v>34</v>
      </c>
      <c r="F623" t="s">
        <v>35</v>
      </c>
      <c r="G623" t="s">
        <v>26</v>
      </c>
      <c r="H623">
        <v>11</v>
      </c>
      <c r="I623" t="s">
        <v>84</v>
      </c>
    </row>
    <row r="624" spans="1:9" x14ac:dyDescent="0.2">
      <c r="A624" s="1" t="s">
        <v>118</v>
      </c>
      <c r="B624" t="s">
        <v>74</v>
      </c>
      <c r="C624" t="s">
        <v>538</v>
      </c>
      <c r="D624" t="s">
        <v>131</v>
      </c>
      <c r="E624" t="s">
        <v>21</v>
      </c>
      <c r="F624" t="s">
        <v>22</v>
      </c>
      <c r="G624" t="s">
        <v>11</v>
      </c>
      <c r="H624">
        <v>11</v>
      </c>
      <c r="I624" t="s">
        <v>84</v>
      </c>
    </row>
    <row r="625" spans="1:9" x14ac:dyDescent="0.2">
      <c r="A625" s="1" t="s">
        <v>118</v>
      </c>
      <c r="B625" t="s">
        <v>16</v>
      </c>
      <c r="C625" t="s">
        <v>539</v>
      </c>
      <c r="D625" t="s">
        <v>131</v>
      </c>
      <c r="E625" t="s">
        <v>14</v>
      </c>
      <c r="F625" t="s">
        <v>15</v>
      </c>
      <c r="G625" t="s">
        <v>11</v>
      </c>
      <c r="H625">
        <v>11</v>
      </c>
      <c r="I625" t="s">
        <v>84</v>
      </c>
    </row>
    <row r="626" spans="1:9" x14ac:dyDescent="0.2">
      <c r="A626" s="1" t="s">
        <v>118</v>
      </c>
      <c r="B626" t="s">
        <v>48</v>
      </c>
      <c r="C626" t="s">
        <v>540</v>
      </c>
      <c r="D626" t="s">
        <v>131</v>
      </c>
      <c r="E626" t="s">
        <v>52</v>
      </c>
      <c r="F626" t="s">
        <v>53</v>
      </c>
      <c r="G626" t="s">
        <v>26</v>
      </c>
      <c r="H626">
        <v>11</v>
      </c>
      <c r="I626" t="s">
        <v>84</v>
      </c>
    </row>
    <row r="627" spans="1:9" x14ac:dyDescent="0.2">
      <c r="A627" s="1" t="s">
        <v>118</v>
      </c>
      <c r="B627" t="s">
        <v>23</v>
      </c>
      <c r="C627" t="s">
        <v>541</v>
      </c>
      <c r="D627" t="s">
        <v>131</v>
      </c>
      <c r="E627" t="s">
        <v>28</v>
      </c>
      <c r="F627" t="s">
        <v>29</v>
      </c>
      <c r="G627" t="s">
        <v>11</v>
      </c>
      <c r="H627">
        <v>11</v>
      </c>
      <c r="I627" t="s">
        <v>84</v>
      </c>
    </row>
    <row r="628" spans="1:9" x14ac:dyDescent="0.2">
      <c r="A628" s="1" t="s">
        <v>118</v>
      </c>
      <c r="B628" t="s">
        <v>20</v>
      </c>
      <c r="C628" t="s">
        <v>542</v>
      </c>
      <c r="D628" t="s">
        <v>131</v>
      </c>
      <c r="E628" t="s">
        <v>9</v>
      </c>
      <c r="F628" t="s">
        <v>10</v>
      </c>
      <c r="G628" t="s">
        <v>19</v>
      </c>
      <c r="H628">
        <v>11</v>
      </c>
      <c r="I628" t="s">
        <v>84</v>
      </c>
    </row>
    <row r="629" spans="1:9" x14ac:dyDescent="0.2">
      <c r="A629" s="1" t="s">
        <v>118</v>
      </c>
      <c r="B629" t="s">
        <v>27</v>
      </c>
      <c r="C629" t="s">
        <v>543</v>
      </c>
      <c r="D629" t="s">
        <v>131</v>
      </c>
      <c r="E629" t="s">
        <v>41</v>
      </c>
      <c r="F629" t="s">
        <v>42</v>
      </c>
      <c r="G629" t="s">
        <v>11</v>
      </c>
      <c r="H629">
        <v>11</v>
      </c>
      <c r="I629" t="s">
        <v>84</v>
      </c>
    </row>
    <row r="630" spans="1:9" x14ac:dyDescent="0.2">
      <c r="A630" s="1" t="s">
        <v>118</v>
      </c>
      <c r="B630" t="s">
        <v>74</v>
      </c>
      <c r="C630" t="s">
        <v>310</v>
      </c>
      <c r="D630" t="s">
        <v>131</v>
      </c>
      <c r="E630" t="s">
        <v>34</v>
      </c>
      <c r="F630" t="s">
        <v>35</v>
      </c>
      <c r="G630" t="s">
        <v>11</v>
      </c>
      <c r="H630">
        <v>11</v>
      </c>
      <c r="I630" t="s">
        <v>84</v>
      </c>
    </row>
    <row r="631" spans="1:9" x14ac:dyDescent="0.2">
      <c r="A631" s="1" t="s">
        <v>118</v>
      </c>
      <c r="B631" t="s">
        <v>48</v>
      </c>
      <c r="C631" t="s">
        <v>544</v>
      </c>
      <c r="D631" t="s">
        <v>131</v>
      </c>
      <c r="E631" t="s">
        <v>37</v>
      </c>
      <c r="F631" t="s">
        <v>38</v>
      </c>
      <c r="G631" t="s">
        <v>26</v>
      </c>
      <c r="H631">
        <v>11</v>
      </c>
      <c r="I631" t="s">
        <v>84</v>
      </c>
    </row>
    <row r="632" spans="1:9" x14ac:dyDescent="0.2">
      <c r="A632" s="1" t="s">
        <v>118</v>
      </c>
      <c r="B632" t="s">
        <v>23</v>
      </c>
      <c r="C632" t="s">
        <v>545</v>
      </c>
      <c r="D632" t="s">
        <v>131</v>
      </c>
      <c r="E632" t="s">
        <v>37</v>
      </c>
      <c r="F632" t="s">
        <v>38</v>
      </c>
      <c r="G632" t="s">
        <v>19</v>
      </c>
      <c r="H632">
        <v>11</v>
      </c>
      <c r="I632" t="s">
        <v>84</v>
      </c>
    </row>
    <row r="633" spans="1:9" x14ac:dyDescent="0.2">
      <c r="A633" s="1" t="s">
        <v>118</v>
      </c>
      <c r="B633" t="s">
        <v>20</v>
      </c>
      <c r="C633" t="s">
        <v>243</v>
      </c>
      <c r="D633" t="s">
        <v>131</v>
      </c>
      <c r="E633" t="s">
        <v>21</v>
      </c>
      <c r="F633" t="s">
        <v>22</v>
      </c>
      <c r="G633" t="s">
        <v>19</v>
      </c>
      <c r="H633">
        <v>11</v>
      </c>
      <c r="I633" t="s">
        <v>84</v>
      </c>
    </row>
    <row r="634" spans="1:9" x14ac:dyDescent="0.2">
      <c r="A634" s="1" t="s">
        <v>118</v>
      </c>
      <c r="B634" t="s">
        <v>23</v>
      </c>
      <c r="C634" t="s">
        <v>545</v>
      </c>
      <c r="D634" t="s">
        <v>131</v>
      </c>
      <c r="E634" t="s">
        <v>37</v>
      </c>
      <c r="F634" t="s">
        <v>38</v>
      </c>
      <c r="G634" t="s">
        <v>19</v>
      </c>
      <c r="H634">
        <v>11</v>
      </c>
      <c r="I634" t="s">
        <v>84</v>
      </c>
    </row>
    <row r="635" spans="1:9" x14ac:dyDescent="0.2">
      <c r="A635" s="1" t="s">
        <v>118</v>
      </c>
      <c r="B635" t="s">
        <v>20</v>
      </c>
      <c r="C635" t="s">
        <v>261</v>
      </c>
      <c r="D635" t="s">
        <v>131</v>
      </c>
      <c r="E635" t="s">
        <v>21</v>
      </c>
      <c r="F635" t="s">
        <v>22</v>
      </c>
      <c r="G635" t="s">
        <v>19</v>
      </c>
      <c r="H635">
        <v>11</v>
      </c>
      <c r="I635" t="s">
        <v>84</v>
      </c>
    </row>
    <row r="636" spans="1:9" x14ac:dyDescent="0.2">
      <c r="A636" s="1" t="s">
        <v>118</v>
      </c>
      <c r="B636" t="s">
        <v>97</v>
      </c>
      <c r="C636" t="s">
        <v>329</v>
      </c>
      <c r="D636" t="s">
        <v>131</v>
      </c>
      <c r="E636" t="s">
        <v>30</v>
      </c>
      <c r="F636" t="s">
        <v>31</v>
      </c>
      <c r="G636" t="s">
        <v>11</v>
      </c>
      <c r="H636">
        <v>11</v>
      </c>
      <c r="I636" t="s">
        <v>84</v>
      </c>
    </row>
    <row r="637" spans="1:9" x14ac:dyDescent="0.2">
      <c r="A637" s="1" t="s">
        <v>118</v>
      </c>
      <c r="B637" t="s">
        <v>16</v>
      </c>
      <c r="C637" t="s">
        <v>539</v>
      </c>
      <c r="D637" t="s">
        <v>131</v>
      </c>
      <c r="E637" t="s">
        <v>14</v>
      </c>
      <c r="F637" t="s">
        <v>15</v>
      </c>
      <c r="G637" t="s">
        <v>11</v>
      </c>
      <c r="H637">
        <v>11</v>
      </c>
      <c r="I637" t="s">
        <v>84</v>
      </c>
    </row>
    <row r="638" spans="1:9" x14ac:dyDescent="0.2">
      <c r="A638" s="1" t="s">
        <v>118</v>
      </c>
      <c r="B638" t="s">
        <v>48</v>
      </c>
      <c r="C638" t="s">
        <v>546</v>
      </c>
      <c r="D638" t="s">
        <v>131</v>
      </c>
      <c r="E638" t="s">
        <v>34</v>
      </c>
      <c r="F638" t="s">
        <v>35</v>
      </c>
      <c r="G638" t="s">
        <v>11</v>
      </c>
      <c r="H638">
        <v>11</v>
      </c>
      <c r="I638" t="s">
        <v>84</v>
      </c>
    </row>
    <row r="639" spans="1:9" x14ac:dyDescent="0.2">
      <c r="A639" s="1" t="s">
        <v>118</v>
      </c>
      <c r="B639" t="s">
        <v>23</v>
      </c>
      <c r="C639" t="s">
        <v>262</v>
      </c>
      <c r="D639" t="s">
        <v>131</v>
      </c>
      <c r="E639" t="s">
        <v>105</v>
      </c>
      <c r="F639" t="s">
        <v>106</v>
      </c>
      <c r="G639" t="s">
        <v>26</v>
      </c>
      <c r="H639">
        <v>11</v>
      </c>
      <c r="I639" t="s">
        <v>84</v>
      </c>
    </row>
    <row r="640" spans="1:9" x14ac:dyDescent="0.2">
      <c r="A640" s="1" t="s">
        <v>118</v>
      </c>
      <c r="B640" t="s">
        <v>43</v>
      </c>
      <c r="C640" t="s">
        <v>547</v>
      </c>
      <c r="D640" t="s">
        <v>131</v>
      </c>
      <c r="E640" t="s">
        <v>24</v>
      </c>
      <c r="F640" t="s">
        <v>25</v>
      </c>
      <c r="G640" t="s">
        <v>11</v>
      </c>
      <c r="H640">
        <v>11</v>
      </c>
      <c r="I640" t="s">
        <v>84</v>
      </c>
    </row>
    <row r="641" spans="1:9" x14ac:dyDescent="0.2">
      <c r="A641" s="1" t="s">
        <v>118</v>
      </c>
      <c r="B641" t="s">
        <v>8</v>
      </c>
      <c r="C641" t="s">
        <v>548</v>
      </c>
      <c r="D641" t="s">
        <v>131</v>
      </c>
      <c r="E641" t="s">
        <v>41</v>
      </c>
      <c r="F641" t="s">
        <v>42</v>
      </c>
      <c r="G641" t="s">
        <v>19</v>
      </c>
      <c r="H641">
        <v>11</v>
      </c>
      <c r="I641" t="s">
        <v>84</v>
      </c>
    </row>
    <row r="642" spans="1:9" x14ac:dyDescent="0.2">
      <c r="A642" s="1" t="s">
        <v>118</v>
      </c>
      <c r="B642" t="s">
        <v>49</v>
      </c>
      <c r="C642" t="s">
        <v>386</v>
      </c>
      <c r="D642" t="s">
        <v>131</v>
      </c>
      <c r="E642" t="s">
        <v>28</v>
      </c>
      <c r="F642" t="s">
        <v>29</v>
      </c>
      <c r="G642" t="s">
        <v>26</v>
      </c>
      <c r="H642">
        <v>11</v>
      </c>
      <c r="I642" t="s">
        <v>84</v>
      </c>
    </row>
    <row r="643" spans="1:9" x14ac:dyDescent="0.2">
      <c r="A643" s="1" t="s">
        <v>118</v>
      </c>
      <c r="B643" t="s">
        <v>48</v>
      </c>
      <c r="C643" t="s">
        <v>281</v>
      </c>
      <c r="D643" t="s">
        <v>131</v>
      </c>
      <c r="E643" t="s">
        <v>68</v>
      </c>
      <c r="F643" t="s">
        <v>69</v>
      </c>
      <c r="G643" t="s">
        <v>26</v>
      </c>
      <c r="H643">
        <v>11</v>
      </c>
      <c r="I643" t="s">
        <v>84</v>
      </c>
    </row>
    <row r="644" spans="1:9" x14ac:dyDescent="0.2">
      <c r="A644" s="1" t="s">
        <v>118</v>
      </c>
      <c r="B644" t="s">
        <v>74</v>
      </c>
      <c r="C644" t="s">
        <v>365</v>
      </c>
      <c r="D644" t="s">
        <v>131</v>
      </c>
      <c r="E644" t="s">
        <v>34</v>
      </c>
      <c r="F644" t="s">
        <v>35</v>
      </c>
      <c r="G644" t="s">
        <v>26</v>
      </c>
      <c r="H644">
        <v>11</v>
      </c>
      <c r="I644" t="s">
        <v>84</v>
      </c>
    </row>
    <row r="645" spans="1:9" x14ac:dyDescent="0.2">
      <c r="A645" s="1" t="s">
        <v>118</v>
      </c>
      <c r="B645" t="s">
        <v>20</v>
      </c>
      <c r="C645" t="s">
        <v>181</v>
      </c>
      <c r="D645" t="s">
        <v>131</v>
      </c>
      <c r="E645" t="s">
        <v>37</v>
      </c>
      <c r="F645" t="s">
        <v>38</v>
      </c>
      <c r="G645" t="s">
        <v>19</v>
      </c>
      <c r="H645">
        <v>11</v>
      </c>
      <c r="I645" t="s">
        <v>84</v>
      </c>
    </row>
    <row r="646" spans="1:9" x14ac:dyDescent="0.2">
      <c r="A646" s="1" t="s">
        <v>118</v>
      </c>
      <c r="B646" t="s">
        <v>23</v>
      </c>
      <c r="C646" t="s">
        <v>549</v>
      </c>
      <c r="D646" t="s">
        <v>131</v>
      </c>
      <c r="E646" t="s">
        <v>55</v>
      </c>
      <c r="F646" t="s">
        <v>56</v>
      </c>
      <c r="G646" t="s">
        <v>19</v>
      </c>
      <c r="H646">
        <v>11</v>
      </c>
      <c r="I646" t="s">
        <v>84</v>
      </c>
    </row>
    <row r="647" spans="1:9" x14ac:dyDescent="0.2">
      <c r="A647" s="1" t="s">
        <v>118</v>
      </c>
      <c r="B647" t="s">
        <v>16</v>
      </c>
      <c r="C647" t="s">
        <v>550</v>
      </c>
      <c r="D647" t="s">
        <v>131</v>
      </c>
      <c r="E647" t="s">
        <v>24</v>
      </c>
      <c r="F647" t="s">
        <v>25</v>
      </c>
      <c r="G647" t="s">
        <v>26</v>
      </c>
      <c r="H647">
        <v>11</v>
      </c>
      <c r="I647" t="s">
        <v>84</v>
      </c>
    </row>
    <row r="648" spans="1:9" x14ac:dyDescent="0.2">
      <c r="A648" s="1" t="s">
        <v>118</v>
      </c>
      <c r="B648" t="s">
        <v>49</v>
      </c>
      <c r="C648" t="s">
        <v>551</v>
      </c>
      <c r="D648" t="s">
        <v>131</v>
      </c>
      <c r="E648" t="s">
        <v>28</v>
      </c>
      <c r="F648" t="s">
        <v>29</v>
      </c>
      <c r="G648" t="s">
        <v>11</v>
      </c>
      <c r="H648">
        <v>11</v>
      </c>
      <c r="I648" t="s">
        <v>84</v>
      </c>
    </row>
    <row r="649" spans="1:9" x14ac:dyDescent="0.2">
      <c r="A649" s="1" t="s">
        <v>118</v>
      </c>
      <c r="B649" t="s">
        <v>97</v>
      </c>
      <c r="C649" t="s">
        <v>552</v>
      </c>
      <c r="D649" t="s">
        <v>131</v>
      </c>
      <c r="E649" t="s">
        <v>9</v>
      </c>
      <c r="F649" t="s">
        <v>10</v>
      </c>
      <c r="G649" t="s">
        <v>11</v>
      </c>
      <c r="H649">
        <v>11</v>
      </c>
      <c r="I649" t="s">
        <v>84</v>
      </c>
    </row>
    <row r="650" spans="1:9" x14ac:dyDescent="0.2">
      <c r="A650" s="1" t="s">
        <v>118</v>
      </c>
      <c r="B650" t="s">
        <v>43</v>
      </c>
      <c r="C650" t="s">
        <v>553</v>
      </c>
      <c r="D650" t="s">
        <v>131</v>
      </c>
      <c r="E650" t="s">
        <v>37</v>
      </c>
      <c r="F650" t="s">
        <v>38</v>
      </c>
      <c r="G650" t="s">
        <v>19</v>
      </c>
      <c r="H650">
        <v>11</v>
      </c>
      <c r="I650" t="s">
        <v>84</v>
      </c>
    </row>
    <row r="651" spans="1:9" x14ac:dyDescent="0.2">
      <c r="A651" s="1" t="s">
        <v>118</v>
      </c>
      <c r="B651" t="s">
        <v>20</v>
      </c>
      <c r="C651" t="s">
        <v>181</v>
      </c>
      <c r="D651" t="s">
        <v>131</v>
      </c>
      <c r="E651" t="s">
        <v>14</v>
      </c>
      <c r="F651" t="s">
        <v>15</v>
      </c>
      <c r="G651" t="s">
        <v>19</v>
      </c>
      <c r="H651">
        <v>11</v>
      </c>
      <c r="I651" t="s">
        <v>84</v>
      </c>
    </row>
    <row r="652" spans="1:9" x14ac:dyDescent="0.2">
      <c r="A652" s="1" t="s">
        <v>118</v>
      </c>
      <c r="B652" t="s">
        <v>48</v>
      </c>
      <c r="C652" t="s">
        <v>554</v>
      </c>
      <c r="D652" t="s">
        <v>131</v>
      </c>
      <c r="E652" t="s">
        <v>55</v>
      </c>
      <c r="F652" t="s">
        <v>56</v>
      </c>
      <c r="G652" t="s">
        <v>11</v>
      </c>
      <c r="H652">
        <v>11</v>
      </c>
      <c r="I652" t="s">
        <v>84</v>
      </c>
    </row>
    <row r="653" spans="1:9" x14ac:dyDescent="0.2">
      <c r="A653" s="1" t="s">
        <v>118</v>
      </c>
      <c r="B653" t="s">
        <v>48</v>
      </c>
      <c r="C653" t="s">
        <v>554</v>
      </c>
      <c r="D653" t="s">
        <v>131</v>
      </c>
      <c r="E653" t="s">
        <v>30</v>
      </c>
      <c r="F653" t="s">
        <v>31</v>
      </c>
      <c r="G653" t="s">
        <v>11</v>
      </c>
      <c r="H653">
        <v>11</v>
      </c>
      <c r="I653" t="s">
        <v>84</v>
      </c>
    </row>
    <row r="654" spans="1:9" x14ac:dyDescent="0.2">
      <c r="A654" s="1" t="s">
        <v>118</v>
      </c>
      <c r="B654" t="s">
        <v>74</v>
      </c>
      <c r="C654" t="s">
        <v>264</v>
      </c>
      <c r="D654" t="s">
        <v>131</v>
      </c>
      <c r="E654" t="s">
        <v>34</v>
      </c>
      <c r="F654" t="s">
        <v>35</v>
      </c>
      <c r="G654" t="s">
        <v>11</v>
      </c>
      <c r="H654">
        <v>11</v>
      </c>
      <c r="I654" t="s">
        <v>84</v>
      </c>
    </row>
    <row r="655" spans="1:9" x14ac:dyDescent="0.2">
      <c r="A655" s="1" t="s">
        <v>118</v>
      </c>
      <c r="B655" t="s">
        <v>8</v>
      </c>
      <c r="C655" t="s">
        <v>555</v>
      </c>
      <c r="D655" t="s">
        <v>131</v>
      </c>
      <c r="E655" t="s">
        <v>14</v>
      </c>
      <c r="F655" t="s">
        <v>15</v>
      </c>
      <c r="G655" t="s">
        <v>26</v>
      </c>
      <c r="H655">
        <v>11</v>
      </c>
      <c r="I655" t="s">
        <v>84</v>
      </c>
    </row>
    <row r="656" spans="1:9" x14ac:dyDescent="0.2">
      <c r="A656" s="1" t="s">
        <v>118</v>
      </c>
      <c r="B656" t="s">
        <v>8</v>
      </c>
      <c r="C656" t="s">
        <v>555</v>
      </c>
      <c r="D656" t="s">
        <v>131</v>
      </c>
      <c r="E656" t="s">
        <v>37</v>
      </c>
      <c r="F656" t="s">
        <v>38</v>
      </c>
      <c r="G656" t="s">
        <v>26</v>
      </c>
      <c r="H656">
        <v>11</v>
      </c>
      <c r="I656" t="s">
        <v>84</v>
      </c>
    </row>
    <row r="657" spans="1:9" x14ac:dyDescent="0.2">
      <c r="A657" s="1" t="s">
        <v>118</v>
      </c>
      <c r="B657" t="s">
        <v>48</v>
      </c>
      <c r="C657" t="s">
        <v>556</v>
      </c>
      <c r="D657" t="s">
        <v>131</v>
      </c>
      <c r="E657" t="s">
        <v>105</v>
      </c>
      <c r="F657" t="s">
        <v>106</v>
      </c>
      <c r="G657" t="s">
        <v>11</v>
      </c>
      <c r="H657">
        <v>11</v>
      </c>
      <c r="I657" t="s">
        <v>84</v>
      </c>
    </row>
    <row r="658" spans="1:9" x14ac:dyDescent="0.2">
      <c r="A658" s="1" t="s">
        <v>118</v>
      </c>
      <c r="B658" t="s">
        <v>49</v>
      </c>
      <c r="C658" t="s">
        <v>557</v>
      </c>
      <c r="D658" t="s">
        <v>131</v>
      </c>
      <c r="E658" t="s">
        <v>37</v>
      </c>
      <c r="F658" t="s">
        <v>38</v>
      </c>
      <c r="G658" t="s">
        <v>11</v>
      </c>
      <c r="H658">
        <v>11</v>
      </c>
      <c r="I658" t="s">
        <v>84</v>
      </c>
    </row>
    <row r="659" spans="1:9" x14ac:dyDescent="0.2">
      <c r="A659" s="1" t="s">
        <v>118</v>
      </c>
      <c r="B659" t="s">
        <v>16</v>
      </c>
      <c r="C659" t="s">
        <v>550</v>
      </c>
      <c r="D659" t="s">
        <v>131</v>
      </c>
      <c r="E659" t="s">
        <v>30</v>
      </c>
      <c r="F659" t="s">
        <v>31</v>
      </c>
      <c r="G659" t="s">
        <v>11</v>
      </c>
      <c r="H659">
        <v>11</v>
      </c>
      <c r="I659" t="s">
        <v>84</v>
      </c>
    </row>
    <row r="660" spans="1:9" x14ac:dyDescent="0.2">
      <c r="A660" s="1" t="s">
        <v>118</v>
      </c>
      <c r="B660" t="s">
        <v>23</v>
      </c>
      <c r="C660" t="s">
        <v>245</v>
      </c>
      <c r="D660" t="s">
        <v>131</v>
      </c>
      <c r="E660" t="s">
        <v>34</v>
      </c>
      <c r="F660" t="s">
        <v>35</v>
      </c>
      <c r="G660" t="s">
        <v>26</v>
      </c>
      <c r="H660">
        <v>11</v>
      </c>
      <c r="I660" t="s">
        <v>84</v>
      </c>
    </row>
    <row r="661" spans="1:9" x14ac:dyDescent="0.2">
      <c r="A661" s="1" t="s">
        <v>118</v>
      </c>
      <c r="B661" t="s">
        <v>27</v>
      </c>
      <c r="C661" t="s">
        <v>558</v>
      </c>
      <c r="D661" t="s">
        <v>131</v>
      </c>
      <c r="E661" t="s">
        <v>34</v>
      </c>
      <c r="F661" t="s">
        <v>35</v>
      </c>
      <c r="G661" t="s">
        <v>11</v>
      </c>
      <c r="H661">
        <v>11</v>
      </c>
      <c r="I661" t="s">
        <v>84</v>
      </c>
    </row>
    <row r="662" spans="1:9" x14ac:dyDescent="0.2">
      <c r="A662" s="1" t="s">
        <v>118</v>
      </c>
      <c r="B662" t="s">
        <v>48</v>
      </c>
      <c r="C662" t="s">
        <v>478</v>
      </c>
      <c r="D662" t="s">
        <v>131</v>
      </c>
      <c r="E662" t="s">
        <v>17</v>
      </c>
      <c r="F662" t="s">
        <v>18</v>
      </c>
      <c r="G662" t="s">
        <v>11</v>
      </c>
      <c r="H662">
        <v>11</v>
      </c>
      <c r="I662" t="s">
        <v>84</v>
      </c>
    </row>
    <row r="663" spans="1:9" x14ac:dyDescent="0.2">
      <c r="A663" s="1" t="s">
        <v>118</v>
      </c>
      <c r="B663" t="s">
        <v>8</v>
      </c>
      <c r="C663" t="s">
        <v>555</v>
      </c>
      <c r="D663" t="s">
        <v>131</v>
      </c>
      <c r="E663" t="s">
        <v>37</v>
      </c>
      <c r="F663" t="s">
        <v>38</v>
      </c>
      <c r="G663" t="s">
        <v>26</v>
      </c>
      <c r="H663">
        <v>11</v>
      </c>
      <c r="I663" t="s">
        <v>84</v>
      </c>
    </row>
    <row r="664" spans="1:9" x14ac:dyDescent="0.2">
      <c r="A664" s="1" t="s">
        <v>118</v>
      </c>
      <c r="B664" t="s">
        <v>8</v>
      </c>
      <c r="C664" t="s">
        <v>555</v>
      </c>
      <c r="D664" t="s">
        <v>131</v>
      </c>
      <c r="E664" t="s">
        <v>37</v>
      </c>
      <c r="F664" t="s">
        <v>38</v>
      </c>
      <c r="G664" t="s">
        <v>26</v>
      </c>
      <c r="H664">
        <v>11</v>
      </c>
      <c r="I664" t="s">
        <v>84</v>
      </c>
    </row>
    <row r="665" spans="1:9" x14ac:dyDescent="0.2">
      <c r="A665" s="1" t="s">
        <v>118</v>
      </c>
      <c r="B665" t="s">
        <v>43</v>
      </c>
      <c r="C665" t="s">
        <v>559</v>
      </c>
      <c r="D665" t="s">
        <v>131</v>
      </c>
      <c r="E665" t="s">
        <v>9</v>
      </c>
      <c r="F665" t="s">
        <v>10</v>
      </c>
      <c r="G665" t="s">
        <v>11</v>
      </c>
      <c r="H665">
        <v>11</v>
      </c>
      <c r="I665" t="s">
        <v>84</v>
      </c>
    </row>
    <row r="666" spans="1:9" x14ac:dyDescent="0.2">
      <c r="A666" s="1" t="s">
        <v>118</v>
      </c>
      <c r="B666" t="s">
        <v>8</v>
      </c>
      <c r="C666" t="s">
        <v>555</v>
      </c>
      <c r="D666" t="s">
        <v>131</v>
      </c>
      <c r="E666" t="s">
        <v>37</v>
      </c>
      <c r="F666" t="s">
        <v>38</v>
      </c>
      <c r="G666" t="s">
        <v>26</v>
      </c>
      <c r="H666">
        <v>11</v>
      </c>
      <c r="I666" t="s">
        <v>84</v>
      </c>
    </row>
    <row r="667" spans="1:9" x14ac:dyDescent="0.2">
      <c r="A667" s="1" t="s">
        <v>118</v>
      </c>
      <c r="B667" t="s">
        <v>20</v>
      </c>
      <c r="C667" t="s">
        <v>164</v>
      </c>
      <c r="D667" t="s">
        <v>131</v>
      </c>
      <c r="E667" t="s">
        <v>41</v>
      </c>
      <c r="F667" t="s">
        <v>42</v>
      </c>
      <c r="G667" t="s">
        <v>19</v>
      </c>
      <c r="H667">
        <v>11</v>
      </c>
      <c r="I667" t="s">
        <v>84</v>
      </c>
    </row>
    <row r="668" spans="1:9" x14ac:dyDescent="0.2">
      <c r="A668" s="1" t="s">
        <v>118</v>
      </c>
      <c r="B668" t="s">
        <v>8</v>
      </c>
      <c r="C668" t="s">
        <v>555</v>
      </c>
      <c r="D668" t="s">
        <v>131</v>
      </c>
      <c r="E668" t="s">
        <v>14</v>
      </c>
      <c r="F668" t="s">
        <v>15</v>
      </c>
      <c r="G668" t="s">
        <v>26</v>
      </c>
      <c r="H668">
        <v>11</v>
      </c>
      <c r="I668" t="s">
        <v>84</v>
      </c>
    </row>
    <row r="669" spans="1:9" x14ac:dyDescent="0.2">
      <c r="A669" s="1" t="s">
        <v>118</v>
      </c>
      <c r="B669" t="s">
        <v>48</v>
      </c>
      <c r="C669" t="s">
        <v>560</v>
      </c>
      <c r="D669" t="s">
        <v>131</v>
      </c>
      <c r="E669" t="s">
        <v>34</v>
      </c>
      <c r="F669" t="s">
        <v>35</v>
      </c>
      <c r="G669" t="s">
        <v>11</v>
      </c>
      <c r="H669">
        <v>11</v>
      </c>
      <c r="I669" t="s">
        <v>84</v>
      </c>
    </row>
    <row r="670" spans="1:9" x14ac:dyDescent="0.2">
      <c r="A670" s="1" t="s">
        <v>118</v>
      </c>
      <c r="B670" t="s">
        <v>49</v>
      </c>
      <c r="C670" t="s">
        <v>561</v>
      </c>
      <c r="D670" t="s">
        <v>131</v>
      </c>
      <c r="E670" t="s">
        <v>55</v>
      </c>
      <c r="F670" t="s">
        <v>56</v>
      </c>
      <c r="G670" t="s">
        <v>11</v>
      </c>
      <c r="H670">
        <v>11</v>
      </c>
      <c r="I670" t="s">
        <v>84</v>
      </c>
    </row>
    <row r="671" spans="1:9" x14ac:dyDescent="0.2">
      <c r="A671" s="1" t="s">
        <v>118</v>
      </c>
      <c r="B671" t="s">
        <v>48</v>
      </c>
      <c r="C671" t="s">
        <v>562</v>
      </c>
      <c r="D671" t="s">
        <v>131</v>
      </c>
      <c r="E671" t="s">
        <v>34</v>
      </c>
      <c r="F671" t="s">
        <v>35</v>
      </c>
      <c r="G671" t="s">
        <v>11</v>
      </c>
      <c r="H671">
        <v>11</v>
      </c>
      <c r="I671" t="s">
        <v>84</v>
      </c>
    </row>
    <row r="672" spans="1:9" x14ac:dyDescent="0.2">
      <c r="A672" s="1" t="s">
        <v>118</v>
      </c>
      <c r="B672" t="s">
        <v>23</v>
      </c>
      <c r="C672" t="s">
        <v>563</v>
      </c>
      <c r="D672" t="s">
        <v>131</v>
      </c>
      <c r="E672" t="s">
        <v>103</v>
      </c>
      <c r="F672" t="s">
        <v>104</v>
      </c>
      <c r="G672" t="s">
        <v>26</v>
      </c>
      <c r="H672">
        <v>11</v>
      </c>
      <c r="I672" t="s">
        <v>84</v>
      </c>
    </row>
    <row r="673" spans="1:9" x14ac:dyDescent="0.2">
      <c r="A673" s="1" t="s">
        <v>118</v>
      </c>
      <c r="B673" t="s">
        <v>74</v>
      </c>
      <c r="C673" t="s">
        <v>439</v>
      </c>
      <c r="D673" t="s">
        <v>131</v>
      </c>
      <c r="E673" t="s">
        <v>28</v>
      </c>
      <c r="F673" t="s">
        <v>29</v>
      </c>
      <c r="G673" t="s">
        <v>26</v>
      </c>
      <c r="H673">
        <v>11</v>
      </c>
      <c r="I673" t="s">
        <v>84</v>
      </c>
    </row>
    <row r="674" spans="1:9" x14ac:dyDescent="0.2">
      <c r="A674" s="1" t="s">
        <v>118</v>
      </c>
      <c r="B674" t="s">
        <v>49</v>
      </c>
      <c r="C674" t="s">
        <v>564</v>
      </c>
      <c r="D674" t="s">
        <v>131</v>
      </c>
      <c r="E674" t="s">
        <v>9</v>
      </c>
      <c r="F674" t="s">
        <v>10</v>
      </c>
      <c r="G674" t="s">
        <v>11</v>
      </c>
      <c r="H674">
        <v>11</v>
      </c>
      <c r="I674" t="s">
        <v>84</v>
      </c>
    </row>
    <row r="675" spans="1:9" x14ac:dyDescent="0.2">
      <c r="A675" s="1" t="s">
        <v>118</v>
      </c>
      <c r="B675" t="s">
        <v>8</v>
      </c>
      <c r="C675" t="s">
        <v>565</v>
      </c>
      <c r="D675" t="s">
        <v>131</v>
      </c>
      <c r="E675" t="s">
        <v>21</v>
      </c>
      <c r="F675" t="s">
        <v>22</v>
      </c>
      <c r="G675" t="s">
        <v>19</v>
      </c>
      <c r="H675">
        <v>11</v>
      </c>
      <c r="I675" t="s">
        <v>84</v>
      </c>
    </row>
    <row r="676" spans="1:9" x14ac:dyDescent="0.2">
      <c r="A676" s="1" t="s">
        <v>118</v>
      </c>
      <c r="B676" t="s">
        <v>48</v>
      </c>
      <c r="C676" t="s">
        <v>566</v>
      </c>
      <c r="D676" t="s">
        <v>131</v>
      </c>
      <c r="E676" t="s">
        <v>59</v>
      </c>
      <c r="F676" t="s">
        <v>60</v>
      </c>
      <c r="G676" t="s">
        <v>11</v>
      </c>
      <c r="H676">
        <v>11</v>
      </c>
      <c r="I676" t="s">
        <v>84</v>
      </c>
    </row>
    <row r="677" spans="1:9" x14ac:dyDescent="0.2">
      <c r="A677" s="1" t="s">
        <v>118</v>
      </c>
      <c r="B677" t="s">
        <v>20</v>
      </c>
      <c r="C677" t="s">
        <v>169</v>
      </c>
      <c r="D677" t="s">
        <v>131</v>
      </c>
      <c r="E677" t="s">
        <v>9</v>
      </c>
      <c r="F677" t="s">
        <v>10</v>
      </c>
      <c r="G677" t="s">
        <v>19</v>
      </c>
      <c r="H677">
        <v>11</v>
      </c>
      <c r="I677" t="s">
        <v>84</v>
      </c>
    </row>
    <row r="678" spans="1:9" x14ac:dyDescent="0.2">
      <c r="A678" s="1" t="s">
        <v>118</v>
      </c>
      <c r="B678" t="s">
        <v>74</v>
      </c>
      <c r="C678" t="s">
        <v>373</v>
      </c>
      <c r="D678" t="s">
        <v>131</v>
      </c>
      <c r="E678" t="s">
        <v>62</v>
      </c>
      <c r="F678" t="s">
        <v>62</v>
      </c>
      <c r="G678" t="s">
        <v>26</v>
      </c>
      <c r="H678">
        <v>11</v>
      </c>
      <c r="I678" t="s">
        <v>84</v>
      </c>
    </row>
    <row r="679" spans="1:9" x14ac:dyDescent="0.2">
      <c r="A679" s="1" t="s">
        <v>118</v>
      </c>
      <c r="B679" t="s">
        <v>27</v>
      </c>
      <c r="C679" t="s">
        <v>567</v>
      </c>
      <c r="D679" t="s">
        <v>131</v>
      </c>
      <c r="E679" t="s">
        <v>50</v>
      </c>
      <c r="F679" t="s">
        <v>51</v>
      </c>
      <c r="G679" t="s">
        <v>11</v>
      </c>
      <c r="H679">
        <v>11</v>
      </c>
      <c r="I679" t="s">
        <v>84</v>
      </c>
    </row>
    <row r="680" spans="1:9" x14ac:dyDescent="0.2">
      <c r="A680" s="1" t="s">
        <v>118</v>
      </c>
      <c r="B680" t="s">
        <v>48</v>
      </c>
      <c r="C680" t="s">
        <v>568</v>
      </c>
      <c r="D680" t="s">
        <v>131</v>
      </c>
      <c r="E680" t="s">
        <v>34</v>
      </c>
      <c r="F680" t="s">
        <v>35</v>
      </c>
      <c r="G680" t="s">
        <v>11</v>
      </c>
      <c r="H680">
        <v>11</v>
      </c>
      <c r="I680" t="s">
        <v>84</v>
      </c>
    </row>
    <row r="681" spans="1:9" x14ac:dyDescent="0.2">
      <c r="A681" s="1" t="s">
        <v>118</v>
      </c>
      <c r="B681" t="s">
        <v>8</v>
      </c>
      <c r="C681" t="s">
        <v>565</v>
      </c>
      <c r="D681" t="s">
        <v>131</v>
      </c>
      <c r="E681" t="s">
        <v>41</v>
      </c>
      <c r="F681" t="s">
        <v>42</v>
      </c>
      <c r="G681" t="s">
        <v>11</v>
      </c>
      <c r="H681">
        <v>11</v>
      </c>
      <c r="I681" t="s">
        <v>84</v>
      </c>
    </row>
    <row r="682" spans="1:9" x14ac:dyDescent="0.2">
      <c r="A682" s="1" t="s">
        <v>118</v>
      </c>
      <c r="B682" t="s">
        <v>20</v>
      </c>
      <c r="C682" t="s">
        <v>569</v>
      </c>
      <c r="D682" t="s">
        <v>131</v>
      </c>
      <c r="E682" t="s">
        <v>68</v>
      </c>
      <c r="F682" t="s">
        <v>69</v>
      </c>
      <c r="G682" t="s">
        <v>26</v>
      </c>
      <c r="H682">
        <v>11</v>
      </c>
      <c r="I682" t="s">
        <v>84</v>
      </c>
    </row>
    <row r="683" spans="1:9" x14ac:dyDescent="0.2">
      <c r="A683" s="1" t="s">
        <v>118</v>
      </c>
      <c r="B683" t="s">
        <v>74</v>
      </c>
      <c r="C683" t="s">
        <v>373</v>
      </c>
      <c r="D683" t="s">
        <v>131</v>
      </c>
      <c r="E683" t="s">
        <v>62</v>
      </c>
      <c r="F683" t="s">
        <v>62</v>
      </c>
      <c r="G683" t="s">
        <v>26</v>
      </c>
      <c r="H683">
        <v>11</v>
      </c>
      <c r="I683" t="s">
        <v>84</v>
      </c>
    </row>
    <row r="684" spans="1:9" x14ac:dyDescent="0.2">
      <c r="A684" s="1" t="s">
        <v>118</v>
      </c>
      <c r="B684" t="s">
        <v>74</v>
      </c>
      <c r="C684" t="s">
        <v>373</v>
      </c>
      <c r="D684" t="s">
        <v>131</v>
      </c>
      <c r="E684" t="s">
        <v>28</v>
      </c>
      <c r="F684" t="s">
        <v>29</v>
      </c>
      <c r="G684" t="s">
        <v>36</v>
      </c>
      <c r="H684">
        <v>11</v>
      </c>
      <c r="I684" t="s">
        <v>84</v>
      </c>
    </row>
    <row r="685" spans="1:9" x14ac:dyDescent="0.2">
      <c r="A685" s="1" t="s">
        <v>118</v>
      </c>
      <c r="B685" t="s">
        <v>49</v>
      </c>
      <c r="C685" t="s">
        <v>570</v>
      </c>
      <c r="D685" t="s">
        <v>131</v>
      </c>
      <c r="E685" t="s">
        <v>14</v>
      </c>
      <c r="F685" t="s">
        <v>15</v>
      </c>
      <c r="G685" t="s">
        <v>11</v>
      </c>
      <c r="H685">
        <v>11</v>
      </c>
      <c r="I685" t="s">
        <v>84</v>
      </c>
    </row>
    <row r="686" spans="1:9" x14ac:dyDescent="0.2">
      <c r="A686" s="1" t="s">
        <v>118</v>
      </c>
      <c r="B686" t="s">
        <v>49</v>
      </c>
      <c r="C686" t="s">
        <v>570</v>
      </c>
      <c r="D686" t="s">
        <v>131</v>
      </c>
      <c r="E686" t="s">
        <v>12</v>
      </c>
      <c r="F686" t="s">
        <v>13</v>
      </c>
      <c r="G686" t="s">
        <v>11</v>
      </c>
      <c r="H686">
        <v>11</v>
      </c>
      <c r="I686" t="s">
        <v>84</v>
      </c>
    </row>
    <row r="687" spans="1:9" x14ac:dyDescent="0.2">
      <c r="A687" s="1" t="s">
        <v>118</v>
      </c>
      <c r="B687" t="s">
        <v>43</v>
      </c>
      <c r="C687" t="s">
        <v>390</v>
      </c>
      <c r="D687" t="s">
        <v>131</v>
      </c>
      <c r="E687" t="s">
        <v>24</v>
      </c>
      <c r="F687" t="s">
        <v>25</v>
      </c>
      <c r="G687" t="s">
        <v>11</v>
      </c>
      <c r="H687">
        <v>11</v>
      </c>
      <c r="I687" t="s">
        <v>84</v>
      </c>
    </row>
    <row r="688" spans="1:9" x14ac:dyDescent="0.2">
      <c r="A688" s="1" t="s">
        <v>118</v>
      </c>
      <c r="B688" t="s">
        <v>48</v>
      </c>
      <c r="C688" t="s">
        <v>571</v>
      </c>
      <c r="D688" t="s">
        <v>131</v>
      </c>
      <c r="E688" t="s">
        <v>30</v>
      </c>
      <c r="F688" t="s">
        <v>31</v>
      </c>
      <c r="G688" t="s">
        <v>11</v>
      </c>
      <c r="H688">
        <v>11</v>
      </c>
      <c r="I688" t="s">
        <v>84</v>
      </c>
    </row>
    <row r="689" spans="1:9" x14ac:dyDescent="0.2">
      <c r="A689" s="1" t="s">
        <v>118</v>
      </c>
      <c r="B689" t="s">
        <v>48</v>
      </c>
      <c r="C689" t="s">
        <v>572</v>
      </c>
      <c r="D689" t="s">
        <v>131</v>
      </c>
      <c r="E689" t="s">
        <v>9</v>
      </c>
      <c r="F689" t="s">
        <v>10</v>
      </c>
      <c r="G689" t="s">
        <v>11</v>
      </c>
      <c r="H689">
        <v>11</v>
      </c>
      <c r="I689" t="s">
        <v>84</v>
      </c>
    </row>
    <row r="690" spans="1:9" x14ac:dyDescent="0.2">
      <c r="A690" s="1" t="s">
        <v>118</v>
      </c>
      <c r="B690" t="s">
        <v>49</v>
      </c>
      <c r="C690" t="s">
        <v>573</v>
      </c>
      <c r="D690" t="s">
        <v>131</v>
      </c>
      <c r="E690" t="s">
        <v>55</v>
      </c>
      <c r="F690" t="s">
        <v>56</v>
      </c>
      <c r="G690" t="s">
        <v>11</v>
      </c>
      <c r="H690">
        <v>11</v>
      </c>
      <c r="I690" t="s">
        <v>84</v>
      </c>
    </row>
    <row r="691" spans="1:9" x14ac:dyDescent="0.2">
      <c r="A691" s="1" t="s">
        <v>118</v>
      </c>
      <c r="B691" t="s">
        <v>48</v>
      </c>
      <c r="C691" t="s">
        <v>574</v>
      </c>
      <c r="D691" t="s">
        <v>131</v>
      </c>
      <c r="E691" t="s">
        <v>34</v>
      </c>
      <c r="F691" t="s">
        <v>35</v>
      </c>
      <c r="G691" t="s">
        <v>11</v>
      </c>
      <c r="H691">
        <v>11</v>
      </c>
      <c r="I691" t="s">
        <v>84</v>
      </c>
    </row>
    <row r="692" spans="1:9" x14ac:dyDescent="0.2">
      <c r="A692" s="1" t="s">
        <v>118</v>
      </c>
      <c r="B692" t="s">
        <v>8</v>
      </c>
      <c r="C692" t="s">
        <v>575</v>
      </c>
      <c r="D692" t="s">
        <v>131</v>
      </c>
      <c r="E692" t="s">
        <v>21</v>
      </c>
      <c r="F692" t="s">
        <v>22</v>
      </c>
      <c r="G692" t="s">
        <v>19</v>
      </c>
      <c r="H692">
        <v>11</v>
      </c>
      <c r="I692" t="s">
        <v>84</v>
      </c>
    </row>
    <row r="693" spans="1:9" x14ac:dyDescent="0.2">
      <c r="A693" s="1" t="s">
        <v>118</v>
      </c>
      <c r="B693" t="s">
        <v>49</v>
      </c>
      <c r="C693" t="s">
        <v>576</v>
      </c>
      <c r="D693" t="s">
        <v>131</v>
      </c>
      <c r="E693" t="s">
        <v>34</v>
      </c>
      <c r="F693" t="s">
        <v>35</v>
      </c>
      <c r="G693" t="s">
        <v>11</v>
      </c>
      <c r="H693">
        <v>11</v>
      </c>
      <c r="I693" t="s">
        <v>84</v>
      </c>
    </row>
    <row r="694" spans="1:9" x14ac:dyDescent="0.2">
      <c r="A694" s="1" t="s">
        <v>118</v>
      </c>
      <c r="B694" t="s">
        <v>48</v>
      </c>
      <c r="C694" t="s">
        <v>577</v>
      </c>
      <c r="D694" t="s">
        <v>131</v>
      </c>
      <c r="E694" t="s">
        <v>24</v>
      </c>
      <c r="F694" t="s">
        <v>25</v>
      </c>
      <c r="G694" t="s">
        <v>11</v>
      </c>
      <c r="H694">
        <v>11</v>
      </c>
      <c r="I694" t="s">
        <v>84</v>
      </c>
    </row>
    <row r="695" spans="1:9" x14ac:dyDescent="0.2">
      <c r="A695" s="1" t="s">
        <v>118</v>
      </c>
      <c r="B695" t="s">
        <v>49</v>
      </c>
      <c r="C695" t="s">
        <v>578</v>
      </c>
      <c r="D695" t="s">
        <v>131</v>
      </c>
      <c r="E695" t="s">
        <v>52</v>
      </c>
      <c r="F695" t="s">
        <v>53</v>
      </c>
      <c r="G695" t="s">
        <v>11</v>
      </c>
      <c r="H695">
        <v>11</v>
      </c>
      <c r="I695" t="s">
        <v>84</v>
      </c>
    </row>
    <row r="696" spans="1:9" x14ac:dyDescent="0.2">
      <c r="A696" s="1" t="s">
        <v>118</v>
      </c>
      <c r="B696" t="s">
        <v>97</v>
      </c>
      <c r="C696" t="s">
        <v>515</v>
      </c>
      <c r="D696" t="s">
        <v>131</v>
      </c>
      <c r="E696" t="s">
        <v>63</v>
      </c>
      <c r="F696" t="s">
        <v>64</v>
      </c>
      <c r="G696" t="s">
        <v>11</v>
      </c>
      <c r="H696">
        <v>11</v>
      </c>
      <c r="I696" t="s">
        <v>84</v>
      </c>
    </row>
    <row r="697" spans="1:9" x14ac:dyDescent="0.2">
      <c r="A697" s="1" t="s">
        <v>118</v>
      </c>
      <c r="B697" t="s">
        <v>23</v>
      </c>
      <c r="C697" t="s">
        <v>579</v>
      </c>
      <c r="D697" t="s">
        <v>131</v>
      </c>
      <c r="E697" t="s">
        <v>9</v>
      </c>
      <c r="F697" t="s">
        <v>10</v>
      </c>
      <c r="G697" t="s">
        <v>11</v>
      </c>
      <c r="H697">
        <v>11</v>
      </c>
      <c r="I697" t="s">
        <v>84</v>
      </c>
    </row>
    <row r="698" spans="1:9" x14ac:dyDescent="0.2">
      <c r="A698" s="1" t="s">
        <v>118</v>
      </c>
      <c r="B698" t="s">
        <v>48</v>
      </c>
      <c r="C698" t="s">
        <v>580</v>
      </c>
      <c r="D698" t="s">
        <v>131</v>
      </c>
      <c r="E698" t="s">
        <v>52</v>
      </c>
      <c r="F698" t="s">
        <v>53</v>
      </c>
      <c r="G698" t="s">
        <v>11</v>
      </c>
      <c r="H698">
        <v>11</v>
      </c>
      <c r="I698" t="s">
        <v>84</v>
      </c>
    </row>
    <row r="699" spans="1:9" x14ac:dyDescent="0.2">
      <c r="A699" s="1" t="s">
        <v>118</v>
      </c>
      <c r="B699" t="s">
        <v>8</v>
      </c>
      <c r="C699" t="s">
        <v>459</v>
      </c>
      <c r="D699" t="s">
        <v>131</v>
      </c>
      <c r="E699" t="s">
        <v>28</v>
      </c>
      <c r="F699" t="s">
        <v>29</v>
      </c>
      <c r="G699" t="s">
        <v>26</v>
      </c>
      <c r="H699">
        <v>11</v>
      </c>
      <c r="I699" t="s">
        <v>84</v>
      </c>
    </row>
    <row r="700" spans="1:9" x14ac:dyDescent="0.2">
      <c r="A700" s="1" t="s">
        <v>118</v>
      </c>
      <c r="B700" t="s">
        <v>20</v>
      </c>
      <c r="C700" t="s">
        <v>128</v>
      </c>
      <c r="D700" t="s">
        <v>131</v>
      </c>
      <c r="E700" t="s">
        <v>37</v>
      </c>
      <c r="F700" t="s">
        <v>38</v>
      </c>
      <c r="G700" t="s">
        <v>19</v>
      </c>
      <c r="H700">
        <v>11</v>
      </c>
      <c r="I700" t="s">
        <v>84</v>
      </c>
    </row>
    <row r="701" spans="1:9" x14ac:dyDescent="0.2">
      <c r="A701" s="1" t="s">
        <v>118</v>
      </c>
      <c r="B701" t="s">
        <v>20</v>
      </c>
      <c r="C701" t="s">
        <v>128</v>
      </c>
      <c r="D701" t="s">
        <v>131</v>
      </c>
      <c r="E701" t="s">
        <v>9</v>
      </c>
      <c r="F701" t="s">
        <v>10</v>
      </c>
      <c r="G701" t="s">
        <v>19</v>
      </c>
      <c r="H701">
        <v>11</v>
      </c>
      <c r="I701" t="s">
        <v>84</v>
      </c>
    </row>
    <row r="702" spans="1:9" x14ac:dyDescent="0.2">
      <c r="A702" s="1" t="s">
        <v>118</v>
      </c>
      <c r="B702" t="s">
        <v>74</v>
      </c>
      <c r="C702" t="s">
        <v>330</v>
      </c>
      <c r="D702" t="s">
        <v>131</v>
      </c>
      <c r="E702" t="s">
        <v>28</v>
      </c>
      <c r="F702" t="s">
        <v>29</v>
      </c>
      <c r="G702" t="s">
        <v>26</v>
      </c>
      <c r="H702">
        <v>11</v>
      </c>
      <c r="I702" t="s">
        <v>84</v>
      </c>
    </row>
    <row r="703" spans="1:9" x14ac:dyDescent="0.2">
      <c r="A703" s="1" t="s">
        <v>118</v>
      </c>
      <c r="B703" t="s">
        <v>20</v>
      </c>
      <c r="C703" t="s">
        <v>128</v>
      </c>
      <c r="D703" t="s">
        <v>131</v>
      </c>
      <c r="E703" t="s">
        <v>14</v>
      </c>
      <c r="F703" t="s">
        <v>15</v>
      </c>
      <c r="G703" t="s">
        <v>19</v>
      </c>
      <c r="H703">
        <v>11</v>
      </c>
      <c r="I703" t="s">
        <v>84</v>
      </c>
    </row>
    <row r="704" spans="1:9" x14ac:dyDescent="0.2">
      <c r="A704" s="1" t="s">
        <v>118</v>
      </c>
      <c r="B704" t="s">
        <v>27</v>
      </c>
      <c r="C704" t="s">
        <v>581</v>
      </c>
      <c r="D704" t="s">
        <v>131</v>
      </c>
      <c r="E704" t="s">
        <v>41</v>
      </c>
      <c r="F704" t="s">
        <v>42</v>
      </c>
      <c r="G704" t="s">
        <v>19</v>
      </c>
      <c r="H704">
        <v>11</v>
      </c>
      <c r="I704" t="s">
        <v>84</v>
      </c>
    </row>
    <row r="705" spans="1:9" x14ac:dyDescent="0.2">
      <c r="A705" s="1" t="s">
        <v>118</v>
      </c>
      <c r="B705" t="s">
        <v>74</v>
      </c>
      <c r="C705" t="s">
        <v>330</v>
      </c>
      <c r="D705" t="s">
        <v>131</v>
      </c>
      <c r="E705" t="s">
        <v>9</v>
      </c>
      <c r="F705" t="s">
        <v>10</v>
      </c>
      <c r="G705" t="s">
        <v>11</v>
      </c>
      <c r="H705">
        <v>11</v>
      </c>
      <c r="I705" t="s">
        <v>84</v>
      </c>
    </row>
    <row r="706" spans="1:9" x14ac:dyDescent="0.2">
      <c r="A706" s="1" t="s">
        <v>118</v>
      </c>
      <c r="B706" t="s">
        <v>16</v>
      </c>
      <c r="C706" t="s">
        <v>539</v>
      </c>
      <c r="D706" t="s">
        <v>131</v>
      </c>
      <c r="E706" t="s">
        <v>14</v>
      </c>
      <c r="F706" t="s">
        <v>15</v>
      </c>
      <c r="G706" t="s">
        <v>11</v>
      </c>
      <c r="H706">
        <v>11</v>
      </c>
      <c r="I706" t="s">
        <v>84</v>
      </c>
    </row>
    <row r="707" spans="1:9" x14ac:dyDescent="0.2">
      <c r="A707" s="1" t="s">
        <v>118</v>
      </c>
      <c r="B707" t="s">
        <v>43</v>
      </c>
      <c r="C707" t="s">
        <v>438</v>
      </c>
      <c r="D707" t="s">
        <v>131</v>
      </c>
      <c r="E707" t="s">
        <v>9</v>
      </c>
      <c r="F707" t="s">
        <v>10</v>
      </c>
      <c r="G707" t="s">
        <v>19</v>
      </c>
      <c r="H707">
        <v>11</v>
      </c>
      <c r="I707" t="s">
        <v>84</v>
      </c>
    </row>
    <row r="708" spans="1:9" x14ac:dyDescent="0.2">
      <c r="A708" s="1" t="s">
        <v>118</v>
      </c>
      <c r="B708" t="s">
        <v>27</v>
      </c>
      <c r="C708" t="s">
        <v>582</v>
      </c>
      <c r="D708" t="s">
        <v>131</v>
      </c>
      <c r="E708" t="s">
        <v>39</v>
      </c>
      <c r="F708" t="s">
        <v>40</v>
      </c>
      <c r="G708" t="s">
        <v>11</v>
      </c>
      <c r="H708">
        <v>11</v>
      </c>
      <c r="I708" t="s">
        <v>84</v>
      </c>
    </row>
    <row r="709" spans="1:9" x14ac:dyDescent="0.2">
      <c r="A709" s="1" t="s">
        <v>118</v>
      </c>
      <c r="B709" t="s">
        <v>23</v>
      </c>
      <c r="C709" t="s">
        <v>583</v>
      </c>
      <c r="D709" t="s">
        <v>131</v>
      </c>
      <c r="E709" t="s">
        <v>34</v>
      </c>
      <c r="F709" t="s">
        <v>35</v>
      </c>
      <c r="G709" t="s">
        <v>11</v>
      </c>
      <c r="H709">
        <v>11</v>
      </c>
      <c r="I709" t="s">
        <v>84</v>
      </c>
    </row>
    <row r="710" spans="1:9" x14ac:dyDescent="0.2">
      <c r="A710" s="1" t="s">
        <v>118</v>
      </c>
      <c r="B710" t="s">
        <v>8</v>
      </c>
      <c r="C710" t="s">
        <v>584</v>
      </c>
      <c r="D710" t="s">
        <v>131</v>
      </c>
      <c r="E710" t="s">
        <v>28</v>
      </c>
      <c r="F710" t="s">
        <v>29</v>
      </c>
      <c r="G710" t="s">
        <v>11</v>
      </c>
      <c r="H710">
        <v>11</v>
      </c>
      <c r="I710" t="s">
        <v>84</v>
      </c>
    </row>
    <row r="711" spans="1:9" x14ac:dyDescent="0.2">
      <c r="A711" s="1" t="s">
        <v>118</v>
      </c>
      <c r="B711" t="s">
        <v>27</v>
      </c>
      <c r="C711" t="s">
        <v>585</v>
      </c>
      <c r="D711" t="s">
        <v>131</v>
      </c>
      <c r="E711" t="s">
        <v>17</v>
      </c>
      <c r="F711" t="s">
        <v>18</v>
      </c>
      <c r="G711" t="s">
        <v>11</v>
      </c>
      <c r="H711">
        <v>11</v>
      </c>
      <c r="I711" t="s">
        <v>84</v>
      </c>
    </row>
    <row r="712" spans="1:9" x14ac:dyDescent="0.2">
      <c r="A712" s="1" t="s">
        <v>118</v>
      </c>
      <c r="B712" t="s">
        <v>20</v>
      </c>
      <c r="C712" t="s">
        <v>586</v>
      </c>
      <c r="D712" t="s">
        <v>131</v>
      </c>
      <c r="E712" t="s">
        <v>68</v>
      </c>
      <c r="F712" t="s">
        <v>69</v>
      </c>
      <c r="G712" t="s">
        <v>19</v>
      </c>
      <c r="H712">
        <v>11</v>
      </c>
      <c r="I712" t="s">
        <v>84</v>
      </c>
    </row>
    <row r="713" spans="1:9" x14ac:dyDescent="0.2">
      <c r="A713" s="1" t="s">
        <v>118</v>
      </c>
      <c r="B713" t="s">
        <v>48</v>
      </c>
      <c r="C713" t="s">
        <v>587</v>
      </c>
      <c r="D713" t="s">
        <v>131</v>
      </c>
      <c r="E713" t="s">
        <v>12</v>
      </c>
      <c r="F713" t="s">
        <v>13</v>
      </c>
      <c r="G713" t="s">
        <v>11</v>
      </c>
      <c r="H713">
        <v>11</v>
      </c>
      <c r="I713" t="s">
        <v>84</v>
      </c>
    </row>
    <row r="714" spans="1:9" x14ac:dyDescent="0.2">
      <c r="A714" s="1" t="s">
        <v>118</v>
      </c>
      <c r="B714" t="s">
        <v>23</v>
      </c>
      <c r="C714" t="s">
        <v>588</v>
      </c>
      <c r="D714" t="s">
        <v>131</v>
      </c>
      <c r="E714" t="s">
        <v>34</v>
      </c>
      <c r="F714" t="s">
        <v>35</v>
      </c>
      <c r="G714" t="s">
        <v>26</v>
      </c>
      <c r="H714">
        <v>11</v>
      </c>
      <c r="I714" t="s">
        <v>84</v>
      </c>
    </row>
    <row r="715" spans="1:9" x14ac:dyDescent="0.2">
      <c r="A715" s="1" t="s">
        <v>118</v>
      </c>
      <c r="B715" t="s">
        <v>27</v>
      </c>
      <c r="C715" t="s">
        <v>589</v>
      </c>
      <c r="D715" t="s">
        <v>131</v>
      </c>
      <c r="E715" t="s">
        <v>30</v>
      </c>
      <c r="F715" t="s">
        <v>31</v>
      </c>
      <c r="G715" t="s">
        <v>11</v>
      </c>
      <c r="H715">
        <v>11</v>
      </c>
      <c r="I715" t="s">
        <v>84</v>
      </c>
    </row>
    <row r="716" spans="1:9" x14ac:dyDescent="0.2">
      <c r="A716" s="1" t="s">
        <v>118</v>
      </c>
      <c r="B716" t="s">
        <v>8</v>
      </c>
      <c r="C716" t="s">
        <v>584</v>
      </c>
      <c r="D716" t="s">
        <v>131</v>
      </c>
      <c r="E716" t="s">
        <v>28</v>
      </c>
      <c r="F716" t="s">
        <v>29</v>
      </c>
      <c r="G716" t="s">
        <v>11</v>
      </c>
      <c r="H716">
        <v>11</v>
      </c>
      <c r="I716" t="s">
        <v>84</v>
      </c>
    </row>
    <row r="717" spans="1:9" x14ac:dyDescent="0.2">
      <c r="A717" s="1" t="s">
        <v>118</v>
      </c>
      <c r="B717" t="s">
        <v>49</v>
      </c>
      <c r="C717" t="s">
        <v>590</v>
      </c>
      <c r="D717" t="s">
        <v>131</v>
      </c>
      <c r="E717" t="s">
        <v>34</v>
      </c>
      <c r="F717" t="s">
        <v>35</v>
      </c>
      <c r="G717" t="s">
        <v>11</v>
      </c>
      <c r="H717">
        <v>11</v>
      </c>
      <c r="I717" t="s">
        <v>84</v>
      </c>
    </row>
    <row r="718" spans="1:9" x14ac:dyDescent="0.2">
      <c r="A718" s="1" t="s">
        <v>118</v>
      </c>
      <c r="B718" t="s">
        <v>23</v>
      </c>
      <c r="C718" t="s">
        <v>591</v>
      </c>
      <c r="D718" t="s">
        <v>131</v>
      </c>
      <c r="E718" t="s">
        <v>28</v>
      </c>
      <c r="F718" t="s">
        <v>29</v>
      </c>
      <c r="G718" t="s">
        <v>11</v>
      </c>
      <c r="H718">
        <v>11</v>
      </c>
      <c r="I718" t="s">
        <v>84</v>
      </c>
    </row>
    <row r="719" spans="1:9" x14ac:dyDescent="0.2">
      <c r="A719" s="1" t="s">
        <v>118</v>
      </c>
      <c r="B719" t="s">
        <v>27</v>
      </c>
      <c r="C719" t="s">
        <v>589</v>
      </c>
      <c r="D719" t="s">
        <v>131</v>
      </c>
      <c r="E719" t="s">
        <v>30</v>
      </c>
      <c r="F719" t="s">
        <v>31</v>
      </c>
      <c r="G719" t="s">
        <v>11</v>
      </c>
      <c r="H719">
        <v>11</v>
      </c>
      <c r="I719" t="s">
        <v>84</v>
      </c>
    </row>
    <row r="720" spans="1:9" x14ac:dyDescent="0.2">
      <c r="A720" s="1" t="s">
        <v>118</v>
      </c>
      <c r="B720" t="s">
        <v>48</v>
      </c>
      <c r="C720" t="s">
        <v>592</v>
      </c>
      <c r="D720" t="s">
        <v>131</v>
      </c>
      <c r="E720" t="s">
        <v>37</v>
      </c>
      <c r="F720" t="s">
        <v>38</v>
      </c>
      <c r="G720" t="s">
        <v>11</v>
      </c>
      <c r="H720">
        <v>11</v>
      </c>
      <c r="I720" t="s">
        <v>84</v>
      </c>
    </row>
    <row r="721" spans="1:9" x14ac:dyDescent="0.2">
      <c r="A721" s="1" t="s">
        <v>118</v>
      </c>
      <c r="B721" t="s">
        <v>20</v>
      </c>
      <c r="C721" t="s">
        <v>593</v>
      </c>
      <c r="D721" t="s">
        <v>131</v>
      </c>
      <c r="E721" t="s">
        <v>34</v>
      </c>
      <c r="F721" t="s">
        <v>35</v>
      </c>
      <c r="G721" t="s">
        <v>26</v>
      </c>
      <c r="H721">
        <v>11</v>
      </c>
      <c r="I721" t="s">
        <v>84</v>
      </c>
    </row>
    <row r="722" spans="1:9" x14ac:dyDescent="0.2">
      <c r="A722" s="1" t="s">
        <v>118</v>
      </c>
      <c r="B722" t="s">
        <v>8</v>
      </c>
      <c r="C722" t="s">
        <v>584</v>
      </c>
      <c r="D722" t="s">
        <v>131</v>
      </c>
      <c r="E722" t="s">
        <v>28</v>
      </c>
      <c r="F722" t="s">
        <v>29</v>
      </c>
      <c r="G722" t="s">
        <v>26</v>
      </c>
      <c r="H722">
        <v>11</v>
      </c>
      <c r="I722" t="s">
        <v>84</v>
      </c>
    </row>
    <row r="723" spans="1:9" x14ac:dyDescent="0.2">
      <c r="A723" s="1" t="s">
        <v>118</v>
      </c>
      <c r="B723" t="s">
        <v>97</v>
      </c>
      <c r="C723" t="s">
        <v>594</v>
      </c>
      <c r="D723" t="s">
        <v>131</v>
      </c>
      <c r="E723" t="s">
        <v>28</v>
      </c>
      <c r="F723" t="s">
        <v>29</v>
      </c>
      <c r="G723" t="s">
        <v>26</v>
      </c>
      <c r="H723">
        <v>11</v>
      </c>
      <c r="I723" t="s">
        <v>84</v>
      </c>
    </row>
    <row r="724" spans="1:9" x14ac:dyDescent="0.2">
      <c r="A724" s="1" t="s">
        <v>118</v>
      </c>
      <c r="B724" t="s">
        <v>49</v>
      </c>
      <c r="C724" t="s">
        <v>595</v>
      </c>
      <c r="D724" t="s">
        <v>131</v>
      </c>
      <c r="E724" t="s">
        <v>34</v>
      </c>
      <c r="F724" t="s">
        <v>35</v>
      </c>
      <c r="G724" t="s">
        <v>11</v>
      </c>
      <c r="H724">
        <v>11</v>
      </c>
      <c r="I724" t="s">
        <v>84</v>
      </c>
    </row>
    <row r="725" spans="1:9" x14ac:dyDescent="0.2">
      <c r="A725" s="1" t="s">
        <v>118</v>
      </c>
      <c r="B725" t="s">
        <v>74</v>
      </c>
      <c r="C725" t="s">
        <v>449</v>
      </c>
      <c r="D725" t="s">
        <v>131</v>
      </c>
      <c r="E725" t="s">
        <v>34</v>
      </c>
      <c r="F725" t="s">
        <v>35</v>
      </c>
      <c r="G725" t="s">
        <v>26</v>
      </c>
      <c r="H725">
        <v>11</v>
      </c>
      <c r="I725" t="s">
        <v>84</v>
      </c>
    </row>
    <row r="726" spans="1:9" x14ac:dyDescent="0.2">
      <c r="A726" s="1" t="s">
        <v>118</v>
      </c>
      <c r="B726" t="s">
        <v>23</v>
      </c>
      <c r="C726" t="s">
        <v>596</v>
      </c>
      <c r="D726" t="s">
        <v>131</v>
      </c>
      <c r="E726" t="s">
        <v>46</v>
      </c>
      <c r="F726" t="s">
        <v>47</v>
      </c>
      <c r="G726" t="s">
        <v>11</v>
      </c>
      <c r="H726">
        <v>11</v>
      </c>
      <c r="I726" t="s">
        <v>84</v>
      </c>
    </row>
    <row r="727" spans="1:9" x14ac:dyDescent="0.2">
      <c r="A727" s="1" t="s">
        <v>118</v>
      </c>
      <c r="B727" t="s">
        <v>27</v>
      </c>
      <c r="C727" t="s">
        <v>597</v>
      </c>
      <c r="D727" t="s">
        <v>131</v>
      </c>
      <c r="E727" t="s">
        <v>21</v>
      </c>
      <c r="F727" t="s">
        <v>22</v>
      </c>
      <c r="G727" t="s">
        <v>19</v>
      </c>
      <c r="H727">
        <v>11</v>
      </c>
      <c r="I727" t="s">
        <v>84</v>
      </c>
    </row>
    <row r="728" spans="1:9" x14ac:dyDescent="0.2">
      <c r="A728" s="1" t="s">
        <v>118</v>
      </c>
      <c r="B728" t="s">
        <v>48</v>
      </c>
      <c r="C728" t="s">
        <v>598</v>
      </c>
      <c r="D728" t="s">
        <v>131</v>
      </c>
      <c r="E728" t="s">
        <v>34</v>
      </c>
      <c r="F728" t="s">
        <v>35</v>
      </c>
      <c r="G728" t="s">
        <v>11</v>
      </c>
      <c r="H728">
        <v>11</v>
      </c>
      <c r="I728" t="s">
        <v>84</v>
      </c>
    </row>
    <row r="729" spans="1:9" x14ac:dyDescent="0.2">
      <c r="A729" s="1" t="s">
        <v>118</v>
      </c>
      <c r="B729" t="s">
        <v>49</v>
      </c>
      <c r="C729" t="s">
        <v>599</v>
      </c>
      <c r="D729" t="s">
        <v>131</v>
      </c>
      <c r="E729" t="s">
        <v>14</v>
      </c>
      <c r="F729" t="s">
        <v>15</v>
      </c>
      <c r="G729" t="s">
        <v>11</v>
      </c>
      <c r="H729">
        <v>11</v>
      </c>
      <c r="I729" t="s">
        <v>84</v>
      </c>
    </row>
    <row r="730" spans="1:9" x14ac:dyDescent="0.2">
      <c r="A730" s="1" t="s">
        <v>118</v>
      </c>
      <c r="B730" t="s">
        <v>48</v>
      </c>
      <c r="C730" t="s">
        <v>600</v>
      </c>
      <c r="D730" t="s">
        <v>131</v>
      </c>
      <c r="E730" t="s">
        <v>57</v>
      </c>
      <c r="F730" t="s">
        <v>58</v>
      </c>
      <c r="G730" t="s">
        <v>11</v>
      </c>
      <c r="H730">
        <v>11</v>
      </c>
      <c r="I730" t="s">
        <v>84</v>
      </c>
    </row>
    <row r="731" spans="1:9" x14ac:dyDescent="0.2">
      <c r="A731" s="1" t="s">
        <v>118</v>
      </c>
      <c r="B731" t="s">
        <v>97</v>
      </c>
      <c r="C731" t="s">
        <v>594</v>
      </c>
      <c r="D731" t="s">
        <v>131</v>
      </c>
      <c r="E731" t="s">
        <v>24</v>
      </c>
      <c r="F731" t="s">
        <v>25</v>
      </c>
      <c r="G731" t="s">
        <v>26</v>
      </c>
      <c r="H731">
        <v>11</v>
      </c>
      <c r="I731" t="s">
        <v>84</v>
      </c>
    </row>
    <row r="732" spans="1:9" x14ac:dyDescent="0.2">
      <c r="A732" s="1" t="s">
        <v>118</v>
      </c>
      <c r="B732" t="s">
        <v>43</v>
      </c>
      <c r="C732" t="s">
        <v>601</v>
      </c>
      <c r="D732" t="s">
        <v>131</v>
      </c>
      <c r="E732" t="s">
        <v>21</v>
      </c>
      <c r="F732" t="s">
        <v>22</v>
      </c>
      <c r="G732" t="s">
        <v>26</v>
      </c>
      <c r="H732">
        <v>11</v>
      </c>
      <c r="I732" t="s">
        <v>84</v>
      </c>
    </row>
    <row r="733" spans="1:9" x14ac:dyDescent="0.2">
      <c r="A733" s="1" t="s">
        <v>118</v>
      </c>
      <c r="B733" t="s">
        <v>43</v>
      </c>
      <c r="C733" t="s">
        <v>601</v>
      </c>
      <c r="D733" t="s">
        <v>131</v>
      </c>
      <c r="E733" t="s">
        <v>21</v>
      </c>
      <c r="F733" t="s">
        <v>22</v>
      </c>
      <c r="G733" t="s">
        <v>11</v>
      </c>
      <c r="H733">
        <v>11</v>
      </c>
      <c r="I733" t="s">
        <v>84</v>
      </c>
    </row>
    <row r="734" spans="1:9" x14ac:dyDescent="0.2">
      <c r="A734" s="1" t="s">
        <v>118</v>
      </c>
      <c r="B734" t="s">
        <v>23</v>
      </c>
      <c r="C734" t="s">
        <v>563</v>
      </c>
      <c r="D734" t="s">
        <v>131</v>
      </c>
      <c r="E734" t="s">
        <v>103</v>
      </c>
      <c r="F734" t="s">
        <v>104</v>
      </c>
      <c r="G734" t="s">
        <v>11</v>
      </c>
      <c r="H734">
        <v>11</v>
      </c>
      <c r="I734" t="s">
        <v>84</v>
      </c>
    </row>
    <row r="735" spans="1:9" x14ac:dyDescent="0.2">
      <c r="A735" s="1" t="s">
        <v>118</v>
      </c>
      <c r="B735" t="s">
        <v>27</v>
      </c>
      <c r="C735" t="s">
        <v>597</v>
      </c>
      <c r="D735" t="s">
        <v>131</v>
      </c>
      <c r="E735" t="s">
        <v>21</v>
      </c>
      <c r="F735" t="s">
        <v>22</v>
      </c>
      <c r="G735" t="s">
        <v>19</v>
      </c>
      <c r="H735">
        <v>11</v>
      </c>
      <c r="I735" t="s">
        <v>84</v>
      </c>
    </row>
    <row r="736" spans="1:9" x14ac:dyDescent="0.2">
      <c r="A736" s="1" t="s">
        <v>118</v>
      </c>
      <c r="B736" t="s">
        <v>8</v>
      </c>
      <c r="C736" t="s">
        <v>584</v>
      </c>
      <c r="D736" t="s">
        <v>131</v>
      </c>
      <c r="E736" t="s">
        <v>21</v>
      </c>
      <c r="F736" t="s">
        <v>22</v>
      </c>
      <c r="G736" t="s">
        <v>11</v>
      </c>
      <c r="H736">
        <v>11</v>
      </c>
      <c r="I736" t="s">
        <v>84</v>
      </c>
    </row>
    <row r="737" spans="1:9" x14ac:dyDescent="0.2">
      <c r="A737" s="1" t="s">
        <v>118</v>
      </c>
      <c r="B737" t="s">
        <v>43</v>
      </c>
      <c r="C737" t="s">
        <v>602</v>
      </c>
      <c r="D737" t="s">
        <v>131</v>
      </c>
      <c r="E737" t="s">
        <v>9</v>
      </c>
      <c r="F737" t="s">
        <v>10</v>
      </c>
      <c r="G737" t="s">
        <v>11</v>
      </c>
      <c r="H737">
        <v>11</v>
      </c>
      <c r="I737" t="s">
        <v>84</v>
      </c>
    </row>
    <row r="738" spans="1:9" x14ac:dyDescent="0.2">
      <c r="A738" s="1" t="s">
        <v>118</v>
      </c>
      <c r="B738" t="s">
        <v>20</v>
      </c>
      <c r="C738" t="s">
        <v>603</v>
      </c>
      <c r="D738" t="s">
        <v>131</v>
      </c>
      <c r="E738" t="s">
        <v>34</v>
      </c>
      <c r="F738" t="s">
        <v>35</v>
      </c>
      <c r="G738" t="s">
        <v>26</v>
      </c>
      <c r="H738">
        <v>11</v>
      </c>
      <c r="I738" t="s">
        <v>84</v>
      </c>
    </row>
    <row r="739" spans="1:9" x14ac:dyDescent="0.2">
      <c r="A739" s="1" t="s">
        <v>118</v>
      </c>
      <c r="B739" t="s">
        <v>49</v>
      </c>
      <c r="C739" t="s">
        <v>604</v>
      </c>
      <c r="D739" t="s">
        <v>131</v>
      </c>
      <c r="E739" t="s">
        <v>41</v>
      </c>
      <c r="F739" t="s">
        <v>42</v>
      </c>
      <c r="G739" t="s">
        <v>11</v>
      </c>
      <c r="H739">
        <v>11</v>
      </c>
      <c r="I739" t="s">
        <v>84</v>
      </c>
    </row>
    <row r="740" spans="1:9" x14ac:dyDescent="0.2">
      <c r="A740" s="1" t="s">
        <v>118</v>
      </c>
      <c r="B740" t="s">
        <v>23</v>
      </c>
      <c r="C740" t="s">
        <v>605</v>
      </c>
      <c r="D740" t="s">
        <v>131</v>
      </c>
      <c r="E740" t="s">
        <v>46</v>
      </c>
      <c r="F740" t="s">
        <v>47</v>
      </c>
      <c r="G740" t="s">
        <v>11</v>
      </c>
      <c r="H740">
        <v>11</v>
      </c>
      <c r="I740" t="s">
        <v>84</v>
      </c>
    </row>
    <row r="741" spans="1:9" x14ac:dyDescent="0.2">
      <c r="A741" s="1" t="s">
        <v>118</v>
      </c>
      <c r="B741" t="s">
        <v>48</v>
      </c>
      <c r="C741" t="s">
        <v>606</v>
      </c>
      <c r="D741" t="s">
        <v>131</v>
      </c>
      <c r="E741" t="s">
        <v>103</v>
      </c>
      <c r="F741" t="s">
        <v>104</v>
      </c>
      <c r="G741" t="s">
        <v>11</v>
      </c>
      <c r="H741">
        <v>11</v>
      </c>
      <c r="I741" t="s">
        <v>84</v>
      </c>
    </row>
    <row r="742" spans="1:9" x14ac:dyDescent="0.2">
      <c r="A742" s="1" t="s">
        <v>118</v>
      </c>
      <c r="B742" t="s">
        <v>8</v>
      </c>
      <c r="C742" t="s">
        <v>607</v>
      </c>
      <c r="D742" t="s">
        <v>131</v>
      </c>
      <c r="E742" t="s">
        <v>39</v>
      </c>
      <c r="F742" t="s">
        <v>40</v>
      </c>
      <c r="G742" t="s">
        <v>26</v>
      </c>
      <c r="H742">
        <v>11</v>
      </c>
      <c r="I742" t="s">
        <v>84</v>
      </c>
    </row>
    <row r="743" spans="1:9" x14ac:dyDescent="0.2">
      <c r="A743" s="1" t="s">
        <v>118</v>
      </c>
      <c r="B743" t="s">
        <v>16</v>
      </c>
      <c r="C743" t="s">
        <v>539</v>
      </c>
      <c r="D743" t="s">
        <v>131</v>
      </c>
      <c r="E743" t="s">
        <v>14</v>
      </c>
      <c r="F743" t="s">
        <v>15</v>
      </c>
      <c r="G743" t="s">
        <v>26</v>
      </c>
      <c r="H743">
        <v>11</v>
      </c>
      <c r="I743" t="s">
        <v>84</v>
      </c>
    </row>
    <row r="744" spans="1:9" x14ac:dyDescent="0.2">
      <c r="A744" s="1" t="s">
        <v>118</v>
      </c>
      <c r="B744" t="s">
        <v>48</v>
      </c>
      <c r="C744" t="s">
        <v>608</v>
      </c>
      <c r="D744" t="s">
        <v>131</v>
      </c>
      <c r="E744" t="s">
        <v>110</v>
      </c>
      <c r="F744" t="s">
        <v>111</v>
      </c>
      <c r="G744" t="s">
        <v>19</v>
      </c>
      <c r="H744">
        <v>11</v>
      </c>
      <c r="I744" t="s">
        <v>84</v>
      </c>
    </row>
    <row r="745" spans="1:9" x14ac:dyDescent="0.2">
      <c r="A745" s="1" t="s">
        <v>118</v>
      </c>
      <c r="B745" t="s">
        <v>43</v>
      </c>
      <c r="C745" t="s">
        <v>559</v>
      </c>
      <c r="D745" t="s">
        <v>131</v>
      </c>
      <c r="E745" t="s">
        <v>9</v>
      </c>
      <c r="F745" t="s">
        <v>10</v>
      </c>
      <c r="G745" t="s">
        <v>19</v>
      </c>
      <c r="H745">
        <v>11</v>
      </c>
      <c r="I745" t="s">
        <v>84</v>
      </c>
    </row>
    <row r="746" spans="1:9" x14ac:dyDescent="0.2">
      <c r="A746" s="1" t="s">
        <v>118</v>
      </c>
      <c r="B746" t="s">
        <v>16</v>
      </c>
      <c r="C746" t="s">
        <v>539</v>
      </c>
      <c r="D746" t="s">
        <v>131</v>
      </c>
      <c r="E746" t="s">
        <v>14</v>
      </c>
      <c r="F746" t="s">
        <v>15</v>
      </c>
      <c r="G746" t="s">
        <v>26</v>
      </c>
      <c r="H746">
        <v>11</v>
      </c>
      <c r="I746" t="s">
        <v>84</v>
      </c>
    </row>
    <row r="747" spans="1:9" x14ac:dyDescent="0.2">
      <c r="A747" s="1" t="s">
        <v>118</v>
      </c>
      <c r="B747" t="s">
        <v>97</v>
      </c>
      <c r="C747" t="s">
        <v>609</v>
      </c>
      <c r="D747" t="s">
        <v>131</v>
      </c>
      <c r="E747" t="s">
        <v>17</v>
      </c>
      <c r="F747" t="s">
        <v>18</v>
      </c>
      <c r="G747" t="s">
        <v>11</v>
      </c>
      <c r="H747">
        <v>11</v>
      </c>
      <c r="I747" t="s">
        <v>84</v>
      </c>
    </row>
    <row r="748" spans="1:9" x14ac:dyDescent="0.2">
      <c r="A748" s="1" t="s">
        <v>118</v>
      </c>
      <c r="B748" t="s">
        <v>8</v>
      </c>
      <c r="C748" t="s">
        <v>610</v>
      </c>
      <c r="D748" t="s">
        <v>131</v>
      </c>
      <c r="E748" t="s">
        <v>12</v>
      </c>
      <c r="F748" t="s">
        <v>13</v>
      </c>
      <c r="G748" t="s">
        <v>26</v>
      </c>
      <c r="H748">
        <v>11</v>
      </c>
      <c r="I748" t="s">
        <v>84</v>
      </c>
    </row>
    <row r="749" spans="1:9" x14ac:dyDescent="0.2">
      <c r="A749" s="1" t="s">
        <v>118</v>
      </c>
      <c r="B749" t="s">
        <v>48</v>
      </c>
      <c r="C749" t="s">
        <v>608</v>
      </c>
      <c r="D749" t="s">
        <v>131</v>
      </c>
      <c r="E749" t="s">
        <v>21</v>
      </c>
      <c r="F749" t="s">
        <v>22</v>
      </c>
      <c r="G749" t="s">
        <v>11</v>
      </c>
      <c r="H749">
        <v>11</v>
      </c>
      <c r="I749" t="s">
        <v>84</v>
      </c>
    </row>
    <row r="750" spans="1:9" x14ac:dyDescent="0.2">
      <c r="A750" s="1" t="s">
        <v>118</v>
      </c>
      <c r="B750" t="s">
        <v>27</v>
      </c>
      <c r="C750" t="s">
        <v>611</v>
      </c>
      <c r="D750" t="s">
        <v>131</v>
      </c>
      <c r="E750" t="s">
        <v>30</v>
      </c>
      <c r="F750" t="s">
        <v>31</v>
      </c>
      <c r="G750" t="s">
        <v>11</v>
      </c>
      <c r="H750">
        <v>11</v>
      </c>
      <c r="I750" t="s">
        <v>84</v>
      </c>
    </row>
    <row r="751" spans="1:9" x14ac:dyDescent="0.2">
      <c r="A751" s="1" t="s">
        <v>118</v>
      </c>
      <c r="B751" t="s">
        <v>48</v>
      </c>
      <c r="C751" t="s">
        <v>612</v>
      </c>
      <c r="D751" t="s">
        <v>131</v>
      </c>
      <c r="E751" t="s">
        <v>9</v>
      </c>
      <c r="F751" t="s">
        <v>10</v>
      </c>
      <c r="G751" t="s">
        <v>11</v>
      </c>
      <c r="H751">
        <v>11</v>
      </c>
      <c r="I751" t="s">
        <v>84</v>
      </c>
    </row>
    <row r="752" spans="1:9" x14ac:dyDescent="0.2">
      <c r="A752" s="1" t="s">
        <v>118</v>
      </c>
      <c r="B752" t="s">
        <v>27</v>
      </c>
      <c r="C752" t="s">
        <v>515</v>
      </c>
      <c r="D752" t="s">
        <v>131</v>
      </c>
      <c r="E752" t="s">
        <v>110</v>
      </c>
      <c r="F752" t="s">
        <v>111</v>
      </c>
      <c r="G752" t="s">
        <v>36</v>
      </c>
      <c r="H752">
        <v>11</v>
      </c>
      <c r="I752" t="s">
        <v>84</v>
      </c>
    </row>
    <row r="753" spans="1:9" x14ac:dyDescent="0.2">
      <c r="A753" s="1" t="s">
        <v>118</v>
      </c>
      <c r="B753" t="s">
        <v>49</v>
      </c>
      <c r="C753" t="s">
        <v>613</v>
      </c>
      <c r="D753" t="s">
        <v>131</v>
      </c>
      <c r="E753" t="s">
        <v>41</v>
      </c>
      <c r="F753" t="s">
        <v>42</v>
      </c>
      <c r="G753" t="s">
        <v>11</v>
      </c>
      <c r="H753">
        <v>11</v>
      </c>
      <c r="I753" t="s">
        <v>84</v>
      </c>
    </row>
    <row r="754" spans="1:9" x14ac:dyDescent="0.2">
      <c r="A754" s="1" t="s">
        <v>118</v>
      </c>
      <c r="B754" t="s">
        <v>43</v>
      </c>
      <c r="C754" t="s">
        <v>559</v>
      </c>
      <c r="D754" t="s">
        <v>131</v>
      </c>
      <c r="E754" t="s">
        <v>41</v>
      </c>
      <c r="F754" t="s">
        <v>42</v>
      </c>
      <c r="G754" t="s">
        <v>11</v>
      </c>
      <c r="H754">
        <v>11</v>
      </c>
      <c r="I754" t="s">
        <v>84</v>
      </c>
    </row>
    <row r="755" spans="1:9" x14ac:dyDescent="0.2">
      <c r="A755" s="1" t="s">
        <v>118</v>
      </c>
      <c r="B755" t="s">
        <v>49</v>
      </c>
      <c r="C755" t="s">
        <v>613</v>
      </c>
      <c r="D755" t="s">
        <v>131</v>
      </c>
      <c r="E755" t="s">
        <v>24</v>
      </c>
      <c r="F755" t="s">
        <v>25</v>
      </c>
      <c r="G755" t="s">
        <v>11</v>
      </c>
      <c r="H755">
        <v>11</v>
      </c>
      <c r="I755" t="s">
        <v>84</v>
      </c>
    </row>
    <row r="756" spans="1:9" x14ac:dyDescent="0.2">
      <c r="A756" s="1" t="s">
        <v>118</v>
      </c>
      <c r="B756" t="s">
        <v>48</v>
      </c>
      <c r="C756" t="s">
        <v>614</v>
      </c>
      <c r="D756" t="s">
        <v>131</v>
      </c>
      <c r="E756" t="s">
        <v>24</v>
      </c>
      <c r="F756" t="s">
        <v>25</v>
      </c>
      <c r="G756" t="s">
        <v>11</v>
      </c>
      <c r="H756">
        <v>11</v>
      </c>
      <c r="I756" t="s">
        <v>84</v>
      </c>
    </row>
    <row r="757" spans="1:9" x14ac:dyDescent="0.2">
      <c r="A757" s="1" t="s">
        <v>118</v>
      </c>
      <c r="B757" t="s">
        <v>49</v>
      </c>
      <c r="C757" t="s">
        <v>615</v>
      </c>
      <c r="D757" t="s">
        <v>131</v>
      </c>
      <c r="E757" t="s">
        <v>17</v>
      </c>
      <c r="F757" t="s">
        <v>18</v>
      </c>
      <c r="G757" t="s">
        <v>11</v>
      </c>
      <c r="H757">
        <v>11</v>
      </c>
      <c r="I757" t="s">
        <v>84</v>
      </c>
    </row>
    <row r="758" spans="1:9" x14ac:dyDescent="0.2">
      <c r="A758" s="1" t="s">
        <v>118</v>
      </c>
      <c r="B758" t="s">
        <v>49</v>
      </c>
      <c r="C758" t="s">
        <v>616</v>
      </c>
      <c r="D758" t="s">
        <v>131</v>
      </c>
      <c r="E758" t="s">
        <v>37</v>
      </c>
      <c r="F758" t="s">
        <v>38</v>
      </c>
      <c r="G758" t="s">
        <v>11</v>
      </c>
      <c r="H758">
        <v>11</v>
      </c>
      <c r="I758" t="s">
        <v>84</v>
      </c>
    </row>
    <row r="759" spans="1:9" x14ac:dyDescent="0.2">
      <c r="A759" s="1" t="s">
        <v>118</v>
      </c>
      <c r="B759" t="s">
        <v>23</v>
      </c>
      <c r="C759" t="s">
        <v>617</v>
      </c>
      <c r="D759" t="s">
        <v>131</v>
      </c>
      <c r="E759" t="s">
        <v>37</v>
      </c>
      <c r="F759" t="s">
        <v>38</v>
      </c>
      <c r="G759" t="s">
        <v>11</v>
      </c>
      <c r="H759">
        <v>11</v>
      </c>
      <c r="I759" t="s">
        <v>84</v>
      </c>
    </row>
    <row r="760" spans="1:9" x14ac:dyDescent="0.2">
      <c r="A760" s="1" t="s">
        <v>118</v>
      </c>
      <c r="B760" t="s">
        <v>43</v>
      </c>
      <c r="C760" t="s">
        <v>390</v>
      </c>
      <c r="D760" t="s">
        <v>131</v>
      </c>
      <c r="E760" t="s">
        <v>24</v>
      </c>
      <c r="F760" t="s">
        <v>25</v>
      </c>
      <c r="G760" t="s">
        <v>19</v>
      </c>
      <c r="H760">
        <v>11</v>
      </c>
      <c r="I760" t="s">
        <v>84</v>
      </c>
    </row>
    <row r="761" spans="1:9" x14ac:dyDescent="0.2">
      <c r="A761" s="1" t="s">
        <v>118</v>
      </c>
      <c r="B761" t="s">
        <v>74</v>
      </c>
      <c r="C761" t="s">
        <v>310</v>
      </c>
      <c r="D761" t="s">
        <v>131</v>
      </c>
      <c r="E761" t="s">
        <v>34</v>
      </c>
      <c r="F761" t="s">
        <v>35</v>
      </c>
      <c r="G761" t="s">
        <v>26</v>
      </c>
      <c r="H761">
        <v>11</v>
      </c>
      <c r="I761" t="s">
        <v>84</v>
      </c>
    </row>
    <row r="762" spans="1:9" x14ac:dyDescent="0.2">
      <c r="A762" s="1" t="s">
        <v>118</v>
      </c>
      <c r="B762" t="s">
        <v>48</v>
      </c>
      <c r="C762" t="s">
        <v>618</v>
      </c>
      <c r="D762" t="s">
        <v>131</v>
      </c>
      <c r="E762" t="s">
        <v>34</v>
      </c>
      <c r="F762" t="s">
        <v>35</v>
      </c>
      <c r="G762" t="s">
        <v>26</v>
      </c>
      <c r="H762">
        <v>11</v>
      </c>
      <c r="I762" t="s">
        <v>84</v>
      </c>
    </row>
    <row r="763" spans="1:9" x14ac:dyDescent="0.2">
      <c r="A763" s="1" t="s">
        <v>118</v>
      </c>
      <c r="B763" t="s">
        <v>8</v>
      </c>
      <c r="C763" t="s">
        <v>610</v>
      </c>
      <c r="D763" t="s">
        <v>131</v>
      </c>
      <c r="E763" t="s">
        <v>12</v>
      </c>
      <c r="F763" t="s">
        <v>13</v>
      </c>
      <c r="G763" t="s">
        <v>19</v>
      </c>
      <c r="H763">
        <v>11</v>
      </c>
      <c r="I763" t="s">
        <v>84</v>
      </c>
    </row>
    <row r="764" spans="1:9" x14ac:dyDescent="0.2">
      <c r="A764" s="1" t="s">
        <v>118</v>
      </c>
      <c r="B764" t="s">
        <v>48</v>
      </c>
      <c r="C764" t="s">
        <v>619</v>
      </c>
      <c r="D764" t="s">
        <v>131</v>
      </c>
      <c r="E764" t="s">
        <v>9</v>
      </c>
      <c r="F764" t="s">
        <v>10</v>
      </c>
      <c r="G764" t="s">
        <v>11</v>
      </c>
      <c r="H764">
        <v>11</v>
      </c>
      <c r="I764" t="s">
        <v>84</v>
      </c>
    </row>
    <row r="765" spans="1:9" x14ac:dyDescent="0.2">
      <c r="A765" s="1" t="s">
        <v>118</v>
      </c>
      <c r="B765" t="s">
        <v>16</v>
      </c>
      <c r="C765" t="s">
        <v>354</v>
      </c>
      <c r="D765" t="s">
        <v>131</v>
      </c>
      <c r="E765" t="s">
        <v>30</v>
      </c>
      <c r="F765" t="s">
        <v>31</v>
      </c>
      <c r="G765" t="s">
        <v>11</v>
      </c>
      <c r="H765">
        <v>11</v>
      </c>
      <c r="I765" t="s">
        <v>84</v>
      </c>
    </row>
    <row r="766" spans="1:9" x14ac:dyDescent="0.2">
      <c r="A766" s="1" t="s">
        <v>118</v>
      </c>
      <c r="B766" t="s">
        <v>48</v>
      </c>
      <c r="C766" t="s">
        <v>478</v>
      </c>
      <c r="D766" t="s">
        <v>131</v>
      </c>
      <c r="E766" t="s">
        <v>59</v>
      </c>
      <c r="F766" t="s">
        <v>60</v>
      </c>
      <c r="G766" t="s">
        <v>11</v>
      </c>
      <c r="H766">
        <v>12</v>
      </c>
      <c r="I766" t="s">
        <v>84</v>
      </c>
    </row>
    <row r="767" spans="1:9" x14ac:dyDescent="0.2">
      <c r="A767" s="1" t="s">
        <v>118</v>
      </c>
      <c r="B767" t="s">
        <v>20</v>
      </c>
      <c r="C767" t="s">
        <v>620</v>
      </c>
      <c r="D767" t="s">
        <v>131</v>
      </c>
      <c r="E767" t="s">
        <v>34</v>
      </c>
      <c r="F767" t="s">
        <v>35</v>
      </c>
      <c r="G767" t="s">
        <v>26</v>
      </c>
      <c r="H767">
        <v>12</v>
      </c>
      <c r="I767" t="s">
        <v>84</v>
      </c>
    </row>
    <row r="768" spans="1:9" x14ac:dyDescent="0.2">
      <c r="A768" s="1" t="s">
        <v>118</v>
      </c>
      <c r="B768" t="s">
        <v>16</v>
      </c>
      <c r="C768" t="s">
        <v>354</v>
      </c>
      <c r="D768" t="s">
        <v>131</v>
      </c>
      <c r="E768" t="s">
        <v>30</v>
      </c>
      <c r="F768" t="s">
        <v>31</v>
      </c>
      <c r="G768" t="s">
        <v>11</v>
      </c>
      <c r="H768">
        <v>12</v>
      </c>
      <c r="I768" t="s">
        <v>84</v>
      </c>
    </row>
    <row r="769" spans="1:9" x14ac:dyDescent="0.2">
      <c r="A769" s="1" t="s">
        <v>118</v>
      </c>
      <c r="B769" t="s">
        <v>23</v>
      </c>
      <c r="C769" t="s">
        <v>591</v>
      </c>
      <c r="D769" t="s">
        <v>131</v>
      </c>
      <c r="E769" t="s">
        <v>28</v>
      </c>
      <c r="F769" t="s">
        <v>29</v>
      </c>
      <c r="G769" t="s">
        <v>26</v>
      </c>
      <c r="H769">
        <v>12</v>
      </c>
      <c r="I769" t="s">
        <v>84</v>
      </c>
    </row>
    <row r="770" spans="1:9" x14ac:dyDescent="0.2">
      <c r="A770" s="1" t="s">
        <v>118</v>
      </c>
      <c r="B770" t="s">
        <v>27</v>
      </c>
      <c r="C770" t="s">
        <v>621</v>
      </c>
      <c r="D770" t="s">
        <v>131</v>
      </c>
      <c r="E770" t="s">
        <v>50</v>
      </c>
      <c r="F770" t="s">
        <v>51</v>
      </c>
      <c r="G770" t="s">
        <v>11</v>
      </c>
      <c r="H770">
        <v>12</v>
      </c>
      <c r="I770" t="s">
        <v>84</v>
      </c>
    </row>
    <row r="771" spans="1:9" x14ac:dyDescent="0.2">
      <c r="A771" s="1" t="s">
        <v>118</v>
      </c>
      <c r="B771" t="s">
        <v>48</v>
      </c>
      <c r="C771" t="s">
        <v>622</v>
      </c>
      <c r="D771" t="s">
        <v>131</v>
      </c>
      <c r="E771" t="s">
        <v>24</v>
      </c>
      <c r="F771" t="s">
        <v>25</v>
      </c>
      <c r="G771" t="s">
        <v>11</v>
      </c>
      <c r="H771">
        <v>12</v>
      </c>
      <c r="I771" t="s">
        <v>84</v>
      </c>
    </row>
    <row r="772" spans="1:9" x14ac:dyDescent="0.2">
      <c r="A772" s="1" t="s">
        <v>118</v>
      </c>
      <c r="B772" t="s">
        <v>97</v>
      </c>
      <c r="C772" t="s">
        <v>623</v>
      </c>
      <c r="D772" t="s">
        <v>131</v>
      </c>
      <c r="E772" t="s">
        <v>57</v>
      </c>
      <c r="F772" t="s">
        <v>58</v>
      </c>
      <c r="G772" t="s">
        <v>26</v>
      </c>
      <c r="H772">
        <v>12</v>
      </c>
      <c r="I772" t="s">
        <v>84</v>
      </c>
    </row>
    <row r="773" spans="1:9" x14ac:dyDescent="0.2">
      <c r="A773" s="1" t="s">
        <v>118</v>
      </c>
      <c r="B773" t="s">
        <v>43</v>
      </c>
      <c r="C773" t="s">
        <v>624</v>
      </c>
      <c r="D773" t="s">
        <v>131</v>
      </c>
      <c r="E773" t="s">
        <v>37</v>
      </c>
      <c r="F773" t="s">
        <v>38</v>
      </c>
      <c r="G773" t="s">
        <v>26</v>
      </c>
      <c r="H773">
        <v>12</v>
      </c>
      <c r="I773" t="s">
        <v>84</v>
      </c>
    </row>
    <row r="774" spans="1:9" x14ac:dyDescent="0.2">
      <c r="A774" s="1" t="s">
        <v>118</v>
      </c>
      <c r="B774" t="s">
        <v>43</v>
      </c>
      <c r="C774" t="s">
        <v>624</v>
      </c>
      <c r="D774" t="s">
        <v>131</v>
      </c>
      <c r="E774" t="s">
        <v>59</v>
      </c>
      <c r="F774" t="s">
        <v>60</v>
      </c>
      <c r="G774" t="s">
        <v>26</v>
      </c>
      <c r="H774">
        <v>12</v>
      </c>
      <c r="I774" t="s">
        <v>84</v>
      </c>
    </row>
    <row r="775" spans="1:9" x14ac:dyDescent="0.2">
      <c r="A775" s="1" t="s">
        <v>118</v>
      </c>
      <c r="B775" t="s">
        <v>74</v>
      </c>
      <c r="C775" t="s">
        <v>536</v>
      </c>
      <c r="D775" t="s">
        <v>131</v>
      </c>
      <c r="E775" t="s">
        <v>57</v>
      </c>
      <c r="F775" t="s">
        <v>58</v>
      </c>
      <c r="G775" t="s">
        <v>26</v>
      </c>
      <c r="H775">
        <v>12</v>
      </c>
      <c r="I775" t="s">
        <v>84</v>
      </c>
    </row>
    <row r="776" spans="1:9" x14ac:dyDescent="0.2">
      <c r="A776" s="1" t="s">
        <v>118</v>
      </c>
      <c r="B776" t="s">
        <v>43</v>
      </c>
      <c r="C776" t="s">
        <v>624</v>
      </c>
      <c r="D776" t="s">
        <v>131</v>
      </c>
      <c r="E776" t="s">
        <v>59</v>
      </c>
      <c r="F776" t="s">
        <v>60</v>
      </c>
      <c r="G776" t="s">
        <v>11</v>
      </c>
      <c r="H776">
        <v>12</v>
      </c>
      <c r="I776" t="s">
        <v>84</v>
      </c>
    </row>
    <row r="777" spans="1:9" x14ac:dyDescent="0.2">
      <c r="A777" s="1" t="s">
        <v>118</v>
      </c>
      <c r="B777" t="s">
        <v>43</v>
      </c>
      <c r="C777" t="s">
        <v>624</v>
      </c>
      <c r="D777" t="s">
        <v>131</v>
      </c>
      <c r="E777" t="s">
        <v>37</v>
      </c>
      <c r="F777" t="s">
        <v>38</v>
      </c>
      <c r="G777" t="s">
        <v>11</v>
      </c>
      <c r="H777">
        <v>12</v>
      </c>
      <c r="I777" t="s">
        <v>84</v>
      </c>
    </row>
    <row r="778" spans="1:9" x14ac:dyDescent="0.2">
      <c r="A778" s="1" t="s">
        <v>118</v>
      </c>
      <c r="B778" t="s">
        <v>48</v>
      </c>
      <c r="C778" t="s">
        <v>625</v>
      </c>
      <c r="D778" t="s">
        <v>131</v>
      </c>
      <c r="E778" t="s">
        <v>41</v>
      </c>
      <c r="F778" t="s">
        <v>42</v>
      </c>
      <c r="G778" t="s">
        <v>11</v>
      </c>
      <c r="H778">
        <v>12</v>
      </c>
      <c r="I778" t="s">
        <v>84</v>
      </c>
    </row>
    <row r="779" spans="1:9" x14ac:dyDescent="0.2">
      <c r="A779" s="1" t="s">
        <v>118</v>
      </c>
      <c r="B779" t="s">
        <v>20</v>
      </c>
      <c r="C779" t="s">
        <v>626</v>
      </c>
      <c r="D779" t="s">
        <v>131</v>
      </c>
      <c r="E779" t="s">
        <v>34</v>
      </c>
      <c r="F779" t="s">
        <v>35</v>
      </c>
      <c r="G779" t="s">
        <v>26</v>
      </c>
      <c r="H779">
        <v>12</v>
      </c>
      <c r="I779" t="s">
        <v>84</v>
      </c>
    </row>
    <row r="780" spans="1:9" x14ac:dyDescent="0.2">
      <c r="A780" s="1" t="s">
        <v>118</v>
      </c>
      <c r="B780" t="s">
        <v>97</v>
      </c>
      <c r="C780" t="s">
        <v>627</v>
      </c>
      <c r="D780" t="s">
        <v>131</v>
      </c>
      <c r="E780" t="s">
        <v>62</v>
      </c>
      <c r="F780" t="s">
        <v>62</v>
      </c>
      <c r="G780" t="s">
        <v>26</v>
      </c>
      <c r="H780">
        <v>12</v>
      </c>
      <c r="I780" t="s">
        <v>84</v>
      </c>
    </row>
    <row r="781" spans="1:9" x14ac:dyDescent="0.2">
      <c r="A781" s="1" t="s">
        <v>118</v>
      </c>
      <c r="B781" t="s">
        <v>97</v>
      </c>
      <c r="C781" t="s">
        <v>627</v>
      </c>
      <c r="D781" t="s">
        <v>131</v>
      </c>
      <c r="E781" t="s">
        <v>62</v>
      </c>
      <c r="F781" t="s">
        <v>62</v>
      </c>
      <c r="G781" t="s">
        <v>26</v>
      </c>
      <c r="H781">
        <v>12</v>
      </c>
      <c r="I781" t="s">
        <v>84</v>
      </c>
    </row>
    <row r="782" spans="1:9" x14ac:dyDescent="0.2">
      <c r="A782" s="1" t="s">
        <v>118</v>
      </c>
      <c r="B782" t="s">
        <v>97</v>
      </c>
      <c r="C782" t="s">
        <v>627</v>
      </c>
      <c r="D782" t="s">
        <v>131</v>
      </c>
      <c r="E782" t="s">
        <v>37</v>
      </c>
      <c r="F782" t="s">
        <v>38</v>
      </c>
      <c r="G782" t="s">
        <v>11</v>
      </c>
      <c r="H782">
        <v>12</v>
      </c>
      <c r="I782" t="s">
        <v>84</v>
      </c>
    </row>
    <row r="783" spans="1:9" x14ac:dyDescent="0.2">
      <c r="A783" s="1" t="s">
        <v>118</v>
      </c>
      <c r="B783" t="s">
        <v>23</v>
      </c>
      <c r="C783" t="s">
        <v>302</v>
      </c>
      <c r="D783" t="s">
        <v>131</v>
      </c>
      <c r="E783" t="s">
        <v>34</v>
      </c>
      <c r="F783" t="s">
        <v>35</v>
      </c>
      <c r="G783" t="s">
        <v>26</v>
      </c>
      <c r="H783">
        <v>12</v>
      </c>
      <c r="I783" t="s">
        <v>84</v>
      </c>
    </row>
    <row r="784" spans="1:9" x14ac:dyDescent="0.2">
      <c r="A784" s="1" t="s">
        <v>118</v>
      </c>
      <c r="B784" t="s">
        <v>97</v>
      </c>
      <c r="C784" t="s">
        <v>627</v>
      </c>
      <c r="D784" t="s">
        <v>131</v>
      </c>
      <c r="E784" t="s">
        <v>37</v>
      </c>
      <c r="F784" t="s">
        <v>38</v>
      </c>
      <c r="G784" t="s">
        <v>36</v>
      </c>
      <c r="H784">
        <v>12</v>
      </c>
      <c r="I784" t="s">
        <v>84</v>
      </c>
    </row>
    <row r="785" spans="1:9" x14ac:dyDescent="0.2">
      <c r="A785" s="1" t="s">
        <v>118</v>
      </c>
      <c r="B785" t="s">
        <v>74</v>
      </c>
      <c r="C785" t="s">
        <v>315</v>
      </c>
      <c r="D785" t="s">
        <v>131</v>
      </c>
      <c r="E785" t="s">
        <v>57</v>
      </c>
      <c r="F785" t="s">
        <v>58</v>
      </c>
      <c r="G785" t="s">
        <v>11</v>
      </c>
      <c r="H785">
        <v>12</v>
      </c>
      <c r="I785" t="s">
        <v>84</v>
      </c>
    </row>
    <row r="786" spans="1:9" x14ac:dyDescent="0.2">
      <c r="A786" s="1" t="s">
        <v>118</v>
      </c>
      <c r="B786" t="s">
        <v>8</v>
      </c>
      <c r="C786" t="s">
        <v>628</v>
      </c>
      <c r="D786" t="s">
        <v>131</v>
      </c>
      <c r="E786" t="s">
        <v>28</v>
      </c>
      <c r="F786" t="s">
        <v>29</v>
      </c>
      <c r="G786" t="s">
        <v>26</v>
      </c>
      <c r="H786">
        <v>12</v>
      </c>
      <c r="I786" t="s">
        <v>84</v>
      </c>
    </row>
    <row r="787" spans="1:9" x14ac:dyDescent="0.2">
      <c r="A787" s="1" t="s">
        <v>118</v>
      </c>
      <c r="B787" t="s">
        <v>48</v>
      </c>
      <c r="C787" t="s">
        <v>629</v>
      </c>
      <c r="D787" t="s">
        <v>131</v>
      </c>
      <c r="E787" t="s">
        <v>9</v>
      </c>
      <c r="F787" t="s">
        <v>10</v>
      </c>
      <c r="G787" t="s">
        <v>11</v>
      </c>
      <c r="H787">
        <v>12</v>
      </c>
      <c r="I787" t="s">
        <v>84</v>
      </c>
    </row>
    <row r="788" spans="1:9" x14ac:dyDescent="0.2">
      <c r="A788" s="1" t="s">
        <v>118</v>
      </c>
      <c r="B788" t="s">
        <v>8</v>
      </c>
      <c r="C788" t="s">
        <v>628</v>
      </c>
      <c r="D788" t="s">
        <v>131</v>
      </c>
      <c r="E788" t="s">
        <v>21</v>
      </c>
      <c r="F788" t="s">
        <v>22</v>
      </c>
      <c r="G788" t="s">
        <v>11</v>
      </c>
      <c r="H788">
        <v>12</v>
      </c>
      <c r="I788" t="s">
        <v>84</v>
      </c>
    </row>
    <row r="789" spans="1:9" x14ac:dyDescent="0.2">
      <c r="A789" s="1" t="s">
        <v>118</v>
      </c>
      <c r="B789" t="s">
        <v>16</v>
      </c>
      <c r="C789" t="s">
        <v>630</v>
      </c>
      <c r="D789" t="s">
        <v>131</v>
      </c>
      <c r="E789" t="s">
        <v>28</v>
      </c>
      <c r="F789" t="s">
        <v>29</v>
      </c>
      <c r="G789" t="s">
        <v>26</v>
      </c>
      <c r="H789">
        <v>12</v>
      </c>
      <c r="I789" t="s">
        <v>84</v>
      </c>
    </row>
    <row r="790" spans="1:9" x14ac:dyDescent="0.2">
      <c r="A790" s="1" t="s">
        <v>118</v>
      </c>
      <c r="B790" t="s">
        <v>20</v>
      </c>
      <c r="C790" t="s">
        <v>376</v>
      </c>
      <c r="D790" t="s">
        <v>131</v>
      </c>
      <c r="E790" t="s">
        <v>59</v>
      </c>
      <c r="F790" t="s">
        <v>60</v>
      </c>
      <c r="G790" t="s">
        <v>19</v>
      </c>
      <c r="H790">
        <v>12</v>
      </c>
      <c r="I790" t="s">
        <v>84</v>
      </c>
    </row>
    <row r="791" spans="1:9" x14ac:dyDescent="0.2">
      <c r="A791" s="1" t="s">
        <v>118</v>
      </c>
      <c r="B791" t="s">
        <v>48</v>
      </c>
      <c r="C791" t="s">
        <v>631</v>
      </c>
      <c r="D791" t="s">
        <v>131</v>
      </c>
      <c r="E791" t="s">
        <v>65</v>
      </c>
      <c r="F791" t="s">
        <v>66</v>
      </c>
      <c r="G791" t="s">
        <v>11</v>
      </c>
      <c r="H791">
        <v>12</v>
      </c>
      <c r="I791" t="s">
        <v>84</v>
      </c>
    </row>
    <row r="792" spans="1:9" x14ac:dyDescent="0.2">
      <c r="A792" s="1" t="s">
        <v>118</v>
      </c>
      <c r="B792" t="s">
        <v>74</v>
      </c>
      <c r="C792" t="s">
        <v>538</v>
      </c>
      <c r="D792" t="s">
        <v>131</v>
      </c>
      <c r="E792" t="s">
        <v>21</v>
      </c>
      <c r="F792" t="s">
        <v>22</v>
      </c>
      <c r="G792" t="s">
        <v>26</v>
      </c>
      <c r="H792">
        <v>12</v>
      </c>
      <c r="I792" t="s">
        <v>84</v>
      </c>
    </row>
    <row r="793" spans="1:9" x14ac:dyDescent="0.2">
      <c r="A793" s="1" t="s">
        <v>118</v>
      </c>
      <c r="B793" t="s">
        <v>48</v>
      </c>
      <c r="C793" t="s">
        <v>632</v>
      </c>
      <c r="D793" t="s">
        <v>131</v>
      </c>
      <c r="E793" t="s">
        <v>9</v>
      </c>
      <c r="F793" t="s">
        <v>10</v>
      </c>
      <c r="G793" t="s">
        <v>11</v>
      </c>
      <c r="H793">
        <v>12</v>
      </c>
      <c r="I793" t="s">
        <v>84</v>
      </c>
    </row>
    <row r="794" spans="1:9" x14ac:dyDescent="0.2">
      <c r="A794" s="1" t="s">
        <v>118</v>
      </c>
      <c r="B794" t="s">
        <v>97</v>
      </c>
      <c r="C794" t="s">
        <v>633</v>
      </c>
      <c r="D794" t="s">
        <v>131</v>
      </c>
      <c r="E794" t="s">
        <v>30</v>
      </c>
      <c r="F794" t="s">
        <v>31</v>
      </c>
      <c r="G794" t="s">
        <v>11</v>
      </c>
      <c r="H794">
        <v>12</v>
      </c>
      <c r="I794" t="s">
        <v>84</v>
      </c>
    </row>
    <row r="795" spans="1:9" x14ac:dyDescent="0.2">
      <c r="A795" s="1" t="s">
        <v>118</v>
      </c>
      <c r="B795" t="s">
        <v>23</v>
      </c>
      <c r="C795" t="s">
        <v>617</v>
      </c>
      <c r="D795" t="s">
        <v>131</v>
      </c>
      <c r="E795" t="s">
        <v>37</v>
      </c>
      <c r="F795" t="s">
        <v>38</v>
      </c>
      <c r="G795" t="s">
        <v>11</v>
      </c>
      <c r="H795">
        <v>12</v>
      </c>
      <c r="I795" t="s">
        <v>84</v>
      </c>
    </row>
    <row r="796" spans="1:9" x14ac:dyDescent="0.2">
      <c r="A796" s="1" t="s">
        <v>118</v>
      </c>
      <c r="B796" t="s">
        <v>48</v>
      </c>
      <c r="C796" t="s">
        <v>634</v>
      </c>
      <c r="D796" t="s">
        <v>131</v>
      </c>
      <c r="E796" t="s">
        <v>63</v>
      </c>
      <c r="F796" t="s">
        <v>64</v>
      </c>
      <c r="G796" t="s">
        <v>26</v>
      </c>
      <c r="H796">
        <v>12</v>
      </c>
      <c r="I796" t="s">
        <v>84</v>
      </c>
    </row>
    <row r="797" spans="1:9" x14ac:dyDescent="0.2">
      <c r="A797" s="1" t="s">
        <v>118</v>
      </c>
      <c r="B797" t="s">
        <v>43</v>
      </c>
      <c r="C797" t="s">
        <v>398</v>
      </c>
      <c r="D797" t="s">
        <v>131</v>
      </c>
      <c r="E797" t="s">
        <v>34</v>
      </c>
      <c r="F797" t="s">
        <v>35</v>
      </c>
      <c r="G797" t="s">
        <v>11</v>
      </c>
      <c r="H797">
        <v>12</v>
      </c>
      <c r="I797" t="s">
        <v>84</v>
      </c>
    </row>
    <row r="798" spans="1:9" x14ac:dyDescent="0.2">
      <c r="A798" s="1" t="s">
        <v>118</v>
      </c>
      <c r="B798" t="s">
        <v>48</v>
      </c>
      <c r="C798" t="s">
        <v>635</v>
      </c>
      <c r="D798" t="s">
        <v>131</v>
      </c>
      <c r="E798" t="s">
        <v>34</v>
      </c>
      <c r="F798" t="s">
        <v>35</v>
      </c>
      <c r="G798" t="s">
        <v>11</v>
      </c>
      <c r="H798">
        <v>12</v>
      </c>
      <c r="I798" t="s">
        <v>84</v>
      </c>
    </row>
    <row r="799" spans="1:9" x14ac:dyDescent="0.2">
      <c r="A799" s="1" t="s">
        <v>118</v>
      </c>
      <c r="B799" t="s">
        <v>23</v>
      </c>
      <c r="C799" t="s">
        <v>617</v>
      </c>
      <c r="D799" t="s">
        <v>131</v>
      </c>
      <c r="E799" t="s">
        <v>37</v>
      </c>
      <c r="F799" t="s">
        <v>38</v>
      </c>
      <c r="G799" t="s">
        <v>19</v>
      </c>
      <c r="H799">
        <v>12</v>
      </c>
      <c r="I799" t="s">
        <v>84</v>
      </c>
    </row>
    <row r="800" spans="1:9" x14ac:dyDescent="0.2">
      <c r="A800" s="1" t="s">
        <v>118</v>
      </c>
      <c r="B800" t="s">
        <v>48</v>
      </c>
      <c r="C800" t="s">
        <v>636</v>
      </c>
      <c r="D800" t="s">
        <v>131</v>
      </c>
      <c r="E800" t="s">
        <v>34</v>
      </c>
      <c r="F800" t="s">
        <v>35</v>
      </c>
      <c r="G800" t="s">
        <v>11</v>
      </c>
      <c r="H800">
        <v>12</v>
      </c>
      <c r="I800" t="s">
        <v>84</v>
      </c>
    </row>
    <row r="801" spans="1:9" x14ac:dyDescent="0.2">
      <c r="A801" s="1" t="s">
        <v>118</v>
      </c>
      <c r="B801" t="s">
        <v>27</v>
      </c>
      <c r="C801" t="s">
        <v>637</v>
      </c>
      <c r="D801" t="s">
        <v>131</v>
      </c>
      <c r="E801" t="s">
        <v>41</v>
      </c>
      <c r="F801" t="s">
        <v>42</v>
      </c>
      <c r="G801" t="s">
        <v>11</v>
      </c>
      <c r="H801">
        <v>12</v>
      </c>
      <c r="I801" t="s">
        <v>84</v>
      </c>
    </row>
    <row r="802" spans="1:9" x14ac:dyDescent="0.2">
      <c r="A802" s="1" t="s">
        <v>118</v>
      </c>
      <c r="B802" t="s">
        <v>8</v>
      </c>
      <c r="C802" t="s">
        <v>416</v>
      </c>
      <c r="D802" t="s">
        <v>131</v>
      </c>
      <c r="E802" t="s">
        <v>41</v>
      </c>
      <c r="F802" t="s">
        <v>42</v>
      </c>
      <c r="G802" t="s">
        <v>11</v>
      </c>
      <c r="H802">
        <v>12</v>
      </c>
      <c r="I802" t="s">
        <v>84</v>
      </c>
    </row>
    <row r="803" spans="1:9" x14ac:dyDescent="0.2">
      <c r="A803" s="1" t="s">
        <v>118</v>
      </c>
      <c r="B803" t="s">
        <v>43</v>
      </c>
      <c r="C803" t="s">
        <v>638</v>
      </c>
      <c r="D803" t="s">
        <v>131</v>
      </c>
      <c r="E803" t="s">
        <v>37</v>
      </c>
      <c r="F803" t="s">
        <v>38</v>
      </c>
      <c r="G803" t="s">
        <v>19</v>
      </c>
      <c r="H803">
        <v>12</v>
      </c>
      <c r="I803" t="s">
        <v>84</v>
      </c>
    </row>
    <row r="804" spans="1:9" x14ac:dyDescent="0.2">
      <c r="A804" s="1" t="s">
        <v>118</v>
      </c>
      <c r="B804" t="s">
        <v>97</v>
      </c>
      <c r="C804" t="s">
        <v>639</v>
      </c>
      <c r="D804" t="s">
        <v>131</v>
      </c>
      <c r="E804" t="s">
        <v>9</v>
      </c>
      <c r="F804" t="s">
        <v>10</v>
      </c>
      <c r="G804" t="s">
        <v>26</v>
      </c>
      <c r="H804">
        <v>12</v>
      </c>
      <c r="I804" t="s">
        <v>84</v>
      </c>
    </row>
    <row r="805" spans="1:9" x14ac:dyDescent="0.2">
      <c r="A805" s="1" t="s">
        <v>118</v>
      </c>
      <c r="B805" t="s">
        <v>43</v>
      </c>
      <c r="C805" t="s">
        <v>640</v>
      </c>
      <c r="D805" t="s">
        <v>131</v>
      </c>
      <c r="E805" t="s">
        <v>21</v>
      </c>
      <c r="F805" t="s">
        <v>22</v>
      </c>
      <c r="G805" t="s">
        <v>26</v>
      </c>
      <c r="H805">
        <v>12</v>
      </c>
      <c r="I805" t="s">
        <v>84</v>
      </c>
    </row>
    <row r="806" spans="1:9" x14ac:dyDescent="0.2">
      <c r="A806" s="1" t="s">
        <v>118</v>
      </c>
      <c r="B806" t="s">
        <v>23</v>
      </c>
      <c r="C806" t="s">
        <v>482</v>
      </c>
      <c r="D806" t="s">
        <v>131</v>
      </c>
      <c r="E806" t="s">
        <v>28</v>
      </c>
      <c r="F806" t="s">
        <v>29</v>
      </c>
      <c r="G806" t="s">
        <v>26</v>
      </c>
      <c r="H806">
        <v>12</v>
      </c>
      <c r="I806" t="s">
        <v>84</v>
      </c>
    </row>
    <row r="807" spans="1:9" x14ac:dyDescent="0.2">
      <c r="A807" s="1" t="s">
        <v>118</v>
      </c>
      <c r="B807" t="s">
        <v>97</v>
      </c>
      <c r="C807" t="s">
        <v>639</v>
      </c>
      <c r="D807" t="s">
        <v>131</v>
      </c>
      <c r="E807" t="s">
        <v>9</v>
      </c>
      <c r="F807" t="s">
        <v>10</v>
      </c>
      <c r="G807" t="s">
        <v>26</v>
      </c>
      <c r="H807">
        <v>12</v>
      </c>
      <c r="I807" t="s">
        <v>84</v>
      </c>
    </row>
    <row r="808" spans="1:9" x14ac:dyDescent="0.2">
      <c r="A808" s="1" t="s">
        <v>118</v>
      </c>
      <c r="B808" t="s">
        <v>49</v>
      </c>
      <c r="C808" t="s">
        <v>641</v>
      </c>
      <c r="D808" t="s">
        <v>131</v>
      </c>
      <c r="E808" t="s">
        <v>39</v>
      </c>
      <c r="F808" t="s">
        <v>40</v>
      </c>
      <c r="G808" t="s">
        <v>26</v>
      </c>
      <c r="H808">
        <v>12</v>
      </c>
      <c r="I808" t="s">
        <v>84</v>
      </c>
    </row>
    <row r="809" spans="1:9" x14ac:dyDescent="0.2">
      <c r="A809" s="1" t="s">
        <v>118</v>
      </c>
      <c r="B809" t="s">
        <v>43</v>
      </c>
      <c r="C809" t="s">
        <v>455</v>
      </c>
      <c r="D809" t="s">
        <v>131</v>
      </c>
      <c r="E809" t="s">
        <v>28</v>
      </c>
      <c r="F809" t="s">
        <v>29</v>
      </c>
      <c r="G809" t="s">
        <v>26</v>
      </c>
      <c r="H809">
        <v>12</v>
      </c>
      <c r="I809" t="s">
        <v>84</v>
      </c>
    </row>
    <row r="810" spans="1:9" x14ac:dyDescent="0.2">
      <c r="A810" s="1" t="s">
        <v>118</v>
      </c>
      <c r="B810" t="s">
        <v>43</v>
      </c>
      <c r="C810" t="s">
        <v>455</v>
      </c>
      <c r="D810" t="s">
        <v>131</v>
      </c>
      <c r="E810" t="s">
        <v>28</v>
      </c>
      <c r="F810" t="s">
        <v>29</v>
      </c>
      <c r="G810" t="s">
        <v>19</v>
      </c>
      <c r="H810">
        <v>12</v>
      </c>
      <c r="I810" t="s">
        <v>84</v>
      </c>
    </row>
    <row r="811" spans="1:9" x14ac:dyDescent="0.2">
      <c r="A811" s="1" t="s">
        <v>118</v>
      </c>
      <c r="B811" t="s">
        <v>23</v>
      </c>
      <c r="C811" t="s">
        <v>483</v>
      </c>
      <c r="D811" t="s">
        <v>131</v>
      </c>
      <c r="E811" t="s">
        <v>28</v>
      </c>
      <c r="F811" t="s">
        <v>29</v>
      </c>
      <c r="G811" t="s">
        <v>26</v>
      </c>
      <c r="H811">
        <v>12</v>
      </c>
      <c r="I811" t="s">
        <v>84</v>
      </c>
    </row>
    <row r="812" spans="1:9" x14ac:dyDescent="0.2">
      <c r="A812" s="1" t="s">
        <v>118</v>
      </c>
      <c r="B812" t="s">
        <v>49</v>
      </c>
      <c r="C812" t="s">
        <v>641</v>
      </c>
      <c r="D812" t="s">
        <v>131</v>
      </c>
      <c r="E812" t="s">
        <v>44</v>
      </c>
      <c r="F812" t="s">
        <v>45</v>
      </c>
      <c r="G812" t="s">
        <v>11</v>
      </c>
      <c r="H812">
        <v>12</v>
      </c>
      <c r="I812" t="s">
        <v>84</v>
      </c>
    </row>
    <row r="813" spans="1:9" x14ac:dyDescent="0.2">
      <c r="A813" s="1" t="s">
        <v>118</v>
      </c>
      <c r="B813" t="s">
        <v>16</v>
      </c>
      <c r="C813" t="s">
        <v>197</v>
      </c>
      <c r="D813" t="s">
        <v>131</v>
      </c>
      <c r="E813" t="s">
        <v>41</v>
      </c>
      <c r="F813" t="s">
        <v>42</v>
      </c>
      <c r="G813" t="s">
        <v>26</v>
      </c>
      <c r="H813">
        <v>12</v>
      </c>
      <c r="I813" t="s">
        <v>84</v>
      </c>
    </row>
    <row r="814" spans="1:9" x14ac:dyDescent="0.2">
      <c r="A814" s="1" t="s">
        <v>118</v>
      </c>
      <c r="B814" t="s">
        <v>16</v>
      </c>
      <c r="C814" t="s">
        <v>197</v>
      </c>
      <c r="D814" t="s">
        <v>131</v>
      </c>
      <c r="E814" t="s">
        <v>41</v>
      </c>
      <c r="F814" t="s">
        <v>42</v>
      </c>
      <c r="G814" t="s">
        <v>19</v>
      </c>
      <c r="H814">
        <v>12</v>
      </c>
      <c r="I814" t="s">
        <v>84</v>
      </c>
    </row>
    <row r="815" spans="1:9" x14ac:dyDescent="0.2">
      <c r="A815" s="1" t="s">
        <v>118</v>
      </c>
      <c r="B815" t="s">
        <v>20</v>
      </c>
      <c r="C815" t="s">
        <v>185</v>
      </c>
      <c r="D815" t="s">
        <v>131</v>
      </c>
      <c r="E815" t="s">
        <v>39</v>
      </c>
      <c r="F815" t="s">
        <v>40</v>
      </c>
      <c r="G815" t="s">
        <v>26</v>
      </c>
      <c r="H815">
        <v>12</v>
      </c>
      <c r="I815" t="s">
        <v>84</v>
      </c>
    </row>
    <row r="816" spans="1:9" x14ac:dyDescent="0.2">
      <c r="A816" s="1" t="s">
        <v>118</v>
      </c>
      <c r="B816" t="s">
        <v>97</v>
      </c>
      <c r="C816" t="s">
        <v>434</v>
      </c>
      <c r="D816" t="s">
        <v>131</v>
      </c>
      <c r="E816" t="s">
        <v>9</v>
      </c>
      <c r="F816" t="s">
        <v>10</v>
      </c>
      <c r="G816" t="s">
        <v>11</v>
      </c>
      <c r="H816">
        <v>12</v>
      </c>
      <c r="I816" t="s">
        <v>84</v>
      </c>
    </row>
    <row r="817" spans="1:9" x14ac:dyDescent="0.2">
      <c r="A817" s="1" t="s">
        <v>118</v>
      </c>
      <c r="B817" t="s">
        <v>49</v>
      </c>
      <c r="C817" t="s">
        <v>641</v>
      </c>
      <c r="D817" t="s">
        <v>131</v>
      </c>
      <c r="E817" t="s">
        <v>39</v>
      </c>
      <c r="F817" t="s">
        <v>40</v>
      </c>
      <c r="G817" t="s">
        <v>26</v>
      </c>
      <c r="H817">
        <v>12</v>
      </c>
      <c r="I817" t="s">
        <v>84</v>
      </c>
    </row>
    <row r="818" spans="1:9" x14ac:dyDescent="0.2">
      <c r="A818" s="1" t="s">
        <v>118</v>
      </c>
      <c r="B818" t="s">
        <v>97</v>
      </c>
      <c r="C818" t="s">
        <v>642</v>
      </c>
      <c r="D818" t="s">
        <v>131</v>
      </c>
      <c r="E818" t="s">
        <v>37</v>
      </c>
      <c r="F818" t="s">
        <v>38</v>
      </c>
      <c r="G818" t="s">
        <v>26</v>
      </c>
      <c r="H818">
        <v>12</v>
      </c>
      <c r="I818" t="s">
        <v>84</v>
      </c>
    </row>
    <row r="819" spans="1:9" x14ac:dyDescent="0.2">
      <c r="A819" s="1" t="s">
        <v>118</v>
      </c>
      <c r="B819" t="s">
        <v>23</v>
      </c>
      <c r="C819" t="s">
        <v>502</v>
      </c>
      <c r="D819" t="s">
        <v>131</v>
      </c>
      <c r="E819" t="s">
        <v>28</v>
      </c>
      <c r="F819" t="s">
        <v>29</v>
      </c>
      <c r="G819" t="s">
        <v>26</v>
      </c>
      <c r="H819">
        <v>12</v>
      </c>
      <c r="I819" t="s">
        <v>84</v>
      </c>
    </row>
    <row r="820" spans="1:9" x14ac:dyDescent="0.2">
      <c r="A820" s="1" t="s">
        <v>118</v>
      </c>
      <c r="B820" t="s">
        <v>43</v>
      </c>
      <c r="C820" t="s">
        <v>547</v>
      </c>
      <c r="D820" t="s">
        <v>131</v>
      </c>
      <c r="E820" t="s">
        <v>24</v>
      </c>
      <c r="F820" t="s">
        <v>25</v>
      </c>
      <c r="G820" t="s">
        <v>26</v>
      </c>
      <c r="H820">
        <v>12</v>
      </c>
      <c r="I820" t="s">
        <v>84</v>
      </c>
    </row>
    <row r="821" spans="1:9" x14ac:dyDescent="0.2">
      <c r="A821" s="1" t="s">
        <v>118</v>
      </c>
      <c r="B821" t="s">
        <v>43</v>
      </c>
      <c r="C821" t="s">
        <v>640</v>
      </c>
      <c r="D821" t="s">
        <v>131</v>
      </c>
      <c r="E821" t="s">
        <v>21</v>
      </c>
      <c r="F821" t="s">
        <v>22</v>
      </c>
      <c r="G821" t="s">
        <v>11</v>
      </c>
      <c r="H821">
        <v>12</v>
      </c>
      <c r="I821" t="s">
        <v>84</v>
      </c>
    </row>
    <row r="822" spans="1:9" x14ac:dyDescent="0.2">
      <c r="A822" s="1" t="s">
        <v>118</v>
      </c>
      <c r="B822" t="s">
        <v>23</v>
      </c>
      <c r="C822" t="s">
        <v>494</v>
      </c>
      <c r="D822" t="s">
        <v>131</v>
      </c>
      <c r="E822" t="s">
        <v>72</v>
      </c>
      <c r="F822" t="s">
        <v>73</v>
      </c>
      <c r="G822" t="s">
        <v>26</v>
      </c>
      <c r="H822">
        <v>12</v>
      </c>
      <c r="I822" t="s">
        <v>84</v>
      </c>
    </row>
    <row r="823" spans="1:9" x14ac:dyDescent="0.2">
      <c r="A823" s="1" t="s">
        <v>118</v>
      </c>
      <c r="B823" t="s">
        <v>23</v>
      </c>
      <c r="C823" t="s">
        <v>494</v>
      </c>
      <c r="D823" t="s">
        <v>131</v>
      </c>
      <c r="E823" t="s">
        <v>50</v>
      </c>
      <c r="F823" t="s">
        <v>51</v>
      </c>
      <c r="G823" t="s">
        <v>19</v>
      </c>
      <c r="H823">
        <v>12</v>
      </c>
      <c r="I823" t="s">
        <v>84</v>
      </c>
    </row>
    <row r="824" spans="1:9" x14ac:dyDescent="0.2">
      <c r="A824" s="1" t="s">
        <v>118</v>
      </c>
      <c r="B824" t="s">
        <v>20</v>
      </c>
      <c r="C824" t="s">
        <v>145</v>
      </c>
      <c r="D824" t="s">
        <v>131</v>
      </c>
      <c r="E824" t="s">
        <v>28</v>
      </c>
      <c r="F824" t="s">
        <v>29</v>
      </c>
      <c r="G824" t="s">
        <v>26</v>
      </c>
      <c r="H824">
        <v>12</v>
      </c>
      <c r="I824" t="s">
        <v>84</v>
      </c>
    </row>
    <row r="825" spans="1:9" x14ac:dyDescent="0.2">
      <c r="A825" s="1" t="s">
        <v>118</v>
      </c>
      <c r="B825" t="s">
        <v>97</v>
      </c>
      <c r="C825" t="s">
        <v>642</v>
      </c>
      <c r="D825" t="s">
        <v>131</v>
      </c>
      <c r="E825" t="s">
        <v>37</v>
      </c>
      <c r="F825" t="s">
        <v>38</v>
      </c>
      <c r="G825" t="s">
        <v>26</v>
      </c>
      <c r="H825">
        <v>12</v>
      </c>
      <c r="I825" t="s">
        <v>84</v>
      </c>
    </row>
    <row r="826" spans="1:9" x14ac:dyDescent="0.2">
      <c r="A826" s="1" t="s">
        <v>118</v>
      </c>
      <c r="B826" t="s">
        <v>97</v>
      </c>
      <c r="C826" t="s">
        <v>643</v>
      </c>
      <c r="D826" t="s">
        <v>131</v>
      </c>
      <c r="E826" t="s">
        <v>62</v>
      </c>
      <c r="F826" t="s">
        <v>62</v>
      </c>
      <c r="G826" t="s">
        <v>26</v>
      </c>
      <c r="H826">
        <v>12</v>
      </c>
      <c r="I826" t="s">
        <v>84</v>
      </c>
    </row>
    <row r="827" spans="1:9" x14ac:dyDescent="0.2">
      <c r="A827" s="1" t="s">
        <v>118</v>
      </c>
      <c r="B827" t="s">
        <v>97</v>
      </c>
      <c r="C827" t="s">
        <v>643</v>
      </c>
      <c r="D827" t="s">
        <v>131</v>
      </c>
      <c r="E827" t="s">
        <v>62</v>
      </c>
      <c r="F827" t="s">
        <v>62</v>
      </c>
      <c r="G827" t="s">
        <v>26</v>
      </c>
      <c r="H827">
        <v>12</v>
      </c>
      <c r="I827" t="s">
        <v>84</v>
      </c>
    </row>
    <row r="828" spans="1:9" x14ac:dyDescent="0.2">
      <c r="A828" s="1" t="s">
        <v>118</v>
      </c>
      <c r="B828" t="s">
        <v>97</v>
      </c>
      <c r="C828" t="s">
        <v>643</v>
      </c>
      <c r="D828" t="s">
        <v>131</v>
      </c>
      <c r="E828" t="s">
        <v>39</v>
      </c>
      <c r="F828" t="s">
        <v>40</v>
      </c>
      <c r="G828" t="s">
        <v>36</v>
      </c>
      <c r="H828">
        <v>12</v>
      </c>
      <c r="I828" t="s">
        <v>84</v>
      </c>
    </row>
    <row r="829" spans="1:9" x14ac:dyDescent="0.2">
      <c r="A829" s="1" t="s">
        <v>118</v>
      </c>
      <c r="B829" t="s">
        <v>8</v>
      </c>
      <c r="C829" t="s">
        <v>644</v>
      </c>
      <c r="D829" t="s">
        <v>131</v>
      </c>
      <c r="E829" t="s">
        <v>105</v>
      </c>
      <c r="F829" t="s">
        <v>106</v>
      </c>
      <c r="G829" t="s">
        <v>19</v>
      </c>
      <c r="H829">
        <v>12</v>
      </c>
      <c r="I829" t="s">
        <v>84</v>
      </c>
    </row>
    <row r="830" spans="1:9" x14ac:dyDescent="0.2">
      <c r="A830" s="1" t="s">
        <v>118</v>
      </c>
      <c r="B830" t="s">
        <v>23</v>
      </c>
      <c r="C830" t="s">
        <v>645</v>
      </c>
      <c r="D830" t="s">
        <v>131</v>
      </c>
      <c r="E830" t="s">
        <v>50</v>
      </c>
      <c r="F830" t="s">
        <v>51</v>
      </c>
      <c r="G830" t="s">
        <v>11</v>
      </c>
      <c r="H830">
        <v>12</v>
      </c>
      <c r="I830" t="s">
        <v>84</v>
      </c>
    </row>
    <row r="831" spans="1:9" x14ac:dyDescent="0.2">
      <c r="A831" s="1" t="s">
        <v>118</v>
      </c>
      <c r="B831" t="s">
        <v>8</v>
      </c>
      <c r="C831" t="s">
        <v>495</v>
      </c>
      <c r="D831" t="s">
        <v>131</v>
      </c>
      <c r="E831" t="s">
        <v>107</v>
      </c>
      <c r="F831" t="s">
        <v>108</v>
      </c>
      <c r="G831" t="s">
        <v>26</v>
      </c>
      <c r="H831">
        <v>12</v>
      </c>
      <c r="I831" t="s">
        <v>84</v>
      </c>
    </row>
    <row r="832" spans="1:9" x14ac:dyDescent="0.2">
      <c r="A832" s="1" t="s">
        <v>118</v>
      </c>
      <c r="B832" t="s">
        <v>8</v>
      </c>
      <c r="C832" t="s">
        <v>495</v>
      </c>
      <c r="D832" t="s">
        <v>131</v>
      </c>
      <c r="E832" t="s">
        <v>28</v>
      </c>
      <c r="F832" t="s">
        <v>29</v>
      </c>
      <c r="G832" t="s">
        <v>26</v>
      </c>
      <c r="H832">
        <v>12</v>
      </c>
      <c r="I832" t="s">
        <v>84</v>
      </c>
    </row>
    <row r="833" spans="1:9" x14ac:dyDescent="0.2">
      <c r="A833" s="1" t="s">
        <v>118</v>
      </c>
      <c r="B833" t="s">
        <v>20</v>
      </c>
      <c r="C833" t="s">
        <v>646</v>
      </c>
      <c r="D833" t="s">
        <v>131</v>
      </c>
      <c r="E833" t="s">
        <v>57</v>
      </c>
      <c r="F833" t="s">
        <v>58</v>
      </c>
      <c r="G833" t="s">
        <v>11</v>
      </c>
      <c r="H833">
        <v>12</v>
      </c>
      <c r="I833" t="s">
        <v>84</v>
      </c>
    </row>
    <row r="834" spans="1:9" x14ac:dyDescent="0.2">
      <c r="A834" s="1" t="s">
        <v>118</v>
      </c>
      <c r="B834" t="s">
        <v>49</v>
      </c>
      <c r="C834" t="s">
        <v>647</v>
      </c>
      <c r="D834" t="s">
        <v>131</v>
      </c>
      <c r="E834" t="s">
        <v>12</v>
      </c>
      <c r="F834" t="s">
        <v>13</v>
      </c>
      <c r="G834" t="s">
        <v>26</v>
      </c>
      <c r="H834">
        <v>12</v>
      </c>
      <c r="I834" t="s">
        <v>84</v>
      </c>
    </row>
    <row r="835" spans="1:9" x14ac:dyDescent="0.2">
      <c r="A835" s="1" t="s">
        <v>118</v>
      </c>
      <c r="B835" t="s">
        <v>49</v>
      </c>
      <c r="C835" t="s">
        <v>647</v>
      </c>
      <c r="D835" t="s">
        <v>131</v>
      </c>
      <c r="E835" t="s">
        <v>12</v>
      </c>
      <c r="F835" t="s">
        <v>13</v>
      </c>
      <c r="G835" t="s">
        <v>26</v>
      </c>
      <c r="H835">
        <v>12</v>
      </c>
      <c r="I835" t="s">
        <v>84</v>
      </c>
    </row>
    <row r="836" spans="1:9" x14ac:dyDescent="0.2">
      <c r="A836" s="1" t="s">
        <v>118</v>
      </c>
      <c r="B836" t="s">
        <v>8</v>
      </c>
      <c r="C836" t="s">
        <v>648</v>
      </c>
      <c r="D836" t="s">
        <v>131</v>
      </c>
      <c r="E836" t="s">
        <v>21</v>
      </c>
      <c r="F836" t="s">
        <v>22</v>
      </c>
      <c r="G836" t="s">
        <v>19</v>
      </c>
      <c r="H836">
        <v>12</v>
      </c>
      <c r="I836" t="s">
        <v>84</v>
      </c>
    </row>
    <row r="837" spans="1:9" x14ac:dyDescent="0.2">
      <c r="A837" s="1" t="s">
        <v>118</v>
      </c>
      <c r="B837" t="s">
        <v>8</v>
      </c>
      <c r="C837" t="s">
        <v>648</v>
      </c>
      <c r="D837" t="s">
        <v>131</v>
      </c>
      <c r="E837" t="s">
        <v>107</v>
      </c>
      <c r="F837" t="s">
        <v>108</v>
      </c>
      <c r="G837" t="s">
        <v>26</v>
      </c>
      <c r="H837">
        <v>12</v>
      </c>
      <c r="I837" t="s">
        <v>84</v>
      </c>
    </row>
    <row r="838" spans="1:9" x14ac:dyDescent="0.2">
      <c r="A838" s="1" t="s">
        <v>118</v>
      </c>
      <c r="B838" t="s">
        <v>23</v>
      </c>
      <c r="C838" t="s">
        <v>649</v>
      </c>
      <c r="D838" t="s">
        <v>131</v>
      </c>
      <c r="E838" t="s">
        <v>34</v>
      </c>
      <c r="F838" t="s">
        <v>35</v>
      </c>
      <c r="G838" t="s">
        <v>26</v>
      </c>
      <c r="H838">
        <v>12</v>
      </c>
      <c r="I838" t="s">
        <v>84</v>
      </c>
    </row>
    <row r="839" spans="1:9" x14ac:dyDescent="0.2">
      <c r="A839" s="1" t="s">
        <v>118</v>
      </c>
      <c r="B839" t="s">
        <v>43</v>
      </c>
      <c r="C839" t="s">
        <v>638</v>
      </c>
      <c r="D839" t="s">
        <v>131</v>
      </c>
      <c r="E839" t="s">
        <v>46</v>
      </c>
      <c r="F839" t="s">
        <v>47</v>
      </c>
      <c r="G839" t="s">
        <v>26</v>
      </c>
      <c r="H839">
        <v>12</v>
      </c>
      <c r="I839" t="s">
        <v>84</v>
      </c>
    </row>
    <row r="840" spans="1:9" x14ac:dyDescent="0.2">
      <c r="A840" s="1" t="s">
        <v>118</v>
      </c>
      <c r="B840" t="s">
        <v>23</v>
      </c>
      <c r="C840" t="s">
        <v>650</v>
      </c>
      <c r="D840" t="s">
        <v>131</v>
      </c>
      <c r="E840" t="s">
        <v>34</v>
      </c>
      <c r="F840" t="s">
        <v>35</v>
      </c>
      <c r="G840" t="s">
        <v>26</v>
      </c>
      <c r="H840">
        <v>12</v>
      </c>
      <c r="I840" t="s">
        <v>84</v>
      </c>
    </row>
    <row r="841" spans="1:9" x14ac:dyDescent="0.2">
      <c r="A841" s="1" t="s">
        <v>118</v>
      </c>
      <c r="B841" t="s">
        <v>23</v>
      </c>
      <c r="C841" t="s">
        <v>651</v>
      </c>
      <c r="D841" t="s">
        <v>131</v>
      </c>
      <c r="E841" t="s">
        <v>119</v>
      </c>
      <c r="F841" t="s">
        <v>120</v>
      </c>
      <c r="G841" t="s">
        <v>11</v>
      </c>
      <c r="H841">
        <v>12</v>
      </c>
      <c r="I841" t="s">
        <v>84</v>
      </c>
    </row>
    <row r="842" spans="1:9" x14ac:dyDescent="0.2">
      <c r="A842" s="1" t="s">
        <v>118</v>
      </c>
      <c r="B842" t="s">
        <v>23</v>
      </c>
      <c r="C842" t="s">
        <v>483</v>
      </c>
      <c r="D842" t="s">
        <v>131</v>
      </c>
      <c r="E842" t="s">
        <v>28</v>
      </c>
      <c r="F842" t="s">
        <v>29</v>
      </c>
      <c r="G842" t="s">
        <v>26</v>
      </c>
      <c r="H842">
        <v>12</v>
      </c>
      <c r="I842" t="s">
        <v>84</v>
      </c>
    </row>
    <row r="843" spans="1:9" x14ac:dyDescent="0.2">
      <c r="A843" s="1" t="s">
        <v>118</v>
      </c>
      <c r="B843" t="s">
        <v>8</v>
      </c>
      <c r="C843" t="s">
        <v>652</v>
      </c>
      <c r="D843" t="s">
        <v>131</v>
      </c>
      <c r="E843" t="s">
        <v>34</v>
      </c>
      <c r="F843" t="s">
        <v>35</v>
      </c>
      <c r="G843" t="s">
        <v>26</v>
      </c>
      <c r="H843">
        <v>12</v>
      </c>
      <c r="I843" t="s">
        <v>84</v>
      </c>
    </row>
    <row r="844" spans="1:9" x14ac:dyDescent="0.2">
      <c r="A844" s="1" t="s">
        <v>118</v>
      </c>
      <c r="B844" t="s">
        <v>43</v>
      </c>
      <c r="C844" t="s">
        <v>602</v>
      </c>
      <c r="D844" t="s">
        <v>131</v>
      </c>
      <c r="E844" t="s">
        <v>9</v>
      </c>
      <c r="F844" t="s">
        <v>10</v>
      </c>
      <c r="G844" t="s">
        <v>26</v>
      </c>
      <c r="H844">
        <v>12</v>
      </c>
      <c r="I844" t="s">
        <v>84</v>
      </c>
    </row>
    <row r="845" spans="1:9" x14ac:dyDescent="0.2">
      <c r="A845" s="1" t="s">
        <v>118</v>
      </c>
      <c r="B845" t="s">
        <v>43</v>
      </c>
      <c r="C845" t="s">
        <v>602</v>
      </c>
      <c r="D845" t="s">
        <v>131</v>
      </c>
      <c r="E845" t="s">
        <v>107</v>
      </c>
      <c r="F845" t="s">
        <v>108</v>
      </c>
      <c r="G845" t="s">
        <v>26</v>
      </c>
      <c r="H845">
        <v>12</v>
      </c>
      <c r="I845" t="s">
        <v>84</v>
      </c>
    </row>
    <row r="846" spans="1:9" x14ac:dyDescent="0.2">
      <c r="A846" s="1" t="s">
        <v>118</v>
      </c>
      <c r="B846" t="s">
        <v>8</v>
      </c>
      <c r="C846" t="s">
        <v>652</v>
      </c>
      <c r="D846" t="s">
        <v>131</v>
      </c>
      <c r="E846" t="s">
        <v>34</v>
      </c>
      <c r="F846" t="s">
        <v>35</v>
      </c>
      <c r="G846" t="s">
        <v>26</v>
      </c>
      <c r="H846">
        <v>12</v>
      </c>
      <c r="I846" t="s">
        <v>84</v>
      </c>
    </row>
    <row r="847" spans="1:9" x14ac:dyDescent="0.2">
      <c r="A847" s="1" t="s">
        <v>118</v>
      </c>
      <c r="B847" t="s">
        <v>43</v>
      </c>
      <c r="C847" t="s">
        <v>559</v>
      </c>
      <c r="D847" t="s">
        <v>131</v>
      </c>
      <c r="E847" t="s">
        <v>41</v>
      </c>
      <c r="F847" t="s">
        <v>42</v>
      </c>
      <c r="G847" t="s">
        <v>19</v>
      </c>
      <c r="H847">
        <v>12</v>
      </c>
      <c r="I847" t="s">
        <v>84</v>
      </c>
    </row>
    <row r="848" spans="1:9" x14ac:dyDescent="0.2">
      <c r="A848" s="1" t="s">
        <v>118</v>
      </c>
      <c r="B848" t="s">
        <v>97</v>
      </c>
      <c r="C848" t="s">
        <v>368</v>
      </c>
      <c r="D848" t="s">
        <v>131</v>
      </c>
      <c r="E848" t="s">
        <v>37</v>
      </c>
      <c r="F848" t="s">
        <v>38</v>
      </c>
      <c r="G848" t="s">
        <v>11</v>
      </c>
      <c r="H848">
        <v>12</v>
      </c>
      <c r="I848" t="s">
        <v>84</v>
      </c>
    </row>
    <row r="849" spans="1:9" x14ac:dyDescent="0.2">
      <c r="A849" s="1" t="s">
        <v>118</v>
      </c>
      <c r="B849" t="s">
        <v>8</v>
      </c>
      <c r="C849" t="s">
        <v>507</v>
      </c>
      <c r="D849" t="s">
        <v>131</v>
      </c>
      <c r="E849" t="s">
        <v>12</v>
      </c>
      <c r="F849" t="s">
        <v>13</v>
      </c>
      <c r="G849" t="s">
        <v>11</v>
      </c>
      <c r="H849">
        <v>12</v>
      </c>
      <c r="I849" t="s">
        <v>84</v>
      </c>
    </row>
    <row r="850" spans="1:9" x14ac:dyDescent="0.2">
      <c r="A850" s="1" t="s">
        <v>118</v>
      </c>
      <c r="B850" t="s">
        <v>20</v>
      </c>
      <c r="C850" t="s">
        <v>653</v>
      </c>
      <c r="D850" t="s">
        <v>131</v>
      </c>
      <c r="E850" t="s">
        <v>24</v>
      </c>
      <c r="F850" t="s">
        <v>25</v>
      </c>
      <c r="G850" t="s">
        <v>26</v>
      </c>
      <c r="H850">
        <v>12</v>
      </c>
      <c r="I850" t="s">
        <v>84</v>
      </c>
    </row>
    <row r="851" spans="1:9" x14ac:dyDescent="0.2">
      <c r="A851" s="1" t="s">
        <v>118</v>
      </c>
      <c r="B851" t="s">
        <v>8</v>
      </c>
      <c r="C851" t="s">
        <v>654</v>
      </c>
      <c r="D851" t="s">
        <v>131</v>
      </c>
      <c r="E851" t="s">
        <v>12</v>
      </c>
      <c r="F851" t="s">
        <v>13</v>
      </c>
      <c r="G851" t="s">
        <v>11</v>
      </c>
      <c r="H851">
        <v>12</v>
      </c>
      <c r="I851" t="s">
        <v>84</v>
      </c>
    </row>
    <row r="852" spans="1:9" x14ac:dyDescent="0.2">
      <c r="A852" s="1" t="s">
        <v>118</v>
      </c>
      <c r="B852" t="s">
        <v>97</v>
      </c>
      <c r="C852" t="s">
        <v>445</v>
      </c>
      <c r="D852" t="s">
        <v>131</v>
      </c>
      <c r="E852" t="s">
        <v>41</v>
      </c>
      <c r="F852" t="s">
        <v>42</v>
      </c>
      <c r="G852" t="s">
        <v>19</v>
      </c>
      <c r="H852">
        <v>12</v>
      </c>
      <c r="I852" t="s">
        <v>84</v>
      </c>
    </row>
    <row r="853" spans="1:9" x14ac:dyDescent="0.2">
      <c r="A853" s="1" t="s">
        <v>118</v>
      </c>
      <c r="B853" t="s">
        <v>74</v>
      </c>
      <c r="C853" t="s">
        <v>393</v>
      </c>
      <c r="D853" t="s">
        <v>131</v>
      </c>
      <c r="E853" t="s">
        <v>24</v>
      </c>
      <c r="F853" t="s">
        <v>25</v>
      </c>
      <c r="G853" t="s">
        <v>26</v>
      </c>
      <c r="H853">
        <v>12</v>
      </c>
      <c r="I853" t="s">
        <v>84</v>
      </c>
    </row>
    <row r="854" spans="1:9" x14ac:dyDescent="0.2">
      <c r="A854" s="1" t="s">
        <v>118</v>
      </c>
      <c r="B854" t="s">
        <v>74</v>
      </c>
      <c r="C854" t="s">
        <v>655</v>
      </c>
      <c r="D854" t="s">
        <v>131</v>
      </c>
      <c r="E854" t="s">
        <v>34</v>
      </c>
      <c r="F854" t="s">
        <v>35</v>
      </c>
      <c r="G854" t="s">
        <v>26</v>
      </c>
      <c r="H854">
        <v>12</v>
      </c>
      <c r="I854" t="s">
        <v>84</v>
      </c>
    </row>
    <row r="855" spans="1:9" x14ac:dyDescent="0.2">
      <c r="A855" s="1" t="s">
        <v>118</v>
      </c>
      <c r="B855" t="s">
        <v>97</v>
      </c>
      <c r="C855" t="s">
        <v>656</v>
      </c>
      <c r="D855" t="s">
        <v>131</v>
      </c>
      <c r="E855" t="s">
        <v>72</v>
      </c>
      <c r="F855" t="s">
        <v>73</v>
      </c>
      <c r="G855" t="s">
        <v>11</v>
      </c>
      <c r="H855">
        <v>12</v>
      </c>
      <c r="I855" t="s">
        <v>84</v>
      </c>
    </row>
    <row r="856" spans="1:9" x14ac:dyDescent="0.2">
      <c r="A856" s="1" t="s">
        <v>118</v>
      </c>
      <c r="B856" t="s">
        <v>43</v>
      </c>
      <c r="C856" t="s">
        <v>423</v>
      </c>
      <c r="D856" t="s">
        <v>131</v>
      </c>
      <c r="E856" t="s">
        <v>34</v>
      </c>
      <c r="F856" t="s">
        <v>35</v>
      </c>
      <c r="G856" t="s">
        <v>26</v>
      </c>
      <c r="H856">
        <v>12</v>
      </c>
      <c r="I856" t="s">
        <v>84</v>
      </c>
    </row>
    <row r="857" spans="1:9" x14ac:dyDescent="0.2">
      <c r="A857" s="1" t="s">
        <v>118</v>
      </c>
      <c r="B857" t="s">
        <v>74</v>
      </c>
      <c r="C857" t="s">
        <v>657</v>
      </c>
      <c r="D857" t="s">
        <v>131</v>
      </c>
      <c r="E857" t="s">
        <v>55</v>
      </c>
      <c r="F857" t="s">
        <v>56</v>
      </c>
      <c r="G857" t="s">
        <v>11</v>
      </c>
      <c r="H857">
        <v>12</v>
      </c>
      <c r="I857" t="s">
        <v>84</v>
      </c>
    </row>
    <row r="858" spans="1:9" x14ac:dyDescent="0.2">
      <c r="A858" s="1" t="s">
        <v>118</v>
      </c>
      <c r="B858" t="s">
        <v>43</v>
      </c>
      <c r="C858" t="s">
        <v>465</v>
      </c>
      <c r="D858" t="s">
        <v>131</v>
      </c>
      <c r="E858" t="s">
        <v>9</v>
      </c>
      <c r="F858" t="s">
        <v>10</v>
      </c>
      <c r="G858" t="s">
        <v>19</v>
      </c>
      <c r="H858">
        <v>12</v>
      </c>
      <c r="I858" t="s">
        <v>84</v>
      </c>
    </row>
    <row r="859" spans="1:9" x14ac:dyDescent="0.2">
      <c r="A859" s="1" t="s">
        <v>118</v>
      </c>
      <c r="B859" t="s">
        <v>74</v>
      </c>
      <c r="C859" t="s">
        <v>136</v>
      </c>
      <c r="D859" t="s">
        <v>131</v>
      </c>
      <c r="E859" t="s">
        <v>115</v>
      </c>
      <c r="F859" t="s">
        <v>116</v>
      </c>
      <c r="G859" t="s">
        <v>11</v>
      </c>
      <c r="H859">
        <v>12</v>
      </c>
      <c r="I859" t="s">
        <v>84</v>
      </c>
    </row>
    <row r="860" spans="1:9" x14ac:dyDescent="0.2">
      <c r="A860" s="1" t="s">
        <v>118</v>
      </c>
      <c r="B860" t="s">
        <v>74</v>
      </c>
      <c r="C860" t="s">
        <v>136</v>
      </c>
      <c r="D860" t="s">
        <v>131</v>
      </c>
      <c r="E860" t="s">
        <v>24</v>
      </c>
      <c r="F860" t="s">
        <v>25</v>
      </c>
      <c r="G860" t="s">
        <v>11</v>
      </c>
      <c r="H860">
        <v>12</v>
      </c>
      <c r="I860" t="s">
        <v>84</v>
      </c>
    </row>
    <row r="861" spans="1:9" x14ac:dyDescent="0.2">
      <c r="A861" s="1" t="s">
        <v>118</v>
      </c>
      <c r="B861" t="s">
        <v>43</v>
      </c>
      <c r="C861" t="s">
        <v>467</v>
      </c>
      <c r="D861" t="s">
        <v>131</v>
      </c>
      <c r="E861" t="s">
        <v>9</v>
      </c>
      <c r="F861" t="s">
        <v>10</v>
      </c>
      <c r="G861" t="s">
        <v>19</v>
      </c>
      <c r="H861">
        <v>12</v>
      </c>
      <c r="I861" t="s">
        <v>84</v>
      </c>
    </row>
    <row r="862" spans="1:9" x14ac:dyDescent="0.2">
      <c r="A862" s="1" t="s">
        <v>118</v>
      </c>
      <c r="B862" t="s">
        <v>97</v>
      </c>
      <c r="C862" t="s">
        <v>372</v>
      </c>
      <c r="D862" t="s">
        <v>131</v>
      </c>
      <c r="E862" t="s">
        <v>57</v>
      </c>
      <c r="F862" t="s">
        <v>58</v>
      </c>
      <c r="G862" t="s">
        <v>11</v>
      </c>
      <c r="H862">
        <v>12</v>
      </c>
      <c r="I862" t="s">
        <v>84</v>
      </c>
    </row>
    <row r="863" spans="1:9" x14ac:dyDescent="0.2">
      <c r="A863" s="1" t="s">
        <v>118</v>
      </c>
      <c r="B863" t="s">
        <v>43</v>
      </c>
      <c r="C863" t="s">
        <v>480</v>
      </c>
      <c r="D863" t="s">
        <v>131</v>
      </c>
      <c r="E863" t="s">
        <v>9</v>
      </c>
      <c r="F863" t="s">
        <v>10</v>
      </c>
      <c r="G863" t="s">
        <v>19</v>
      </c>
      <c r="H863">
        <v>12</v>
      </c>
      <c r="I863" t="s">
        <v>84</v>
      </c>
    </row>
    <row r="864" spans="1:9" x14ac:dyDescent="0.2">
      <c r="A864" s="1" t="s">
        <v>118</v>
      </c>
      <c r="B864" t="s">
        <v>48</v>
      </c>
      <c r="C864" t="s">
        <v>658</v>
      </c>
      <c r="D864" t="s">
        <v>131</v>
      </c>
      <c r="E864" t="s">
        <v>62</v>
      </c>
      <c r="F864" t="s">
        <v>62</v>
      </c>
      <c r="G864" t="s">
        <v>26</v>
      </c>
      <c r="H864">
        <v>12</v>
      </c>
      <c r="I864" t="s">
        <v>84</v>
      </c>
    </row>
    <row r="865" spans="1:9" x14ac:dyDescent="0.2">
      <c r="A865" s="1" t="s">
        <v>118</v>
      </c>
      <c r="B865" t="s">
        <v>48</v>
      </c>
      <c r="C865" t="s">
        <v>658</v>
      </c>
      <c r="D865" t="s">
        <v>131</v>
      </c>
      <c r="E865" t="s">
        <v>37</v>
      </c>
      <c r="F865" t="s">
        <v>38</v>
      </c>
      <c r="G865" t="s">
        <v>36</v>
      </c>
      <c r="H865">
        <v>12</v>
      </c>
      <c r="I865" t="s">
        <v>84</v>
      </c>
    </row>
    <row r="866" spans="1:9" x14ac:dyDescent="0.2">
      <c r="A866" s="1" t="s">
        <v>118</v>
      </c>
      <c r="B866" t="s">
        <v>74</v>
      </c>
      <c r="C866" t="s">
        <v>285</v>
      </c>
      <c r="D866" t="s">
        <v>131</v>
      </c>
      <c r="E866" t="s">
        <v>34</v>
      </c>
      <c r="F866" t="s">
        <v>35</v>
      </c>
      <c r="G866" t="s">
        <v>26</v>
      </c>
      <c r="H866">
        <v>12</v>
      </c>
      <c r="I866" t="s">
        <v>84</v>
      </c>
    </row>
    <row r="867" spans="1:9" x14ac:dyDescent="0.2">
      <c r="A867" s="1" t="s">
        <v>118</v>
      </c>
      <c r="B867" t="s">
        <v>48</v>
      </c>
      <c r="C867" t="s">
        <v>658</v>
      </c>
      <c r="D867" t="s">
        <v>131</v>
      </c>
      <c r="E867" t="s">
        <v>62</v>
      </c>
      <c r="F867" t="s">
        <v>62</v>
      </c>
      <c r="G867" t="s">
        <v>26</v>
      </c>
      <c r="H867">
        <v>12</v>
      </c>
      <c r="I867" t="s">
        <v>84</v>
      </c>
    </row>
    <row r="868" spans="1:9" x14ac:dyDescent="0.2">
      <c r="A868" s="1" t="s">
        <v>118</v>
      </c>
      <c r="B868" t="s">
        <v>16</v>
      </c>
      <c r="C868" t="s">
        <v>659</v>
      </c>
      <c r="D868" t="s">
        <v>131</v>
      </c>
      <c r="E868" t="s">
        <v>62</v>
      </c>
      <c r="F868" t="s">
        <v>62</v>
      </c>
      <c r="G868" t="s">
        <v>26</v>
      </c>
      <c r="H868">
        <v>12</v>
      </c>
      <c r="I868" t="s">
        <v>84</v>
      </c>
    </row>
    <row r="869" spans="1:9" x14ac:dyDescent="0.2">
      <c r="A869" s="1" t="s">
        <v>118</v>
      </c>
      <c r="B869" t="s">
        <v>16</v>
      </c>
      <c r="C869" t="s">
        <v>659</v>
      </c>
      <c r="D869" t="s">
        <v>131</v>
      </c>
      <c r="E869" t="s">
        <v>39</v>
      </c>
      <c r="F869" t="s">
        <v>40</v>
      </c>
      <c r="G869" t="s">
        <v>36</v>
      </c>
      <c r="H869">
        <v>12</v>
      </c>
      <c r="I869" t="s">
        <v>84</v>
      </c>
    </row>
    <row r="870" spans="1:9" x14ac:dyDescent="0.2">
      <c r="A870" s="1" t="s">
        <v>118</v>
      </c>
      <c r="B870" t="s">
        <v>8</v>
      </c>
      <c r="C870" t="s">
        <v>660</v>
      </c>
      <c r="D870" t="s">
        <v>131</v>
      </c>
      <c r="E870" t="s">
        <v>12</v>
      </c>
      <c r="F870" t="s">
        <v>13</v>
      </c>
      <c r="G870" t="s">
        <v>26</v>
      </c>
      <c r="H870">
        <v>12</v>
      </c>
      <c r="I870" t="s">
        <v>84</v>
      </c>
    </row>
    <row r="871" spans="1:9" x14ac:dyDescent="0.2">
      <c r="A871" s="1" t="s">
        <v>118</v>
      </c>
      <c r="B871" t="s">
        <v>74</v>
      </c>
      <c r="C871" t="s">
        <v>323</v>
      </c>
      <c r="D871" t="s">
        <v>131</v>
      </c>
      <c r="E871" t="s">
        <v>37</v>
      </c>
      <c r="F871" t="s">
        <v>38</v>
      </c>
      <c r="G871" t="s">
        <v>19</v>
      </c>
      <c r="H871">
        <v>12</v>
      </c>
      <c r="I871" t="s">
        <v>84</v>
      </c>
    </row>
    <row r="872" spans="1:9" x14ac:dyDescent="0.2">
      <c r="A872" s="1" t="s">
        <v>118</v>
      </c>
      <c r="B872" t="s">
        <v>43</v>
      </c>
      <c r="C872" t="s">
        <v>487</v>
      </c>
      <c r="D872" t="s">
        <v>131</v>
      </c>
      <c r="E872" t="s">
        <v>24</v>
      </c>
      <c r="F872" t="s">
        <v>25</v>
      </c>
      <c r="G872" t="s">
        <v>11</v>
      </c>
      <c r="H872">
        <v>12</v>
      </c>
      <c r="I872" t="s">
        <v>84</v>
      </c>
    </row>
    <row r="873" spans="1:9" x14ac:dyDescent="0.2">
      <c r="A873" s="1" t="s">
        <v>118</v>
      </c>
      <c r="B873" t="s">
        <v>48</v>
      </c>
      <c r="C873" t="s">
        <v>566</v>
      </c>
      <c r="D873" t="s">
        <v>131</v>
      </c>
      <c r="E873" t="s">
        <v>59</v>
      </c>
      <c r="F873" t="s">
        <v>60</v>
      </c>
      <c r="G873" t="s">
        <v>26</v>
      </c>
      <c r="H873">
        <v>12</v>
      </c>
      <c r="I873" t="s">
        <v>84</v>
      </c>
    </row>
    <row r="874" spans="1:9" x14ac:dyDescent="0.2">
      <c r="A874" s="1" t="s">
        <v>118</v>
      </c>
      <c r="B874" t="s">
        <v>16</v>
      </c>
      <c r="C874" t="s">
        <v>412</v>
      </c>
      <c r="D874" t="s">
        <v>131</v>
      </c>
      <c r="E874" t="s">
        <v>41</v>
      </c>
      <c r="F874" t="s">
        <v>42</v>
      </c>
      <c r="G874" t="s">
        <v>19</v>
      </c>
      <c r="H874">
        <v>12</v>
      </c>
      <c r="I874" t="s">
        <v>84</v>
      </c>
    </row>
    <row r="875" spans="1:9" x14ac:dyDescent="0.2">
      <c r="A875" s="1" t="s">
        <v>118</v>
      </c>
      <c r="B875" t="s">
        <v>48</v>
      </c>
      <c r="C875" t="s">
        <v>566</v>
      </c>
      <c r="D875" t="s">
        <v>131</v>
      </c>
      <c r="E875" t="s">
        <v>59</v>
      </c>
      <c r="F875" t="s">
        <v>60</v>
      </c>
      <c r="G875" t="s">
        <v>19</v>
      </c>
      <c r="H875">
        <v>12</v>
      </c>
      <c r="I875" t="s">
        <v>84</v>
      </c>
    </row>
    <row r="876" spans="1:9" x14ac:dyDescent="0.2">
      <c r="A876" s="1" t="s">
        <v>118</v>
      </c>
      <c r="B876" t="s">
        <v>97</v>
      </c>
      <c r="C876" t="s">
        <v>330</v>
      </c>
      <c r="D876" t="s">
        <v>131</v>
      </c>
      <c r="E876" t="s">
        <v>9</v>
      </c>
      <c r="F876" t="s">
        <v>10</v>
      </c>
      <c r="G876" t="s">
        <v>11</v>
      </c>
      <c r="H876">
        <v>12</v>
      </c>
      <c r="I876" t="s">
        <v>84</v>
      </c>
    </row>
    <row r="877" spans="1:9" x14ac:dyDescent="0.2">
      <c r="A877" s="1" t="s">
        <v>118</v>
      </c>
      <c r="B877" t="s">
        <v>48</v>
      </c>
      <c r="C877" t="s">
        <v>661</v>
      </c>
      <c r="D877" t="s">
        <v>131</v>
      </c>
      <c r="E877" t="s">
        <v>34</v>
      </c>
      <c r="F877" t="s">
        <v>35</v>
      </c>
      <c r="G877" t="s">
        <v>26</v>
      </c>
      <c r="H877">
        <v>12</v>
      </c>
      <c r="I877" t="s">
        <v>84</v>
      </c>
    </row>
    <row r="878" spans="1:9" x14ac:dyDescent="0.2">
      <c r="A878" s="1" t="s">
        <v>118</v>
      </c>
      <c r="B878" t="s">
        <v>43</v>
      </c>
      <c r="C878" t="s">
        <v>543</v>
      </c>
      <c r="D878" t="s">
        <v>131</v>
      </c>
      <c r="E878" t="s">
        <v>41</v>
      </c>
      <c r="F878" t="s">
        <v>42</v>
      </c>
      <c r="G878" t="s">
        <v>11</v>
      </c>
      <c r="H878">
        <v>12</v>
      </c>
      <c r="I878" t="s">
        <v>84</v>
      </c>
    </row>
    <row r="879" spans="1:9" x14ac:dyDescent="0.2">
      <c r="A879" s="1" t="s">
        <v>118</v>
      </c>
      <c r="B879" t="s">
        <v>8</v>
      </c>
      <c r="C879" t="s">
        <v>662</v>
      </c>
      <c r="D879" t="s">
        <v>131</v>
      </c>
      <c r="E879" t="s">
        <v>62</v>
      </c>
      <c r="F879" t="s">
        <v>62</v>
      </c>
      <c r="G879" t="s">
        <v>26</v>
      </c>
      <c r="H879">
        <v>12</v>
      </c>
      <c r="I879" t="s">
        <v>84</v>
      </c>
    </row>
    <row r="880" spans="1:9" x14ac:dyDescent="0.2">
      <c r="A880" s="1" t="s">
        <v>118</v>
      </c>
      <c r="B880" t="s">
        <v>8</v>
      </c>
      <c r="C880" t="s">
        <v>662</v>
      </c>
      <c r="D880" t="s">
        <v>131</v>
      </c>
      <c r="E880" t="s">
        <v>44</v>
      </c>
      <c r="F880" t="s">
        <v>45</v>
      </c>
      <c r="G880" t="s">
        <v>36</v>
      </c>
      <c r="H880">
        <v>12</v>
      </c>
      <c r="I880" t="s">
        <v>84</v>
      </c>
    </row>
    <row r="881" spans="1:9" x14ac:dyDescent="0.2">
      <c r="A881" s="1" t="s">
        <v>118</v>
      </c>
      <c r="B881" t="s">
        <v>8</v>
      </c>
      <c r="C881" t="s">
        <v>662</v>
      </c>
      <c r="D881" t="s">
        <v>131</v>
      </c>
      <c r="E881" t="s">
        <v>62</v>
      </c>
      <c r="F881" t="s">
        <v>62</v>
      </c>
      <c r="G881" t="s">
        <v>26</v>
      </c>
      <c r="H881">
        <v>12</v>
      </c>
      <c r="I881" t="s">
        <v>84</v>
      </c>
    </row>
    <row r="882" spans="1:9" x14ac:dyDescent="0.2">
      <c r="A882" s="1" t="s">
        <v>118</v>
      </c>
      <c r="B882" t="s">
        <v>43</v>
      </c>
      <c r="C882" t="s">
        <v>663</v>
      </c>
      <c r="D882" t="s">
        <v>131</v>
      </c>
      <c r="E882" t="s">
        <v>55</v>
      </c>
      <c r="F882" t="s">
        <v>56</v>
      </c>
      <c r="G882" t="s">
        <v>19</v>
      </c>
      <c r="H882">
        <v>12</v>
      </c>
      <c r="I882" t="s">
        <v>84</v>
      </c>
    </row>
    <row r="883" spans="1:9" x14ac:dyDescent="0.2">
      <c r="A883" s="1" t="s">
        <v>118</v>
      </c>
      <c r="B883" t="s">
        <v>49</v>
      </c>
      <c r="C883" t="s">
        <v>664</v>
      </c>
      <c r="D883" t="s">
        <v>131</v>
      </c>
      <c r="E883" t="s">
        <v>28</v>
      </c>
      <c r="F883" t="s">
        <v>29</v>
      </c>
      <c r="G883" t="s">
        <v>11</v>
      </c>
      <c r="H883">
        <v>12</v>
      </c>
      <c r="I883" t="s">
        <v>84</v>
      </c>
    </row>
    <row r="884" spans="1:9" x14ac:dyDescent="0.2">
      <c r="A884" s="1" t="s">
        <v>118</v>
      </c>
      <c r="B884" t="s">
        <v>74</v>
      </c>
      <c r="C884" t="s">
        <v>389</v>
      </c>
      <c r="D884" t="s">
        <v>131</v>
      </c>
      <c r="E884" t="s">
        <v>34</v>
      </c>
      <c r="F884" t="s">
        <v>35</v>
      </c>
      <c r="G884" t="s">
        <v>26</v>
      </c>
      <c r="H884">
        <v>13</v>
      </c>
      <c r="I884" t="s">
        <v>84</v>
      </c>
    </row>
    <row r="885" spans="1:9" x14ac:dyDescent="0.2">
      <c r="A885" s="1" t="s">
        <v>118</v>
      </c>
      <c r="B885" t="s">
        <v>20</v>
      </c>
      <c r="C885" t="s">
        <v>665</v>
      </c>
      <c r="D885" t="s">
        <v>131</v>
      </c>
      <c r="E885" t="s">
        <v>24</v>
      </c>
      <c r="F885" t="s">
        <v>25</v>
      </c>
      <c r="G885" t="s">
        <v>11</v>
      </c>
      <c r="H885">
        <v>13</v>
      </c>
      <c r="I885" t="s">
        <v>84</v>
      </c>
    </row>
    <row r="886" spans="1:9" x14ac:dyDescent="0.2">
      <c r="A886" s="1" t="s">
        <v>118</v>
      </c>
      <c r="B886" t="s">
        <v>20</v>
      </c>
      <c r="C886" t="s">
        <v>666</v>
      </c>
      <c r="D886" t="s">
        <v>131</v>
      </c>
      <c r="E886" t="s">
        <v>34</v>
      </c>
      <c r="F886" t="s">
        <v>35</v>
      </c>
      <c r="G886" t="s">
        <v>11</v>
      </c>
      <c r="H886">
        <v>13</v>
      </c>
      <c r="I886" t="s">
        <v>84</v>
      </c>
    </row>
    <row r="887" spans="1:9" x14ac:dyDescent="0.2">
      <c r="A887" s="1" t="s">
        <v>118</v>
      </c>
      <c r="B887" t="s">
        <v>74</v>
      </c>
      <c r="C887" t="s">
        <v>667</v>
      </c>
      <c r="D887" t="s">
        <v>131</v>
      </c>
      <c r="E887" t="s">
        <v>46</v>
      </c>
      <c r="F887" t="s">
        <v>47</v>
      </c>
      <c r="G887" t="s">
        <v>11</v>
      </c>
      <c r="H887">
        <v>13</v>
      </c>
      <c r="I887" t="s">
        <v>84</v>
      </c>
    </row>
    <row r="888" spans="1:9" x14ac:dyDescent="0.2">
      <c r="A888" s="1" t="s">
        <v>118</v>
      </c>
      <c r="B888" t="s">
        <v>20</v>
      </c>
      <c r="C888" t="s">
        <v>668</v>
      </c>
      <c r="D888" t="s">
        <v>131</v>
      </c>
      <c r="E888" t="s">
        <v>37</v>
      </c>
      <c r="F888" t="s">
        <v>38</v>
      </c>
      <c r="G888" t="s">
        <v>11</v>
      </c>
      <c r="H888">
        <v>13</v>
      </c>
      <c r="I888" t="s">
        <v>84</v>
      </c>
    </row>
    <row r="889" spans="1:9" x14ac:dyDescent="0.2">
      <c r="A889" s="1" t="s">
        <v>118</v>
      </c>
      <c r="B889" t="s">
        <v>20</v>
      </c>
      <c r="C889" t="s">
        <v>669</v>
      </c>
      <c r="D889" t="s">
        <v>131</v>
      </c>
      <c r="E889" t="s">
        <v>103</v>
      </c>
      <c r="F889" t="s">
        <v>104</v>
      </c>
      <c r="G889" t="s">
        <v>11</v>
      </c>
      <c r="H889">
        <v>13</v>
      </c>
      <c r="I889" t="s">
        <v>84</v>
      </c>
    </row>
    <row r="890" spans="1:9" x14ac:dyDescent="0.2">
      <c r="A890" s="1" t="s">
        <v>118</v>
      </c>
      <c r="B890" t="s">
        <v>8</v>
      </c>
      <c r="C890" t="s">
        <v>670</v>
      </c>
      <c r="D890" t="s">
        <v>131</v>
      </c>
      <c r="E890" t="s">
        <v>41</v>
      </c>
      <c r="F890" t="s">
        <v>42</v>
      </c>
      <c r="G890" t="s">
        <v>11</v>
      </c>
      <c r="H890">
        <v>13</v>
      </c>
      <c r="I890" t="s">
        <v>84</v>
      </c>
    </row>
    <row r="891" spans="1:9" x14ac:dyDescent="0.2">
      <c r="A891" s="1" t="s">
        <v>118</v>
      </c>
      <c r="B891" t="s">
        <v>97</v>
      </c>
      <c r="C891" t="s">
        <v>416</v>
      </c>
      <c r="D891" t="s">
        <v>131</v>
      </c>
      <c r="E891" t="s">
        <v>41</v>
      </c>
      <c r="F891" t="s">
        <v>42</v>
      </c>
      <c r="G891" t="s">
        <v>19</v>
      </c>
      <c r="H891">
        <v>13</v>
      </c>
      <c r="I891" t="s">
        <v>84</v>
      </c>
    </row>
    <row r="892" spans="1:9" x14ac:dyDescent="0.2">
      <c r="A892" s="1" t="s">
        <v>118</v>
      </c>
      <c r="B892" t="s">
        <v>8</v>
      </c>
      <c r="C892" t="s">
        <v>670</v>
      </c>
      <c r="D892" t="s">
        <v>131</v>
      </c>
      <c r="E892" t="s">
        <v>30</v>
      </c>
      <c r="F892" t="s">
        <v>31</v>
      </c>
      <c r="G892" t="s">
        <v>11</v>
      </c>
      <c r="H892">
        <v>13</v>
      </c>
      <c r="I892" t="s">
        <v>84</v>
      </c>
    </row>
    <row r="893" spans="1:9" x14ac:dyDescent="0.2">
      <c r="A893" s="1" t="s">
        <v>118</v>
      </c>
      <c r="B893" t="s">
        <v>20</v>
      </c>
      <c r="C893" t="s">
        <v>671</v>
      </c>
      <c r="D893" t="s">
        <v>131</v>
      </c>
      <c r="E893" t="s">
        <v>21</v>
      </c>
      <c r="F893" t="s">
        <v>22</v>
      </c>
      <c r="G893" t="s">
        <v>11</v>
      </c>
      <c r="H893">
        <v>13</v>
      </c>
      <c r="I893" t="s">
        <v>84</v>
      </c>
    </row>
    <row r="894" spans="1:9" x14ac:dyDescent="0.2">
      <c r="A894" s="1" t="s">
        <v>118</v>
      </c>
      <c r="B894" t="s">
        <v>43</v>
      </c>
      <c r="C894" t="s">
        <v>469</v>
      </c>
      <c r="D894" t="s">
        <v>131</v>
      </c>
      <c r="E894" t="s">
        <v>12</v>
      </c>
      <c r="F894" t="s">
        <v>13</v>
      </c>
      <c r="G894" t="s">
        <v>19</v>
      </c>
      <c r="H894">
        <v>13</v>
      </c>
      <c r="I894" t="s">
        <v>84</v>
      </c>
    </row>
    <row r="895" spans="1:9" x14ac:dyDescent="0.2">
      <c r="A895" s="1" t="s">
        <v>118</v>
      </c>
      <c r="B895" t="s">
        <v>43</v>
      </c>
      <c r="C895" t="s">
        <v>469</v>
      </c>
      <c r="D895" t="s">
        <v>131</v>
      </c>
      <c r="E895" t="s">
        <v>62</v>
      </c>
      <c r="F895" t="s">
        <v>62</v>
      </c>
      <c r="G895" t="s">
        <v>26</v>
      </c>
      <c r="H895">
        <v>13</v>
      </c>
      <c r="I895" t="s">
        <v>84</v>
      </c>
    </row>
    <row r="896" spans="1:9" x14ac:dyDescent="0.2">
      <c r="A896" s="1" t="s">
        <v>118</v>
      </c>
      <c r="B896" t="s">
        <v>74</v>
      </c>
      <c r="C896" t="s">
        <v>672</v>
      </c>
      <c r="D896" t="s">
        <v>131</v>
      </c>
      <c r="E896" t="s">
        <v>113</v>
      </c>
      <c r="F896" t="s">
        <v>113</v>
      </c>
      <c r="G896" t="s">
        <v>19</v>
      </c>
      <c r="H896">
        <v>13</v>
      </c>
      <c r="I896" t="s">
        <v>84</v>
      </c>
    </row>
    <row r="897" spans="1:9" x14ac:dyDescent="0.2">
      <c r="A897" s="1" t="s">
        <v>118</v>
      </c>
      <c r="B897" t="s">
        <v>74</v>
      </c>
      <c r="C897" t="s">
        <v>673</v>
      </c>
      <c r="D897" t="s">
        <v>131</v>
      </c>
      <c r="E897" t="s">
        <v>28</v>
      </c>
      <c r="F897" t="s">
        <v>29</v>
      </c>
      <c r="G897" t="s">
        <v>11</v>
      </c>
      <c r="H897">
        <v>13</v>
      </c>
      <c r="I897" t="s">
        <v>84</v>
      </c>
    </row>
    <row r="898" spans="1:9" x14ac:dyDescent="0.2">
      <c r="A898" s="1" t="s">
        <v>118</v>
      </c>
      <c r="B898" t="s">
        <v>43</v>
      </c>
      <c r="C898" t="s">
        <v>515</v>
      </c>
      <c r="D898" t="s">
        <v>131</v>
      </c>
      <c r="E898" t="s">
        <v>63</v>
      </c>
      <c r="F898" t="s">
        <v>64</v>
      </c>
      <c r="G898" t="s">
        <v>26</v>
      </c>
      <c r="H898">
        <v>13</v>
      </c>
      <c r="I898" t="s">
        <v>84</v>
      </c>
    </row>
    <row r="899" spans="1:9" x14ac:dyDescent="0.2">
      <c r="A899" s="1" t="s">
        <v>118</v>
      </c>
      <c r="B899" t="s">
        <v>74</v>
      </c>
      <c r="C899" t="s">
        <v>673</v>
      </c>
      <c r="D899" t="s">
        <v>131</v>
      </c>
      <c r="E899" t="s">
        <v>30</v>
      </c>
      <c r="F899" t="s">
        <v>31</v>
      </c>
      <c r="G899" t="s">
        <v>11</v>
      </c>
      <c r="H899">
        <v>13</v>
      </c>
      <c r="I899" t="s">
        <v>84</v>
      </c>
    </row>
    <row r="900" spans="1:9" x14ac:dyDescent="0.2">
      <c r="A900" s="1" t="s">
        <v>118</v>
      </c>
      <c r="B900" t="s">
        <v>49</v>
      </c>
      <c r="C900" t="s">
        <v>409</v>
      </c>
      <c r="D900" t="s">
        <v>131</v>
      </c>
      <c r="E900" t="s">
        <v>9</v>
      </c>
      <c r="F900" t="s">
        <v>10</v>
      </c>
      <c r="G900" t="s">
        <v>26</v>
      </c>
      <c r="H900">
        <v>13</v>
      </c>
      <c r="I900" t="s">
        <v>84</v>
      </c>
    </row>
    <row r="901" spans="1:9" x14ac:dyDescent="0.2">
      <c r="A901" s="1" t="s">
        <v>118</v>
      </c>
      <c r="B901" t="s">
        <v>20</v>
      </c>
      <c r="C901" t="s">
        <v>674</v>
      </c>
      <c r="D901" t="s">
        <v>131</v>
      </c>
      <c r="E901" t="s">
        <v>55</v>
      </c>
      <c r="F901" t="s">
        <v>56</v>
      </c>
      <c r="G901" t="s">
        <v>19</v>
      </c>
      <c r="H901">
        <v>13</v>
      </c>
      <c r="I901" t="s">
        <v>84</v>
      </c>
    </row>
    <row r="902" spans="1:9" x14ac:dyDescent="0.2">
      <c r="A902" s="1" t="s">
        <v>118</v>
      </c>
      <c r="B902" t="s">
        <v>27</v>
      </c>
      <c r="C902" t="s">
        <v>582</v>
      </c>
      <c r="D902" t="s">
        <v>131</v>
      </c>
      <c r="E902" t="s">
        <v>39</v>
      </c>
      <c r="F902" t="s">
        <v>40</v>
      </c>
      <c r="G902" t="s">
        <v>19</v>
      </c>
      <c r="H902">
        <v>13</v>
      </c>
      <c r="I902" t="s">
        <v>84</v>
      </c>
    </row>
    <row r="903" spans="1:9" x14ac:dyDescent="0.2">
      <c r="A903" s="1" t="s">
        <v>118</v>
      </c>
      <c r="B903" t="s">
        <v>48</v>
      </c>
      <c r="C903" t="s">
        <v>208</v>
      </c>
      <c r="D903" t="s">
        <v>131</v>
      </c>
      <c r="E903" t="s">
        <v>34</v>
      </c>
      <c r="F903" t="s">
        <v>35</v>
      </c>
      <c r="G903" t="s">
        <v>11</v>
      </c>
      <c r="H903">
        <v>13</v>
      </c>
      <c r="I903" t="s">
        <v>84</v>
      </c>
    </row>
    <row r="904" spans="1:9" x14ac:dyDescent="0.2">
      <c r="A904" s="1" t="s">
        <v>118</v>
      </c>
      <c r="B904" t="s">
        <v>74</v>
      </c>
      <c r="C904" t="s">
        <v>167</v>
      </c>
      <c r="D904" t="s">
        <v>131</v>
      </c>
      <c r="E904" t="s">
        <v>63</v>
      </c>
      <c r="F904" t="s">
        <v>64</v>
      </c>
      <c r="G904" t="s">
        <v>11</v>
      </c>
      <c r="H904">
        <v>13</v>
      </c>
      <c r="I904" t="s">
        <v>84</v>
      </c>
    </row>
    <row r="905" spans="1:9" x14ac:dyDescent="0.2">
      <c r="A905" s="1" t="s">
        <v>118</v>
      </c>
      <c r="B905" t="s">
        <v>48</v>
      </c>
      <c r="C905" t="s">
        <v>675</v>
      </c>
      <c r="D905" t="s">
        <v>131</v>
      </c>
      <c r="E905" t="s">
        <v>52</v>
      </c>
      <c r="F905" t="s">
        <v>53</v>
      </c>
      <c r="G905" t="s">
        <v>26</v>
      </c>
      <c r="H905">
        <v>13</v>
      </c>
      <c r="I905" t="s">
        <v>84</v>
      </c>
    </row>
    <row r="906" spans="1:9" x14ac:dyDescent="0.2">
      <c r="A906" s="1" t="s">
        <v>118</v>
      </c>
      <c r="B906" t="s">
        <v>20</v>
      </c>
      <c r="C906" t="s">
        <v>676</v>
      </c>
      <c r="D906" t="s">
        <v>131</v>
      </c>
      <c r="E906" t="s">
        <v>24</v>
      </c>
      <c r="F906" t="s">
        <v>25</v>
      </c>
      <c r="G906" t="s">
        <v>11</v>
      </c>
      <c r="H906">
        <v>13</v>
      </c>
      <c r="I906" t="s">
        <v>84</v>
      </c>
    </row>
    <row r="907" spans="1:9" x14ac:dyDescent="0.2">
      <c r="A907" s="1" t="s">
        <v>118</v>
      </c>
      <c r="B907" t="s">
        <v>74</v>
      </c>
      <c r="C907" t="s">
        <v>677</v>
      </c>
      <c r="D907" t="s">
        <v>131</v>
      </c>
      <c r="E907" t="s">
        <v>30</v>
      </c>
      <c r="F907" t="s">
        <v>31</v>
      </c>
      <c r="G907" t="s">
        <v>11</v>
      </c>
      <c r="H907">
        <v>13</v>
      </c>
      <c r="I907" t="s">
        <v>84</v>
      </c>
    </row>
    <row r="908" spans="1:9" x14ac:dyDescent="0.2">
      <c r="A908" s="1" t="s">
        <v>118</v>
      </c>
      <c r="B908" t="s">
        <v>27</v>
      </c>
      <c r="C908" t="s">
        <v>678</v>
      </c>
      <c r="D908" t="s">
        <v>131</v>
      </c>
      <c r="E908" t="s">
        <v>30</v>
      </c>
      <c r="F908" t="s">
        <v>31</v>
      </c>
      <c r="G908" t="s">
        <v>11</v>
      </c>
      <c r="H908">
        <v>13</v>
      </c>
      <c r="I908" t="s">
        <v>84</v>
      </c>
    </row>
    <row r="909" spans="1:9" x14ac:dyDescent="0.2">
      <c r="A909" s="1" t="s">
        <v>118</v>
      </c>
      <c r="B909" t="s">
        <v>74</v>
      </c>
      <c r="C909" t="s">
        <v>677</v>
      </c>
      <c r="D909" t="s">
        <v>131</v>
      </c>
      <c r="E909" t="s">
        <v>55</v>
      </c>
      <c r="F909" t="s">
        <v>56</v>
      </c>
      <c r="G909" t="s">
        <v>11</v>
      </c>
      <c r="H909">
        <v>13</v>
      </c>
      <c r="I909" t="s">
        <v>84</v>
      </c>
    </row>
    <row r="910" spans="1:9" x14ac:dyDescent="0.2">
      <c r="A910" s="1" t="s">
        <v>118</v>
      </c>
      <c r="B910" t="s">
        <v>27</v>
      </c>
      <c r="C910" t="s">
        <v>468</v>
      </c>
      <c r="D910" t="s">
        <v>131</v>
      </c>
      <c r="E910" t="s">
        <v>28</v>
      </c>
      <c r="F910" t="s">
        <v>29</v>
      </c>
      <c r="G910" t="s">
        <v>26</v>
      </c>
      <c r="H910">
        <v>13</v>
      </c>
      <c r="I910" t="s">
        <v>84</v>
      </c>
    </row>
    <row r="911" spans="1:9" x14ac:dyDescent="0.2">
      <c r="A911" s="1" t="s">
        <v>118</v>
      </c>
      <c r="B911" t="s">
        <v>74</v>
      </c>
      <c r="C911" t="s">
        <v>679</v>
      </c>
      <c r="D911" t="s">
        <v>131</v>
      </c>
      <c r="E911" t="s">
        <v>30</v>
      </c>
      <c r="F911" t="s">
        <v>31</v>
      </c>
      <c r="G911" t="s">
        <v>11</v>
      </c>
      <c r="H911">
        <v>13</v>
      </c>
      <c r="I911" t="s">
        <v>84</v>
      </c>
    </row>
    <row r="912" spans="1:9" x14ac:dyDescent="0.2">
      <c r="A912" s="1" t="s">
        <v>118</v>
      </c>
      <c r="B912" t="s">
        <v>74</v>
      </c>
      <c r="C912" t="s">
        <v>679</v>
      </c>
      <c r="D912" t="s">
        <v>131</v>
      </c>
      <c r="E912" t="s">
        <v>9</v>
      </c>
      <c r="F912" t="s">
        <v>10</v>
      </c>
      <c r="G912" t="s">
        <v>11</v>
      </c>
      <c r="H912">
        <v>13</v>
      </c>
      <c r="I912" t="s">
        <v>84</v>
      </c>
    </row>
    <row r="913" spans="1:9" x14ac:dyDescent="0.2">
      <c r="A913" s="1" t="s">
        <v>118</v>
      </c>
      <c r="B913" t="s">
        <v>20</v>
      </c>
      <c r="C913" t="s">
        <v>680</v>
      </c>
      <c r="D913" t="s">
        <v>131</v>
      </c>
      <c r="E913" t="s">
        <v>14</v>
      </c>
      <c r="F913" t="s">
        <v>15</v>
      </c>
      <c r="G913" t="s">
        <v>11</v>
      </c>
      <c r="H913">
        <v>13</v>
      </c>
      <c r="I913" t="s">
        <v>84</v>
      </c>
    </row>
    <row r="914" spans="1:9" x14ac:dyDescent="0.2">
      <c r="A914" s="1" t="s">
        <v>118</v>
      </c>
      <c r="B914" t="s">
        <v>43</v>
      </c>
      <c r="C914" t="s">
        <v>681</v>
      </c>
      <c r="D914" t="s">
        <v>131</v>
      </c>
      <c r="E914" t="s">
        <v>37</v>
      </c>
      <c r="F914" t="s">
        <v>38</v>
      </c>
      <c r="G914" t="s">
        <v>19</v>
      </c>
      <c r="H914">
        <v>13</v>
      </c>
      <c r="I914" t="s">
        <v>84</v>
      </c>
    </row>
    <row r="915" spans="1:9" x14ac:dyDescent="0.2">
      <c r="A915" s="1" t="s">
        <v>118</v>
      </c>
      <c r="B915" t="s">
        <v>74</v>
      </c>
      <c r="C915" t="s">
        <v>682</v>
      </c>
      <c r="D915" t="s">
        <v>131</v>
      </c>
      <c r="E915" t="s">
        <v>55</v>
      </c>
      <c r="F915" t="s">
        <v>56</v>
      </c>
      <c r="G915" t="s">
        <v>26</v>
      </c>
      <c r="H915">
        <v>13</v>
      </c>
      <c r="I915" t="s">
        <v>84</v>
      </c>
    </row>
    <row r="916" spans="1:9" x14ac:dyDescent="0.2">
      <c r="A916" s="1" t="s">
        <v>118</v>
      </c>
      <c r="B916" t="s">
        <v>8</v>
      </c>
      <c r="C916" t="s">
        <v>683</v>
      </c>
      <c r="D916" t="s">
        <v>131</v>
      </c>
      <c r="E916" t="s">
        <v>9</v>
      </c>
      <c r="F916" t="s">
        <v>10</v>
      </c>
      <c r="G916" t="s">
        <v>26</v>
      </c>
      <c r="H916">
        <v>13</v>
      </c>
      <c r="I916" t="s">
        <v>84</v>
      </c>
    </row>
    <row r="917" spans="1:9" x14ac:dyDescent="0.2">
      <c r="A917" s="1" t="s">
        <v>118</v>
      </c>
      <c r="B917" t="s">
        <v>43</v>
      </c>
      <c r="C917" t="s">
        <v>504</v>
      </c>
      <c r="D917" t="s">
        <v>131</v>
      </c>
      <c r="E917" t="s">
        <v>39</v>
      </c>
      <c r="F917" t="s">
        <v>40</v>
      </c>
      <c r="G917" t="s">
        <v>26</v>
      </c>
      <c r="H917">
        <v>13</v>
      </c>
      <c r="I917" t="s">
        <v>84</v>
      </c>
    </row>
    <row r="918" spans="1:9" x14ac:dyDescent="0.2">
      <c r="A918" s="1" t="s">
        <v>118</v>
      </c>
      <c r="B918" t="s">
        <v>8</v>
      </c>
      <c r="C918" t="s">
        <v>683</v>
      </c>
      <c r="D918" t="s">
        <v>131</v>
      </c>
      <c r="E918" t="s">
        <v>9</v>
      </c>
      <c r="F918" t="s">
        <v>10</v>
      </c>
      <c r="G918" t="s">
        <v>26</v>
      </c>
      <c r="H918">
        <v>13</v>
      </c>
      <c r="I918" t="s">
        <v>84</v>
      </c>
    </row>
    <row r="919" spans="1:9" x14ac:dyDescent="0.2">
      <c r="A919" s="1" t="s">
        <v>118</v>
      </c>
      <c r="B919" t="s">
        <v>48</v>
      </c>
      <c r="C919" t="s">
        <v>684</v>
      </c>
      <c r="D919" t="s">
        <v>131</v>
      </c>
      <c r="E919" t="s">
        <v>30</v>
      </c>
      <c r="F919" t="s">
        <v>31</v>
      </c>
      <c r="G919" t="s">
        <v>11</v>
      </c>
      <c r="H919">
        <v>13</v>
      </c>
      <c r="I919" t="s">
        <v>84</v>
      </c>
    </row>
    <row r="920" spans="1:9" x14ac:dyDescent="0.2">
      <c r="A920" s="1" t="s">
        <v>118</v>
      </c>
      <c r="B920" t="s">
        <v>20</v>
      </c>
      <c r="C920" t="s">
        <v>685</v>
      </c>
      <c r="D920" t="s">
        <v>131</v>
      </c>
      <c r="E920" t="s">
        <v>28</v>
      </c>
      <c r="F920" t="s">
        <v>29</v>
      </c>
      <c r="G920" t="s">
        <v>11</v>
      </c>
      <c r="H920">
        <v>13</v>
      </c>
      <c r="I920" t="s">
        <v>84</v>
      </c>
    </row>
    <row r="921" spans="1:9" x14ac:dyDescent="0.2">
      <c r="A921" s="1" t="s">
        <v>118</v>
      </c>
      <c r="B921" t="s">
        <v>8</v>
      </c>
      <c r="C921" t="s">
        <v>683</v>
      </c>
      <c r="D921" t="s">
        <v>131</v>
      </c>
      <c r="E921" t="s">
        <v>14</v>
      </c>
      <c r="F921" t="s">
        <v>15</v>
      </c>
      <c r="G921" t="s">
        <v>26</v>
      </c>
      <c r="H921">
        <v>13</v>
      </c>
      <c r="I921" t="s">
        <v>84</v>
      </c>
    </row>
    <row r="922" spans="1:9" x14ac:dyDescent="0.2">
      <c r="A922" s="1" t="s">
        <v>118</v>
      </c>
      <c r="B922" t="s">
        <v>74</v>
      </c>
      <c r="C922" t="s">
        <v>686</v>
      </c>
      <c r="D922" t="s">
        <v>131</v>
      </c>
      <c r="E922" t="s">
        <v>55</v>
      </c>
      <c r="F922" t="s">
        <v>56</v>
      </c>
      <c r="G922" t="s">
        <v>19</v>
      </c>
      <c r="H922">
        <v>13</v>
      </c>
      <c r="I922" t="s">
        <v>84</v>
      </c>
    </row>
    <row r="923" spans="1:9" x14ac:dyDescent="0.2">
      <c r="A923" s="1" t="s">
        <v>118</v>
      </c>
      <c r="B923" t="s">
        <v>8</v>
      </c>
      <c r="C923" t="s">
        <v>683</v>
      </c>
      <c r="D923" t="s">
        <v>131</v>
      </c>
      <c r="E923" t="s">
        <v>37</v>
      </c>
      <c r="F923" t="s">
        <v>38</v>
      </c>
      <c r="G923" t="s">
        <v>26</v>
      </c>
      <c r="H923">
        <v>13</v>
      </c>
      <c r="I923" t="s">
        <v>84</v>
      </c>
    </row>
    <row r="924" spans="1:9" x14ac:dyDescent="0.2">
      <c r="A924" s="1" t="s">
        <v>118</v>
      </c>
      <c r="B924" t="s">
        <v>74</v>
      </c>
      <c r="C924" t="s">
        <v>687</v>
      </c>
      <c r="D924" t="s">
        <v>131</v>
      </c>
      <c r="E924" t="s">
        <v>57</v>
      </c>
      <c r="F924" t="s">
        <v>58</v>
      </c>
      <c r="G924" t="s">
        <v>11</v>
      </c>
      <c r="H924">
        <v>13</v>
      </c>
      <c r="I924" t="s">
        <v>84</v>
      </c>
    </row>
    <row r="925" spans="1:9" x14ac:dyDescent="0.2">
      <c r="A925" s="1" t="s">
        <v>118</v>
      </c>
      <c r="B925" t="s">
        <v>97</v>
      </c>
      <c r="C925" t="s">
        <v>688</v>
      </c>
      <c r="D925" t="s">
        <v>131</v>
      </c>
      <c r="E925" t="s">
        <v>28</v>
      </c>
      <c r="F925" t="s">
        <v>29</v>
      </c>
      <c r="G925" t="s">
        <v>26</v>
      </c>
      <c r="H925">
        <v>13</v>
      </c>
      <c r="I925" t="s">
        <v>84</v>
      </c>
    </row>
    <row r="926" spans="1:9" x14ac:dyDescent="0.2">
      <c r="A926" s="1" t="s">
        <v>118</v>
      </c>
      <c r="B926" t="s">
        <v>8</v>
      </c>
      <c r="C926" t="s">
        <v>683</v>
      </c>
      <c r="D926" t="s">
        <v>131</v>
      </c>
      <c r="E926" t="s">
        <v>37</v>
      </c>
      <c r="F926" t="s">
        <v>38</v>
      </c>
      <c r="G926" t="s">
        <v>26</v>
      </c>
      <c r="H926">
        <v>13</v>
      </c>
      <c r="I926" t="s">
        <v>84</v>
      </c>
    </row>
    <row r="927" spans="1:9" x14ac:dyDescent="0.2">
      <c r="A927" s="1" t="s">
        <v>118</v>
      </c>
      <c r="B927" t="s">
        <v>74</v>
      </c>
      <c r="C927" t="s">
        <v>689</v>
      </c>
      <c r="D927" t="s">
        <v>131</v>
      </c>
      <c r="E927" t="s">
        <v>30</v>
      </c>
      <c r="F927" t="s">
        <v>31</v>
      </c>
      <c r="G927" t="s">
        <v>11</v>
      </c>
      <c r="H927">
        <v>13</v>
      </c>
      <c r="I927" t="s">
        <v>84</v>
      </c>
    </row>
    <row r="928" spans="1:9" x14ac:dyDescent="0.2">
      <c r="A928" s="1" t="s">
        <v>118</v>
      </c>
      <c r="B928" t="s">
        <v>20</v>
      </c>
      <c r="C928" t="s">
        <v>690</v>
      </c>
      <c r="D928" t="s">
        <v>131</v>
      </c>
      <c r="E928" t="s">
        <v>34</v>
      </c>
      <c r="F928" t="s">
        <v>35</v>
      </c>
      <c r="G928" t="s">
        <v>11</v>
      </c>
      <c r="H928">
        <v>13</v>
      </c>
      <c r="I928" t="s">
        <v>84</v>
      </c>
    </row>
    <row r="929" spans="1:9" x14ac:dyDescent="0.2">
      <c r="A929" s="1" t="s">
        <v>118</v>
      </c>
      <c r="B929" t="s">
        <v>20</v>
      </c>
      <c r="C929" t="s">
        <v>691</v>
      </c>
      <c r="D929" t="s">
        <v>131</v>
      </c>
      <c r="E929" t="s">
        <v>34</v>
      </c>
      <c r="F929" t="s">
        <v>35</v>
      </c>
      <c r="G929" t="s">
        <v>11</v>
      </c>
      <c r="H929">
        <v>13</v>
      </c>
      <c r="I929" t="s">
        <v>84</v>
      </c>
    </row>
    <row r="930" spans="1:9" x14ac:dyDescent="0.2">
      <c r="A930" s="1" t="s">
        <v>118</v>
      </c>
      <c r="B930" t="s">
        <v>27</v>
      </c>
      <c r="C930" t="s">
        <v>585</v>
      </c>
      <c r="D930" t="s">
        <v>131</v>
      </c>
      <c r="E930" t="s">
        <v>17</v>
      </c>
      <c r="F930" t="s">
        <v>18</v>
      </c>
      <c r="G930" t="s">
        <v>11</v>
      </c>
      <c r="H930">
        <v>13</v>
      </c>
      <c r="I930" t="s">
        <v>84</v>
      </c>
    </row>
    <row r="931" spans="1:9" x14ac:dyDescent="0.2">
      <c r="A931" s="1" t="s">
        <v>118</v>
      </c>
      <c r="B931" t="s">
        <v>8</v>
      </c>
      <c r="C931" t="s">
        <v>683</v>
      </c>
      <c r="D931" t="s">
        <v>131</v>
      </c>
      <c r="E931" t="s">
        <v>37</v>
      </c>
      <c r="F931" t="s">
        <v>38</v>
      </c>
      <c r="G931" t="s">
        <v>19</v>
      </c>
      <c r="H931">
        <v>13</v>
      </c>
      <c r="I931" t="s">
        <v>84</v>
      </c>
    </row>
    <row r="932" spans="1:9" x14ac:dyDescent="0.2">
      <c r="A932" s="1" t="s">
        <v>118</v>
      </c>
      <c r="B932" t="s">
        <v>49</v>
      </c>
      <c r="C932" t="s">
        <v>692</v>
      </c>
      <c r="D932" t="s">
        <v>131</v>
      </c>
      <c r="E932" t="s">
        <v>103</v>
      </c>
      <c r="F932" t="s">
        <v>104</v>
      </c>
      <c r="G932" t="s">
        <v>26</v>
      </c>
      <c r="H932">
        <v>13</v>
      </c>
      <c r="I932" t="s">
        <v>84</v>
      </c>
    </row>
    <row r="933" spans="1:9" x14ac:dyDescent="0.2">
      <c r="A933" s="1" t="s">
        <v>118</v>
      </c>
      <c r="B933" t="s">
        <v>20</v>
      </c>
      <c r="C933" t="s">
        <v>693</v>
      </c>
      <c r="D933" t="s">
        <v>131</v>
      </c>
      <c r="E933" t="s">
        <v>34</v>
      </c>
      <c r="F933" t="s">
        <v>35</v>
      </c>
      <c r="G933" t="s">
        <v>11</v>
      </c>
      <c r="H933">
        <v>13</v>
      </c>
      <c r="I933" t="s">
        <v>84</v>
      </c>
    </row>
    <row r="934" spans="1:9" x14ac:dyDescent="0.2">
      <c r="A934" s="1" t="s">
        <v>118</v>
      </c>
      <c r="B934" t="s">
        <v>97</v>
      </c>
      <c r="C934" t="s">
        <v>616</v>
      </c>
      <c r="D934" t="s">
        <v>131</v>
      </c>
      <c r="E934" t="s">
        <v>37</v>
      </c>
      <c r="F934" t="s">
        <v>38</v>
      </c>
      <c r="G934" t="s">
        <v>26</v>
      </c>
      <c r="H934">
        <v>13</v>
      </c>
      <c r="I934" t="s">
        <v>84</v>
      </c>
    </row>
    <row r="935" spans="1:9" x14ac:dyDescent="0.2">
      <c r="A935" s="1" t="s">
        <v>118</v>
      </c>
      <c r="B935" t="s">
        <v>43</v>
      </c>
      <c r="C935" t="s">
        <v>527</v>
      </c>
      <c r="D935" t="s">
        <v>131</v>
      </c>
      <c r="E935" t="s">
        <v>30</v>
      </c>
      <c r="F935" t="s">
        <v>31</v>
      </c>
      <c r="G935" t="s">
        <v>11</v>
      </c>
      <c r="H935">
        <v>13</v>
      </c>
      <c r="I935" t="s">
        <v>84</v>
      </c>
    </row>
    <row r="936" spans="1:9" x14ac:dyDescent="0.2">
      <c r="A936" s="1" t="s">
        <v>118</v>
      </c>
      <c r="B936" t="s">
        <v>97</v>
      </c>
      <c r="C936" t="s">
        <v>694</v>
      </c>
      <c r="D936" t="s">
        <v>131</v>
      </c>
      <c r="E936" t="s">
        <v>105</v>
      </c>
      <c r="F936" t="s">
        <v>106</v>
      </c>
      <c r="G936" t="s">
        <v>26</v>
      </c>
      <c r="H936">
        <v>13</v>
      </c>
      <c r="I936" t="s">
        <v>84</v>
      </c>
    </row>
    <row r="937" spans="1:9" x14ac:dyDescent="0.2">
      <c r="A937" s="1" t="s">
        <v>118</v>
      </c>
      <c r="B937" t="s">
        <v>8</v>
      </c>
      <c r="C937" t="s">
        <v>695</v>
      </c>
      <c r="D937" t="s">
        <v>131</v>
      </c>
      <c r="E937" t="s">
        <v>41</v>
      </c>
      <c r="F937" t="s">
        <v>42</v>
      </c>
      <c r="G937" t="s">
        <v>11</v>
      </c>
      <c r="H937">
        <v>13</v>
      </c>
      <c r="I937" t="s">
        <v>84</v>
      </c>
    </row>
    <row r="938" spans="1:9" x14ac:dyDescent="0.2">
      <c r="A938" s="1" t="s">
        <v>118</v>
      </c>
      <c r="B938" t="s">
        <v>97</v>
      </c>
      <c r="C938" t="s">
        <v>694</v>
      </c>
      <c r="D938" t="s">
        <v>131</v>
      </c>
      <c r="E938" t="s">
        <v>105</v>
      </c>
      <c r="F938" t="s">
        <v>106</v>
      </c>
      <c r="G938" t="s">
        <v>19</v>
      </c>
      <c r="H938">
        <v>13</v>
      </c>
      <c r="I938" t="s">
        <v>84</v>
      </c>
    </row>
    <row r="939" spans="1:9" x14ac:dyDescent="0.2">
      <c r="A939" s="1" t="s">
        <v>118</v>
      </c>
      <c r="B939" t="s">
        <v>74</v>
      </c>
      <c r="C939" t="s">
        <v>136</v>
      </c>
      <c r="D939" t="s">
        <v>131</v>
      </c>
      <c r="E939" t="s">
        <v>115</v>
      </c>
      <c r="F939" t="s">
        <v>116</v>
      </c>
      <c r="G939" t="s">
        <v>11</v>
      </c>
      <c r="H939">
        <v>13</v>
      </c>
      <c r="I939" t="s">
        <v>84</v>
      </c>
    </row>
    <row r="940" spans="1:9" x14ac:dyDescent="0.2">
      <c r="A940" s="1" t="s">
        <v>118</v>
      </c>
      <c r="B940" t="s">
        <v>20</v>
      </c>
      <c r="C940" t="s">
        <v>696</v>
      </c>
      <c r="D940" t="s">
        <v>131</v>
      </c>
      <c r="E940" t="s">
        <v>24</v>
      </c>
      <c r="F940" t="s">
        <v>25</v>
      </c>
      <c r="G940" t="s">
        <v>11</v>
      </c>
      <c r="H940">
        <v>13</v>
      </c>
      <c r="I940" t="s">
        <v>84</v>
      </c>
    </row>
    <row r="941" spans="1:9" x14ac:dyDescent="0.2">
      <c r="A941" s="1" t="s">
        <v>118</v>
      </c>
      <c r="B941" t="s">
        <v>74</v>
      </c>
      <c r="C941" t="s">
        <v>136</v>
      </c>
      <c r="D941" t="s">
        <v>131</v>
      </c>
      <c r="E941" t="s">
        <v>14</v>
      </c>
      <c r="F941" t="s">
        <v>15</v>
      </c>
      <c r="G941" t="s">
        <v>11</v>
      </c>
      <c r="H941">
        <v>13</v>
      </c>
      <c r="I941" t="s">
        <v>84</v>
      </c>
    </row>
    <row r="942" spans="1:9" x14ac:dyDescent="0.2">
      <c r="A942" s="1" t="s">
        <v>118</v>
      </c>
      <c r="B942" t="s">
        <v>43</v>
      </c>
      <c r="C942" t="s">
        <v>697</v>
      </c>
      <c r="D942" t="s">
        <v>131</v>
      </c>
      <c r="E942" t="s">
        <v>41</v>
      </c>
      <c r="F942" t="s">
        <v>42</v>
      </c>
      <c r="G942" t="s">
        <v>19</v>
      </c>
      <c r="H942">
        <v>13</v>
      </c>
      <c r="I942" t="s">
        <v>84</v>
      </c>
    </row>
    <row r="943" spans="1:9" x14ac:dyDescent="0.2">
      <c r="A943" s="1" t="s">
        <v>118</v>
      </c>
      <c r="B943" t="s">
        <v>74</v>
      </c>
      <c r="C943" t="s">
        <v>136</v>
      </c>
      <c r="D943" t="s">
        <v>131</v>
      </c>
      <c r="E943" t="s">
        <v>24</v>
      </c>
      <c r="F943" t="s">
        <v>25</v>
      </c>
      <c r="G943" t="s">
        <v>11</v>
      </c>
      <c r="H943">
        <v>13</v>
      </c>
      <c r="I943" t="s">
        <v>84</v>
      </c>
    </row>
    <row r="944" spans="1:9" x14ac:dyDescent="0.2">
      <c r="A944" s="1" t="s">
        <v>118</v>
      </c>
      <c r="B944" t="s">
        <v>8</v>
      </c>
      <c r="C944" t="s">
        <v>698</v>
      </c>
      <c r="D944" t="s">
        <v>131</v>
      </c>
      <c r="E944" t="s">
        <v>62</v>
      </c>
      <c r="F944" t="s">
        <v>62</v>
      </c>
      <c r="G944" t="s">
        <v>26</v>
      </c>
      <c r="H944">
        <v>13</v>
      </c>
      <c r="I944" t="s">
        <v>84</v>
      </c>
    </row>
    <row r="945" spans="1:9" x14ac:dyDescent="0.2">
      <c r="A945" s="1" t="s">
        <v>118</v>
      </c>
      <c r="B945" t="s">
        <v>8</v>
      </c>
      <c r="C945" t="s">
        <v>698</v>
      </c>
      <c r="D945" t="s">
        <v>131</v>
      </c>
      <c r="E945" t="s">
        <v>62</v>
      </c>
      <c r="F945" t="s">
        <v>62</v>
      </c>
      <c r="G945" t="s">
        <v>26</v>
      </c>
      <c r="H945">
        <v>13</v>
      </c>
      <c r="I945" t="s">
        <v>84</v>
      </c>
    </row>
    <row r="946" spans="1:9" x14ac:dyDescent="0.2">
      <c r="A946" s="1" t="s">
        <v>118</v>
      </c>
      <c r="B946" t="s">
        <v>27</v>
      </c>
      <c r="C946" t="s">
        <v>514</v>
      </c>
      <c r="D946" t="s">
        <v>131</v>
      </c>
      <c r="E946" t="s">
        <v>9</v>
      </c>
      <c r="F946" t="s">
        <v>10</v>
      </c>
      <c r="G946" t="s">
        <v>19</v>
      </c>
      <c r="H946">
        <v>13</v>
      </c>
      <c r="I946" t="s">
        <v>84</v>
      </c>
    </row>
    <row r="947" spans="1:9" x14ac:dyDescent="0.2">
      <c r="A947" s="1" t="s">
        <v>118</v>
      </c>
      <c r="B947" t="s">
        <v>74</v>
      </c>
      <c r="C947" t="s">
        <v>699</v>
      </c>
      <c r="D947" t="s">
        <v>131</v>
      </c>
      <c r="E947" t="s">
        <v>30</v>
      </c>
      <c r="F947" t="s">
        <v>31</v>
      </c>
      <c r="G947" t="s">
        <v>11</v>
      </c>
      <c r="H947">
        <v>13</v>
      </c>
      <c r="I947" t="s">
        <v>84</v>
      </c>
    </row>
    <row r="948" spans="1:9" x14ac:dyDescent="0.2">
      <c r="A948" s="1" t="s">
        <v>118</v>
      </c>
      <c r="B948" t="s">
        <v>8</v>
      </c>
      <c r="C948" t="s">
        <v>700</v>
      </c>
      <c r="D948" t="s">
        <v>131</v>
      </c>
      <c r="E948" t="s">
        <v>28</v>
      </c>
      <c r="F948" t="s">
        <v>29</v>
      </c>
      <c r="G948" t="s">
        <v>11</v>
      </c>
      <c r="H948">
        <v>13</v>
      </c>
      <c r="I948" t="s">
        <v>84</v>
      </c>
    </row>
    <row r="949" spans="1:9" x14ac:dyDescent="0.2">
      <c r="A949" s="1" t="s">
        <v>118</v>
      </c>
      <c r="B949" t="s">
        <v>20</v>
      </c>
      <c r="C949" t="s">
        <v>701</v>
      </c>
      <c r="D949" t="s">
        <v>131</v>
      </c>
      <c r="E949" t="s">
        <v>57</v>
      </c>
      <c r="F949" t="s">
        <v>58</v>
      </c>
      <c r="G949" t="s">
        <v>11</v>
      </c>
      <c r="H949">
        <v>13</v>
      </c>
      <c r="I949" t="s">
        <v>84</v>
      </c>
    </row>
    <row r="950" spans="1:9" x14ac:dyDescent="0.2">
      <c r="A950" s="1" t="s">
        <v>118</v>
      </c>
      <c r="B950" t="s">
        <v>74</v>
      </c>
      <c r="C950" t="s">
        <v>702</v>
      </c>
      <c r="D950" t="s">
        <v>131</v>
      </c>
      <c r="E950" t="s">
        <v>34</v>
      </c>
      <c r="F950" t="s">
        <v>35</v>
      </c>
      <c r="G950" t="s">
        <v>11</v>
      </c>
      <c r="H950">
        <v>13</v>
      </c>
      <c r="I950" t="s">
        <v>84</v>
      </c>
    </row>
    <row r="951" spans="1:9" x14ac:dyDescent="0.2">
      <c r="A951" s="1" t="s">
        <v>118</v>
      </c>
      <c r="B951" t="s">
        <v>49</v>
      </c>
      <c r="C951" t="s">
        <v>557</v>
      </c>
      <c r="D951" t="s">
        <v>131</v>
      </c>
      <c r="E951" t="s">
        <v>37</v>
      </c>
      <c r="F951" t="s">
        <v>38</v>
      </c>
      <c r="G951" t="s">
        <v>11</v>
      </c>
      <c r="H951">
        <v>13</v>
      </c>
      <c r="I951" t="s">
        <v>84</v>
      </c>
    </row>
    <row r="952" spans="1:9" x14ac:dyDescent="0.2">
      <c r="A952" s="1" t="s">
        <v>118</v>
      </c>
      <c r="B952" t="s">
        <v>74</v>
      </c>
      <c r="C952" t="s">
        <v>703</v>
      </c>
      <c r="D952" t="s">
        <v>131</v>
      </c>
      <c r="E952" t="s">
        <v>30</v>
      </c>
      <c r="F952" t="s">
        <v>31</v>
      </c>
      <c r="G952" t="s">
        <v>11</v>
      </c>
      <c r="H952">
        <v>13</v>
      </c>
      <c r="I952" t="s">
        <v>84</v>
      </c>
    </row>
    <row r="953" spans="1:9" x14ac:dyDescent="0.2">
      <c r="A953" s="1" t="s">
        <v>118</v>
      </c>
      <c r="B953" t="s">
        <v>20</v>
      </c>
      <c r="C953" t="s">
        <v>704</v>
      </c>
      <c r="D953" t="s">
        <v>131</v>
      </c>
      <c r="E953" t="s">
        <v>14</v>
      </c>
      <c r="F953" t="s">
        <v>15</v>
      </c>
      <c r="G953" t="s">
        <v>11</v>
      </c>
      <c r="H953">
        <v>13</v>
      </c>
      <c r="I953" t="s">
        <v>84</v>
      </c>
    </row>
    <row r="954" spans="1:9" x14ac:dyDescent="0.2">
      <c r="A954" s="1" t="s">
        <v>118</v>
      </c>
      <c r="B954" t="s">
        <v>74</v>
      </c>
      <c r="C954" t="s">
        <v>705</v>
      </c>
      <c r="D954" t="s">
        <v>131</v>
      </c>
      <c r="E954" t="s">
        <v>37</v>
      </c>
      <c r="F954" t="s">
        <v>38</v>
      </c>
      <c r="G954" t="s">
        <v>26</v>
      </c>
      <c r="H954">
        <v>13</v>
      </c>
      <c r="I954" t="s">
        <v>84</v>
      </c>
    </row>
    <row r="955" spans="1:9" x14ac:dyDescent="0.2">
      <c r="A955" s="1" t="s">
        <v>118</v>
      </c>
      <c r="B955" t="s">
        <v>20</v>
      </c>
      <c r="C955" t="s">
        <v>706</v>
      </c>
      <c r="D955" t="s">
        <v>131</v>
      </c>
      <c r="E955" t="s">
        <v>14</v>
      </c>
      <c r="F955" t="s">
        <v>15</v>
      </c>
      <c r="G955" t="s">
        <v>11</v>
      </c>
      <c r="H955">
        <v>13</v>
      </c>
      <c r="I955" t="s">
        <v>84</v>
      </c>
    </row>
    <row r="956" spans="1:9" x14ac:dyDescent="0.2">
      <c r="A956" s="1" t="s">
        <v>118</v>
      </c>
      <c r="B956" t="s">
        <v>27</v>
      </c>
      <c r="C956" t="s">
        <v>611</v>
      </c>
      <c r="D956" t="s">
        <v>131</v>
      </c>
      <c r="E956" t="s">
        <v>30</v>
      </c>
      <c r="F956" t="s">
        <v>31</v>
      </c>
      <c r="G956" t="s">
        <v>11</v>
      </c>
      <c r="H956">
        <v>13</v>
      </c>
      <c r="I956" t="s">
        <v>84</v>
      </c>
    </row>
    <row r="957" spans="1:9" x14ac:dyDescent="0.2">
      <c r="A957" s="1" t="s">
        <v>118</v>
      </c>
      <c r="B957" t="s">
        <v>97</v>
      </c>
      <c r="C957" t="s">
        <v>707</v>
      </c>
      <c r="D957" t="s">
        <v>131</v>
      </c>
      <c r="E957" t="s">
        <v>39</v>
      </c>
      <c r="F957" t="s">
        <v>40</v>
      </c>
      <c r="G957" t="s">
        <v>11</v>
      </c>
      <c r="H957">
        <v>13</v>
      </c>
      <c r="I957" t="s">
        <v>84</v>
      </c>
    </row>
    <row r="958" spans="1:9" x14ac:dyDescent="0.2">
      <c r="A958" s="1" t="s">
        <v>118</v>
      </c>
      <c r="B958" t="s">
        <v>20</v>
      </c>
      <c r="C958" t="s">
        <v>708</v>
      </c>
      <c r="D958" t="s">
        <v>131</v>
      </c>
      <c r="E958" t="s">
        <v>37</v>
      </c>
      <c r="F958" t="s">
        <v>38</v>
      </c>
      <c r="G958" t="s">
        <v>11</v>
      </c>
      <c r="H958">
        <v>13</v>
      </c>
      <c r="I958" t="s">
        <v>84</v>
      </c>
    </row>
    <row r="959" spans="1:9" x14ac:dyDescent="0.2">
      <c r="A959" s="1" t="s">
        <v>118</v>
      </c>
      <c r="B959" t="s">
        <v>49</v>
      </c>
      <c r="C959" t="s">
        <v>709</v>
      </c>
      <c r="D959" t="s">
        <v>131</v>
      </c>
      <c r="E959" t="s">
        <v>50</v>
      </c>
      <c r="F959" t="s">
        <v>51</v>
      </c>
      <c r="G959" t="s">
        <v>11</v>
      </c>
      <c r="H959">
        <v>13</v>
      </c>
      <c r="I959" t="s">
        <v>84</v>
      </c>
    </row>
    <row r="960" spans="1:9" x14ac:dyDescent="0.2">
      <c r="A960" s="1" t="s">
        <v>118</v>
      </c>
      <c r="B960" t="s">
        <v>20</v>
      </c>
      <c r="C960" t="s">
        <v>710</v>
      </c>
      <c r="D960" t="s">
        <v>131</v>
      </c>
      <c r="E960" t="s">
        <v>14</v>
      </c>
      <c r="F960" t="s">
        <v>15</v>
      </c>
      <c r="G960" t="s">
        <v>11</v>
      </c>
      <c r="H960">
        <v>13</v>
      </c>
      <c r="I960" t="s">
        <v>84</v>
      </c>
    </row>
    <row r="961" spans="1:9" x14ac:dyDescent="0.2">
      <c r="A961" s="1" t="s">
        <v>118</v>
      </c>
      <c r="B961" t="s">
        <v>97</v>
      </c>
      <c r="C961" t="s">
        <v>711</v>
      </c>
      <c r="D961" t="s">
        <v>131</v>
      </c>
      <c r="E961" t="s">
        <v>57</v>
      </c>
      <c r="F961" t="s">
        <v>58</v>
      </c>
      <c r="G961" t="s">
        <v>11</v>
      </c>
      <c r="H961">
        <v>13</v>
      </c>
      <c r="I961" t="s">
        <v>84</v>
      </c>
    </row>
    <row r="962" spans="1:9" x14ac:dyDescent="0.2">
      <c r="A962" s="1" t="s">
        <v>118</v>
      </c>
      <c r="B962" t="s">
        <v>48</v>
      </c>
      <c r="C962" t="s">
        <v>556</v>
      </c>
      <c r="D962" t="s">
        <v>131</v>
      </c>
      <c r="E962" t="s">
        <v>105</v>
      </c>
      <c r="F962" t="s">
        <v>106</v>
      </c>
      <c r="G962" t="s">
        <v>11</v>
      </c>
      <c r="H962">
        <v>13</v>
      </c>
      <c r="I962" t="s">
        <v>84</v>
      </c>
    </row>
    <row r="963" spans="1:9" x14ac:dyDescent="0.2">
      <c r="A963" s="1" t="s">
        <v>118</v>
      </c>
      <c r="B963" t="s">
        <v>27</v>
      </c>
      <c r="C963" t="s">
        <v>488</v>
      </c>
      <c r="D963" t="s">
        <v>131</v>
      </c>
      <c r="E963" t="s">
        <v>55</v>
      </c>
      <c r="F963" t="s">
        <v>56</v>
      </c>
      <c r="G963" t="s">
        <v>11</v>
      </c>
      <c r="H963">
        <v>13</v>
      </c>
      <c r="I963" t="s">
        <v>84</v>
      </c>
    </row>
    <row r="964" spans="1:9" x14ac:dyDescent="0.2">
      <c r="A964" s="1" t="s">
        <v>118</v>
      </c>
      <c r="B964" t="s">
        <v>20</v>
      </c>
      <c r="C964" t="s">
        <v>712</v>
      </c>
      <c r="D964" t="s">
        <v>131</v>
      </c>
      <c r="E964" t="s">
        <v>34</v>
      </c>
      <c r="F964" t="s">
        <v>35</v>
      </c>
      <c r="G964" t="s">
        <v>26</v>
      </c>
      <c r="H964">
        <v>13</v>
      </c>
      <c r="I964" t="s">
        <v>84</v>
      </c>
    </row>
    <row r="965" spans="1:9" x14ac:dyDescent="0.2">
      <c r="A965" s="1" t="s">
        <v>118</v>
      </c>
      <c r="B965" t="s">
        <v>97</v>
      </c>
      <c r="C965" t="s">
        <v>450</v>
      </c>
      <c r="D965" t="s">
        <v>131</v>
      </c>
      <c r="E965" t="s">
        <v>41</v>
      </c>
      <c r="F965" t="s">
        <v>42</v>
      </c>
      <c r="G965" t="s">
        <v>11</v>
      </c>
      <c r="H965">
        <v>13</v>
      </c>
      <c r="I965" t="s">
        <v>84</v>
      </c>
    </row>
    <row r="966" spans="1:9" x14ac:dyDescent="0.2">
      <c r="A966" s="1" t="s">
        <v>118</v>
      </c>
      <c r="B966" t="s">
        <v>97</v>
      </c>
      <c r="C966" t="s">
        <v>713</v>
      </c>
      <c r="D966" t="s">
        <v>131</v>
      </c>
      <c r="E966" t="s">
        <v>28</v>
      </c>
      <c r="F966" t="s">
        <v>29</v>
      </c>
      <c r="G966" t="s">
        <v>11</v>
      </c>
      <c r="H966">
        <v>13</v>
      </c>
      <c r="I966" t="s">
        <v>84</v>
      </c>
    </row>
    <row r="967" spans="1:9" x14ac:dyDescent="0.2">
      <c r="A967" s="1" t="s">
        <v>118</v>
      </c>
      <c r="B967" t="s">
        <v>20</v>
      </c>
      <c r="C967" t="s">
        <v>714</v>
      </c>
      <c r="D967" t="s">
        <v>131</v>
      </c>
      <c r="E967" t="s">
        <v>28</v>
      </c>
      <c r="F967" t="s">
        <v>29</v>
      </c>
      <c r="G967" t="s">
        <v>11</v>
      </c>
      <c r="H967">
        <v>13</v>
      </c>
      <c r="I967" t="s">
        <v>84</v>
      </c>
    </row>
    <row r="968" spans="1:9" x14ac:dyDescent="0.2">
      <c r="A968" s="1" t="s">
        <v>118</v>
      </c>
      <c r="B968" t="s">
        <v>48</v>
      </c>
      <c r="C968" t="s">
        <v>587</v>
      </c>
      <c r="D968" t="s">
        <v>131</v>
      </c>
      <c r="E968" t="s">
        <v>12</v>
      </c>
      <c r="F968" t="s">
        <v>13</v>
      </c>
      <c r="G968" t="s">
        <v>11</v>
      </c>
      <c r="H968">
        <v>13</v>
      </c>
      <c r="I968" t="s">
        <v>84</v>
      </c>
    </row>
    <row r="969" spans="1:9" x14ac:dyDescent="0.2">
      <c r="A969" s="1" t="s">
        <v>118</v>
      </c>
      <c r="B969" t="s">
        <v>20</v>
      </c>
      <c r="C969" t="s">
        <v>715</v>
      </c>
      <c r="D969" t="s">
        <v>131</v>
      </c>
      <c r="E969" t="s">
        <v>34</v>
      </c>
      <c r="F969" t="s">
        <v>35</v>
      </c>
      <c r="G969" t="s">
        <v>26</v>
      </c>
      <c r="H969">
        <v>13</v>
      </c>
      <c r="I969" t="s">
        <v>84</v>
      </c>
    </row>
    <row r="970" spans="1:9" x14ac:dyDescent="0.2">
      <c r="A970" s="1" t="s">
        <v>118</v>
      </c>
      <c r="B970" t="s">
        <v>23</v>
      </c>
      <c r="C970" t="s">
        <v>651</v>
      </c>
      <c r="D970" t="s">
        <v>131</v>
      </c>
      <c r="E970" t="s">
        <v>119</v>
      </c>
      <c r="F970" t="s">
        <v>120</v>
      </c>
      <c r="G970" t="s">
        <v>26</v>
      </c>
      <c r="H970">
        <v>13</v>
      </c>
      <c r="I970" t="s">
        <v>84</v>
      </c>
    </row>
    <row r="971" spans="1:9" x14ac:dyDescent="0.2">
      <c r="A971" s="1" t="s">
        <v>118</v>
      </c>
      <c r="B971" t="s">
        <v>23</v>
      </c>
      <c r="C971" t="s">
        <v>596</v>
      </c>
      <c r="D971" t="s">
        <v>131</v>
      </c>
      <c r="E971" t="s">
        <v>46</v>
      </c>
      <c r="F971" t="s">
        <v>47</v>
      </c>
      <c r="G971" t="s">
        <v>26</v>
      </c>
      <c r="H971">
        <v>13</v>
      </c>
      <c r="I971" t="s">
        <v>84</v>
      </c>
    </row>
    <row r="972" spans="1:9" x14ac:dyDescent="0.2">
      <c r="A972" s="1" t="s">
        <v>118</v>
      </c>
      <c r="B972" t="s">
        <v>16</v>
      </c>
      <c r="C972" t="s">
        <v>338</v>
      </c>
      <c r="D972" t="s">
        <v>131</v>
      </c>
      <c r="E972" t="s">
        <v>41</v>
      </c>
      <c r="F972" t="s">
        <v>42</v>
      </c>
      <c r="G972" t="s">
        <v>19</v>
      </c>
      <c r="H972">
        <v>13</v>
      </c>
      <c r="I972" t="s">
        <v>84</v>
      </c>
    </row>
    <row r="973" spans="1:9" x14ac:dyDescent="0.2">
      <c r="A973" s="1" t="s">
        <v>118</v>
      </c>
      <c r="B973" t="s">
        <v>48</v>
      </c>
      <c r="C973" t="s">
        <v>600</v>
      </c>
      <c r="D973" t="s">
        <v>131</v>
      </c>
      <c r="E973" t="s">
        <v>57</v>
      </c>
      <c r="F973" t="s">
        <v>58</v>
      </c>
      <c r="G973" t="s">
        <v>26</v>
      </c>
      <c r="H973">
        <v>13</v>
      </c>
      <c r="I973" t="s">
        <v>84</v>
      </c>
    </row>
    <row r="974" spans="1:9" x14ac:dyDescent="0.2">
      <c r="A974" s="1" t="s">
        <v>118</v>
      </c>
      <c r="B974" t="s">
        <v>20</v>
      </c>
      <c r="C974" t="s">
        <v>716</v>
      </c>
      <c r="D974" t="s">
        <v>131</v>
      </c>
      <c r="E974" t="s">
        <v>34</v>
      </c>
      <c r="F974" t="s">
        <v>35</v>
      </c>
      <c r="G974" t="s">
        <v>26</v>
      </c>
      <c r="H974">
        <v>13</v>
      </c>
      <c r="I974" t="s">
        <v>84</v>
      </c>
    </row>
    <row r="975" spans="1:9" x14ac:dyDescent="0.2">
      <c r="A975" s="1" t="s">
        <v>118</v>
      </c>
      <c r="B975" t="s">
        <v>23</v>
      </c>
      <c r="C975" t="s">
        <v>605</v>
      </c>
      <c r="D975" t="s">
        <v>131</v>
      </c>
      <c r="E975" t="s">
        <v>46</v>
      </c>
      <c r="F975" t="s">
        <v>47</v>
      </c>
      <c r="G975" t="s">
        <v>26</v>
      </c>
      <c r="H975">
        <v>13</v>
      </c>
      <c r="I975" t="s">
        <v>84</v>
      </c>
    </row>
    <row r="976" spans="1:9" x14ac:dyDescent="0.2">
      <c r="A976" s="1" t="s">
        <v>118</v>
      </c>
      <c r="B976" t="s">
        <v>48</v>
      </c>
      <c r="C976" t="s">
        <v>577</v>
      </c>
      <c r="D976" t="s">
        <v>131</v>
      </c>
      <c r="E976" t="s">
        <v>24</v>
      </c>
      <c r="F976" t="s">
        <v>25</v>
      </c>
      <c r="G976" t="s">
        <v>26</v>
      </c>
      <c r="H976">
        <v>13</v>
      </c>
      <c r="I976" t="s">
        <v>84</v>
      </c>
    </row>
    <row r="977" spans="1:9" x14ac:dyDescent="0.2">
      <c r="A977" s="1" t="s">
        <v>118</v>
      </c>
      <c r="B977" t="s">
        <v>23</v>
      </c>
      <c r="C977" t="s">
        <v>236</v>
      </c>
      <c r="D977" t="s">
        <v>131</v>
      </c>
      <c r="E977" t="s">
        <v>34</v>
      </c>
      <c r="F977" t="s">
        <v>35</v>
      </c>
      <c r="G977" t="s">
        <v>26</v>
      </c>
      <c r="H977">
        <v>13</v>
      </c>
      <c r="I977" t="s">
        <v>84</v>
      </c>
    </row>
    <row r="978" spans="1:9" x14ac:dyDescent="0.2">
      <c r="A978" s="1" t="s">
        <v>118</v>
      </c>
      <c r="B978" t="s">
        <v>20</v>
      </c>
      <c r="C978" t="s">
        <v>717</v>
      </c>
      <c r="D978" t="s">
        <v>131</v>
      </c>
      <c r="E978" t="s">
        <v>59</v>
      </c>
      <c r="F978" t="s">
        <v>60</v>
      </c>
      <c r="G978" t="s">
        <v>11</v>
      </c>
      <c r="H978">
        <v>13</v>
      </c>
      <c r="I978" t="s">
        <v>84</v>
      </c>
    </row>
    <row r="979" spans="1:9" x14ac:dyDescent="0.2">
      <c r="A979" s="1" t="s">
        <v>118</v>
      </c>
      <c r="B979" t="s">
        <v>43</v>
      </c>
      <c r="C979" t="s">
        <v>567</v>
      </c>
      <c r="D979" t="s">
        <v>131</v>
      </c>
      <c r="E979" t="s">
        <v>50</v>
      </c>
      <c r="F979" t="s">
        <v>51</v>
      </c>
      <c r="G979" t="s">
        <v>11</v>
      </c>
      <c r="H979">
        <v>13</v>
      </c>
      <c r="I979" t="s">
        <v>84</v>
      </c>
    </row>
    <row r="980" spans="1:9" x14ac:dyDescent="0.2">
      <c r="A980" s="1" t="s">
        <v>118</v>
      </c>
      <c r="B980" t="s">
        <v>16</v>
      </c>
      <c r="C980" t="s">
        <v>718</v>
      </c>
      <c r="D980" t="s">
        <v>131</v>
      </c>
      <c r="E980" t="s">
        <v>62</v>
      </c>
      <c r="F980" t="s">
        <v>62</v>
      </c>
      <c r="G980" t="s">
        <v>26</v>
      </c>
      <c r="H980">
        <v>13</v>
      </c>
      <c r="I980" t="s">
        <v>84</v>
      </c>
    </row>
    <row r="981" spans="1:9" x14ac:dyDescent="0.2">
      <c r="A981" s="1" t="s">
        <v>118</v>
      </c>
      <c r="B981" t="s">
        <v>23</v>
      </c>
      <c r="C981" t="s">
        <v>183</v>
      </c>
      <c r="D981" t="s">
        <v>131</v>
      </c>
      <c r="E981" t="s">
        <v>105</v>
      </c>
      <c r="F981" t="s">
        <v>106</v>
      </c>
      <c r="G981" t="s">
        <v>11</v>
      </c>
      <c r="H981">
        <v>13</v>
      </c>
      <c r="I981" t="s">
        <v>84</v>
      </c>
    </row>
    <row r="982" spans="1:9" x14ac:dyDescent="0.2">
      <c r="A982" s="1" t="s">
        <v>118</v>
      </c>
      <c r="B982" t="s">
        <v>16</v>
      </c>
      <c r="C982" t="s">
        <v>718</v>
      </c>
      <c r="D982" t="s">
        <v>131</v>
      </c>
      <c r="E982" t="s">
        <v>103</v>
      </c>
      <c r="F982" t="s">
        <v>104</v>
      </c>
      <c r="G982" t="s">
        <v>36</v>
      </c>
      <c r="H982">
        <v>13</v>
      </c>
      <c r="I982" t="s">
        <v>84</v>
      </c>
    </row>
    <row r="983" spans="1:9" x14ac:dyDescent="0.2">
      <c r="A983" s="1" t="s">
        <v>118</v>
      </c>
      <c r="B983" t="s">
        <v>20</v>
      </c>
      <c r="C983" t="s">
        <v>719</v>
      </c>
      <c r="D983" t="s">
        <v>131</v>
      </c>
      <c r="E983" t="s">
        <v>21</v>
      </c>
      <c r="F983" t="s">
        <v>22</v>
      </c>
      <c r="G983" t="s">
        <v>11</v>
      </c>
      <c r="H983">
        <v>13</v>
      </c>
      <c r="I983" t="s">
        <v>84</v>
      </c>
    </row>
    <row r="984" spans="1:9" x14ac:dyDescent="0.2">
      <c r="A984" s="1" t="s">
        <v>118</v>
      </c>
      <c r="B984" t="s">
        <v>16</v>
      </c>
      <c r="C984" t="s">
        <v>718</v>
      </c>
      <c r="D984" t="s">
        <v>131</v>
      </c>
      <c r="E984" t="s">
        <v>37</v>
      </c>
      <c r="F984" t="s">
        <v>38</v>
      </c>
      <c r="G984" t="s">
        <v>36</v>
      </c>
      <c r="H984">
        <v>13</v>
      </c>
      <c r="I984" t="s">
        <v>84</v>
      </c>
    </row>
    <row r="985" spans="1:9" x14ac:dyDescent="0.2">
      <c r="A985" s="1" t="s">
        <v>118</v>
      </c>
      <c r="B985" t="s">
        <v>48</v>
      </c>
      <c r="C985" t="s">
        <v>720</v>
      </c>
      <c r="D985" t="s">
        <v>131</v>
      </c>
      <c r="E985" t="s">
        <v>62</v>
      </c>
      <c r="F985" t="s">
        <v>62</v>
      </c>
      <c r="G985" t="s">
        <v>26</v>
      </c>
      <c r="H985">
        <v>13</v>
      </c>
      <c r="I985" t="s">
        <v>84</v>
      </c>
    </row>
    <row r="986" spans="1:9" x14ac:dyDescent="0.2">
      <c r="A986" s="1" t="s">
        <v>118</v>
      </c>
      <c r="B986" t="s">
        <v>48</v>
      </c>
      <c r="C986" t="s">
        <v>720</v>
      </c>
      <c r="D986" t="s">
        <v>131</v>
      </c>
      <c r="E986" t="s">
        <v>62</v>
      </c>
      <c r="F986" t="s">
        <v>62</v>
      </c>
      <c r="G986" t="s">
        <v>26</v>
      </c>
      <c r="H986">
        <v>13</v>
      </c>
      <c r="I986" t="s">
        <v>84</v>
      </c>
    </row>
    <row r="987" spans="1:9" x14ac:dyDescent="0.2">
      <c r="A987" s="1" t="s">
        <v>118</v>
      </c>
      <c r="B987" t="s">
        <v>20</v>
      </c>
      <c r="C987" t="s">
        <v>721</v>
      </c>
      <c r="D987" t="s">
        <v>131</v>
      </c>
      <c r="E987" t="s">
        <v>21</v>
      </c>
      <c r="F987" t="s">
        <v>22</v>
      </c>
      <c r="G987" t="s">
        <v>11</v>
      </c>
      <c r="H987">
        <v>13</v>
      </c>
      <c r="I987" t="s">
        <v>84</v>
      </c>
    </row>
    <row r="988" spans="1:9" x14ac:dyDescent="0.2">
      <c r="A988" s="1" t="s">
        <v>118</v>
      </c>
      <c r="B988" t="s">
        <v>23</v>
      </c>
      <c r="C988" t="s">
        <v>722</v>
      </c>
      <c r="D988" t="s">
        <v>131</v>
      </c>
      <c r="E988" t="s">
        <v>41</v>
      </c>
      <c r="F988" t="s">
        <v>42</v>
      </c>
      <c r="G988" t="s">
        <v>19</v>
      </c>
      <c r="H988">
        <v>13</v>
      </c>
      <c r="I988" t="s">
        <v>84</v>
      </c>
    </row>
    <row r="989" spans="1:9" x14ac:dyDescent="0.2">
      <c r="A989" s="1" t="s">
        <v>118</v>
      </c>
      <c r="B989" t="s">
        <v>43</v>
      </c>
      <c r="C989" t="s">
        <v>621</v>
      </c>
      <c r="D989" t="s">
        <v>131</v>
      </c>
      <c r="E989" t="s">
        <v>50</v>
      </c>
      <c r="F989" t="s">
        <v>51</v>
      </c>
      <c r="G989" t="s">
        <v>26</v>
      </c>
      <c r="H989">
        <v>13</v>
      </c>
      <c r="I989" t="s">
        <v>84</v>
      </c>
    </row>
    <row r="990" spans="1:9" x14ac:dyDescent="0.2">
      <c r="A990" s="1" t="s">
        <v>118</v>
      </c>
      <c r="B990" t="s">
        <v>48</v>
      </c>
      <c r="C990" t="s">
        <v>625</v>
      </c>
      <c r="D990" t="s">
        <v>131</v>
      </c>
      <c r="E990" t="s">
        <v>41</v>
      </c>
      <c r="F990" t="s">
        <v>42</v>
      </c>
      <c r="G990" t="s">
        <v>19</v>
      </c>
      <c r="H990">
        <v>13</v>
      </c>
      <c r="I990" t="s">
        <v>84</v>
      </c>
    </row>
    <row r="991" spans="1:9" x14ac:dyDescent="0.2">
      <c r="A991" s="1" t="s">
        <v>118</v>
      </c>
      <c r="B991" t="s">
        <v>23</v>
      </c>
      <c r="C991" t="s">
        <v>201</v>
      </c>
      <c r="D991" t="s">
        <v>131</v>
      </c>
      <c r="E991" t="s">
        <v>34</v>
      </c>
      <c r="F991" t="s">
        <v>35</v>
      </c>
      <c r="G991" t="s">
        <v>26</v>
      </c>
      <c r="H991">
        <v>13</v>
      </c>
      <c r="I991" t="s">
        <v>84</v>
      </c>
    </row>
    <row r="992" spans="1:9" x14ac:dyDescent="0.2">
      <c r="A992" s="1" t="s">
        <v>118</v>
      </c>
      <c r="B992" t="s">
        <v>20</v>
      </c>
      <c r="C992" t="s">
        <v>723</v>
      </c>
      <c r="D992" t="s">
        <v>131</v>
      </c>
      <c r="E992" t="s">
        <v>21</v>
      </c>
      <c r="F992" t="s">
        <v>22</v>
      </c>
      <c r="G992" t="s">
        <v>11</v>
      </c>
      <c r="H992">
        <v>13</v>
      </c>
      <c r="I992" t="s">
        <v>84</v>
      </c>
    </row>
    <row r="993" spans="1:9" x14ac:dyDescent="0.2">
      <c r="A993" s="1" t="s">
        <v>118</v>
      </c>
      <c r="B993" t="s">
        <v>97</v>
      </c>
      <c r="C993" t="s">
        <v>454</v>
      </c>
      <c r="D993" t="s">
        <v>131</v>
      </c>
      <c r="E993" t="s">
        <v>105</v>
      </c>
      <c r="F993" t="s">
        <v>106</v>
      </c>
      <c r="G993" t="s">
        <v>19</v>
      </c>
      <c r="H993">
        <v>13</v>
      </c>
      <c r="I993" t="s">
        <v>84</v>
      </c>
    </row>
    <row r="994" spans="1:9" x14ac:dyDescent="0.2">
      <c r="A994" s="1" t="s">
        <v>118</v>
      </c>
      <c r="B994" t="s">
        <v>20</v>
      </c>
      <c r="C994" t="s">
        <v>724</v>
      </c>
      <c r="D994" t="s">
        <v>131</v>
      </c>
      <c r="E994" t="s">
        <v>21</v>
      </c>
      <c r="F994" t="s">
        <v>22</v>
      </c>
      <c r="G994" t="s">
        <v>11</v>
      </c>
      <c r="H994">
        <v>13</v>
      </c>
      <c r="I994" t="s">
        <v>84</v>
      </c>
    </row>
    <row r="995" spans="1:9" x14ac:dyDescent="0.2">
      <c r="A995" s="1" t="s">
        <v>118</v>
      </c>
      <c r="B995" t="s">
        <v>16</v>
      </c>
      <c r="C995" t="s">
        <v>725</v>
      </c>
      <c r="D995" t="s">
        <v>131</v>
      </c>
      <c r="E995" t="s">
        <v>28</v>
      </c>
      <c r="F995" t="s">
        <v>29</v>
      </c>
      <c r="G995" t="s">
        <v>26</v>
      </c>
      <c r="H995">
        <v>13</v>
      </c>
      <c r="I995" t="s">
        <v>84</v>
      </c>
    </row>
    <row r="996" spans="1:9" x14ac:dyDescent="0.2">
      <c r="A996" s="1" t="s">
        <v>118</v>
      </c>
      <c r="B996" t="s">
        <v>97</v>
      </c>
      <c r="C996" t="s">
        <v>417</v>
      </c>
      <c r="D996" t="s">
        <v>131</v>
      </c>
      <c r="E996" t="s">
        <v>39</v>
      </c>
      <c r="F996" t="s">
        <v>40</v>
      </c>
      <c r="G996" t="s">
        <v>26</v>
      </c>
      <c r="H996">
        <v>13</v>
      </c>
      <c r="I996" t="s">
        <v>84</v>
      </c>
    </row>
    <row r="997" spans="1:9" x14ac:dyDescent="0.2">
      <c r="A997" s="1" t="s">
        <v>118</v>
      </c>
      <c r="B997" t="s">
        <v>23</v>
      </c>
      <c r="C997" t="s">
        <v>541</v>
      </c>
      <c r="D997" t="s">
        <v>131</v>
      </c>
      <c r="E997" t="s">
        <v>28</v>
      </c>
      <c r="F997" t="s">
        <v>29</v>
      </c>
      <c r="G997" t="s">
        <v>26</v>
      </c>
      <c r="H997">
        <v>13</v>
      </c>
      <c r="I997" t="s">
        <v>84</v>
      </c>
    </row>
    <row r="998" spans="1:9" x14ac:dyDescent="0.2">
      <c r="A998" s="1" t="s">
        <v>118</v>
      </c>
      <c r="B998" t="s">
        <v>20</v>
      </c>
      <c r="C998" t="s">
        <v>314</v>
      </c>
      <c r="D998" t="s">
        <v>131</v>
      </c>
      <c r="E998" t="s">
        <v>21</v>
      </c>
      <c r="F998" t="s">
        <v>22</v>
      </c>
      <c r="G998" t="s">
        <v>11</v>
      </c>
      <c r="H998">
        <v>13</v>
      </c>
      <c r="I998" t="s">
        <v>84</v>
      </c>
    </row>
    <row r="999" spans="1:9" x14ac:dyDescent="0.2">
      <c r="A999" s="1" t="s">
        <v>118</v>
      </c>
      <c r="B999" t="s">
        <v>20</v>
      </c>
      <c r="C999" t="s">
        <v>726</v>
      </c>
      <c r="D999" t="s">
        <v>131</v>
      </c>
      <c r="E999" t="s">
        <v>21</v>
      </c>
      <c r="F999" t="s">
        <v>22</v>
      </c>
      <c r="G999" t="s">
        <v>11</v>
      </c>
      <c r="H999">
        <v>13</v>
      </c>
      <c r="I999" t="s">
        <v>84</v>
      </c>
    </row>
    <row r="1000" spans="1:9" x14ac:dyDescent="0.2">
      <c r="A1000" s="1" t="s">
        <v>118</v>
      </c>
      <c r="B1000" t="s">
        <v>97</v>
      </c>
      <c r="C1000" t="s">
        <v>403</v>
      </c>
      <c r="D1000" t="s">
        <v>131</v>
      </c>
      <c r="E1000" t="s">
        <v>37</v>
      </c>
      <c r="F1000" t="s">
        <v>38</v>
      </c>
      <c r="G1000" t="s">
        <v>26</v>
      </c>
      <c r="H1000">
        <v>13</v>
      </c>
      <c r="I1000" t="s">
        <v>84</v>
      </c>
    </row>
    <row r="1001" spans="1:9" x14ac:dyDescent="0.2">
      <c r="A1001" s="1" t="s">
        <v>118</v>
      </c>
      <c r="B1001" t="s">
        <v>48</v>
      </c>
      <c r="C1001" t="s">
        <v>727</v>
      </c>
      <c r="D1001" t="s">
        <v>131</v>
      </c>
      <c r="E1001" t="s">
        <v>37</v>
      </c>
      <c r="F1001" t="s">
        <v>38</v>
      </c>
      <c r="G1001" t="s">
        <v>26</v>
      </c>
      <c r="H1001">
        <v>13</v>
      </c>
      <c r="I1001" t="s">
        <v>84</v>
      </c>
    </row>
    <row r="1002" spans="1:9" x14ac:dyDescent="0.2">
      <c r="A1002" s="1" t="s">
        <v>118</v>
      </c>
      <c r="B1002" t="s">
        <v>16</v>
      </c>
      <c r="C1002" t="s">
        <v>728</v>
      </c>
      <c r="D1002" t="s">
        <v>131</v>
      </c>
      <c r="E1002" t="s">
        <v>70</v>
      </c>
      <c r="F1002" t="s">
        <v>71</v>
      </c>
      <c r="G1002" t="s">
        <v>26</v>
      </c>
      <c r="H1002">
        <v>13</v>
      </c>
      <c r="I1002" t="s">
        <v>84</v>
      </c>
    </row>
    <row r="1003" spans="1:9" x14ac:dyDescent="0.2">
      <c r="A1003" s="1" t="s">
        <v>118</v>
      </c>
      <c r="B1003" t="s">
        <v>16</v>
      </c>
      <c r="C1003" t="s">
        <v>728</v>
      </c>
      <c r="D1003" t="s">
        <v>131</v>
      </c>
      <c r="E1003" t="s">
        <v>70</v>
      </c>
      <c r="F1003" t="s">
        <v>71</v>
      </c>
      <c r="G1003" t="s">
        <v>26</v>
      </c>
      <c r="H1003">
        <v>13</v>
      </c>
      <c r="I1003" t="s">
        <v>84</v>
      </c>
    </row>
    <row r="1004" spans="1:9" x14ac:dyDescent="0.2">
      <c r="A1004" s="1" t="s">
        <v>118</v>
      </c>
      <c r="B1004" t="s">
        <v>20</v>
      </c>
      <c r="C1004" t="s">
        <v>321</v>
      </c>
      <c r="D1004" t="s">
        <v>131</v>
      </c>
      <c r="E1004" t="s">
        <v>21</v>
      </c>
      <c r="F1004" t="s">
        <v>22</v>
      </c>
      <c r="G1004" t="s">
        <v>11</v>
      </c>
      <c r="H1004">
        <v>13</v>
      </c>
      <c r="I1004" t="s">
        <v>84</v>
      </c>
    </row>
    <row r="1005" spans="1:9" x14ac:dyDescent="0.2">
      <c r="A1005" s="1" t="s">
        <v>118</v>
      </c>
      <c r="B1005" t="s">
        <v>20</v>
      </c>
      <c r="C1005" t="s">
        <v>210</v>
      </c>
      <c r="D1005" t="s">
        <v>131</v>
      </c>
      <c r="E1005" t="s">
        <v>41</v>
      </c>
      <c r="F1005" t="s">
        <v>42</v>
      </c>
      <c r="G1005" t="s">
        <v>11</v>
      </c>
      <c r="H1005">
        <v>13</v>
      </c>
      <c r="I1005" t="s">
        <v>84</v>
      </c>
    </row>
    <row r="1006" spans="1:9" x14ac:dyDescent="0.2">
      <c r="A1006" s="1" t="s">
        <v>118</v>
      </c>
      <c r="B1006" t="s">
        <v>20</v>
      </c>
      <c r="C1006" t="s">
        <v>210</v>
      </c>
      <c r="D1006" t="s">
        <v>131</v>
      </c>
      <c r="E1006" t="s">
        <v>30</v>
      </c>
      <c r="F1006" t="s">
        <v>31</v>
      </c>
      <c r="G1006" t="s">
        <v>11</v>
      </c>
      <c r="H1006">
        <v>13</v>
      </c>
      <c r="I1006" t="s">
        <v>84</v>
      </c>
    </row>
    <row r="1007" spans="1:9" x14ac:dyDescent="0.2">
      <c r="A1007" s="1" t="s">
        <v>118</v>
      </c>
      <c r="B1007" t="s">
        <v>49</v>
      </c>
      <c r="C1007" t="s">
        <v>729</v>
      </c>
      <c r="D1007" t="s">
        <v>131</v>
      </c>
      <c r="E1007" t="s">
        <v>59</v>
      </c>
      <c r="F1007" t="s">
        <v>60</v>
      </c>
      <c r="G1007" t="s">
        <v>11</v>
      </c>
      <c r="H1007">
        <v>13</v>
      </c>
      <c r="I1007" t="s">
        <v>84</v>
      </c>
    </row>
    <row r="1008" spans="1:9" x14ac:dyDescent="0.2">
      <c r="A1008" s="1" t="s">
        <v>118</v>
      </c>
      <c r="B1008" t="s">
        <v>16</v>
      </c>
      <c r="C1008" t="s">
        <v>730</v>
      </c>
      <c r="D1008" t="s">
        <v>131</v>
      </c>
      <c r="E1008" t="s">
        <v>62</v>
      </c>
      <c r="F1008" t="s">
        <v>62</v>
      </c>
      <c r="G1008" t="s">
        <v>26</v>
      </c>
      <c r="H1008">
        <v>13</v>
      </c>
      <c r="I1008" t="s">
        <v>84</v>
      </c>
    </row>
    <row r="1009" spans="1:9" x14ac:dyDescent="0.2">
      <c r="A1009" s="1" t="s">
        <v>118</v>
      </c>
      <c r="B1009" t="s">
        <v>16</v>
      </c>
      <c r="C1009" t="s">
        <v>730</v>
      </c>
      <c r="D1009" t="s">
        <v>131</v>
      </c>
      <c r="E1009" t="s">
        <v>12</v>
      </c>
      <c r="F1009" t="s">
        <v>13</v>
      </c>
      <c r="G1009" t="s">
        <v>36</v>
      </c>
      <c r="H1009">
        <v>13</v>
      </c>
      <c r="I1009" t="s">
        <v>84</v>
      </c>
    </row>
    <row r="1010" spans="1:9" x14ac:dyDescent="0.2">
      <c r="A1010" s="1" t="s">
        <v>118</v>
      </c>
      <c r="B1010" t="s">
        <v>16</v>
      </c>
      <c r="C1010" t="s">
        <v>730</v>
      </c>
      <c r="D1010" t="s">
        <v>131</v>
      </c>
      <c r="E1010" t="s">
        <v>14</v>
      </c>
      <c r="F1010" t="s">
        <v>15</v>
      </c>
      <c r="G1010" t="s">
        <v>36</v>
      </c>
      <c r="H1010">
        <v>13</v>
      </c>
      <c r="I1010" t="s">
        <v>84</v>
      </c>
    </row>
    <row r="1011" spans="1:9" x14ac:dyDescent="0.2">
      <c r="A1011" s="1" t="s">
        <v>118</v>
      </c>
      <c r="B1011" t="s">
        <v>74</v>
      </c>
      <c r="C1011" t="s">
        <v>731</v>
      </c>
      <c r="D1011" t="s">
        <v>131</v>
      </c>
      <c r="E1011" t="s">
        <v>34</v>
      </c>
      <c r="F1011" t="s">
        <v>35</v>
      </c>
      <c r="G1011" t="s">
        <v>26</v>
      </c>
      <c r="H1011">
        <v>13</v>
      </c>
      <c r="I1011" t="s">
        <v>84</v>
      </c>
    </row>
    <row r="1012" spans="1:9" x14ac:dyDescent="0.2">
      <c r="A1012" s="1" t="s">
        <v>118</v>
      </c>
      <c r="B1012" t="s">
        <v>20</v>
      </c>
      <c r="C1012" t="s">
        <v>732</v>
      </c>
      <c r="D1012" t="s">
        <v>131</v>
      </c>
      <c r="E1012" t="s">
        <v>34</v>
      </c>
      <c r="F1012" t="s">
        <v>35</v>
      </c>
      <c r="G1012" t="s">
        <v>11</v>
      </c>
      <c r="H1012">
        <v>13</v>
      </c>
      <c r="I1012" t="s">
        <v>84</v>
      </c>
    </row>
    <row r="1013" spans="1:9" x14ac:dyDescent="0.2">
      <c r="A1013" s="1" t="s">
        <v>118</v>
      </c>
      <c r="B1013" t="s">
        <v>74</v>
      </c>
      <c r="C1013" t="s">
        <v>667</v>
      </c>
      <c r="D1013" t="s">
        <v>131</v>
      </c>
      <c r="E1013" t="s">
        <v>46</v>
      </c>
      <c r="F1013" t="s">
        <v>47</v>
      </c>
      <c r="G1013" t="s">
        <v>26</v>
      </c>
      <c r="H1013">
        <v>13</v>
      </c>
      <c r="I1013" t="s">
        <v>84</v>
      </c>
    </row>
    <row r="1014" spans="1:9" x14ac:dyDescent="0.2">
      <c r="A1014" s="1" t="s">
        <v>118</v>
      </c>
      <c r="B1014" t="s">
        <v>48</v>
      </c>
      <c r="C1014" t="s">
        <v>619</v>
      </c>
      <c r="D1014" t="s">
        <v>131</v>
      </c>
      <c r="E1014" t="s">
        <v>9</v>
      </c>
      <c r="F1014" t="s">
        <v>10</v>
      </c>
      <c r="G1014" t="s">
        <v>11</v>
      </c>
      <c r="H1014">
        <v>13</v>
      </c>
      <c r="I1014" t="s">
        <v>84</v>
      </c>
    </row>
    <row r="1015" spans="1:9" x14ac:dyDescent="0.2">
      <c r="A1015" s="1" t="s">
        <v>118</v>
      </c>
      <c r="B1015" t="s">
        <v>74</v>
      </c>
      <c r="C1015" t="s">
        <v>241</v>
      </c>
      <c r="D1015" t="s">
        <v>131</v>
      </c>
      <c r="E1015" t="s">
        <v>28</v>
      </c>
      <c r="F1015" t="s">
        <v>29</v>
      </c>
      <c r="G1015" t="s">
        <v>11</v>
      </c>
      <c r="H1015">
        <v>13</v>
      </c>
      <c r="I1015" t="s">
        <v>84</v>
      </c>
    </row>
    <row r="1016" spans="1:9" x14ac:dyDescent="0.2">
      <c r="A1016" s="1" t="s">
        <v>118</v>
      </c>
      <c r="B1016" t="s">
        <v>49</v>
      </c>
      <c r="C1016" t="s">
        <v>221</v>
      </c>
      <c r="D1016" t="s">
        <v>131</v>
      </c>
      <c r="E1016" t="s">
        <v>30</v>
      </c>
      <c r="F1016" t="s">
        <v>31</v>
      </c>
      <c r="G1016" t="s">
        <v>11</v>
      </c>
      <c r="H1016">
        <v>13</v>
      </c>
      <c r="I1016" t="s">
        <v>84</v>
      </c>
    </row>
    <row r="1017" spans="1:9" x14ac:dyDescent="0.2">
      <c r="A1017" s="1" t="s">
        <v>118</v>
      </c>
      <c r="B1017" t="s">
        <v>20</v>
      </c>
      <c r="C1017" t="s">
        <v>733</v>
      </c>
      <c r="D1017" t="s">
        <v>131</v>
      </c>
      <c r="E1017" t="s">
        <v>34</v>
      </c>
      <c r="F1017" t="s">
        <v>35</v>
      </c>
      <c r="G1017" t="s">
        <v>11</v>
      </c>
      <c r="H1017">
        <v>13</v>
      </c>
      <c r="I1017" t="s">
        <v>84</v>
      </c>
    </row>
    <row r="1018" spans="1:9" x14ac:dyDescent="0.2">
      <c r="A1018" s="1" t="s">
        <v>118</v>
      </c>
      <c r="B1018" t="s">
        <v>23</v>
      </c>
      <c r="C1018" t="s">
        <v>734</v>
      </c>
      <c r="D1018" t="s">
        <v>131</v>
      </c>
      <c r="E1018" t="s">
        <v>32</v>
      </c>
      <c r="F1018" t="s">
        <v>33</v>
      </c>
      <c r="G1018" t="s">
        <v>26</v>
      </c>
      <c r="H1018">
        <v>13</v>
      </c>
      <c r="I1018" t="s">
        <v>84</v>
      </c>
    </row>
    <row r="1019" spans="1:9" x14ac:dyDescent="0.2">
      <c r="A1019" s="1" t="s">
        <v>118</v>
      </c>
      <c r="B1019" t="s">
        <v>48</v>
      </c>
      <c r="C1019" t="s">
        <v>572</v>
      </c>
      <c r="D1019" t="s">
        <v>131</v>
      </c>
      <c r="E1019" t="s">
        <v>9</v>
      </c>
      <c r="F1019" t="s">
        <v>10</v>
      </c>
      <c r="G1019" t="s">
        <v>19</v>
      </c>
      <c r="H1019">
        <v>13</v>
      </c>
      <c r="I1019" t="s">
        <v>84</v>
      </c>
    </row>
    <row r="1020" spans="1:9" x14ac:dyDescent="0.2">
      <c r="A1020" s="1" t="s">
        <v>118</v>
      </c>
      <c r="B1020" t="s">
        <v>16</v>
      </c>
      <c r="C1020" t="s">
        <v>735</v>
      </c>
      <c r="D1020" t="s">
        <v>131</v>
      </c>
      <c r="E1020" t="s">
        <v>50</v>
      </c>
      <c r="F1020" t="s">
        <v>51</v>
      </c>
      <c r="G1020" t="s">
        <v>11</v>
      </c>
      <c r="H1020">
        <v>13</v>
      </c>
      <c r="I1020" t="s">
        <v>84</v>
      </c>
    </row>
    <row r="1021" spans="1:9" x14ac:dyDescent="0.2">
      <c r="A1021" s="1" t="s">
        <v>118</v>
      </c>
      <c r="B1021" t="s">
        <v>20</v>
      </c>
      <c r="C1021" t="s">
        <v>736</v>
      </c>
      <c r="D1021" t="s">
        <v>131</v>
      </c>
      <c r="E1021" t="s">
        <v>21</v>
      </c>
      <c r="F1021" t="s">
        <v>22</v>
      </c>
      <c r="G1021" t="s">
        <v>11</v>
      </c>
      <c r="H1021">
        <v>13</v>
      </c>
      <c r="I1021" t="s">
        <v>84</v>
      </c>
    </row>
    <row r="1022" spans="1:9" x14ac:dyDescent="0.2">
      <c r="A1022" s="1" t="s">
        <v>118</v>
      </c>
      <c r="B1022" t="s">
        <v>74</v>
      </c>
      <c r="C1022" t="s">
        <v>689</v>
      </c>
      <c r="D1022" t="s">
        <v>131</v>
      </c>
      <c r="E1022" t="s">
        <v>30</v>
      </c>
      <c r="F1022" t="s">
        <v>31</v>
      </c>
      <c r="G1022" t="s">
        <v>11</v>
      </c>
      <c r="H1022">
        <v>13</v>
      </c>
      <c r="I1022" t="s">
        <v>84</v>
      </c>
    </row>
    <row r="1023" spans="1:9" x14ac:dyDescent="0.2">
      <c r="A1023" s="1" t="s">
        <v>118</v>
      </c>
      <c r="B1023" t="s">
        <v>74</v>
      </c>
      <c r="C1023" t="s">
        <v>702</v>
      </c>
      <c r="D1023" t="s">
        <v>131</v>
      </c>
      <c r="E1023" t="s">
        <v>34</v>
      </c>
      <c r="F1023" t="s">
        <v>35</v>
      </c>
      <c r="G1023" t="s">
        <v>11</v>
      </c>
      <c r="H1023">
        <v>13</v>
      </c>
      <c r="I1023" t="s">
        <v>84</v>
      </c>
    </row>
    <row r="1024" spans="1:9" x14ac:dyDescent="0.2">
      <c r="A1024" s="1" t="s">
        <v>118</v>
      </c>
      <c r="B1024" t="s">
        <v>8</v>
      </c>
      <c r="C1024" t="s">
        <v>325</v>
      </c>
      <c r="D1024" t="s">
        <v>131</v>
      </c>
      <c r="E1024" t="s">
        <v>28</v>
      </c>
      <c r="F1024" t="s">
        <v>29</v>
      </c>
      <c r="G1024" t="s">
        <v>11</v>
      </c>
      <c r="H1024">
        <v>13</v>
      </c>
      <c r="I1024" t="s">
        <v>84</v>
      </c>
    </row>
    <row r="1025" spans="1:9" x14ac:dyDescent="0.2">
      <c r="A1025" s="1" t="s">
        <v>118</v>
      </c>
      <c r="B1025" t="s">
        <v>20</v>
      </c>
      <c r="C1025" t="s">
        <v>238</v>
      </c>
      <c r="D1025" t="s">
        <v>131</v>
      </c>
      <c r="E1025" t="s">
        <v>21</v>
      </c>
      <c r="F1025" t="s">
        <v>22</v>
      </c>
      <c r="G1025" t="s">
        <v>11</v>
      </c>
      <c r="H1025">
        <v>13</v>
      </c>
      <c r="I1025" t="s">
        <v>84</v>
      </c>
    </row>
    <row r="1026" spans="1:9" x14ac:dyDescent="0.2">
      <c r="A1026" s="1" t="s">
        <v>118</v>
      </c>
      <c r="B1026" t="s">
        <v>27</v>
      </c>
      <c r="C1026" t="s">
        <v>558</v>
      </c>
      <c r="D1026" t="s">
        <v>131</v>
      </c>
      <c r="E1026" t="s">
        <v>34</v>
      </c>
      <c r="F1026" t="s">
        <v>35</v>
      </c>
      <c r="G1026" t="s">
        <v>11</v>
      </c>
      <c r="H1026">
        <v>13</v>
      </c>
      <c r="I1026" t="s">
        <v>84</v>
      </c>
    </row>
    <row r="1027" spans="1:9" x14ac:dyDescent="0.2">
      <c r="A1027" s="1" t="s">
        <v>118</v>
      </c>
      <c r="B1027" t="s">
        <v>43</v>
      </c>
      <c r="C1027" t="s">
        <v>379</v>
      </c>
      <c r="D1027" t="s">
        <v>131</v>
      </c>
      <c r="E1027" t="s">
        <v>37</v>
      </c>
      <c r="F1027" t="s">
        <v>38</v>
      </c>
      <c r="G1027" t="s">
        <v>11</v>
      </c>
      <c r="H1027">
        <v>13</v>
      </c>
      <c r="I1027" t="s">
        <v>84</v>
      </c>
    </row>
    <row r="1028" spans="1:9" x14ac:dyDescent="0.2">
      <c r="A1028" s="1" t="s">
        <v>118</v>
      </c>
      <c r="B1028" t="s">
        <v>20</v>
      </c>
      <c r="C1028" t="s">
        <v>737</v>
      </c>
      <c r="D1028" t="s">
        <v>131</v>
      </c>
      <c r="E1028" t="s">
        <v>21</v>
      </c>
      <c r="F1028" t="s">
        <v>22</v>
      </c>
      <c r="G1028" t="s">
        <v>11</v>
      </c>
      <c r="H1028">
        <v>13</v>
      </c>
      <c r="I1028" t="s">
        <v>84</v>
      </c>
    </row>
    <row r="1029" spans="1:9" x14ac:dyDescent="0.2">
      <c r="A1029" s="1" t="s">
        <v>118</v>
      </c>
      <c r="B1029" t="s">
        <v>74</v>
      </c>
      <c r="C1029" t="s">
        <v>305</v>
      </c>
      <c r="D1029" t="s">
        <v>131</v>
      </c>
      <c r="E1029" t="s">
        <v>34</v>
      </c>
      <c r="F1029" t="s">
        <v>35</v>
      </c>
      <c r="G1029" t="s">
        <v>11</v>
      </c>
      <c r="H1029">
        <v>13</v>
      </c>
      <c r="I1029" t="s">
        <v>84</v>
      </c>
    </row>
    <row r="1030" spans="1:9" x14ac:dyDescent="0.2">
      <c r="A1030" s="1" t="s">
        <v>118</v>
      </c>
      <c r="B1030" t="s">
        <v>43</v>
      </c>
      <c r="C1030" t="s">
        <v>148</v>
      </c>
      <c r="D1030" t="s">
        <v>131</v>
      </c>
      <c r="E1030" t="s">
        <v>37</v>
      </c>
      <c r="F1030" t="s">
        <v>38</v>
      </c>
      <c r="G1030" t="s">
        <v>11</v>
      </c>
      <c r="H1030">
        <v>13</v>
      </c>
      <c r="I1030" t="s">
        <v>84</v>
      </c>
    </row>
    <row r="1031" spans="1:9" x14ac:dyDescent="0.2">
      <c r="A1031" s="1" t="s">
        <v>118</v>
      </c>
      <c r="B1031" t="s">
        <v>43</v>
      </c>
      <c r="C1031" t="s">
        <v>148</v>
      </c>
      <c r="D1031" t="s">
        <v>131</v>
      </c>
      <c r="E1031" t="s">
        <v>37</v>
      </c>
      <c r="F1031" t="s">
        <v>38</v>
      </c>
      <c r="G1031" t="s">
        <v>11</v>
      </c>
      <c r="H1031">
        <v>13</v>
      </c>
      <c r="I1031" t="s">
        <v>84</v>
      </c>
    </row>
    <row r="1032" spans="1:9" x14ac:dyDescent="0.2">
      <c r="A1032" s="1" t="s">
        <v>118</v>
      </c>
      <c r="B1032" t="s">
        <v>20</v>
      </c>
      <c r="C1032" t="s">
        <v>738</v>
      </c>
      <c r="D1032" t="s">
        <v>131</v>
      </c>
      <c r="E1032" t="s">
        <v>21</v>
      </c>
      <c r="F1032" t="s">
        <v>22</v>
      </c>
      <c r="G1032" t="s">
        <v>11</v>
      </c>
      <c r="H1032">
        <v>13</v>
      </c>
      <c r="I1032" t="s">
        <v>84</v>
      </c>
    </row>
    <row r="1033" spans="1:9" x14ac:dyDescent="0.2">
      <c r="A1033" s="1" t="s">
        <v>118</v>
      </c>
      <c r="B1033" t="s">
        <v>97</v>
      </c>
      <c r="C1033" t="s">
        <v>124</v>
      </c>
      <c r="D1033" t="s">
        <v>131</v>
      </c>
      <c r="E1033" t="s">
        <v>107</v>
      </c>
      <c r="F1033" t="s">
        <v>108</v>
      </c>
      <c r="G1033" t="s">
        <v>26</v>
      </c>
      <c r="H1033">
        <v>13</v>
      </c>
      <c r="I1033" t="s">
        <v>84</v>
      </c>
    </row>
    <row r="1034" spans="1:9" x14ac:dyDescent="0.2">
      <c r="A1034" s="1" t="s">
        <v>118</v>
      </c>
      <c r="B1034" t="s">
        <v>97</v>
      </c>
      <c r="C1034" t="s">
        <v>739</v>
      </c>
      <c r="D1034" t="s">
        <v>131</v>
      </c>
      <c r="E1034" t="s">
        <v>107</v>
      </c>
      <c r="F1034" t="s">
        <v>108</v>
      </c>
      <c r="G1034" t="s">
        <v>26</v>
      </c>
      <c r="H1034">
        <v>13</v>
      </c>
      <c r="I1034" t="s">
        <v>84</v>
      </c>
    </row>
    <row r="1035" spans="1:9" x14ac:dyDescent="0.2">
      <c r="A1035" s="1" t="s">
        <v>118</v>
      </c>
      <c r="B1035" t="s">
        <v>97</v>
      </c>
      <c r="C1035" t="s">
        <v>125</v>
      </c>
      <c r="D1035" t="s">
        <v>131</v>
      </c>
      <c r="E1035" t="s">
        <v>107</v>
      </c>
      <c r="F1035" t="s">
        <v>108</v>
      </c>
      <c r="G1035" t="s">
        <v>26</v>
      </c>
      <c r="H1035">
        <v>13</v>
      </c>
      <c r="I1035" t="s">
        <v>84</v>
      </c>
    </row>
    <row r="1036" spans="1:9" x14ac:dyDescent="0.2">
      <c r="A1036" s="1" t="s">
        <v>118</v>
      </c>
      <c r="B1036" t="s">
        <v>27</v>
      </c>
      <c r="C1036" t="s">
        <v>558</v>
      </c>
      <c r="D1036" t="s">
        <v>131</v>
      </c>
      <c r="E1036" t="s">
        <v>34</v>
      </c>
      <c r="F1036" t="s">
        <v>35</v>
      </c>
      <c r="G1036" t="s">
        <v>11</v>
      </c>
      <c r="H1036">
        <v>13</v>
      </c>
      <c r="I1036" t="s">
        <v>84</v>
      </c>
    </row>
    <row r="1037" spans="1:9" x14ac:dyDescent="0.2">
      <c r="A1037" s="1" t="s">
        <v>118</v>
      </c>
      <c r="B1037" t="s">
        <v>74</v>
      </c>
      <c r="C1037" t="s">
        <v>136</v>
      </c>
      <c r="D1037" t="s">
        <v>131</v>
      </c>
      <c r="E1037" t="s">
        <v>24</v>
      </c>
      <c r="F1037" t="s">
        <v>25</v>
      </c>
      <c r="G1037" t="s">
        <v>11</v>
      </c>
      <c r="H1037">
        <v>13</v>
      </c>
      <c r="I1037" t="s">
        <v>84</v>
      </c>
    </row>
    <row r="1038" spans="1:9" x14ac:dyDescent="0.2">
      <c r="A1038" s="1" t="s">
        <v>118</v>
      </c>
      <c r="B1038" t="s">
        <v>97</v>
      </c>
      <c r="C1038" t="s">
        <v>126</v>
      </c>
      <c r="D1038" t="s">
        <v>131</v>
      </c>
      <c r="E1038" t="s">
        <v>107</v>
      </c>
      <c r="F1038" t="s">
        <v>108</v>
      </c>
      <c r="G1038" t="s">
        <v>26</v>
      </c>
      <c r="H1038">
        <v>13</v>
      </c>
      <c r="I1038" t="s">
        <v>84</v>
      </c>
    </row>
    <row r="1039" spans="1:9" x14ac:dyDescent="0.2">
      <c r="A1039" s="1" t="s">
        <v>118</v>
      </c>
      <c r="B1039" t="s">
        <v>20</v>
      </c>
      <c r="C1039" t="s">
        <v>740</v>
      </c>
      <c r="D1039" t="s">
        <v>131</v>
      </c>
      <c r="E1039" t="s">
        <v>21</v>
      </c>
      <c r="F1039" t="s">
        <v>22</v>
      </c>
      <c r="G1039" t="s">
        <v>11</v>
      </c>
      <c r="H1039">
        <v>13</v>
      </c>
      <c r="I1039" t="s">
        <v>84</v>
      </c>
    </row>
    <row r="1040" spans="1:9" x14ac:dyDescent="0.2">
      <c r="A1040" s="1" t="s">
        <v>118</v>
      </c>
      <c r="B1040" t="s">
        <v>97</v>
      </c>
      <c r="C1040" t="s">
        <v>741</v>
      </c>
      <c r="D1040" t="s">
        <v>131</v>
      </c>
      <c r="E1040" t="s">
        <v>107</v>
      </c>
      <c r="F1040" t="s">
        <v>108</v>
      </c>
      <c r="G1040" t="s">
        <v>26</v>
      </c>
      <c r="H1040">
        <v>13</v>
      </c>
      <c r="I1040" t="s">
        <v>84</v>
      </c>
    </row>
    <row r="1041" spans="1:9" x14ac:dyDescent="0.2">
      <c r="A1041" s="1" t="s">
        <v>118</v>
      </c>
      <c r="B1041" t="s">
        <v>20</v>
      </c>
      <c r="C1041" t="s">
        <v>407</v>
      </c>
      <c r="D1041" t="s">
        <v>131</v>
      </c>
      <c r="E1041" t="s">
        <v>55</v>
      </c>
      <c r="F1041" t="s">
        <v>56</v>
      </c>
      <c r="G1041" t="s">
        <v>26</v>
      </c>
      <c r="H1041">
        <v>13</v>
      </c>
      <c r="I1041" t="s">
        <v>84</v>
      </c>
    </row>
    <row r="1042" spans="1:9" x14ac:dyDescent="0.2">
      <c r="A1042" s="1" t="s">
        <v>118</v>
      </c>
      <c r="B1042" t="s">
        <v>97</v>
      </c>
      <c r="C1042" t="s">
        <v>742</v>
      </c>
      <c r="D1042" t="s">
        <v>131</v>
      </c>
      <c r="E1042" t="s">
        <v>107</v>
      </c>
      <c r="F1042" t="s">
        <v>108</v>
      </c>
      <c r="G1042" t="s">
        <v>26</v>
      </c>
      <c r="H1042">
        <v>13</v>
      </c>
      <c r="I1042" t="s">
        <v>84</v>
      </c>
    </row>
    <row r="1043" spans="1:9" x14ac:dyDescent="0.2">
      <c r="A1043" s="1" t="s">
        <v>118</v>
      </c>
      <c r="B1043" t="s">
        <v>43</v>
      </c>
      <c r="C1043" t="s">
        <v>743</v>
      </c>
      <c r="D1043" t="s">
        <v>131</v>
      </c>
      <c r="E1043" t="s">
        <v>28</v>
      </c>
      <c r="F1043" t="s">
        <v>29</v>
      </c>
      <c r="G1043" t="s">
        <v>26</v>
      </c>
      <c r="H1043">
        <v>13</v>
      </c>
      <c r="I1043" t="s">
        <v>84</v>
      </c>
    </row>
    <row r="1044" spans="1:9" x14ac:dyDescent="0.2">
      <c r="A1044" s="1" t="s">
        <v>118</v>
      </c>
      <c r="B1044" t="s">
        <v>97</v>
      </c>
      <c r="C1044" t="s">
        <v>744</v>
      </c>
      <c r="D1044" t="s">
        <v>131</v>
      </c>
      <c r="E1044" t="s">
        <v>107</v>
      </c>
      <c r="F1044" t="s">
        <v>108</v>
      </c>
      <c r="G1044" t="s">
        <v>26</v>
      </c>
      <c r="H1044">
        <v>13</v>
      </c>
      <c r="I1044" t="s">
        <v>84</v>
      </c>
    </row>
    <row r="1045" spans="1:9" x14ac:dyDescent="0.2">
      <c r="A1045" s="1" t="s">
        <v>118</v>
      </c>
      <c r="B1045" t="s">
        <v>97</v>
      </c>
      <c r="C1045" t="s">
        <v>745</v>
      </c>
      <c r="D1045" t="s">
        <v>131</v>
      </c>
      <c r="E1045" t="s">
        <v>107</v>
      </c>
      <c r="F1045" t="s">
        <v>108</v>
      </c>
      <c r="G1045" t="s">
        <v>26</v>
      </c>
      <c r="H1045">
        <v>13</v>
      </c>
      <c r="I1045" t="s">
        <v>84</v>
      </c>
    </row>
    <row r="1046" spans="1:9" x14ac:dyDescent="0.2">
      <c r="A1046" s="1" t="s">
        <v>118</v>
      </c>
      <c r="B1046" t="s">
        <v>97</v>
      </c>
      <c r="C1046" t="s">
        <v>746</v>
      </c>
      <c r="D1046" t="s">
        <v>131</v>
      </c>
      <c r="E1046" t="s">
        <v>107</v>
      </c>
      <c r="F1046" t="s">
        <v>108</v>
      </c>
      <c r="G1046" t="s">
        <v>26</v>
      </c>
      <c r="H1046">
        <v>14</v>
      </c>
      <c r="I1046" t="s">
        <v>84</v>
      </c>
    </row>
    <row r="1047" spans="1:9" x14ac:dyDescent="0.2">
      <c r="A1047" s="1" t="s">
        <v>118</v>
      </c>
      <c r="B1047" t="s">
        <v>49</v>
      </c>
      <c r="C1047" t="s">
        <v>747</v>
      </c>
      <c r="D1047" t="s">
        <v>131</v>
      </c>
      <c r="E1047" t="s">
        <v>62</v>
      </c>
      <c r="F1047" t="s">
        <v>62</v>
      </c>
      <c r="G1047" t="s">
        <v>26</v>
      </c>
      <c r="H1047">
        <v>14</v>
      </c>
      <c r="I1047" t="s">
        <v>84</v>
      </c>
    </row>
    <row r="1048" spans="1:9" x14ac:dyDescent="0.2">
      <c r="A1048" s="1" t="s">
        <v>118</v>
      </c>
      <c r="B1048" t="s">
        <v>16</v>
      </c>
      <c r="C1048" t="s">
        <v>748</v>
      </c>
      <c r="D1048" t="s">
        <v>131</v>
      </c>
      <c r="E1048" t="s">
        <v>39</v>
      </c>
      <c r="F1048" t="s">
        <v>40</v>
      </c>
      <c r="G1048" t="s">
        <v>26</v>
      </c>
      <c r="H1048">
        <v>14</v>
      </c>
      <c r="I1048" t="s">
        <v>84</v>
      </c>
    </row>
    <row r="1049" spans="1:9" x14ac:dyDescent="0.2">
      <c r="A1049" s="1" t="s">
        <v>118</v>
      </c>
      <c r="B1049" t="s">
        <v>20</v>
      </c>
      <c r="C1049" t="s">
        <v>749</v>
      </c>
      <c r="D1049" t="s">
        <v>131</v>
      </c>
      <c r="E1049" t="s">
        <v>21</v>
      </c>
      <c r="F1049" t="s">
        <v>22</v>
      </c>
      <c r="G1049" t="s">
        <v>11</v>
      </c>
      <c r="H1049">
        <v>14</v>
      </c>
      <c r="I1049" t="s">
        <v>84</v>
      </c>
    </row>
    <row r="1050" spans="1:9" x14ac:dyDescent="0.2">
      <c r="A1050" s="1" t="s">
        <v>118</v>
      </c>
      <c r="B1050" t="s">
        <v>48</v>
      </c>
      <c r="C1050" t="s">
        <v>750</v>
      </c>
      <c r="D1050" t="s">
        <v>131</v>
      </c>
      <c r="E1050" t="s">
        <v>32</v>
      </c>
      <c r="F1050" t="s">
        <v>33</v>
      </c>
      <c r="G1050" t="s">
        <v>11</v>
      </c>
      <c r="H1050">
        <v>14</v>
      </c>
      <c r="I1050" t="s">
        <v>84</v>
      </c>
    </row>
    <row r="1051" spans="1:9" x14ac:dyDescent="0.2">
      <c r="A1051" s="1" t="s">
        <v>118</v>
      </c>
      <c r="B1051" t="s">
        <v>97</v>
      </c>
      <c r="C1051" t="s">
        <v>751</v>
      </c>
      <c r="D1051" t="s">
        <v>131</v>
      </c>
      <c r="E1051" t="s">
        <v>107</v>
      </c>
      <c r="F1051" t="s">
        <v>108</v>
      </c>
      <c r="G1051" t="s">
        <v>26</v>
      </c>
      <c r="H1051">
        <v>14</v>
      </c>
      <c r="I1051" t="s">
        <v>84</v>
      </c>
    </row>
    <row r="1052" spans="1:9" x14ac:dyDescent="0.2">
      <c r="A1052" s="1" t="s">
        <v>118</v>
      </c>
      <c r="B1052" t="s">
        <v>97</v>
      </c>
      <c r="C1052" t="s">
        <v>752</v>
      </c>
      <c r="D1052" t="s">
        <v>131</v>
      </c>
      <c r="E1052" t="s">
        <v>107</v>
      </c>
      <c r="F1052" t="s">
        <v>108</v>
      </c>
      <c r="G1052" t="s">
        <v>26</v>
      </c>
      <c r="H1052">
        <v>14</v>
      </c>
      <c r="I1052" t="s">
        <v>84</v>
      </c>
    </row>
    <row r="1053" spans="1:9" x14ac:dyDescent="0.2">
      <c r="A1053" s="1" t="s">
        <v>118</v>
      </c>
      <c r="B1053" t="s">
        <v>97</v>
      </c>
      <c r="C1053" t="s">
        <v>753</v>
      </c>
      <c r="D1053" t="s">
        <v>131</v>
      </c>
      <c r="E1053" t="s">
        <v>107</v>
      </c>
      <c r="F1053" t="s">
        <v>108</v>
      </c>
      <c r="G1053" t="s">
        <v>26</v>
      </c>
      <c r="H1053">
        <v>14</v>
      </c>
      <c r="I1053" t="s">
        <v>84</v>
      </c>
    </row>
    <row r="1054" spans="1:9" x14ac:dyDescent="0.2">
      <c r="A1054" s="1" t="s">
        <v>118</v>
      </c>
      <c r="B1054" t="s">
        <v>20</v>
      </c>
      <c r="C1054" t="s">
        <v>754</v>
      </c>
      <c r="D1054" t="s">
        <v>131</v>
      </c>
      <c r="E1054" t="s">
        <v>21</v>
      </c>
      <c r="F1054" t="s">
        <v>22</v>
      </c>
      <c r="G1054" t="s">
        <v>11</v>
      </c>
      <c r="H1054">
        <v>14</v>
      </c>
      <c r="I1054" t="s">
        <v>84</v>
      </c>
    </row>
    <row r="1055" spans="1:9" x14ac:dyDescent="0.2">
      <c r="A1055" s="1" t="s">
        <v>118</v>
      </c>
      <c r="B1055" t="s">
        <v>97</v>
      </c>
      <c r="C1055" t="s">
        <v>755</v>
      </c>
      <c r="D1055" t="s">
        <v>131</v>
      </c>
      <c r="E1055" t="s">
        <v>107</v>
      </c>
      <c r="F1055" t="s">
        <v>108</v>
      </c>
      <c r="G1055" t="s">
        <v>26</v>
      </c>
      <c r="H1055">
        <v>14</v>
      </c>
      <c r="I1055" t="s">
        <v>84</v>
      </c>
    </row>
    <row r="1056" spans="1:9" x14ac:dyDescent="0.2">
      <c r="A1056" s="1" t="s">
        <v>118</v>
      </c>
      <c r="B1056" t="s">
        <v>8</v>
      </c>
      <c r="C1056" t="s">
        <v>654</v>
      </c>
      <c r="D1056" t="s">
        <v>131</v>
      </c>
      <c r="E1056" t="s">
        <v>12</v>
      </c>
      <c r="F1056" t="s">
        <v>13</v>
      </c>
      <c r="G1056" t="s">
        <v>11</v>
      </c>
      <c r="H1056">
        <v>14</v>
      </c>
      <c r="I1056" t="s">
        <v>84</v>
      </c>
    </row>
    <row r="1057" spans="1:9" x14ac:dyDescent="0.2">
      <c r="A1057" s="1" t="s">
        <v>118</v>
      </c>
      <c r="B1057" t="s">
        <v>74</v>
      </c>
      <c r="C1057" t="s">
        <v>136</v>
      </c>
      <c r="D1057" t="s">
        <v>131</v>
      </c>
      <c r="E1057" t="s">
        <v>115</v>
      </c>
      <c r="F1057" t="s">
        <v>116</v>
      </c>
      <c r="G1057" t="s">
        <v>11</v>
      </c>
      <c r="H1057">
        <v>14</v>
      </c>
      <c r="I1057" t="s">
        <v>84</v>
      </c>
    </row>
    <row r="1058" spans="1:9" x14ac:dyDescent="0.2">
      <c r="A1058" s="1" t="s">
        <v>118</v>
      </c>
      <c r="B1058" t="s">
        <v>97</v>
      </c>
      <c r="C1058" t="s">
        <v>756</v>
      </c>
      <c r="D1058" t="s">
        <v>131</v>
      </c>
      <c r="E1058" t="s">
        <v>107</v>
      </c>
      <c r="F1058" t="s">
        <v>108</v>
      </c>
      <c r="G1058" t="s">
        <v>26</v>
      </c>
      <c r="H1058">
        <v>14</v>
      </c>
      <c r="I1058" t="s">
        <v>84</v>
      </c>
    </row>
    <row r="1059" spans="1:9" x14ac:dyDescent="0.2">
      <c r="A1059" s="1" t="s">
        <v>118</v>
      </c>
      <c r="B1059" t="s">
        <v>27</v>
      </c>
      <c r="C1059" t="s">
        <v>757</v>
      </c>
      <c r="D1059" t="s">
        <v>131</v>
      </c>
      <c r="E1059" t="s">
        <v>37</v>
      </c>
      <c r="F1059" t="s">
        <v>38</v>
      </c>
      <c r="G1059" t="s">
        <v>11</v>
      </c>
      <c r="H1059">
        <v>14</v>
      </c>
      <c r="I1059" t="s">
        <v>84</v>
      </c>
    </row>
    <row r="1060" spans="1:9" x14ac:dyDescent="0.2">
      <c r="A1060" s="1" t="s">
        <v>118</v>
      </c>
      <c r="B1060" t="s">
        <v>97</v>
      </c>
      <c r="C1060" t="s">
        <v>758</v>
      </c>
      <c r="D1060" t="s">
        <v>131</v>
      </c>
      <c r="E1060" t="s">
        <v>107</v>
      </c>
      <c r="F1060" t="s">
        <v>108</v>
      </c>
      <c r="G1060" t="s">
        <v>26</v>
      </c>
      <c r="H1060">
        <v>14</v>
      </c>
      <c r="I1060" t="s">
        <v>84</v>
      </c>
    </row>
    <row r="1061" spans="1:9" x14ac:dyDescent="0.2">
      <c r="A1061" s="1" t="s">
        <v>118</v>
      </c>
      <c r="B1061" t="s">
        <v>16</v>
      </c>
      <c r="C1061" t="s">
        <v>759</v>
      </c>
      <c r="D1061" t="s">
        <v>131</v>
      </c>
      <c r="E1061" t="s">
        <v>34</v>
      </c>
      <c r="F1061" t="s">
        <v>35</v>
      </c>
      <c r="G1061" t="s">
        <v>26</v>
      </c>
      <c r="H1061">
        <v>14</v>
      </c>
      <c r="I1061" t="s">
        <v>84</v>
      </c>
    </row>
    <row r="1062" spans="1:9" x14ac:dyDescent="0.2">
      <c r="A1062" s="1" t="s">
        <v>118</v>
      </c>
      <c r="B1062" t="s">
        <v>8</v>
      </c>
      <c r="C1062" t="s">
        <v>628</v>
      </c>
      <c r="D1062" t="s">
        <v>131</v>
      </c>
      <c r="E1062" t="s">
        <v>21</v>
      </c>
      <c r="F1062" t="s">
        <v>22</v>
      </c>
      <c r="G1062" t="s">
        <v>19</v>
      </c>
      <c r="H1062">
        <v>14</v>
      </c>
      <c r="I1062" t="s">
        <v>84</v>
      </c>
    </row>
    <row r="1063" spans="1:9" x14ac:dyDescent="0.2">
      <c r="A1063" s="1" t="s">
        <v>118</v>
      </c>
      <c r="B1063" t="s">
        <v>97</v>
      </c>
      <c r="C1063" t="s">
        <v>760</v>
      </c>
      <c r="D1063" t="s">
        <v>131</v>
      </c>
      <c r="E1063" t="s">
        <v>107</v>
      </c>
      <c r="F1063" t="s">
        <v>108</v>
      </c>
      <c r="G1063" t="s">
        <v>26</v>
      </c>
      <c r="H1063">
        <v>14</v>
      </c>
      <c r="I1063" t="s">
        <v>84</v>
      </c>
    </row>
    <row r="1064" spans="1:9" x14ac:dyDescent="0.2">
      <c r="A1064" s="1" t="s">
        <v>118</v>
      </c>
      <c r="B1064" t="s">
        <v>23</v>
      </c>
      <c r="C1064" t="s">
        <v>579</v>
      </c>
      <c r="D1064" t="s">
        <v>131</v>
      </c>
      <c r="E1064" t="s">
        <v>9</v>
      </c>
      <c r="F1064" t="s">
        <v>10</v>
      </c>
      <c r="G1064" t="s">
        <v>26</v>
      </c>
      <c r="H1064">
        <v>14</v>
      </c>
      <c r="I1064" t="s">
        <v>84</v>
      </c>
    </row>
    <row r="1065" spans="1:9" x14ac:dyDescent="0.2">
      <c r="A1065" s="1" t="s">
        <v>118</v>
      </c>
      <c r="B1065" t="s">
        <v>16</v>
      </c>
      <c r="C1065" t="s">
        <v>759</v>
      </c>
      <c r="D1065" t="s">
        <v>131</v>
      </c>
      <c r="E1065" t="s">
        <v>34</v>
      </c>
      <c r="F1065" t="s">
        <v>35</v>
      </c>
      <c r="G1065" t="s">
        <v>11</v>
      </c>
      <c r="H1065">
        <v>14</v>
      </c>
      <c r="I1065" t="s">
        <v>84</v>
      </c>
    </row>
    <row r="1066" spans="1:9" x14ac:dyDescent="0.2">
      <c r="A1066" s="1" t="s">
        <v>118</v>
      </c>
      <c r="B1066" t="s">
        <v>97</v>
      </c>
      <c r="C1066" t="s">
        <v>761</v>
      </c>
      <c r="D1066" t="s">
        <v>131</v>
      </c>
      <c r="E1066" t="s">
        <v>107</v>
      </c>
      <c r="F1066" t="s">
        <v>108</v>
      </c>
      <c r="G1066" t="s">
        <v>26</v>
      </c>
      <c r="H1066">
        <v>14</v>
      </c>
      <c r="I1066" t="s">
        <v>84</v>
      </c>
    </row>
    <row r="1067" spans="1:9" x14ac:dyDescent="0.2">
      <c r="A1067" s="1" t="s">
        <v>118</v>
      </c>
      <c r="B1067" t="s">
        <v>20</v>
      </c>
      <c r="C1067" t="s">
        <v>762</v>
      </c>
      <c r="D1067" t="s">
        <v>131</v>
      </c>
      <c r="E1067" t="s">
        <v>37</v>
      </c>
      <c r="F1067" t="s">
        <v>38</v>
      </c>
      <c r="G1067" t="s">
        <v>11</v>
      </c>
      <c r="H1067">
        <v>14</v>
      </c>
      <c r="I1067" t="s">
        <v>84</v>
      </c>
    </row>
    <row r="1068" spans="1:9" x14ac:dyDescent="0.2">
      <c r="A1068" s="1" t="s">
        <v>118</v>
      </c>
      <c r="B1068" t="s">
        <v>97</v>
      </c>
      <c r="C1068" t="s">
        <v>763</v>
      </c>
      <c r="D1068" t="s">
        <v>131</v>
      </c>
      <c r="E1068" t="s">
        <v>107</v>
      </c>
      <c r="F1068" t="s">
        <v>108</v>
      </c>
      <c r="G1068" t="s">
        <v>26</v>
      </c>
      <c r="H1068">
        <v>14</v>
      </c>
      <c r="I1068" t="s">
        <v>84</v>
      </c>
    </row>
    <row r="1069" spans="1:9" x14ac:dyDescent="0.2">
      <c r="A1069" s="1" t="s">
        <v>118</v>
      </c>
      <c r="B1069" t="s">
        <v>8</v>
      </c>
      <c r="C1069" t="s">
        <v>459</v>
      </c>
      <c r="D1069" t="s">
        <v>131</v>
      </c>
      <c r="E1069" t="s">
        <v>28</v>
      </c>
      <c r="F1069" t="s">
        <v>29</v>
      </c>
      <c r="G1069" t="s">
        <v>11</v>
      </c>
      <c r="H1069">
        <v>14</v>
      </c>
      <c r="I1069" t="s">
        <v>84</v>
      </c>
    </row>
    <row r="1070" spans="1:9" x14ac:dyDescent="0.2">
      <c r="A1070" s="1" t="s">
        <v>118</v>
      </c>
      <c r="B1070" t="s">
        <v>97</v>
      </c>
      <c r="C1070" t="s">
        <v>764</v>
      </c>
      <c r="D1070" t="s">
        <v>131</v>
      </c>
      <c r="E1070" t="s">
        <v>107</v>
      </c>
      <c r="F1070" t="s">
        <v>108</v>
      </c>
      <c r="G1070" t="s">
        <v>26</v>
      </c>
      <c r="H1070">
        <v>14</v>
      </c>
      <c r="I1070" t="s">
        <v>84</v>
      </c>
    </row>
    <row r="1071" spans="1:9" x14ac:dyDescent="0.2">
      <c r="A1071" s="1" t="s">
        <v>118</v>
      </c>
      <c r="B1071" t="s">
        <v>97</v>
      </c>
      <c r="C1071" t="s">
        <v>765</v>
      </c>
      <c r="D1071" t="s">
        <v>131</v>
      </c>
      <c r="E1071" t="s">
        <v>107</v>
      </c>
      <c r="F1071" t="s">
        <v>108</v>
      </c>
      <c r="G1071" t="s">
        <v>26</v>
      </c>
      <c r="H1071">
        <v>14</v>
      </c>
      <c r="I1071" t="s">
        <v>84</v>
      </c>
    </row>
    <row r="1072" spans="1:9" x14ac:dyDescent="0.2">
      <c r="A1072" s="1" t="s">
        <v>118</v>
      </c>
      <c r="B1072" t="s">
        <v>74</v>
      </c>
      <c r="C1072" t="s">
        <v>136</v>
      </c>
      <c r="D1072" t="s">
        <v>131</v>
      </c>
      <c r="E1072" t="s">
        <v>14</v>
      </c>
      <c r="F1072" t="s">
        <v>15</v>
      </c>
      <c r="G1072" t="s">
        <v>11</v>
      </c>
      <c r="H1072">
        <v>14</v>
      </c>
      <c r="I1072" t="s">
        <v>84</v>
      </c>
    </row>
    <row r="1073" spans="1:9" x14ac:dyDescent="0.2">
      <c r="A1073" s="1" t="s">
        <v>118</v>
      </c>
      <c r="B1073" t="s">
        <v>48</v>
      </c>
      <c r="C1073" t="s">
        <v>636</v>
      </c>
      <c r="D1073" t="s">
        <v>131</v>
      </c>
      <c r="E1073" t="s">
        <v>34</v>
      </c>
      <c r="F1073" t="s">
        <v>35</v>
      </c>
      <c r="G1073" t="s">
        <v>11</v>
      </c>
      <c r="H1073">
        <v>14</v>
      </c>
      <c r="I1073" t="s">
        <v>84</v>
      </c>
    </row>
    <row r="1074" spans="1:9" x14ac:dyDescent="0.2">
      <c r="A1074" s="1" t="s">
        <v>118</v>
      </c>
      <c r="B1074" t="s">
        <v>97</v>
      </c>
      <c r="C1074" t="s">
        <v>766</v>
      </c>
      <c r="D1074" t="s">
        <v>131</v>
      </c>
      <c r="E1074" t="s">
        <v>107</v>
      </c>
      <c r="F1074" t="s">
        <v>108</v>
      </c>
      <c r="G1074" t="s">
        <v>26</v>
      </c>
      <c r="H1074">
        <v>14</v>
      </c>
      <c r="I1074" t="s">
        <v>84</v>
      </c>
    </row>
    <row r="1075" spans="1:9" x14ac:dyDescent="0.2">
      <c r="A1075" s="1" t="s">
        <v>118</v>
      </c>
      <c r="B1075" t="s">
        <v>97</v>
      </c>
      <c r="C1075" t="s">
        <v>767</v>
      </c>
      <c r="D1075" t="s">
        <v>131</v>
      </c>
      <c r="E1075" t="s">
        <v>107</v>
      </c>
      <c r="F1075" t="s">
        <v>108</v>
      </c>
      <c r="G1075" t="s">
        <v>26</v>
      </c>
      <c r="H1075">
        <v>14</v>
      </c>
      <c r="I1075" t="s">
        <v>84</v>
      </c>
    </row>
    <row r="1076" spans="1:9" x14ac:dyDescent="0.2">
      <c r="A1076" s="1" t="s">
        <v>118</v>
      </c>
      <c r="B1076" t="s">
        <v>16</v>
      </c>
      <c r="C1076" t="s">
        <v>768</v>
      </c>
      <c r="D1076" t="s">
        <v>131</v>
      </c>
      <c r="E1076" t="s">
        <v>41</v>
      </c>
      <c r="F1076" t="s">
        <v>42</v>
      </c>
      <c r="G1076" t="s">
        <v>11</v>
      </c>
      <c r="H1076">
        <v>14</v>
      </c>
      <c r="I1076" t="s">
        <v>84</v>
      </c>
    </row>
    <row r="1077" spans="1:9" x14ac:dyDescent="0.2">
      <c r="A1077" s="1" t="s">
        <v>118</v>
      </c>
      <c r="B1077" t="s">
        <v>48</v>
      </c>
      <c r="C1077" t="s">
        <v>769</v>
      </c>
      <c r="D1077" t="s">
        <v>131</v>
      </c>
      <c r="E1077" t="s">
        <v>41</v>
      </c>
      <c r="F1077" t="s">
        <v>42</v>
      </c>
      <c r="G1077" t="s">
        <v>11</v>
      </c>
      <c r="H1077">
        <v>14</v>
      </c>
      <c r="I1077" t="s">
        <v>84</v>
      </c>
    </row>
    <row r="1078" spans="1:9" x14ac:dyDescent="0.2">
      <c r="A1078" s="1" t="s">
        <v>118</v>
      </c>
      <c r="B1078" t="s">
        <v>97</v>
      </c>
      <c r="C1078" t="s">
        <v>770</v>
      </c>
      <c r="D1078" t="s">
        <v>131</v>
      </c>
      <c r="E1078" t="s">
        <v>107</v>
      </c>
      <c r="F1078" t="s">
        <v>108</v>
      </c>
      <c r="G1078" t="s">
        <v>26</v>
      </c>
      <c r="H1078">
        <v>14</v>
      </c>
      <c r="I1078" t="s">
        <v>84</v>
      </c>
    </row>
    <row r="1079" spans="1:9" x14ac:dyDescent="0.2">
      <c r="A1079" s="1" t="s">
        <v>118</v>
      </c>
      <c r="B1079" t="s">
        <v>23</v>
      </c>
      <c r="C1079" t="s">
        <v>771</v>
      </c>
      <c r="D1079" t="s">
        <v>131</v>
      </c>
      <c r="E1079" t="s">
        <v>24</v>
      </c>
      <c r="F1079" t="s">
        <v>25</v>
      </c>
      <c r="G1079" t="s">
        <v>11</v>
      </c>
      <c r="H1079">
        <v>14</v>
      </c>
      <c r="I1079" t="s">
        <v>84</v>
      </c>
    </row>
    <row r="1080" spans="1:9" x14ac:dyDescent="0.2">
      <c r="A1080" s="1" t="s">
        <v>118</v>
      </c>
      <c r="B1080" t="s">
        <v>97</v>
      </c>
      <c r="C1080" t="s">
        <v>772</v>
      </c>
      <c r="D1080" t="s">
        <v>131</v>
      </c>
      <c r="E1080" t="s">
        <v>107</v>
      </c>
      <c r="F1080" t="s">
        <v>108</v>
      </c>
      <c r="G1080" t="s">
        <v>26</v>
      </c>
      <c r="H1080">
        <v>14</v>
      </c>
      <c r="I1080" t="s">
        <v>84</v>
      </c>
    </row>
    <row r="1081" spans="1:9" x14ac:dyDescent="0.2">
      <c r="A1081" s="1" t="s">
        <v>118</v>
      </c>
      <c r="B1081" t="s">
        <v>48</v>
      </c>
      <c r="C1081" t="s">
        <v>773</v>
      </c>
      <c r="D1081" t="s">
        <v>131</v>
      </c>
      <c r="E1081" t="s">
        <v>34</v>
      </c>
      <c r="F1081" t="s">
        <v>35</v>
      </c>
      <c r="G1081" t="s">
        <v>26</v>
      </c>
      <c r="H1081">
        <v>14</v>
      </c>
      <c r="I1081" t="s">
        <v>84</v>
      </c>
    </row>
    <row r="1082" spans="1:9" x14ac:dyDescent="0.2">
      <c r="A1082" s="1" t="s">
        <v>118</v>
      </c>
      <c r="B1082" t="s">
        <v>20</v>
      </c>
      <c r="C1082" t="s">
        <v>696</v>
      </c>
      <c r="D1082" t="s">
        <v>131</v>
      </c>
      <c r="E1082" t="s">
        <v>24</v>
      </c>
      <c r="F1082" t="s">
        <v>25</v>
      </c>
      <c r="G1082" t="s">
        <v>26</v>
      </c>
      <c r="H1082">
        <v>14</v>
      </c>
      <c r="I1082" t="s">
        <v>84</v>
      </c>
    </row>
    <row r="1083" spans="1:9" x14ac:dyDescent="0.2">
      <c r="A1083" s="1" t="s">
        <v>118</v>
      </c>
      <c r="B1083" t="s">
        <v>97</v>
      </c>
      <c r="C1083" t="s">
        <v>774</v>
      </c>
      <c r="D1083" t="s">
        <v>131</v>
      </c>
      <c r="E1083" t="s">
        <v>107</v>
      </c>
      <c r="F1083" t="s">
        <v>108</v>
      </c>
      <c r="G1083" t="s">
        <v>26</v>
      </c>
      <c r="H1083">
        <v>14</v>
      </c>
      <c r="I1083" t="s">
        <v>84</v>
      </c>
    </row>
    <row r="1084" spans="1:9" x14ac:dyDescent="0.2">
      <c r="A1084" s="1" t="s">
        <v>118</v>
      </c>
      <c r="B1084" t="s">
        <v>97</v>
      </c>
      <c r="C1084" t="s">
        <v>775</v>
      </c>
      <c r="D1084" t="s">
        <v>131</v>
      </c>
      <c r="E1084" t="s">
        <v>107</v>
      </c>
      <c r="F1084" t="s">
        <v>108</v>
      </c>
      <c r="G1084" t="s">
        <v>26</v>
      </c>
      <c r="H1084">
        <v>14</v>
      </c>
      <c r="I1084" t="s">
        <v>84</v>
      </c>
    </row>
    <row r="1085" spans="1:9" x14ac:dyDescent="0.2">
      <c r="A1085" s="1" t="s">
        <v>118</v>
      </c>
      <c r="B1085" t="s">
        <v>16</v>
      </c>
      <c r="C1085" t="s">
        <v>768</v>
      </c>
      <c r="D1085" t="s">
        <v>131</v>
      </c>
      <c r="E1085" t="s">
        <v>41</v>
      </c>
      <c r="F1085" t="s">
        <v>42</v>
      </c>
      <c r="G1085" t="s">
        <v>11</v>
      </c>
      <c r="H1085">
        <v>14</v>
      </c>
      <c r="I1085" t="s">
        <v>84</v>
      </c>
    </row>
    <row r="1086" spans="1:9" x14ac:dyDescent="0.2">
      <c r="A1086" s="1" t="s">
        <v>118</v>
      </c>
      <c r="B1086" t="s">
        <v>8</v>
      </c>
      <c r="C1086" t="s">
        <v>584</v>
      </c>
      <c r="D1086" t="s">
        <v>131</v>
      </c>
      <c r="E1086" t="s">
        <v>21</v>
      </c>
      <c r="F1086" t="s">
        <v>22</v>
      </c>
      <c r="G1086" t="s">
        <v>11</v>
      </c>
      <c r="H1086">
        <v>14</v>
      </c>
      <c r="I1086" t="s">
        <v>84</v>
      </c>
    </row>
    <row r="1087" spans="1:9" x14ac:dyDescent="0.2">
      <c r="A1087" s="1" t="s">
        <v>118</v>
      </c>
      <c r="B1087" t="s">
        <v>97</v>
      </c>
      <c r="C1087" t="s">
        <v>775</v>
      </c>
      <c r="D1087" t="s">
        <v>131</v>
      </c>
      <c r="E1087" t="s">
        <v>107</v>
      </c>
      <c r="F1087" t="s">
        <v>108</v>
      </c>
      <c r="G1087" t="s">
        <v>36</v>
      </c>
      <c r="H1087">
        <v>14</v>
      </c>
      <c r="I1087" t="s">
        <v>84</v>
      </c>
    </row>
    <row r="1088" spans="1:9" x14ac:dyDescent="0.2">
      <c r="A1088" s="1" t="s">
        <v>118</v>
      </c>
      <c r="B1088" t="s">
        <v>43</v>
      </c>
      <c r="C1088" t="s">
        <v>776</v>
      </c>
      <c r="D1088" t="s">
        <v>131</v>
      </c>
      <c r="E1088" t="s">
        <v>34</v>
      </c>
      <c r="F1088" t="s">
        <v>35</v>
      </c>
      <c r="G1088" t="s">
        <v>26</v>
      </c>
      <c r="H1088">
        <v>14</v>
      </c>
      <c r="I1088" t="s">
        <v>84</v>
      </c>
    </row>
    <row r="1089" spans="1:9" x14ac:dyDescent="0.2">
      <c r="A1089" s="1" t="s">
        <v>118</v>
      </c>
      <c r="B1089" t="s">
        <v>8</v>
      </c>
      <c r="C1089" t="s">
        <v>492</v>
      </c>
      <c r="D1089" t="s">
        <v>131</v>
      </c>
      <c r="E1089" t="s">
        <v>28</v>
      </c>
      <c r="F1089" t="s">
        <v>29</v>
      </c>
      <c r="G1089" t="s">
        <v>26</v>
      </c>
      <c r="H1089">
        <v>14</v>
      </c>
      <c r="I1089" t="s">
        <v>84</v>
      </c>
    </row>
    <row r="1090" spans="1:9" x14ac:dyDescent="0.2">
      <c r="A1090" s="1" t="s">
        <v>118</v>
      </c>
      <c r="B1090" t="s">
        <v>97</v>
      </c>
      <c r="C1090" t="s">
        <v>777</v>
      </c>
      <c r="D1090" t="s">
        <v>131</v>
      </c>
      <c r="E1090" t="s">
        <v>107</v>
      </c>
      <c r="F1090" t="s">
        <v>108</v>
      </c>
      <c r="G1090" t="s">
        <v>26</v>
      </c>
      <c r="H1090">
        <v>14</v>
      </c>
      <c r="I1090" t="s">
        <v>84</v>
      </c>
    </row>
    <row r="1091" spans="1:9" x14ac:dyDescent="0.2">
      <c r="A1091" s="1" t="s">
        <v>118</v>
      </c>
      <c r="B1091" t="s">
        <v>97</v>
      </c>
      <c r="C1091" t="s">
        <v>778</v>
      </c>
      <c r="D1091" t="s">
        <v>131</v>
      </c>
      <c r="E1091" t="s">
        <v>107</v>
      </c>
      <c r="F1091" t="s">
        <v>108</v>
      </c>
      <c r="G1091" t="s">
        <v>26</v>
      </c>
      <c r="H1091">
        <v>14</v>
      </c>
      <c r="I1091" t="s">
        <v>84</v>
      </c>
    </row>
    <row r="1092" spans="1:9" x14ac:dyDescent="0.2">
      <c r="A1092" s="1" t="s">
        <v>118</v>
      </c>
      <c r="B1092" t="s">
        <v>97</v>
      </c>
      <c r="C1092" t="s">
        <v>470</v>
      </c>
      <c r="D1092" t="s">
        <v>131</v>
      </c>
      <c r="E1092" t="s">
        <v>107</v>
      </c>
      <c r="F1092" t="s">
        <v>108</v>
      </c>
      <c r="G1092" t="s">
        <v>26</v>
      </c>
      <c r="H1092">
        <v>14</v>
      </c>
      <c r="I1092" t="s">
        <v>84</v>
      </c>
    </row>
    <row r="1093" spans="1:9" x14ac:dyDescent="0.2">
      <c r="A1093" s="1" t="s">
        <v>118</v>
      </c>
      <c r="B1093" t="s">
        <v>49</v>
      </c>
      <c r="C1093" t="s">
        <v>578</v>
      </c>
      <c r="D1093" t="s">
        <v>131</v>
      </c>
      <c r="E1093" t="s">
        <v>52</v>
      </c>
      <c r="F1093" t="s">
        <v>53</v>
      </c>
      <c r="G1093" t="s">
        <v>26</v>
      </c>
      <c r="H1093">
        <v>14</v>
      </c>
      <c r="I1093" t="s">
        <v>84</v>
      </c>
    </row>
    <row r="1094" spans="1:9" x14ac:dyDescent="0.2">
      <c r="A1094" s="1" t="s">
        <v>118</v>
      </c>
      <c r="B1094" t="s">
        <v>74</v>
      </c>
      <c r="C1094" t="s">
        <v>673</v>
      </c>
      <c r="D1094" t="s">
        <v>131</v>
      </c>
      <c r="E1094" t="s">
        <v>28</v>
      </c>
      <c r="F1094" t="s">
        <v>29</v>
      </c>
      <c r="G1094" t="s">
        <v>26</v>
      </c>
      <c r="H1094">
        <v>14</v>
      </c>
      <c r="I1094" t="s">
        <v>84</v>
      </c>
    </row>
    <row r="1095" spans="1:9" x14ac:dyDescent="0.2">
      <c r="A1095" s="1" t="s">
        <v>118</v>
      </c>
      <c r="B1095" t="s">
        <v>97</v>
      </c>
      <c r="C1095" t="s">
        <v>779</v>
      </c>
      <c r="D1095" t="s">
        <v>131</v>
      </c>
      <c r="E1095" t="s">
        <v>107</v>
      </c>
      <c r="F1095" t="s">
        <v>108</v>
      </c>
      <c r="G1095" t="s">
        <v>26</v>
      </c>
      <c r="H1095">
        <v>14</v>
      </c>
      <c r="I1095" t="s">
        <v>84</v>
      </c>
    </row>
    <row r="1096" spans="1:9" x14ac:dyDescent="0.2">
      <c r="A1096" s="1" t="s">
        <v>118</v>
      </c>
      <c r="B1096" t="s">
        <v>97</v>
      </c>
      <c r="C1096" t="s">
        <v>780</v>
      </c>
      <c r="D1096" t="s">
        <v>131</v>
      </c>
      <c r="E1096" t="s">
        <v>107</v>
      </c>
      <c r="F1096" t="s">
        <v>108</v>
      </c>
      <c r="G1096" t="s">
        <v>26</v>
      </c>
      <c r="H1096">
        <v>14</v>
      </c>
      <c r="I1096" t="s">
        <v>84</v>
      </c>
    </row>
    <row r="1097" spans="1:9" x14ac:dyDescent="0.2">
      <c r="A1097" s="1" t="s">
        <v>118</v>
      </c>
      <c r="B1097" t="s">
        <v>97</v>
      </c>
      <c r="C1097" t="s">
        <v>781</v>
      </c>
      <c r="D1097" t="s">
        <v>131</v>
      </c>
      <c r="E1097" t="s">
        <v>107</v>
      </c>
      <c r="F1097" t="s">
        <v>108</v>
      </c>
      <c r="G1097" t="s">
        <v>26</v>
      </c>
      <c r="H1097">
        <v>14</v>
      </c>
      <c r="I1097" t="s">
        <v>84</v>
      </c>
    </row>
    <row r="1098" spans="1:9" x14ac:dyDescent="0.2">
      <c r="A1098" s="1" t="s">
        <v>118</v>
      </c>
      <c r="B1098" t="s">
        <v>97</v>
      </c>
      <c r="C1098" t="s">
        <v>782</v>
      </c>
      <c r="D1098" t="s">
        <v>131</v>
      </c>
      <c r="E1098" t="s">
        <v>107</v>
      </c>
      <c r="F1098" t="s">
        <v>108</v>
      </c>
      <c r="G1098" t="s">
        <v>26</v>
      </c>
      <c r="H1098">
        <v>14</v>
      </c>
      <c r="I1098" t="s">
        <v>84</v>
      </c>
    </row>
    <row r="1099" spans="1:9" x14ac:dyDescent="0.2">
      <c r="A1099" s="1" t="s">
        <v>118</v>
      </c>
      <c r="B1099" t="s">
        <v>97</v>
      </c>
      <c r="C1099" t="s">
        <v>783</v>
      </c>
      <c r="D1099" t="s">
        <v>131</v>
      </c>
      <c r="E1099" t="s">
        <v>107</v>
      </c>
      <c r="F1099" t="s">
        <v>108</v>
      </c>
      <c r="G1099" t="s">
        <v>26</v>
      </c>
      <c r="H1099">
        <v>14</v>
      </c>
      <c r="I1099" t="s">
        <v>84</v>
      </c>
    </row>
    <row r="1100" spans="1:9" x14ac:dyDescent="0.2">
      <c r="A1100" s="1" t="s">
        <v>118</v>
      </c>
      <c r="B1100" t="s">
        <v>49</v>
      </c>
      <c r="C1100" t="s">
        <v>576</v>
      </c>
      <c r="D1100" t="s">
        <v>131</v>
      </c>
      <c r="E1100" t="s">
        <v>34</v>
      </c>
      <c r="F1100" t="s">
        <v>35</v>
      </c>
      <c r="G1100" t="s">
        <v>11</v>
      </c>
      <c r="H1100">
        <v>14</v>
      </c>
      <c r="I1100" t="s">
        <v>84</v>
      </c>
    </row>
    <row r="1101" spans="1:9" x14ac:dyDescent="0.2">
      <c r="A1101" s="1" t="s">
        <v>118</v>
      </c>
      <c r="B1101" t="s">
        <v>48</v>
      </c>
      <c r="C1101" t="s">
        <v>784</v>
      </c>
      <c r="D1101" t="s">
        <v>131</v>
      </c>
      <c r="E1101" t="s">
        <v>24</v>
      </c>
      <c r="F1101" t="s">
        <v>25</v>
      </c>
      <c r="G1101" t="s">
        <v>26</v>
      </c>
      <c r="H1101">
        <v>14</v>
      </c>
      <c r="I1101" t="s">
        <v>84</v>
      </c>
    </row>
    <row r="1102" spans="1:9" x14ac:dyDescent="0.2">
      <c r="A1102" s="1" t="s">
        <v>118</v>
      </c>
      <c r="B1102" t="s">
        <v>49</v>
      </c>
      <c r="C1102" t="s">
        <v>576</v>
      </c>
      <c r="D1102" t="s">
        <v>131</v>
      </c>
      <c r="E1102" t="s">
        <v>34</v>
      </c>
      <c r="F1102" t="s">
        <v>35</v>
      </c>
      <c r="G1102" t="s">
        <v>26</v>
      </c>
      <c r="H1102">
        <v>14</v>
      </c>
      <c r="I1102" t="s">
        <v>84</v>
      </c>
    </row>
    <row r="1103" spans="1:9" x14ac:dyDescent="0.2">
      <c r="A1103" s="1" t="s">
        <v>118</v>
      </c>
      <c r="B1103" t="s">
        <v>74</v>
      </c>
      <c r="C1103" t="s">
        <v>254</v>
      </c>
      <c r="D1103" t="s">
        <v>131</v>
      </c>
      <c r="E1103" t="s">
        <v>30</v>
      </c>
      <c r="F1103" t="s">
        <v>31</v>
      </c>
      <c r="G1103" t="s">
        <v>11</v>
      </c>
      <c r="H1103">
        <v>14</v>
      </c>
      <c r="I1103" t="s">
        <v>84</v>
      </c>
    </row>
    <row r="1104" spans="1:9" x14ac:dyDescent="0.2">
      <c r="A1104" s="1" t="s">
        <v>118</v>
      </c>
      <c r="B1104" t="s">
        <v>97</v>
      </c>
      <c r="C1104" t="s">
        <v>785</v>
      </c>
      <c r="D1104" t="s">
        <v>131</v>
      </c>
      <c r="E1104" t="s">
        <v>107</v>
      </c>
      <c r="F1104" t="s">
        <v>108</v>
      </c>
      <c r="G1104" t="s">
        <v>26</v>
      </c>
      <c r="H1104">
        <v>14</v>
      </c>
      <c r="I1104" t="s">
        <v>84</v>
      </c>
    </row>
    <row r="1105" spans="1:9" x14ac:dyDescent="0.2">
      <c r="A1105" s="1" t="s">
        <v>118</v>
      </c>
      <c r="B1105" t="s">
        <v>23</v>
      </c>
      <c r="C1105" t="s">
        <v>786</v>
      </c>
      <c r="D1105" t="s">
        <v>131</v>
      </c>
      <c r="E1105" t="s">
        <v>41</v>
      </c>
      <c r="F1105" t="s">
        <v>42</v>
      </c>
      <c r="G1105" t="s">
        <v>19</v>
      </c>
      <c r="H1105">
        <v>14</v>
      </c>
      <c r="I1105" t="s">
        <v>84</v>
      </c>
    </row>
    <row r="1106" spans="1:9" x14ac:dyDescent="0.2">
      <c r="A1106" s="1" t="s">
        <v>118</v>
      </c>
      <c r="B1106" t="s">
        <v>97</v>
      </c>
      <c r="C1106" t="s">
        <v>787</v>
      </c>
      <c r="D1106" t="s">
        <v>131</v>
      </c>
      <c r="E1106" t="s">
        <v>107</v>
      </c>
      <c r="F1106" t="s">
        <v>108</v>
      </c>
      <c r="G1106" t="s">
        <v>26</v>
      </c>
      <c r="H1106">
        <v>14</v>
      </c>
      <c r="I1106" t="s">
        <v>84</v>
      </c>
    </row>
    <row r="1107" spans="1:9" x14ac:dyDescent="0.2">
      <c r="A1107" s="1" t="s">
        <v>118</v>
      </c>
      <c r="B1107" t="s">
        <v>8</v>
      </c>
      <c r="C1107" t="s">
        <v>495</v>
      </c>
      <c r="D1107" t="s">
        <v>131</v>
      </c>
      <c r="E1107" t="s">
        <v>28</v>
      </c>
      <c r="F1107" t="s">
        <v>29</v>
      </c>
      <c r="G1107" t="s">
        <v>26</v>
      </c>
      <c r="H1107">
        <v>14</v>
      </c>
      <c r="I1107" t="s">
        <v>84</v>
      </c>
    </row>
    <row r="1108" spans="1:9" x14ac:dyDescent="0.2">
      <c r="A1108" s="1" t="s">
        <v>118</v>
      </c>
      <c r="B1108" t="s">
        <v>97</v>
      </c>
      <c r="C1108" t="s">
        <v>788</v>
      </c>
      <c r="D1108" t="s">
        <v>131</v>
      </c>
      <c r="E1108" t="s">
        <v>107</v>
      </c>
      <c r="F1108" t="s">
        <v>108</v>
      </c>
      <c r="G1108" t="s">
        <v>26</v>
      </c>
      <c r="H1108">
        <v>14</v>
      </c>
      <c r="I1108" t="s">
        <v>84</v>
      </c>
    </row>
    <row r="1109" spans="1:9" x14ac:dyDescent="0.2">
      <c r="A1109" s="1" t="s">
        <v>118</v>
      </c>
      <c r="B1109" t="s">
        <v>48</v>
      </c>
      <c r="C1109" t="s">
        <v>451</v>
      </c>
      <c r="D1109" t="s">
        <v>131</v>
      </c>
      <c r="E1109" t="s">
        <v>21</v>
      </c>
      <c r="F1109" t="s">
        <v>22</v>
      </c>
      <c r="G1109" t="s">
        <v>19</v>
      </c>
      <c r="H1109">
        <v>14</v>
      </c>
      <c r="I1109" t="s">
        <v>84</v>
      </c>
    </row>
    <row r="1110" spans="1:9" x14ac:dyDescent="0.2">
      <c r="A1110" s="1" t="s">
        <v>118</v>
      </c>
      <c r="B1110" t="s">
        <v>97</v>
      </c>
      <c r="C1110" t="s">
        <v>789</v>
      </c>
      <c r="D1110" t="s">
        <v>131</v>
      </c>
      <c r="E1110" t="s">
        <v>107</v>
      </c>
      <c r="F1110" t="s">
        <v>108</v>
      </c>
      <c r="G1110" t="s">
        <v>26</v>
      </c>
      <c r="H1110">
        <v>14</v>
      </c>
      <c r="I1110" t="s">
        <v>84</v>
      </c>
    </row>
    <row r="1111" spans="1:9" x14ac:dyDescent="0.2">
      <c r="A1111" s="1" t="s">
        <v>118</v>
      </c>
      <c r="B1111" t="s">
        <v>16</v>
      </c>
      <c r="C1111" t="s">
        <v>790</v>
      </c>
      <c r="D1111" t="s">
        <v>131</v>
      </c>
      <c r="E1111" t="s">
        <v>34</v>
      </c>
      <c r="F1111" t="s">
        <v>35</v>
      </c>
      <c r="G1111" t="s">
        <v>26</v>
      </c>
      <c r="H1111">
        <v>14</v>
      </c>
      <c r="I1111" t="s">
        <v>84</v>
      </c>
    </row>
    <row r="1112" spans="1:9" x14ac:dyDescent="0.2">
      <c r="A1112" s="1" t="s">
        <v>118</v>
      </c>
      <c r="B1112" t="s">
        <v>74</v>
      </c>
      <c r="C1112" t="s">
        <v>791</v>
      </c>
      <c r="D1112" t="s">
        <v>131</v>
      </c>
      <c r="E1112" t="s">
        <v>50</v>
      </c>
      <c r="F1112" t="s">
        <v>51</v>
      </c>
      <c r="G1112" t="s">
        <v>26</v>
      </c>
      <c r="H1112">
        <v>14</v>
      </c>
      <c r="I1112" t="s">
        <v>84</v>
      </c>
    </row>
    <row r="1113" spans="1:9" x14ac:dyDescent="0.2">
      <c r="A1113" s="1" t="s">
        <v>118</v>
      </c>
      <c r="B1113" t="s">
        <v>97</v>
      </c>
      <c r="C1113" t="s">
        <v>792</v>
      </c>
      <c r="D1113" t="s">
        <v>131</v>
      </c>
      <c r="E1113" t="s">
        <v>107</v>
      </c>
      <c r="F1113" t="s">
        <v>108</v>
      </c>
      <c r="G1113" t="s">
        <v>26</v>
      </c>
      <c r="H1113">
        <v>14</v>
      </c>
      <c r="I1113" t="s">
        <v>84</v>
      </c>
    </row>
    <row r="1114" spans="1:9" x14ac:dyDescent="0.2">
      <c r="A1114" s="1" t="s">
        <v>118</v>
      </c>
      <c r="B1114" t="s">
        <v>97</v>
      </c>
      <c r="C1114" t="s">
        <v>793</v>
      </c>
      <c r="D1114" t="s">
        <v>131</v>
      </c>
      <c r="E1114" t="s">
        <v>107</v>
      </c>
      <c r="F1114" t="s">
        <v>108</v>
      </c>
      <c r="G1114" t="s">
        <v>26</v>
      </c>
      <c r="H1114">
        <v>14</v>
      </c>
      <c r="I1114" t="s">
        <v>84</v>
      </c>
    </row>
    <row r="1115" spans="1:9" x14ac:dyDescent="0.2">
      <c r="A1115" s="1" t="s">
        <v>118</v>
      </c>
      <c r="B1115" t="s">
        <v>16</v>
      </c>
      <c r="C1115" t="s">
        <v>790</v>
      </c>
      <c r="D1115" t="s">
        <v>131</v>
      </c>
      <c r="E1115" t="s">
        <v>34</v>
      </c>
      <c r="F1115" t="s">
        <v>35</v>
      </c>
      <c r="G1115" t="s">
        <v>26</v>
      </c>
      <c r="H1115">
        <v>14</v>
      </c>
      <c r="I1115" t="s">
        <v>84</v>
      </c>
    </row>
    <row r="1116" spans="1:9" x14ac:dyDescent="0.2">
      <c r="A1116" s="1" t="s">
        <v>118</v>
      </c>
      <c r="B1116" t="s">
        <v>97</v>
      </c>
      <c r="C1116" t="s">
        <v>794</v>
      </c>
      <c r="D1116" t="s">
        <v>131</v>
      </c>
      <c r="E1116" t="s">
        <v>107</v>
      </c>
      <c r="F1116" t="s">
        <v>108</v>
      </c>
      <c r="G1116" t="s">
        <v>26</v>
      </c>
      <c r="H1116">
        <v>14</v>
      </c>
      <c r="I1116" t="s">
        <v>84</v>
      </c>
    </row>
    <row r="1117" spans="1:9" x14ac:dyDescent="0.2">
      <c r="A1117" s="1" t="s">
        <v>118</v>
      </c>
      <c r="B1117" t="s">
        <v>97</v>
      </c>
      <c r="C1117" t="s">
        <v>795</v>
      </c>
      <c r="D1117" t="s">
        <v>131</v>
      </c>
      <c r="E1117" t="s">
        <v>107</v>
      </c>
      <c r="F1117" t="s">
        <v>108</v>
      </c>
      <c r="G1117" t="s">
        <v>26</v>
      </c>
      <c r="H1117">
        <v>14</v>
      </c>
      <c r="I1117" t="s">
        <v>84</v>
      </c>
    </row>
    <row r="1118" spans="1:9" x14ac:dyDescent="0.2">
      <c r="A1118" s="1" t="s">
        <v>118</v>
      </c>
      <c r="B1118" t="s">
        <v>74</v>
      </c>
      <c r="C1118" t="s">
        <v>702</v>
      </c>
      <c r="D1118" t="s">
        <v>131</v>
      </c>
      <c r="E1118" t="s">
        <v>34</v>
      </c>
      <c r="F1118" t="s">
        <v>35</v>
      </c>
      <c r="G1118" t="s">
        <v>26</v>
      </c>
      <c r="H1118">
        <v>14</v>
      </c>
      <c r="I1118" t="s">
        <v>84</v>
      </c>
    </row>
    <row r="1119" spans="1:9" x14ac:dyDescent="0.2">
      <c r="A1119" s="1" t="s">
        <v>118</v>
      </c>
      <c r="B1119" t="s">
        <v>97</v>
      </c>
      <c r="C1119" t="s">
        <v>796</v>
      </c>
      <c r="D1119" t="s">
        <v>131</v>
      </c>
      <c r="E1119" t="s">
        <v>107</v>
      </c>
      <c r="F1119" t="s">
        <v>108</v>
      </c>
      <c r="G1119" t="s">
        <v>26</v>
      </c>
      <c r="H1119">
        <v>14</v>
      </c>
      <c r="I1119" t="s">
        <v>84</v>
      </c>
    </row>
    <row r="1120" spans="1:9" x14ac:dyDescent="0.2">
      <c r="A1120" s="1" t="s">
        <v>118</v>
      </c>
      <c r="B1120" t="s">
        <v>97</v>
      </c>
      <c r="C1120" t="s">
        <v>797</v>
      </c>
      <c r="D1120" t="s">
        <v>131</v>
      </c>
      <c r="E1120" t="s">
        <v>107</v>
      </c>
      <c r="F1120" t="s">
        <v>108</v>
      </c>
      <c r="G1120" t="s">
        <v>26</v>
      </c>
      <c r="H1120">
        <v>14</v>
      </c>
      <c r="I1120" t="s">
        <v>84</v>
      </c>
    </row>
    <row r="1121" spans="1:9" x14ac:dyDescent="0.2">
      <c r="A1121" s="1" t="s">
        <v>118</v>
      </c>
      <c r="B1121" t="s">
        <v>97</v>
      </c>
      <c r="C1121" t="s">
        <v>798</v>
      </c>
      <c r="D1121" t="s">
        <v>131</v>
      </c>
      <c r="E1121" t="s">
        <v>107</v>
      </c>
      <c r="F1121" t="s">
        <v>108</v>
      </c>
      <c r="G1121" t="s">
        <v>26</v>
      </c>
      <c r="H1121">
        <v>14</v>
      </c>
      <c r="I1121" t="s">
        <v>84</v>
      </c>
    </row>
    <row r="1122" spans="1:9" x14ac:dyDescent="0.2">
      <c r="A1122" s="1" t="s">
        <v>118</v>
      </c>
      <c r="B1122" t="s">
        <v>49</v>
      </c>
      <c r="C1122" t="s">
        <v>599</v>
      </c>
      <c r="D1122" t="s">
        <v>131</v>
      </c>
      <c r="E1122" t="s">
        <v>62</v>
      </c>
      <c r="F1122" t="s">
        <v>62</v>
      </c>
      <c r="G1122" t="s">
        <v>26</v>
      </c>
      <c r="H1122">
        <v>14</v>
      </c>
      <c r="I1122" t="s">
        <v>84</v>
      </c>
    </row>
    <row r="1123" spans="1:9" x14ac:dyDescent="0.2">
      <c r="A1123" s="1" t="s">
        <v>118</v>
      </c>
      <c r="B1123" t="s">
        <v>97</v>
      </c>
      <c r="C1123" t="s">
        <v>799</v>
      </c>
      <c r="D1123" t="s">
        <v>131</v>
      </c>
      <c r="E1123" t="s">
        <v>107</v>
      </c>
      <c r="F1123" t="s">
        <v>108</v>
      </c>
      <c r="G1123" t="s">
        <v>26</v>
      </c>
      <c r="H1123">
        <v>14</v>
      </c>
      <c r="I1123" t="s">
        <v>84</v>
      </c>
    </row>
    <row r="1124" spans="1:9" x14ac:dyDescent="0.2">
      <c r="A1124" s="1" t="s">
        <v>118</v>
      </c>
      <c r="B1124" t="s">
        <v>8</v>
      </c>
      <c r="C1124" t="s">
        <v>584</v>
      </c>
      <c r="D1124" t="s">
        <v>131</v>
      </c>
      <c r="E1124" t="s">
        <v>21</v>
      </c>
      <c r="F1124" t="s">
        <v>22</v>
      </c>
      <c r="G1124" t="s">
        <v>19</v>
      </c>
      <c r="H1124">
        <v>14</v>
      </c>
      <c r="I1124" t="s">
        <v>84</v>
      </c>
    </row>
    <row r="1125" spans="1:9" x14ac:dyDescent="0.2">
      <c r="A1125" s="1" t="s">
        <v>118</v>
      </c>
      <c r="B1125" t="s">
        <v>97</v>
      </c>
      <c r="C1125" t="s">
        <v>800</v>
      </c>
      <c r="D1125" t="s">
        <v>131</v>
      </c>
      <c r="E1125" t="s">
        <v>107</v>
      </c>
      <c r="F1125" t="s">
        <v>108</v>
      </c>
      <c r="G1125" t="s">
        <v>26</v>
      </c>
      <c r="H1125">
        <v>14</v>
      </c>
      <c r="I1125" t="s">
        <v>84</v>
      </c>
    </row>
    <row r="1126" spans="1:9" x14ac:dyDescent="0.2">
      <c r="A1126" s="1" t="s">
        <v>118</v>
      </c>
      <c r="B1126" t="s">
        <v>49</v>
      </c>
      <c r="C1126" t="s">
        <v>599</v>
      </c>
      <c r="D1126" t="s">
        <v>131</v>
      </c>
      <c r="E1126" t="s">
        <v>14</v>
      </c>
      <c r="F1126" t="s">
        <v>15</v>
      </c>
      <c r="G1126" t="s">
        <v>36</v>
      </c>
      <c r="H1126">
        <v>14</v>
      </c>
      <c r="I1126" t="s">
        <v>84</v>
      </c>
    </row>
    <row r="1127" spans="1:9" x14ac:dyDescent="0.2">
      <c r="A1127" s="1" t="s">
        <v>118</v>
      </c>
      <c r="B1127" t="s">
        <v>97</v>
      </c>
      <c r="C1127" t="s">
        <v>801</v>
      </c>
      <c r="D1127" t="s">
        <v>131</v>
      </c>
      <c r="E1127" t="s">
        <v>107</v>
      </c>
      <c r="F1127" t="s">
        <v>108</v>
      </c>
      <c r="G1127" t="s">
        <v>26</v>
      </c>
      <c r="H1127">
        <v>14</v>
      </c>
      <c r="I1127" t="s">
        <v>84</v>
      </c>
    </row>
    <row r="1128" spans="1:9" x14ac:dyDescent="0.2">
      <c r="A1128" s="1" t="s">
        <v>118</v>
      </c>
      <c r="B1128" t="s">
        <v>48</v>
      </c>
      <c r="C1128" t="s">
        <v>271</v>
      </c>
      <c r="D1128" t="s">
        <v>131</v>
      </c>
      <c r="E1128" t="s">
        <v>57</v>
      </c>
      <c r="F1128" t="s">
        <v>58</v>
      </c>
      <c r="G1128" t="s">
        <v>11</v>
      </c>
      <c r="H1128">
        <v>14</v>
      </c>
      <c r="I1128" t="s">
        <v>84</v>
      </c>
    </row>
    <row r="1129" spans="1:9" x14ac:dyDescent="0.2">
      <c r="A1129" s="1" t="s">
        <v>118</v>
      </c>
      <c r="B1129" t="s">
        <v>97</v>
      </c>
      <c r="C1129" t="s">
        <v>802</v>
      </c>
      <c r="D1129" t="s">
        <v>131</v>
      </c>
      <c r="E1129" t="s">
        <v>107</v>
      </c>
      <c r="F1129" t="s">
        <v>108</v>
      </c>
      <c r="G1129" t="s">
        <v>26</v>
      </c>
      <c r="H1129">
        <v>14</v>
      </c>
      <c r="I1129" t="s">
        <v>84</v>
      </c>
    </row>
    <row r="1130" spans="1:9" x14ac:dyDescent="0.2">
      <c r="A1130" s="1" t="s">
        <v>118</v>
      </c>
      <c r="B1130" t="s">
        <v>97</v>
      </c>
      <c r="C1130" t="s">
        <v>803</v>
      </c>
      <c r="D1130" t="s">
        <v>131</v>
      </c>
      <c r="E1130" t="s">
        <v>107</v>
      </c>
      <c r="F1130" t="s">
        <v>108</v>
      </c>
      <c r="G1130" t="s">
        <v>26</v>
      </c>
      <c r="H1130">
        <v>14</v>
      </c>
      <c r="I1130" t="s">
        <v>84</v>
      </c>
    </row>
    <row r="1131" spans="1:9" x14ac:dyDescent="0.2">
      <c r="A1131" s="1" t="s">
        <v>118</v>
      </c>
      <c r="B1131" t="s">
        <v>97</v>
      </c>
      <c r="C1131" t="s">
        <v>804</v>
      </c>
      <c r="D1131" t="s">
        <v>131</v>
      </c>
      <c r="E1131" t="s">
        <v>107</v>
      </c>
      <c r="F1131" t="s">
        <v>108</v>
      </c>
      <c r="G1131" t="s">
        <v>26</v>
      </c>
      <c r="H1131">
        <v>14</v>
      </c>
      <c r="I1131" t="s">
        <v>84</v>
      </c>
    </row>
    <row r="1132" spans="1:9" x14ac:dyDescent="0.2">
      <c r="A1132" s="1" t="s">
        <v>118</v>
      </c>
      <c r="B1132" t="s">
        <v>97</v>
      </c>
      <c r="C1132" t="s">
        <v>805</v>
      </c>
      <c r="D1132" t="s">
        <v>131</v>
      </c>
      <c r="E1132" t="s">
        <v>107</v>
      </c>
      <c r="F1132" t="s">
        <v>108</v>
      </c>
      <c r="G1132" t="s">
        <v>26</v>
      </c>
      <c r="H1132">
        <v>14</v>
      </c>
      <c r="I1132" t="s">
        <v>84</v>
      </c>
    </row>
    <row r="1133" spans="1:9" x14ac:dyDescent="0.2">
      <c r="A1133" s="1" t="s">
        <v>118</v>
      </c>
      <c r="B1133" t="s">
        <v>97</v>
      </c>
      <c r="C1133" t="s">
        <v>806</v>
      </c>
      <c r="D1133" t="s">
        <v>131</v>
      </c>
      <c r="E1133" t="s">
        <v>107</v>
      </c>
      <c r="F1133" t="s">
        <v>108</v>
      </c>
      <c r="G1133" t="s">
        <v>26</v>
      </c>
      <c r="H1133">
        <v>14</v>
      </c>
      <c r="I1133" t="s">
        <v>84</v>
      </c>
    </row>
    <row r="1134" spans="1:9" x14ac:dyDescent="0.2">
      <c r="A1134" s="1" t="s">
        <v>118</v>
      </c>
      <c r="B1134" t="s">
        <v>23</v>
      </c>
      <c r="C1134" t="s">
        <v>807</v>
      </c>
      <c r="D1134" t="s">
        <v>131</v>
      </c>
      <c r="E1134" t="s">
        <v>34</v>
      </c>
      <c r="F1134" t="s">
        <v>35</v>
      </c>
      <c r="G1134" t="s">
        <v>26</v>
      </c>
      <c r="H1134">
        <v>14</v>
      </c>
      <c r="I1134" t="s">
        <v>84</v>
      </c>
    </row>
    <row r="1135" spans="1:9" x14ac:dyDescent="0.2">
      <c r="A1135" s="1" t="s">
        <v>118</v>
      </c>
      <c r="B1135" t="s">
        <v>97</v>
      </c>
      <c r="C1135" t="s">
        <v>808</v>
      </c>
      <c r="D1135" t="s">
        <v>131</v>
      </c>
      <c r="E1135" t="s">
        <v>107</v>
      </c>
      <c r="F1135" t="s">
        <v>108</v>
      </c>
      <c r="G1135" t="s">
        <v>26</v>
      </c>
      <c r="H1135">
        <v>14</v>
      </c>
      <c r="I1135" t="s">
        <v>84</v>
      </c>
    </row>
    <row r="1136" spans="1:9" x14ac:dyDescent="0.2">
      <c r="A1136" s="1" t="s">
        <v>118</v>
      </c>
      <c r="B1136" t="s">
        <v>16</v>
      </c>
      <c r="C1136" t="s">
        <v>809</v>
      </c>
      <c r="D1136" t="s">
        <v>131</v>
      </c>
      <c r="E1136" t="s">
        <v>9</v>
      </c>
      <c r="F1136" t="s">
        <v>10</v>
      </c>
      <c r="G1136" t="s">
        <v>11</v>
      </c>
      <c r="H1136">
        <v>14</v>
      </c>
      <c r="I1136" t="s">
        <v>84</v>
      </c>
    </row>
    <row r="1137" spans="1:9" x14ac:dyDescent="0.2">
      <c r="A1137" s="1" t="s">
        <v>118</v>
      </c>
      <c r="B1137" t="s">
        <v>16</v>
      </c>
      <c r="C1137" t="s">
        <v>809</v>
      </c>
      <c r="D1137" t="s">
        <v>131</v>
      </c>
      <c r="E1137" t="s">
        <v>17</v>
      </c>
      <c r="F1137" t="s">
        <v>18</v>
      </c>
      <c r="G1137" t="s">
        <v>11</v>
      </c>
      <c r="H1137">
        <v>14</v>
      </c>
      <c r="I1137" t="s">
        <v>84</v>
      </c>
    </row>
    <row r="1138" spans="1:9" x14ac:dyDescent="0.2">
      <c r="A1138" s="1" t="s">
        <v>118</v>
      </c>
      <c r="B1138" t="s">
        <v>48</v>
      </c>
      <c r="C1138" t="s">
        <v>264</v>
      </c>
      <c r="D1138" t="s">
        <v>131</v>
      </c>
      <c r="E1138" t="s">
        <v>34</v>
      </c>
      <c r="F1138" t="s">
        <v>35</v>
      </c>
      <c r="G1138" t="s">
        <v>26</v>
      </c>
      <c r="H1138">
        <v>14</v>
      </c>
      <c r="I1138" t="s">
        <v>84</v>
      </c>
    </row>
    <row r="1139" spans="1:9" x14ac:dyDescent="0.2">
      <c r="A1139" s="1" t="s">
        <v>118</v>
      </c>
      <c r="B1139" t="s">
        <v>20</v>
      </c>
      <c r="C1139" t="s">
        <v>714</v>
      </c>
      <c r="D1139" t="s">
        <v>131</v>
      </c>
      <c r="E1139" t="s">
        <v>28</v>
      </c>
      <c r="F1139" t="s">
        <v>29</v>
      </c>
      <c r="G1139" t="s">
        <v>26</v>
      </c>
      <c r="H1139">
        <v>14</v>
      </c>
      <c r="I1139" t="s">
        <v>84</v>
      </c>
    </row>
    <row r="1140" spans="1:9" x14ac:dyDescent="0.2">
      <c r="A1140" s="1" t="s">
        <v>118</v>
      </c>
      <c r="B1140" t="s">
        <v>8</v>
      </c>
      <c r="C1140" t="s">
        <v>810</v>
      </c>
      <c r="D1140" t="s">
        <v>131</v>
      </c>
      <c r="E1140" t="s">
        <v>105</v>
      </c>
      <c r="F1140" t="s">
        <v>106</v>
      </c>
      <c r="G1140" t="s">
        <v>11</v>
      </c>
      <c r="H1140">
        <v>14</v>
      </c>
      <c r="I1140" t="s">
        <v>84</v>
      </c>
    </row>
    <row r="1141" spans="1:9" x14ac:dyDescent="0.2">
      <c r="A1141" s="1" t="s">
        <v>118</v>
      </c>
      <c r="B1141" t="s">
        <v>27</v>
      </c>
      <c r="C1141" t="s">
        <v>558</v>
      </c>
      <c r="D1141" t="s">
        <v>131</v>
      </c>
      <c r="E1141" t="s">
        <v>34</v>
      </c>
      <c r="F1141" t="s">
        <v>35</v>
      </c>
      <c r="G1141" t="s">
        <v>11</v>
      </c>
      <c r="H1141">
        <v>14</v>
      </c>
      <c r="I1141" t="s">
        <v>84</v>
      </c>
    </row>
    <row r="1142" spans="1:9" x14ac:dyDescent="0.2">
      <c r="A1142" s="1" t="s">
        <v>118</v>
      </c>
      <c r="B1142" t="s">
        <v>48</v>
      </c>
      <c r="C1142" t="s">
        <v>580</v>
      </c>
      <c r="D1142" t="s">
        <v>131</v>
      </c>
      <c r="E1142" t="s">
        <v>52</v>
      </c>
      <c r="F1142" t="s">
        <v>53</v>
      </c>
      <c r="G1142" t="s">
        <v>26</v>
      </c>
      <c r="H1142">
        <v>14</v>
      </c>
      <c r="I1142" t="s">
        <v>84</v>
      </c>
    </row>
    <row r="1143" spans="1:9" x14ac:dyDescent="0.2">
      <c r="A1143" s="1" t="s">
        <v>118</v>
      </c>
      <c r="B1143" t="s">
        <v>20</v>
      </c>
      <c r="C1143" t="s">
        <v>532</v>
      </c>
      <c r="D1143" t="s">
        <v>131</v>
      </c>
      <c r="E1143" t="s">
        <v>28</v>
      </c>
      <c r="F1143" t="s">
        <v>29</v>
      </c>
      <c r="G1143" t="s">
        <v>26</v>
      </c>
      <c r="H1143">
        <v>14</v>
      </c>
      <c r="I1143" t="s">
        <v>84</v>
      </c>
    </row>
    <row r="1144" spans="1:9" x14ac:dyDescent="0.2">
      <c r="A1144" s="1" t="s">
        <v>118</v>
      </c>
      <c r="B1144" t="s">
        <v>74</v>
      </c>
      <c r="C1144" t="s">
        <v>657</v>
      </c>
      <c r="D1144" t="s">
        <v>131</v>
      </c>
      <c r="E1144" t="s">
        <v>55</v>
      </c>
      <c r="F1144" t="s">
        <v>56</v>
      </c>
      <c r="G1144" t="s">
        <v>26</v>
      </c>
      <c r="H1144">
        <v>14</v>
      </c>
      <c r="I1144" t="s">
        <v>84</v>
      </c>
    </row>
    <row r="1145" spans="1:9" x14ac:dyDescent="0.2">
      <c r="A1145" s="1" t="s">
        <v>118</v>
      </c>
      <c r="B1145" t="s">
        <v>48</v>
      </c>
      <c r="C1145" t="s">
        <v>608</v>
      </c>
      <c r="D1145" t="s">
        <v>131</v>
      </c>
      <c r="E1145" t="s">
        <v>21</v>
      </c>
      <c r="F1145" t="s">
        <v>22</v>
      </c>
      <c r="G1145" t="s">
        <v>11</v>
      </c>
      <c r="H1145">
        <v>14</v>
      </c>
      <c r="I1145" t="s">
        <v>84</v>
      </c>
    </row>
    <row r="1146" spans="1:9" x14ac:dyDescent="0.2">
      <c r="A1146" s="1" t="s">
        <v>118</v>
      </c>
      <c r="B1146" t="s">
        <v>74</v>
      </c>
      <c r="C1146" t="s">
        <v>657</v>
      </c>
      <c r="D1146" t="s">
        <v>131</v>
      </c>
      <c r="E1146" t="s">
        <v>34</v>
      </c>
      <c r="F1146" t="s">
        <v>35</v>
      </c>
      <c r="G1146" t="s">
        <v>26</v>
      </c>
      <c r="H1146">
        <v>14</v>
      </c>
      <c r="I1146" t="s">
        <v>84</v>
      </c>
    </row>
    <row r="1147" spans="1:9" x14ac:dyDescent="0.2">
      <c r="A1147" s="1" t="s">
        <v>118</v>
      </c>
      <c r="B1147" t="s">
        <v>43</v>
      </c>
      <c r="C1147" t="s">
        <v>595</v>
      </c>
      <c r="D1147" t="s">
        <v>131</v>
      </c>
      <c r="E1147" t="s">
        <v>34</v>
      </c>
      <c r="F1147" t="s">
        <v>35</v>
      </c>
      <c r="G1147" t="s">
        <v>36</v>
      </c>
      <c r="H1147">
        <v>14</v>
      </c>
      <c r="I1147" t="s">
        <v>84</v>
      </c>
    </row>
    <row r="1148" spans="1:9" x14ac:dyDescent="0.2">
      <c r="A1148" s="1" t="s">
        <v>118</v>
      </c>
      <c r="B1148" t="s">
        <v>43</v>
      </c>
      <c r="C1148" t="s">
        <v>595</v>
      </c>
      <c r="D1148" t="s">
        <v>131</v>
      </c>
      <c r="E1148" t="s">
        <v>78</v>
      </c>
      <c r="F1148" t="s">
        <v>79</v>
      </c>
      <c r="G1148" t="s">
        <v>19</v>
      </c>
      <c r="H1148">
        <v>14</v>
      </c>
      <c r="I1148" t="s">
        <v>84</v>
      </c>
    </row>
    <row r="1149" spans="1:9" x14ac:dyDescent="0.2">
      <c r="A1149" s="1" t="s">
        <v>118</v>
      </c>
      <c r="B1149" t="s">
        <v>43</v>
      </c>
      <c r="C1149" t="s">
        <v>595</v>
      </c>
      <c r="D1149" t="s">
        <v>131</v>
      </c>
      <c r="E1149" t="s">
        <v>78</v>
      </c>
      <c r="F1149" t="s">
        <v>79</v>
      </c>
      <c r="G1149" t="s">
        <v>26</v>
      </c>
      <c r="H1149">
        <v>14</v>
      </c>
      <c r="I1149" t="s">
        <v>84</v>
      </c>
    </row>
    <row r="1150" spans="1:9" x14ac:dyDescent="0.2">
      <c r="A1150" s="1" t="s">
        <v>118</v>
      </c>
      <c r="B1150" t="s">
        <v>43</v>
      </c>
      <c r="C1150" t="s">
        <v>595</v>
      </c>
      <c r="D1150" t="s">
        <v>131</v>
      </c>
      <c r="E1150" t="s">
        <v>78</v>
      </c>
      <c r="F1150" t="s">
        <v>79</v>
      </c>
      <c r="G1150" t="s">
        <v>36</v>
      </c>
      <c r="H1150">
        <v>14</v>
      </c>
      <c r="I1150" t="s">
        <v>84</v>
      </c>
    </row>
    <row r="1151" spans="1:9" x14ac:dyDescent="0.2">
      <c r="A1151" s="1" t="s">
        <v>118</v>
      </c>
      <c r="B1151" t="s">
        <v>43</v>
      </c>
      <c r="C1151" t="s">
        <v>595</v>
      </c>
      <c r="D1151" t="s">
        <v>131</v>
      </c>
      <c r="E1151" t="s">
        <v>78</v>
      </c>
      <c r="F1151" t="s">
        <v>79</v>
      </c>
      <c r="G1151" t="s">
        <v>26</v>
      </c>
      <c r="H1151">
        <v>14</v>
      </c>
      <c r="I1151" t="s">
        <v>84</v>
      </c>
    </row>
    <row r="1152" spans="1:9" x14ac:dyDescent="0.2">
      <c r="A1152" s="1" t="s">
        <v>118</v>
      </c>
      <c r="B1152" t="s">
        <v>43</v>
      </c>
      <c r="C1152" t="s">
        <v>595</v>
      </c>
      <c r="D1152" t="s">
        <v>131</v>
      </c>
      <c r="E1152" t="s">
        <v>78</v>
      </c>
      <c r="F1152" t="s">
        <v>79</v>
      </c>
      <c r="G1152" t="s">
        <v>19</v>
      </c>
      <c r="H1152">
        <v>14</v>
      </c>
      <c r="I1152" t="s">
        <v>84</v>
      </c>
    </row>
    <row r="1153" spans="1:9" x14ac:dyDescent="0.2">
      <c r="A1153" s="1" t="s">
        <v>118</v>
      </c>
      <c r="B1153" t="s">
        <v>20</v>
      </c>
      <c r="C1153" t="s">
        <v>532</v>
      </c>
      <c r="D1153" t="s">
        <v>131</v>
      </c>
      <c r="E1153" t="s">
        <v>28</v>
      </c>
      <c r="F1153" t="s">
        <v>29</v>
      </c>
      <c r="G1153" t="s">
        <v>26</v>
      </c>
      <c r="H1153">
        <v>14</v>
      </c>
      <c r="I1153" t="s">
        <v>84</v>
      </c>
    </row>
    <row r="1154" spans="1:9" x14ac:dyDescent="0.2">
      <c r="A1154" s="1" t="s">
        <v>118</v>
      </c>
      <c r="B1154" t="s">
        <v>74</v>
      </c>
      <c r="C1154" t="s">
        <v>254</v>
      </c>
      <c r="D1154" t="s">
        <v>131</v>
      </c>
      <c r="E1154" t="s">
        <v>30</v>
      </c>
      <c r="F1154" t="s">
        <v>31</v>
      </c>
      <c r="G1154" t="s">
        <v>11</v>
      </c>
      <c r="H1154">
        <v>14</v>
      </c>
      <c r="I1154" t="s">
        <v>84</v>
      </c>
    </row>
    <row r="1155" spans="1:9" x14ac:dyDescent="0.2">
      <c r="A1155" s="1" t="s">
        <v>118</v>
      </c>
      <c r="B1155" t="s">
        <v>97</v>
      </c>
      <c r="C1155" t="s">
        <v>707</v>
      </c>
      <c r="D1155" t="s">
        <v>131</v>
      </c>
      <c r="E1155" t="s">
        <v>39</v>
      </c>
      <c r="F1155" t="s">
        <v>40</v>
      </c>
      <c r="G1155" t="s">
        <v>26</v>
      </c>
      <c r="H1155">
        <v>14</v>
      </c>
      <c r="I1155" t="s">
        <v>84</v>
      </c>
    </row>
    <row r="1156" spans="1:9" x14ac:dyDescent="0.2">
      <c r="A1156" s="1" t="s">
        <v>118</v>
      </c>
      <c r="B1156" t="s">
        <v>48</v>
      </c>
      <c r="C1156" t="s">
        <v>606</v>
      </c>
      <c r="D1156" t="s">
        <v>131</v>
      </c>
      <c r="E1156" t="s">
        <v>62</v>
      </c>
      <c r="F1156" t="s">
        <v>62</v>
      </c>
      <c r="G1156" t="s">
        <v>26</v>
      </c>
      <c r="H1156">
        <v>14</v>
      </c>
      <c r="I1156" t="s">
        <v>84</v>
      </c>
    </row>
    <row r="1157" spans="1:9" x14ac:dyDescent="0.2">
      <c r="A1157" s="1" t="s">
        <v>118</v>
      </c>
      <c r="B1157" t="s">
        <v>48</v>
      </c>
      <c r="C1157" t="s">
        <v>606</v>
      </c>
      <c r="D1157" t="s">
        <v>131</v>
      </c>
      <c r="E1157" t="s">
        <v>103</v>
      </c>
      <c r="F1157" t="s">
        <v>104</v>
      </c>
      <c r="G1157" t="s">
        <v>36</v>
      </c>
      <c r="H1157">
        <v>14</v>
      </c>
      <c r="I1157" t="s">
        <v>84</v>
      </c>
    </row>
    <row r="1158" spans="1:9" x14ac:dyDescent="0.2">
      <c r="A1158" s="1" t="s">
        <v>118</v>
      </c>
      <c r="B1158" t="s">
        <v>48</v>
      </c>
      <c r="C1158" t="s">
        <v>606</v>
      </c>
      <c r="D1158" t="s">
        <v>131</v>
      </c>
      <c r="E1158" t="s">
        <v>62</v>
      </c>
      <c r="F1158" t="s">
        <v>62</v>
      </c>
      <c r="G1158" t="s">
        <v>26</v>
      </c>
      <c r="H1158">
        <v>14</v>
      </c>
      <c r="I1158" t="s">
        <v>84</v>
      </c>
    </row>
    <row r="1159" spans="1:9" x14ac:dyDescent="0.2">
      <c r="A1159" s="1" t="s">
        <v>118</v>
      </c>
      <c r="B1159" t="s">
        <v>74</v>
      </c>
      <c r="C1159" t="s">
        <v>305</v>
      </c>
      <c r="D1159" t="s">
        <v>131</v>
      </c>
      <c r="E1159" t="s">
        <v>34</v>
      </c>
      <c r="F1159" t="s">
        <v>35</v>
      </c>
      <c r="G1159" t="s">
        <v>26</v>
      </c>
      <c r="H1159">
        <v>14</v>
      </c>
      <c r="I1159" t="s">
        <v>84</v>
      </c>
    </row>
    <row r="1160" spans="1:9" x14ac:dyDescent="0.2">
      <c r="A1160" s="1" t="s">
        <v>118</v>
      </c>
      <c r="B1160" t="s">
        <v>74</v>
      </c>
      <c r="C1160" t="s">
        <v>811</v>
      </c>
      <c r="D1160" t="s">
        <v>131</v>
      </c>
      <c r="E1160" t="s">
        <v>62</v>
      </c>
      <c r="F1160" t="s">
        <v>62</v>
      </c>
      <c r="G1160" t="s">
        <v>26</v>
      </c>
      <c r="H1160">
        <v>14</v>
      </c>
      <c r="I1160" t="s">
        <v>84</v>
      </c>
    </row>
    <row r="1161" spans="1:9" x14ac:dyDescent="0.2">
      <c r="A1161" s="1" t="s">
        <v>118</v>
      </c>
      <c r="B1161" t="s">
        <v>43</v>
      </c>
      <c r="C1161" t="s">
        <v>812</v>
      </c>
      <c r="D1161" t="s">
        <v>131</v>
      </c>
      <c r="E1161" t="s">
        <v>9</v>
      </c>
      <c r="F1161" t="s">
        <v>10</v>
      </c>
      <c r="G1161" t="s">
        <v>11</v>
      </c>
      <c r="H1161">
        <v>14</v>
      </c>
      <c r="I1161" t="s">
        <v>84</v>
      </c>
    </row>
    <row r="1162" spans="1:9" x14ac:dyDescent="0.2">
      <c r="A1162" s="1" t="s">
        <v>118</v>
      </c>
      <c r="B1162" t="s">
        <v>74</v>
      </c>
      <c r="C1162" t="s">
        <v>811</v>
      </c>
      <c r="D1162" t="s">
        <v>131</v>
      </c>
      <c r="E1162" t="s">
        <v>62</v>
      </c>
      <c r="F1162" t="s">
        <v>62</v>
      </c>
      <c r="G1162" t="s">
        <v>26</v>
      </c>
      <c r="H1162">
        <v>14</v>
      </c>
      <c r="I1162" t="s">
        <v>84</v>
      </c>
    </row>
    <row r="1163" spans="1:9" x14ac:dyDescent="0.2">
      <c r="A1163" s="1" t="s">
        <v>118</v>
      </c>
      <c r="B1163" t="s">
        <v>8</v>
      </c>
      <c r="C1163" t="s">
        <v>813</v>
      </c>
      <c r="D1163" t="s">
        <v>131</v>
      </c>
      <c r="E1163" t="s">
        <v>37</v>
      </c>
      <c r="F1163" t="s">
        <v>38</v>
      </c>
      <c r="G1163" t="s">
        <v>26</v>
      </c>
      <c r="H1163">
        <v>14</v>
      </c>
      <c r="I1163" t="s">
        <v>84</v>
      </c>
    </row>
    <row r="1164" spans="1:9" x14ac:dyDescent="0.2">
      <c r="A1164" s="1" t="s">
        <v>118</v>
      </c>
      <c r="B1164" t="s">
        <v>8</v>
      </c>
      <c r="C1164" t="s">
        <v>813</v>
      </c>
      <c r="D1164" t="s">
        <v>131</v>
      </c>
      <c r="E1164" t="s">
        <v>37</v>
      </c>
      <c r="F1164" t="s">
        <v>38</v>
      </c>
      <c r="G1164" t="s">
        <v>26</v>
      </c>
      <c r="H1164">
        <v>14</v>
      </c>
      <c r="I1164" t="s">
        <v>84</v>
      </c>
    </row>
    <row r="1165" spans="1:9" x14ac:dyDescent="0.2">
      <c r="A1165" s="1" t="s">
        <v>118</v>
      </c>
      <c r="B1165" t="s">
        <v>8</v>
      </c>
      <c r="C1165" t="s">
        <v>813</v>
      </c>
      <c r="D1165" t="s">
        <v>131</v>
      </c>
      <c r="E1165" t="s">
        <v>75</v>
      </c>
      <c r="F1165" t="s">
        <v>76</v>
      </c>
      <c r="G1165" t="s">
        <v>26</v>
      </c>
      <c r="H1165">
        <v>14</v>
      </c>
      <c r="I1165" t="s">
        <v>84</v>
      </c>
    </row>
    <row r="1166" spans="1:9" x14ac:dyDescent="0.2">
      <c r="A1166" s="1" t="s">
        <v>118</v>
      </c>
      <c r="B1166" t="s">
        <v>8</v>
      </c>
      <c r="C1166" t="s">
        <v>814</v>
      </c>
      <c r="D1166" t="s">
        <v>131</v>
      </c>
      <c r="E1166" t="s">
        <v>34</v>
      </c>
      <c r="F1166" t="s">
        <v>35</v>
      </c>
      <c r="G1166" t="s">
        <v>26</v>
      </c>
      <c r="H1166">
        <v>14</v>
      </c>
      <c r="I1166" t="s">
        <v>84</v>
      </c>
    </row>
    <row r="1167" spans="1:9" x14ac:dyDescent="0.2">
      <c r="A1167" s="1" t="s">
        <v>118</v>
      </c>
      <c r="B1167" t="s">
        <v>23</v>
      </c>
      <c r="C1167" t="s">
        <v>815</v>
      </c>
      <c r="D1167" t="s">
        <v>131</v>
      </c>
      <c r="E1167" t="s">
        <v>34</v>
      </c>
      <c r="F1167" t="s">
        <v>35</v>
      </c>
      <c r="G1167" t="s">
        <v>11</v>
      </c>
      <c r="H1167">
        <v>14</v>
      </c>
      <c r="I1167" t="s">
        <v>84</v>
      </c>
    </row>
    <row r="1168" spans="1:9" x14ac:dyDescent="0.2">
      <c r="A1168" s="1" t="s">
        <v>118</v>
      </c>
      <c r="B1168" t="s">
        <v>74</v>
      </c>
      <c r="C1168" t="s">
        <v>816</v>
      </c>
      <c r="D1168" t="s">
        <v>131</v>
      </c>
      <c r="E1168" t="s">
        <v>72</v>
      </c>
      <c r="F1168" t="s">
        <v>73</v>
      </c>
      <c r="G1168" t="s">
        <v>11</v>
      </c>
      <c r="H1168">
        <v>14</v>
      </c>
      <c r="I1168" t="s">
        <v>84</v>
      </c>
    </row>
    <row r="1169" spans="1:9" x14ac:dyDescent="0.2">
      <c r="A1169" s="1" t="s">
        <v>118</v>
      </c>
      <c r="B1169" t="s">
        <v>20</v>
      </c>
      <c r="C1169" t="s">
        <v>817</v>
      </c>
      <c r="D1169" t="s">
        <v>131</v>
      </c>
      <c r="E1169" t="s">
        <v>28</v>
      </c>
      <c r="F1169" t="s">
        <v>29</v>
      </c>
      <c r="G1169" t="s">
        <v>26</v>
      </c>
      <c r="H1169">
        <v>14</v>
      </c>
      <c r="I1169" t="s">
        <v>84</v>
      </c>
    </row>
    <row r="1170" spans="1:9" x14ac:dyDescent="0.2">
      <c r="A1170" s="1" t="s">
        <v>118</v>
      </c>
      <c r="B1170" t="s">
        <v>23</v>
      </c>
      <c r="C1170" t="s">
        <v>355</v>
      </c>
      <c r="D1170" t="s">
        <v>131</v>
      </c>
      <c r="E1170" t="s">
        <v>105</v>
      </c>
      <c r="F1170" t="s">
        <v>106</v>
      </c>
      <c r="G1170" t="s">
        <v>11</v>
      </c>
      <c r="H1170">
        <v>14</v>
      </c>
      <c r="I1170" t="s">
        <v>84</v>
      </c>
    </row>
    <row r="1171" spans="1:9" x14ac:dyDescent="0.2">
      <c r="A1171" s="1" t="s">
        <v>118</v>
      </c>
      <c r="B1171" t="s">
        <v>74</v>
      </c>
      <c r="C1171" t="s">
        <v>818</v>
      </c>
      <c r="D1171" t="s">
        <v>131</v>
      </c>
      <c r="E1171" t="s">
        <v>41</v>
      </c>
      <c r="F1171" t="s">
        <v>42</v>
      </c>
      <c r="G1171" t="s">
        <v>19</v>
      </c>
      <c r="H1171">
        <v>14</v>
      </c>
      <c r="I1171" t="s">
        <v>84</v>
      </c>
    </row>
    <row r="1172" spans="1:9" x14ac:dyDescent="0.2">
      <c r="A1172" s="1" t="s">
        <v>118</v>
      </c>
      <c r="B1172" t="s">
        <v>49</v>
      </c>
      <c r="C1172" t="s">
        <v>408</v>
      </c>
      <c r="D1172" t="s">
        <v>131</v>
      </c>
      <c r="E1172" t="s">
        <v>34</v>
      </c>
      <c r="F1172" t="s">
        <v>35</v>
      </c>
      <c r="G1172" t="s">
        <v>26</v>
      </c>
      <c r="H1172">
        <v>14</v>
      </c>
      <c r="I1172" t="s">
        <v>84</v>
      </c>
    </row>
    <row r="1173" spans="1:9" x14ac:dyDescent="0.2">
      <c r="A1173" s="1" t="s">
        <v>118</v>
      </c>
      <c r="B1173" t="s">
        <v>8</v>
      </c>
      <c r="C1173" t="s">
        <v>814</v>
      </c>
      <c r="D1173" t="s">
        <v>131</v>
      </c>
      <c r="E1173" t="s">
        <v>34</v>
      </c>
      <c r="F1173" t="s">
        <v>35</v>
      </c>
      <c r="G1173" t="s">
        <v>26</v>
      </c>
      <c r="H1173">
        <v>14</v>
      </c>
      <c r="I1173" t="s">
        <v>84</v>
      </c>
    </row>
    <row r="1174" spans="1:9" x14ac:dyDescent="0.2">
      <c r="A1174" s="1" t="s">
        <v>118</v>
      </c>
      <c r="B1174" t="s">
        <v>48</v>
      </c>
      <c r="C1174" t="s">
        <v>587</v>
      </c>
      <c r="D1174" t="s">
        <v>131</v>
      </c>
      <c r="E1174" t="s">
        <v>12</v>
      </c>
      <c r="F1174" t="s">
        <v>13</v>
      </c>
      <c r="G1174" t="s">
        <v>26</v>
      </c>
      <c r="H1174">
        <v>14</v>
      </c>
      <c r="I1174" t="s">
        <v>84</v>
      </c>
    </row>
    <row r="1175" spans="1:9" x14ac:dyDescent="0.2">
      <c r="A1175" s="1" t="s">
        <v>118</v>
      </c>
      <c r="B1175" t="s">
        <v>8</v>
      </c>
      <c r="C1175" t="s">
        <v>695</v>
      </c>
      <c r="D1175" t="s">
        <v>131</v>
      </c>
      <c r="E1175" t="s">
        <v>41</v>
      </c>
      <c r="F1175" t="s">
        <v>42</v>
      </c>
      <c r="G1175" t="s">
        <v>19</v>
      </c>
      <c r="H1175">
        <v>14</v>
      </c>
      <c r="I1175" t="s">
        <v>84</v>
      </c>
    </row>
    <row r="1176" spans="1:9" x14ac:dyDescent="0.2">
      <c r="A1176" s="1" t="s">
        <v>118</v>
      </c>
      <c r="B1176" t="s">
        <v>74</v>
      </c>
      <c r="C1176" t="s">
        <v>368</v>
      </c>
      <c r="D1176" t="s">
        <v>131</v>
      </c>
      <c r="E1176" t="s">
        <v>37</v>
      </c>
      <c r="F1176" t="s">
        <v>38</v>
      </c>
      <c r="G1176" t="s">
        <v>26</v>
      </c>
      <c r="H1176">
        <v>14</v>
      </c>
      <c r="I1176" t="s">
        <v>84</v>
      </c>
    </row>
    <row r="1177" spans="1:9" x14ac:dyDescent="0.2">
      <c r="A1177" s="1" t="s">
        <v>118</v>
      </c>
      <c r="B1177" t="s">
        <v>23</v>
      </c>
      <c r="C1177" t="s">
        <v>819</v>
      </c>
      <c r="D1177" t="s">
        <v>131</v>
      </c>
      <c r="E1177" t="s">
        <v>17</v>
      </c>
      <c r="F1177" t="s">
        <v>18</v>
      </c>
      <c r="G1177" t="s">
        <v>11</v>
      </c>
      <c r="H1177">
        <v>14</v>
      </c>
      <c r="I1177" t="s">
        <v>84</v>
      </c>
    </row>
    <row r="1178" spans="1:9" x14ac:dyDescent="0.2">
      <c r="A1178" s="1" t="s">
        <v>118</v>
      </c>
      <c r="B1178" t="s">
        <v>20</v>
      </c>
      <c r="C1178" t="s">
        <v>143</v>
      </c>
      <c r="D1178" t="s">
        <v>131</v>
      </c>
      <c r="E1178" t="s">
        <v>34</v>
      </c>
      <c r="F1178" t="s">
        <v>35</v>
      </c>
      <c r="G1178" t="s">
        <v>26</v>
      </c>
      <c r="H1178">
        <v>14</v>
      </c>
      <c r="I1178" t="s">
        <v>84</v>
      </c>
    </row>
    <row r="1179" spans="1:9" x14ac:dyDescent="0.2">
      <c r="A1179" s="1" t="s">
        <v>118</v>
      </c>
      <c r="B1179" t="s">
        <v>49</v>
      </c>
      <c r="C1179" t="s">
        <v>590</v>
      </c>
      <c r="D1179" t="s">
        <v>131</v>
      </c>
      <c r="E1179" t="s">
        <v>34</v>
      </c>
      <c r="F1179" t="s">
        <v>35</v>
      </c>
      <c r="G1179" t="s">
        <v>26</v>
      </c>
      <c r="H1179">
        <v>14</v>
      </c>
      <c r="I1179" t="s">
        <v>84</v>
      </c>
    </row>
    <row r="1180" spans="1:9" x14ac:dyDescent="0.2">
      <c r="A1180" s="1" t="s">
        <v>118</v>
      </c>
      <c r="B1180" t="s">
        <v>74</v>
      </c>
      <c r="C1180" t="s">
        <v>331</v>
      </c>
      <c r="D1180" t="s">
        <v>131</v>
      </c>
      <c r="E1180" t="s">
        <v>105</v>
      </c>
      <c r="F1180" t="s">
        <v>106</v>
      </c>
      <c r="G1180" t="s">
        <v>19</v>
      </c>
      <c r="H1180">
        <v>14</v>
      </c>
      <c r="I1180" t="s">
        <v>84</v>
      </c>
    </row>
    <row r="1181" spans="1:9" x14ac:dyDescent="0.2">
      <c r="A1181" s="1" t="s">
        <v>118</v>
      </c>
      <c r="B1181" t="s">
        <v>48</v>
      </c>
      <c r="C1181" t="s">
        <v>546</v>
      </c>
      <c r="D1181" t="s">
        <v>131</v>
      </c>
      <c r="E1181" t="s">
        <v>34</v>
      </c>
      <c r="F1181" t="s">
        <v>35</v>
      </c>
      <c r="G1181" t="s">
        <v>26</v>
      </c>
      <c r="H1181">
        <v>14</v>
      </c>
      <c r="I1181" t="s">
        <v>84</v>
      </c>
    </row>
    <row r="1182" spans="1:9" x14ac:dyDescent="0.2">
      <c r="A1182" s="1" t="s">
        <v>118</v>
      </c>
      <c r="B1182" t="s">
        <v>49</v>
      </c>
      <c r="C1182" t="s">
        <v>729</v>
      </c>
      <c r="D1182" t="s">
        <v>131</v>
      </c>
      <c r="E1182" t="s">
        <v>59</v>
      </c>
      <c r="F1182" t="s">
        <v>60</v>
      </c>
      <c r="G1182" t="s">
        <v>11</v>
      </c>
      <c r="H1182">
        <v>14</v>
      </c>
      <c r="I1182" t="s">
        <v>84</v>
      </c>
    </row>
    <row r="1183" spans="1:9" x14ac:dyDescent="0.2">
      <c r="A1183" s="1" t="s">
        <v>118</v>
      </c>
      <c r="B1183" t="s">
        <v>49</v>
      </c>
      <c r="C1183" t="s">
        <v>613</v>
      </c>
      <c r="D1183" t="s">
        <v>131</v>
      </c>
      <c r="E1183" t="s">
        <v>24</v>
      </c>
      <c r="F1183" t="s">
        <v>25</v>
      </c>
      <c r="G1183" t="s">
        <v>19</v>
      </c>
      <c r="H1183">
        <v>14</v>
      </c>
      <c r="I1183" t="s">
        <v>84</v>
      </c>
    </row>
    <row r="1184" spans="1:9" x14ac:dyDescent="0.2">
      <c r="A1184" s="1" t="s">
        <v>118</v>
      </c>
      <c r="B1184" t="s">
        <v>48</v>
      </c>
      <c r="C1184" t="s">
        <v>634</v>
      </c>
      <c r="D1184" t="s">
        <v>131</v>
      </c>
      <c r="E1184" t="s">
        <v>105</v>
      </c>
      <c r="F1184" t="s">
        <v>106</v>
      </c>
      <c r="G1184" t="s">
        <v>26</v>
      </c>
      <c r="H1184">
        <v>14</v>
      </c>
      <c r="I1184" t="s">
        <v>84</v>
      </c>
    </row>
    <row r="1185" spans="1:9" x14ac:dyDescent="0.2">
      <c r="A1185" s="1" t="s">
        <v>118</v>
      </c>
      <c r="B1185" t="s">
        <v>74</v>
      </c>
      <c r="C1185" t="s">
        <v>330</v>
      </c>
      <c r="D1185" t="s">
        <v>131</v>
      </c>
      <c r="E1185" t="s">
        <v>9</v>
      </c>
      <c r="F1185" t="s">
        <v>10</v>
      </c>
      <c r="G1185" t="s">
        <v>11</v>
      </c>
      <c r="H1185">
        <v>14</v>
      </c>
      <c r="I1185" t="s">
        <v>84</v>
      </c>
    </row>
    <row r="1186" spans="1:9" x14ac:dyDescent="0.2">
      <c r="A1186" s="1" t="s">
        <v>118</v>
      </c>
      <c r="B1186" t="s">
        <v>23</v>
      </c>
      <c r="C1186" t="s">
        <v>820</v>
      </c>
      <c r="D1186" t="s">
        <v>131</v>
      </c>
      <c r="E1186" t="s">
        <v>50</v>
      </c>
      <c r="F1186" t="s">
        <v>51</v>
      </c>
      <c r="G1186" t="s">
        <v>11</v>
      </c>
      <c r="H1186">
        <v>14</v>
      </c>
      <c r="I1186" t="s">
        <v>84</v>
      </c>
    </row>
    <row r="1187" spans="1:9" x14ac:dyDescent="0.2">
      <c r="A1187" s="1" t="s">
        <v>118</v>
      </c>
      <c r="B1187" t="s">
        <v>27</v>
      </c>
      <c r="C1187" t="s">
        <v>567</v>
      </c>
      <c r="D1187" t="s">
        <v>131</v>
      </c>
      <c r="E1187" t="s">
        <v>50</v>
      </c>
      <c r="F1187" t="s">
        <v>51</v>
      </c>
      <c r="G1187" t="s">
        <v>11</v>
      </c>
      <c r="H1187">
        <v>14</v>
      </c>
      <c r="I1187" t="s">
        <v>84</v>
      </c>
    </row>
    <row r="1188" spans="1:9" x14ac:dyDescent="0.2">
      <c r="A1188" s="1" t="s">
        <v>118</v>
      </c>
      <c r="B1188" t="s">
        <v>48</v>
      </c>
      <c r="C1188" t="s">
        <v>634</v>
      </c>
      <c r="D1188" t="s">
        <v>131</v>
      </c>
      <c r="E1188" t="s">
        <v>105</v>
      </c>
      <c r="F1188" t="s">
        <v>106</v>
      </c>
      <c r="G1188" t="s">
        <v>19</v>
      </c>
      <c r="H1188">
        <v>14</v>
      </c>
      <c r="I1188" t="s">
        <v>84</v>
      </c>
    </row>
    <row r="1189" spans="1:9" x14ac:dyDescent="0.2">
      <c r="A1189" s="1" t="s">
        <v>118</v>
      </c>
      <c r="B1189" t="s">
        <v>97</v>
      </c>
      <c r="C1189" t="s">
        <v>656</v>
      </c>
      <c r="D1189" t="s">
        <v>131</v>
      </c>
      <c r="E1189" t="s">
        <v>72</v>
      </c>
      <c r="F1189" t="s">
        <v>73</v>
      </c>
      <c r="G1189" t="s">
        <v>26</v>
      </c>
      <c r="H1189">
        <v>14</v>
      </c>
      <c r="I1189" t="s">
        <v>84</v>
      </c>
    </row>
    <row r="1190" spans="1:9" x14ac:dyDescent="0.2">
      <c r="A1190" s="1" t="s">
        <v>118</v>
      </c>
      <c r="B1190" t="s">
        <v>48</v>
      </c>
      <c r="C1190" t="s">
        <v>821</v>
      </c>
      <c r="D1190" t="s">
        <v>131</v>
      </c>
      <c r="E1190" t="s">
        <v>62</v>
      </c>
      <c r="F1190" t="s">
        <v>62</v>
      </c>
      <c r="G1190" t="s">
        <v>26</v>
      </c>
      <c r="H1190">
        <v>14</v>
      </c>
      <c r="I1190" t="s">
        <v>84</v>
      </c>
    </row>
    <row r="1191" spans="1:9" x14ac:dyDescent="0.2">
      <c r="A1191" s="1" t="s">
        <v>118</v>
      </c>
      <c r="B1191" t="s">
        <v>48</v>
      </c>
      <c r="C1191" t="s">
        <v>821</v>
      </c>
      <c r="D1191" t="s">
        <v>131</v>
      </c>
      <c r="E1191" t="s">
        <v>62</v>
      </c>
      <c r="F1191" t="s">
        <v>62</v>
      </c>
      <c r="G1191" t="s">
        <v>26</v>
      </c>
      <c r="H1191">
        <v>14</v>
      </c>
      <c r="I1191" t="s">
        <v>84</v>
      </c>
    </row>
    <row r="1192" spans="1:9" x14ac:dyDescent="0.2">
      <c r="A1192" s="1" t="s">
        <v>118</v>
      </c>
      <c r="B1192" t="s">
        <v>48</v>
      </c>
      <c r="C1192" t="s">
        <v>821</v>
      </c>
      <c r="D1192" t="s">
        <v>131</v>
      </c>
      <c r="E1192" t="s">
        <v>62</v>
      </c>
      <c r="F1192" t="s">
        <v>62</v>
      </c>
      <c r="G1192" t="s">
        <v>26</v>
      </c>
      <c r="H1192">
        <v>14</v>
      </c>
      <c r="I1192" t="s">
        <v>84</v>
      </c>
    </row>
    <row r="1193" spans="1:9" x14ac:dyDescent="0.2">
      <c r="A1193" s="1" t="s">
        <v>118</v>
      </c>
      <c r="B1193" t="s">
        <v>8</v>
      </c>
      <c r="C1193" t="s">
        <v>459</v>
      </c>
      <c r="D1193" t="s">
        <v>131</v>
      </c>
      <c r="E1193" t="s">
        <v>28</v>
      </c>
      <c r="F1193" t="s">
        <v>29</v>
      </c>
      <c r="G1193" t="s">
        <v>11</v>
      </c>
      <c r="H1193">
        <v>14</v>
      </c>
      <c r="I1193" t="s">
        <v>84</v>
      </c>
    </row>
    <row r="1194" spans="1:9" x14ac:dyDescent="0.2">
      <c r="A1194" s="1" t="s">
        <v>118</v>
      </c>
      <c r="B1194" t="s">
        <v>74</v>
      </c>
      <c r="C1194" t="s">
        <v>372</v>
      </c>
      <c r="D1194" t="s">
        <v>131</v>
      </c>
      <c r="E1194" t="s">
        <v>57</v>
      </c>
      <c r="F1194" t="s">
        <v>58</v>
      </c>
      <c r="G1194" t="s">
        <v>11</v>
      </c>
      <c r="H1194">
        <v>14</v>
      </c>
      <c r="I1194" t="s">
        <v>84</v>
      </c>
    </row>
    <row r="1195" spans="1:9" x14ac:dyDescent="0.2">
      <c r="A1195" s="1" t="s">
        <v>118</v>
      </c>
      <c r="B1195" t="s">
        <v>27</v>
      </c>
      <c r="C1195" t="s">
        <v>822</v>
      </c>
      <c r="D1195" t="s">
        <v>131</v>
      </c>
      <c r="E1195" t="s">
        <v>113</v>
      </c>
      <c r="F1195" t="s">
        <v>113</v>
      </c>
      <c r="G1195" t="s">
        <v>19</v>
      </c>
      <c r="H1195">
        <v>14</v>
      </c>
      <c r="I1195" t="s">
        <v>84</v>
      </c>
    </row>
    <row r="1196" spans="1:9" x14ac:dyDescent="0.2">
      <c r="A1196" s="1" t="s">
        <v>118</v>
      </c>
      <c r="B1196" t="s">
        <v>27</v>
      </c>
      <c r="C1196" t="s">
        <v>512</v>
      </c>
      <c r="D1196" t="s">
        <v>131</v>
      </c>
      <c r="E1196" t="s">
        <v>41</v>
      </c>
      <c r="F1196" t="s">
        <v>42</v>
      </c>
      <c r="G1196" t="s">
        <v>11</v>
      </c>
      <c r="H1196">
        <v>14</v>
      </c>
      <c r="I1196" t="s">
        <v>84</v>
      </c>
    </row>
    <row r="1197" spans="1:9" x14ac:dyDescent="0.2">
      <c r="A1197" s="1" t="s">
        <v>118</v>
      </c>
      <c r="B1197" t="s">
        <v>20</v>
      </c>
      <c r="C1197" t="s">
        <v>823</v>
      </c>
      <c r="D1197" t="s">
        <v>131</v>
      </c>
      <c r="E1197" t="s">
        <v>34</v>
      </c>
      <c r="F1197" t="s">
        <v>35</v>
      </c>
      <c r="G1197" t="s">
        <v>26</v>
      </c>
      <c r="H1197">
        <v>14</v>
      </c>
      <c r="I1197" t="s">
        <v>84</v>
      </c>
    </row>
    <row r="1198" spans="1:9" x14ac:dyDescent="0.2">
      <c r="A1198" s="1" t="s">
        <v>118</v>
      </c>
      <c r="B1198" t="s">
        <v>48</v>
      </c>
      <c r="C1198" t="s">
        <v>592</v>
      </c>
      <c r="D1198" t="s">
        <v>131</v>
      </c>
      <c r="E1198" t="s">
        <v>37</v>
      </c>
      <c r="F1198" t="s">
        <v>38</v>
      </c>
      <c r="G1198" t="s">
        <v>26</v>
      </c>
      <c r="H1198">
        <v>14</v>
      </c>
      <c r="I1198" t="s">
        <v>84</v>
      </c>
    </row>
    <row r="1199" spans="1:9" x14ac:dyDescent="0.2">
      <c r="A1199" s="1" t="s">
        <v>118</v>
      </c>
      <c r="B1199" t="s">
        <v>74</v>
      </c>
      <c r="C1199" t="s">
        <v>713</v>
      </c>
      <c r="D1199" t="s">
        <v>131</v>
      </c>
      <c r="E1199" t="s">
        <v>28</v>
      </c>
      <c r="F1199" t="s">
        <v>29</v>
      </c>
      <c r="G1199" t="s">
        <v>26</v>
      </c>
      <c r="H1199">
        <v>14</v>
      </c>
      <c r="I1199" t="s">
        <v>84</v>
      </c>
    </row>
    <row r="1200" spans="1:9" x14ac:dyDescent="0.2">
      <c r="A1200" s="1" t="s">
        <v>118</v>
      </c>
      <c r="B1200" t="s">
        <v>43</v>
      </c>
      <c r="C1200" t="s">
        <v>640</v>
      </c>
      <c r="D1200" t="s">
        <v>131</v>
      </c>
      <c r="E1200" t="s">
        <v>21</v>
      </c>
      <c r="F1200" t="s">
        <v>22</v>
      </c>
      <c r="G1200" t="s">
        <v>26</v>
      </c>
      <c r="H1200">
        <v>14</v>
      </c>
      <c r="I1200" t="s">
        <v>84</v>
      </c>
    </row>
    <row r="1201" spans="1:9" x14ac:dyDescent="0.2">
      <c r="A1201" s="1" t="s">
        <v>118</v>
      </c>
      <c r="B1201" t="s">
        <v>8</v>
      </c>
      <c r="C1201" t="s">
        <v>824</v>
      </c>
      <c r="D1201" t="s">
        <v>131</v>
      </c>
      <c r="E1201" t="s">
        <v>37</v>
      </c>
      <c r="F1201" t="s">
        <v>38</v>
      </c>
      <c r="G1201" t="s">
        <v>11</v>
      </c>
      <c r="H1201">
        <v>14</v>
      </c>
      <c r="I1201" t="s">
        <v>84</v>
      </c>
    </row>
    <row r="1202" spans="1:9" x14ac:dyDescent="0.2">
      <c r="A1202" s="1" t="s">
        <v>118</v>
      </c>
      <c r="B1202" t="s">
        <v>8</v>
      </c>
      <c r="C1202" t="s">
        <v>824</v>
      </c>
      <c r="D1202" t="s">
        <v>131</v>
      </c>
      <c r="E1202" t="s">
        <v>37</v>
      </c>
      <c r="F1202" t="s">
        <v>38</v>
      </c>
      <c r="G1202" t="s">
        <v>26</v>
      </c>
      <c r="H1202">
        <v>14</v>
      </c>
      <c r="I1202" t="s">
        <v>84</v>
      </c>
    </row>
    <row r="1203" spans="1:9" x14ac:dyDescent="0.2">
      <c r="A1203" s="1" t="s">
        <v>118</v>
      </c>
      <c r="B1203" t="s">
        <v>48</v>
      </c>
      <c r="C1203" t="s">
        <v>511</v>
      </c>
      <c r="D1203" t="s">
        <v>131</v>
      </c>
      <c r="E1203" t="s">
        <v>39</v>
      </c>
      <c r="F1203" t="s">
        <v>40</v>
      </c>
      <c r="G1203" t="s">
        <v>11</v>
      </c>
      <c r="H1203">
        <v>14</v>
      </c>
      <c r="I1203" t="s">
        <v>84</v>
      </c>
    </row>
    <row r="1204" spans="1:9" x14ac:dyDescent="0.2">
      <c r="A1204" s="1" t="s">
        <v>118</v>
      </c>
      <c r="B1204" t="s">
        <v>27</v>
      </c>
      <c r="C1204" t="s">
        <v>825</v>
      </c>
      <c r="D1204" t="s">
        <v>131</v>
      </c>
      <c r="E1204" t="s">
        <v>14</v>
      </c>
      <c r="F1204" t="s">
        <v>15</v>
      </c>
      <c r="G1204" t="s">
        <v>26</v>
      </c>
      <c r="H1204">
        <v>14</v>
      </c>
      <c r="I1204" t="s">
        <v>84</v>
      </c>
    </row>
    <row r="1205" spans="1:9" x14ac:dyDescent="0.2">
      <c r="A1205" s="1" t="s">
        <v>118</v>
      </c>
      <c r="B1205" t="s">
        <v>74</v>
      </c>
      <c r="C1205" t="s">
        <v>330</v>
      </c>
      <c r="D1205" t="s">
        <v>131</v>
      </c>
      <c r="E1205" t="s">
        <v>9</v>
      </c>
      <c r="F1205" t="s">
        <v>10</v>
      </c>
      <c r="G1205" t="s">
        <v>11</v>
      </c>
      <c r="H1205">
        <v>14</v>
      </c>
      <c r="I1205" t="s">
        <v>84</v>
      </c>
    </row>
    <row r="1206" spans="1:9" x14ac:dyDescent="0.2">
      <c r="A1206" s="1" t="s">
        <v>118</v>
      </c>
      <c r="B1206" t="s">
        <v>23</v>
      </c>
      <c r="C1206" t="s">
        <v>819</v>
      </c>
      <c r="D1206" t="s">
        <v>131</v>
      </c>
      <c r="E1206" t="s">
        <v>17</v>
      </c>
      <c r="F1206" t="s">
        <v>18</v>
      </c>
      <c r="G1206" t="s">
        <v>11</v>
      </c>
      <c r="H1206">
        <v>14</v>
      </c>
      <c r="I1206" t="s">
        <v>84</v>
      </c>
    </row>
    <row r="1207" spans="1:9" x14ac:dyDescent="0.2">
      <c r="A1207" s="1" t="s">
        <v>118</v>
      </c>
      <c r="B1207" t="s">
        <v>27</v>
      </c>
      <c r="C1207" t="s">
        <v>825</v>
      </c>
      <c r="D1207" t="s">
        <v>131</v>
      </c>
      <c r="E1207" t="s">
        <v>14</v>
      </c>
      <c r="F1207" t="s">
        <v>15</v>
      </c>
      <c r="G1207" t="s">
        <v>11</v>
      </c>
      <c r="H1207">
        <v>14</v>
      </c>
      <c r="I1207" t="s">
        <v>84</v>
      </c>
    </row>
    <row r="1208" spans="1:9" x14ac:dyDescent="0.2">
      <c r="A1208" s="1" t="s">
        <v>118</v>
      </c>
      <c r="B1208" t="s">
        <v>27</v>
      </c>
      <c r="C1208" t="s">
        <v>826</v>
      </c>
      <c r="D1208" t="s">
        <v>131</v>
      </c>
      <c r="E1208" t="s">
        <v>14</v>
      </c>
      <c r="F1208" t="s">
        <v>15</v>
      </c>
      <c r="G1208" t="s">
        <v>11</v>
      </c>
      <c r="H1208">
        <v>14</v>
      </c>
      <c r="I1208" t="s">
        <v>84</v>
      </c>
    </row>
    <row r="1209" spans="1:9" x14ac:dyDescent="0.2">
      <c r="A1209" s="1" t="s">
        <v>118</v>
      </c>
      <c r="B1209" t="s">
        <v>23</v>
      </c>
      <c r="C1209" t="s">
        <v>827</v>
      </c>
      <c r="D1209" t="s">
        <v>131</v>
      </c>
      <c r="E1209" t="s">
        <v>9</v>
      </c>
      <c r="F1209" t="s">
        <v>10</v>
      </c>
      <c r="G1209" t="s">
        <v>11</v>
      </c>
      <c r="H1209">
        <v>14</v>
      </c>
      <c r="I1209" t="s">
        <v>84</v>
      </c>
    </row>
    <row r="1210" spans="1:9" x14ac:dyDescent="0.2">
      <c r="A1210" s="1" t="s">
        <v>118</v>
      </c>
      <c r="B1210" t="s">
        <v>43</v>
      </c>
      <c r="C1210" t="s">
        <v>423</v>
      </c>
      <c r="D1210" t="s">
        <v>131</v>
      </c>
      <c r="E1210" t="s">
        <v>34</v>
      </c>
      <c r="F1210" t="s">
        <v>35</v>
      </c>
      <c r="G1210" t="s">
        <v>11</v>
      </c>
      <c r="H1210">
        <v>14</v>
      </c>
      <c r="I1210" t="s">
        <v>84</v>
      </c>
    </row>
    <row r="1211" spans="1:9" x14ac:dyDescent="0.2">
      <c r="A1211" s="1" t="s">
        <v>118</v>
      </c>
      <c r="B1211" t="s">
        <v>8</v>
      </c>
      <c r="C1211" t="s">
        <v>828</v>
      </c>
      <c r="D1211" t="s">
        <v>131</v>
      </c>
      <c r="E1211" t="s">
        <v>28</v>
      </c>
      <c r="F1211" t="s">
        <v>29</v>
      </c>
      <c r="G1211" t="s">
        <v>26</v>
      </c>
      <c r="H1211">
        <v>14</v>
      </c>
      <c r="I1211" t="s">
        <v>84</v>
      </c>
    </row>
    <row r="1212" spans="1:9" x14ac:dyDescent="0.2">
      <c r="A1212" s="1" t="s">
        <v>118</v>
      </c>
      <c r="B1212" t="s">
        <v>8</v>
      </c>
      <c r="C1212" t="s">
        <v>828</v>
      </c>
      <c r="D1212" t="s">
        <v>131</v>
      </c>
      <c r="E1212" t="s">
        <v>37</v>
      </c>
      <c r="F1212" t="s">
        <v>38</v>
      </c>
      <c r="G1212" t="s">
        <v>26</v>
      </c>
      <c r="H1212">
        <v>14</v>
      </c>
      <c r="I1212" t="s">
        <v>84</v>
      </c>
    </row>
    <row r="1213" spans="1:9" x14ac:dyDescent="0.2">
      <c r="A1213" s="1" t="s">
        <v>118</v>
      </c>
      <c r="B1213" t="s">
        <v>20</v>
      </c>
      <c r="C1213" t="s">
        <v>666</v>
      </c>
      <c r="D1213" t="s">
        <v>131</v>
      </c>
      <c r="E1213" t="s">
        <v>34</v>
      </c>
      <c r="F1213" t="s">
        <v>35</v>
      </c>
      <c r="G1213" t="s">
        <v>26</v>
      </c>
      <c r="H1213">
        <v>14</v>
      </c>
      <c r="I1213" t="s">
        <v>84</v>
      </c>
    </row>
    <row r="1214" spans="1:9" x14ac:dyDescent="0.2">
      <c r="A1214" s="1" t="s">
        <v>118</v>
      </c>
      <c r="B1214" t="s">
        <v>23</v>
      </c>
      <c r="C1214" t="s">
        <v>827</v>
      </c>
      <c r="D1214" t="s">
        <v>131</v>
      </c>
      <c r="E1214" t="s">
        <v>14</v>
      </c>
      <c r="F1214" t="s">
        <v>15</v>
      </c>
      <c r="G1214" t="s">
        <v>11</v>
      </c>
      <c r="H1214">
        <v>14</v>
      </c>
      <c r="I1214" t="s">
        <v>84</v>
      </c>
    </row>
    <row r="1215" spans="1:9" x14ac:dyDescent="0.2">
      <c r="A1215" s="1" t="s">
        <v>118</v>
      </c>
      <c r="B1215" t="s">
        <v>23</v>
      </c>
      <c r="C1215" t="s">
        <v>827</v>
      </c>
      <c r="D1215" t="s">
        <v>131</v>
      </c>
      <c r="E1215" t="s">
        <v>12</v>
      </c>
      <c r="F1215" t="s">
        <v>13</v>
      </c>
      <c r="G1215" t="s">
        <v>11</v>
      </c>
      <c r="H1215">
        <v>14</v>
      </c>
      <c r="I1215" t="s">
        <v>84</v>
      </c>
    </row>
    <row r="1216" spans="1:9" x14ac:dyDescent="0.2">
      <c r="A1216" s="1" t="s">
        <v>118</v>
      </c>
      <c r="B1216" t="s">
        <v>16</v>
      </c>
      <c r="C1216" t="s">
        <v>759</v>
      </c>
      <c r="D1216" t="s">
        <v>131</v>
      </c>
      <c r="E1216" t="s">
        <v>34</v>
      </c>
      <c r="F1216" t="s">
        <v>35</v>
      </c>
      <c r="G1216" t="s">
        <v>26</v>
      </c>
      <c r="H1216">
        <v>14</v>
      </c>
      <c r="I1216" t="s">
        <v>84</v>
      </c>
    </row>
    <row r="1217" spans="1:9" x14ac:dyDescent="0.2">
      <c r="A1217" s="1" t="s">
        <v>118</v>
      </c>
      <c r="B1217" t="s">
        <v>27</v>
      </c>
      <c r="C1217" t="s">
        <v>621</v>
      </c>
      <c r="D1217" t="s">
        <v>131</v>
      </c>
      <c r="E1217" t="s">
        <v>50</v>
      </c>
      <c r="F1217" t="s">
        <v>51</v>
      </c>
      <c r="G1217" t="s">
        <v>11</v>
      </c>
      <c r="H1217">
        <v>15</v>
      </c>
      <c r="I1217" t="s">
        <v>84</v>
      </c>
    </row>
    <row r="1218" spans="1:9" x14ac:dyDescent="0.2">
      <c r="A1218" s="1" t="s">
        <v>118</v>
      </c>
      <c r="B1218" t="s">
        <v>20</v>
      </c>
      <c r="C1218" t="s">
        <v>690</v>
      </c>
      <c r="D1218" t="s">
        <v>131</v>
      </c>
      <c r="E1218" t="s">
        <v>34</v>
      </c>
      <c r="F1218" t="s">
        <v>35</v>
      </c>
      <c r="G1218" t="s">
        <v>26</v>
      </c>
      <c r="H1218">
        <v>15</v>
      </c>
      <c r="I1218" t="s">
        <v>84</v>
      </c>
    </row>
    <row r="1219" spans="1:9" x14ac:dyDescent="0.2">
      <c r="A1219" s="1" t="s">
        <v>118</v>
      </c>
      <c r="B1219" t="s">
        <v>8</v>
      </c>
      <c r="C1219" t="s">
        <v>828</v>
      </c>
      <c r="D1219" t="s">
        <v>131</v>
      </c>
      <c r="E1219" t="s">
        <v>37</v>
      </c>
      <c r="F1219" t="s">
        <v>38</v>
      </c>
      <c r="G1219" t="s">
        <v>26</v>
      </c>
      <c r="H1219">
        <v>15</v>
      </c>
      <c r="I1219" t="s">
        <v>84</v>
      </c>
    </row>
    <row r="1220" spans="1:9" x14ac:dyDescent="0.2">
      <c r="A1220" s="1" t="s">
        <v>118</v>
      </c>
      <c r="B1220" t="s">
        <v>48</v>
      </c>
      <c r="C1220" t="s">
        <v>750</v>
      </c>
      <c r="D1220" t="s">
        <v>131</v>
      </c>
      <c r="E1220" t="s">
        <v>32</v>
      </c>
      <c r="F1220" t="s">
        <v>33</v>
      </c>
      <c r="G1220" t="s">
        <v>36</v>
      </c>
      <c r="H1220">
        <v>15</v>
      </c>
      <c r="I1220" t="s">
        <v>84</v>
      </c>
    </row>
    <row r="1221" spans="1:9" x14ac:dyDescent="0.2">
      <c r="A1221" s="1" t="s">
        <v>118</v>
      </c>
      <c r="B1221" t="s">
        <v>27</v>
      </c>
      <c r="C1221" t="s">
        <v>621</v>
      </c>
      <c r="D1221" t="s">
        <v>131</v>
      </c>
      <c r="E1221" t="s">
        <v>50</v>
      </c>
      <c r="F1221" t="s">
        <v>51</v>
      </c>
      <c r="G1221" t="s">
        <v>11</v>
      </c>
      <c r="H1221">
        <v>15</v>
      </c>
      <c r="I1221" t="s">
        <v>84</v>
      </c>
    </row>
    <row r="1222" spans="1:9" x14ac:dyDescent="0.2">
      <c r="A1222" s="1" t="s">
        <v>118</v>
      </c>
      <c r="B1222" t="s">
        <v>23</v>
      </c>
      <c r="C1222" t="s">
        <v>829</v>
      </c>
      <c r="D1222" t="s">
        <v>131</v>
      </c>
      <c r="E1222" t="s">
        <v>24</v>
      </c>
      <c r="F1222" t="s">
        <v>25</v>
      </c>
      <c r="G1222" t="s">
        <v>11</v>
      </c>
      <c r="H1222">
        <v>15</v>
      </c>
      <c r="I1222" t="s">
        <v>84</v>
      </c>
    </row>
    <row r="1223" spans="1:9" x14ac:dyDescent="0.2">
      <c r="A1223" s="1" t="s">
        <v>118</v>
      </c>
      <c r="B1223" t="s">
        <v>8</v>
      </c>
      <c r="C1223" t="s">
        <v>830</v>
      </c>
      <c r="D1223" t="s">
        <v>131</v>
      </c>
      <c r="E1223" t="s">
        <v>28</v>
      </c>
      <c r="F1223" t="s">
        <v>29</v>
      </c>
      <c r="G1223" t="s">
        <v>26</v>
      </c>
      <c r="H1223">
        <v>15</v>
      </c>
      <c r="I1223" t="s">
        <v>84</v>
      </c>
    </row>
    <row r="1224" spans="1:9" x14ac:dyDescent="0.2">
      <c r="A1224" s="1" t="s">
        <v>118</v>
      </c>
      <c r="B1224" t="s">
        <v>8</v>
      </c>
      <c r="C1224" t="s">
        <v>830</v>
      </c>
      <c r="D1224" t="s">
        <v>131</v>
      </c>
      <c r="E1224" t="s">
        <v>21</v>
      </c>
      <c r="F1224" t="s">
        <v>22</v>
      </c>
      <c r="G1224" t="s">
        <v>26</v>
      </c>
      <c r="H1224">
        <v>15</v>
      </c>
      <c r="I1224" t="s">
        <v>84</v>
      </c>
    </row>
    <row r="1225" spans="1:9" x14ac:dyDescent="0.2">
      <c r="A1225" s="1" t="s">
        <v>118</v>
      </c>
      <c r="B1225" t="s">
        <v>20</v>
      </c>
      <c r="C1225" t="s">
        <v>676</v>
      </c>
      <c r="D1225" t="s">
        <v>131</v>
      </c>
      <c r="E1225" t="s">
        <v>24</v>
      </c>
      <c r="F1225" t="s">
        <v>25</v>
      </c>
      <c r="G1225" t="s">
        <v>26</v>
      </c>
      <c r="H1225">
        <v>15</v>
      </c>
      <c r="I1225" t="s">
        <v>84</v>
      </c>
    </row>
    <row r="1226" spans="1:9" x14ac:dyDescent="0.2">
      <c r="A1226" s="1" t="s">
        <v>118</v>
      </c>
      <c r="B1226" t="s">
        <v>48</v>
      </c>
      <c r="C1226" t="s">
        <v>208</v>
      </c>
      <c r="D1226" t="s">
        <v>131</v>
      </c>
      <c r="E1226" t="s">
        <v>34</v>
      </c>
      <c r="F1226" t="s">
        <v>35</v>
      </c>
      <c r="G1226" t="s">
        <v>11</v>
      </c>
      <c r="H1226">
        <v>15</v>
      </c>
      <c r="I1226" t="s">
        <v>84</v>
      </c>
    </row>
    <row r="1227" spans="1:9" x14ac:dyDescent="0.2">
      <c r="A1227" s="1" t="s">
        <v>118</v>
      </c>
      <c r="B1227" t="s">
        <v>20</v>
      </c>
      <c r="C1227" t="s">
        <v>704</v>
      </c>
      <c r="D1227" t="s">
        <v>131</v>
      </c>
      <c r="E1227" t="s">
        <v>14</v>
      </c>
      <c r="F1227" t="s">
        <v>15</v>
      </c>
      <c r="G1227" t="s">
        <v>19</v>
      </c>
      <c r="H1227">
        <v>15</v>
      </c>
      <c r="I1227" t="s">
        <v>84</v>
      </c>
    </row>
    <row r="1228" spans="1:9" x14ac:dyDescent="0.2">
      <c r="A1228" s="1" t="s">
        <v>118</v>
      </c>
      <c r="B1228" t="s">
        <v>23</v>
      </c>
      <c r="C1228" t="s">
        <v>831</v>
      </c>
      <c r="D1228" t="s">
        <v>131</v>
      </c>
      <c r="E1228" t="s">
        <v>30</v>
      </c>
      <c r="F1228" t="s">
        <v>31</v>
      </c>
      <c r="G1228" t="s">
        <v>11</v>
      </c>
      <c r="H1228">
        <v>15</v>
      </c>
      <c r="I1228" t="s">
        <v>84</v>
      </c>
    </row>
    <row r="1229" spans="1:9" x14ac:dyDescent="0.2">
      <c r="A1229" s="1" t="s">
        <v>118</v>
      </c>
      <c r="B1229" t="s">
        <v>27</v>
      </c>
      <c r="C1229" t="s">
        <v>589</v>
      </c>
      <c r="D1229" t="s">
        <v>131</v>
      </c>
      <c r="E1229" t="s">
        <v>62</v>
      </c>
      <c r="F1229" t="s">
        <v>62</v>
      </c>
      <c r="G1229" t="s">
        <v>26</v>
      </c>
      <c r="H1229">
        <v>15</v>
      </c>
      <c r="I1229" t="s">
        <v>84</v>
      </c>
    </row>
    <row r="1230" spans="1:9" x14ac:dyDescent="0.2">
      <c r="A1230" s="1" t="s">
        <v>118</v>
      </c>
      <c r="B1230" t="s">
        <v>8</v>
      </c>
      <c r="C1230" t="s">
        <v>832</v>
      </c>
      <c r="D1230" t="s">
        <v>131</v>
      </c>
      <c r="E1230" t="s">
        <v>34</v>
      </c>
      <c r="F1230" t="s">
        <v>35</v>
      </c>
      <c r="G1230" t="s">
        <v>26</v>
      </c>
      <c r="H1230">
        <v>15</v>
      </c>
      <c r="I1230" t="s">
        <v>84</v>
      </c>
    </row>
    <row r="1231" spans="1:9" x14ac:dyDescent="0.2">
      <c r="A1231" s="1" t="s">
        <v>118</v>
      </c>
      <c r="B1231" t="s">
        <v>48</v>
      </c>
      <c r="C1231" t="s">
        <v>635</v>
      </c>
      <c r="D1231" t="s">
        <v>131</v>
      </c>
      <c r="E1231" t="s">
        <v>34</v>
      </c>
      <c r="F1231" t="s">
        <v>35</v>
      </c>
      <c r="G1231" t="s">
        <v>11</v>
      </c>
      <c r="H1231">
        <v>15</v>
      </c>
      <c r="I1231" t="s">
        <v>84</v>
      </c>
    </row>
    <row r="1232" spans="1:9" x14ac:dyDescent="0.2">
      <c r="A1232" s="1" t="s">
        <v>118</v>
      </c>
      <c r="B1232" t="s">
        <v>27</v>
      </c>
      <c r="C1232" t="s">
        <v>589</v>
      </c>
      <c r="D1232" t="s">
        <v>131</v>
      </c>
      <c r="E1232" t="s">
        <v>62</v>
      </c>
      <c r="F1232" t="s">
        <v>62</v>
      </c>
      <c r="G1232" t="s">
        <v>26</v>
      </c>
      <c r="H1232">
        <v>15</v>
      </c>
      <c r="I1232" t="s">
        <v>84</v>
      </c>
    </row>
    <row r="1233" spans="1:9" x14ac:dyDescent="0.2">
      <c r="A1233" s="1" t="s">
        <v>118</v>
      </c>
      <c r="B1233" t="s">
        <v>20</v>
      </c>
      <c r="C1233" t="s">
        <v>706</v>
      </c>
      <c r="D1233" t="s">
        <v>131</v>
      </c>
      <c r="E1233" t="s">
        <v>14</v>
      </c>
      <c r="F1233" t="s">
        <v>15</v>
      </c>
      <c r="G1233" t="s">
        <v>19</v>
      </c>
      <c r="H1233">
        <v>15</v>
      </c>
      <c r="I1233" t="s">
        <v>84</v>
      </c>
    </row>
    <row r="1234" spans="1:9" x14ac:dyDescent="0.2">
      <c r="A1234" s="1" t="s">
        <v>118</v>
      </c>
      <c r="B1234" t="s">
        <v>8</v>
      </c>
      <c r="C1234" t="s">
        <v>832</v>
      </c>
      <c r="D1234" t="s">
        <v>131</v>
      </c>
      <c r="E1234" t="s">
        <v>34</v>
      </c>
      <c r="F1234" t="s">
        <v>35</v>
      </c>
      <c r="G1234" t="s">
        <v>26</v>
      </c>
      <c r="H1234">
        <v>15</v>
      </c>
      <c r="I1234" t="s">
        <v>84</v>
      </c>
    </row>
    <row r="1235" spans="1:9" x14ac:dyDescent="0.2">
      <c r="A1235" s="1" t="s">
        <v>118</v>
      </c>
      <c r="B1235" t="s">
        <v>23</v>
      </c>
      <c r="C1235" t="s">
        <v>833</v>
      </c>
      <c r="D1235" t="s">
        <v>131</v>
      </c>
      <c r="E1235" t="s">
        <v>17</v>
      </c>
      <c r="F1235" t="s">
        <v>18</v>
      </c>
      <c r="G1235" t="s">
        <v>11</v>
      </c>
      <c r="H1235">
        <v>15</v>
      </c>
      <c r="I1235" t="s">
        <v>84</v>
      </c>
    </row>
    <row r="1236" spans="1:9" x14ac:dyDescent="0.2">
      <c r="A1236" s="1" t="s">
        <v>118</v>
      </c>
      <c r="B1236" t="s">
        <v>74</v>
      </c>
      <c r="C1236" t="s">
        <v>241</v>
      </c>
      <c r="D1236" t="s">
        <v>131</v>
      </c>
      <c r="E1236" t="s">
        <v>28</v>
      </c>
      <c r="F1236" t="s">
        <v>29</v>
      </c>
      <c r="G1236" t="s">
        <v>26</v>
      </c>
      <c r="H1236">
        <v>15</v>
      </c>
      <c r="I1236" t="s">
        <v>84</v>
      </c>
    </row>
    <row r="1237" spans="1:9" x14ac:dyDescent="0.2">
      <c r="A1237" s="1" t="s">
        <v>118</v>
      </c>
      <c r="B1237" t="s">
        <v>20</v>
      </c>
      <c r="C1237" t="s">
        <v>671</v>
      </c>
      <c r="D1237" t="s">
        <v>131</v>
      </c>
      <c r="E1237" t="s">
        <v>21</v>
      </c>
      <c r="F1237" t="s">
        <v>22</v>
      </c>
      <c r="G1237" t="s">
        <v>19</v>
      </c>
      <c r="H1237">
        <v>15</v>
      </c>
      <c r="I1237" t="s">
        <v>84</v>
      </c>
    </row>
    <row r="1238" spans="1:9" x14ac:dyDescent="0.2">
      <c r="A1238" s="1" t="s">
        <v>118</v>
      </c>
      <c r="B1238" t="s">
        <v>16</v>
      </c>
      <c r="C1238" t="s">
        <v>834</v>
      </c>
      <c r="D1238" t="s">
        <v>131</v>
      </c>
      <c r="E1238" t="s">
        <v>37</v>
      </c>
      <c r="F1238" t="s">
        <v>38</v>
      </c>
      <c r="G1238" t="s">
        <v>11</v>
      </c>
      <c r="H1238">
        <v>15</v>
      </c>
      <c r="I1238" t="s">
        <v>84</v>
      </c>
    </row>
    <row r="1239" spans="1:9" x14ac:dyDescent="0.2">
      <c r="A1239" s="1" t="s">
        <v>118</v>
      </c>
      <c r="B1239" t="s">
        <v>20</v>
      </c>
      <c r="C1239" t="s">
        <v>835</v>
      </c>
      <c r="D1239" t="s">
        <v>131</v>
      </c>
      <c r="E1239" t="s">
        <v>9</v>
      </c>
      <c r="F1239" t="s">
        <v>10</v>
      </c>
      <c r="G1239" t="s">
        <v>19</v>
      </c>
      <c r="H1239">
        <v>15</v>
      </c>
      <c r="I1239" t="s">
        <v>84</v>
      </c>
    </row>
    <row r="1240" spans="1:9" x14ac:dyDescent="0.2">
      <c r="A1240" s="1" t="s">
        <v>118</v>
      </c>
      <c r="B1240" t="s">
        <v>48</v>
      </c>
      <c r="C1240" t="s">
        <v>836</v>
      </c>
      <c r="D1240" t="s">
        <v>131</v>
      </c>
      <c r="E1240" t="s">
        <v>28</v>
      </c>
      <c r="F1240" t="s">
        <v>29</v>
      </c>
      <c r="G1240" t="s">
        <v>11</v>
      </c>
      <c r="H1240">
        <v>15</v>
      </c>
      <c r="I1240" t="s">
        <v>84</v>
      </c>
    </row>
    <row r="1241" spans="1:9" x14ac:dyDescent="0.2">
      <c r="A1241" s="1" t="s">
        <v>118</v>
      </c>
      <c r="B1241" t="s">
        <v>74</v>
      </c>
      <c r="C1241" t="s">
        <v>816</v>
      </c>
      <c r="D1241" t="s">
        <v>131</v>
      </c>
      <c r="E1241" t="s">
        <v>72</v>
      </c>
      <c r="F1241" t="s">
        <v>73</v>
      </c>
      <c r="G1241" t="s">
        <v>26</v>
      </c>
      <c r="H1241">
        <v>15</v>
      </c>
      <c r="I1241" t="s">
        <v>84</v>
      </c>
    </row>
    <row r="1242" spans="1:9" x14ac:dyDescent="0.2">
      <c r="A1242" s="1" t="s">
        <v>118</v>
      </c>
      <c r="B1242" t="s">
        <v>20</v>
      </c>
      <c r="C1242" t="s">
        <v>691</v>
      </c>
      <c r="D1242" t="s">
        <v>131</v>
      </c>
      <c r="E1242" t="s">
        <v>34</v>
      </c>
      <c r="F1242" t="s">
        <v>35</v>
      </c>
      <c r="G1242" t="s">
        <v>26</v>
      </c>
      <c r="H1242">
        <v>15</v>
      </c>
      <c r="I1242" t="s">
        <v>84</v>
      </c>
    </row>
    <row r="1243" spans="1:9" x14ac:dyDescent="0.2">
      <c r="A1243" s="1" t="s">
        <v>118</v>
      </c>
      <c r="B1243" t="s">
        <v>8</v>
      </c>
      <c r="C1243" t="s">
        <v>459</v>
      </c>
      <c r="D1243" t="s">
        <v>131</v>
      </c>
      <c r="E1243" t="s">
        <v>28</v>
      </c>
      <c r="F1243" t="s">
        <v>29</v>
      </c>
      <c r="G1243" t="s">
        <v>26</v>
      </c>
      <c r="H1243">
        <v>15</v>
      </c>
      <c r="I1243" t="s">
        <v>84</v>
      </c>
    </row>
    <row r="1244" spans="1:9" x14ac:dyDescent="0.2">
      <c r="A1244" s="1" t="s">
        <v>118</v>
      </c>
      <c r="B1244" t="s">
        <v>23</v>
      </c>
      <c r="C1244" t="s">
        <v>827</v>
      </c>
      <c r="D1244" t="s">
        <v>131</v>
      </c>
      <c r="E1244" t="s">
        <v>12</v>
      </c>
      <c r="F1244" t="s">
        <v>13</v>
      </c>
      <c r="G1244" t="s">
        <v>11</v>
      </c>
      <c r="H1244">
        <v>15</v>
      </c>
      <c r="I1244" t="s">
        <v>84</v>
      </c>
    </row>
    <row r="1245" spans="1:9" x14ac:dyDescent="0.2">
      <c r="A1245" s="1" t="s">
        <v>118</v>
      </c>
      <c r="B1245" t="s">
        <v>16</v>
      </c>
      <c r="C1245" t="s">
        <v>837</v>
      </c>
      <c r="D1245" t="s">
        <v>131</v>
      </c>
      <c r="E1245" t="s">
        <v>63</v>
      </c>
      <c r="F1245" t="s">
        <v>64</v>
      </c>
      <c r="G1245" t="s">
        <v>11</v>
      </c>
      <c r="H1245">
        <v>15</v>
      </c>
      <c r="I1245" t="s">
        <v>84</v>
      </c>
    </row>
    <row r="1246" spans="1:9" x14ac:dyDescent="0.2">
      <c r="A1246" s="1" t="s">
        <v>118</v>
      </c>
      <c r="B1246" t="s">
        <v>43</v>
      </c>
      <c r="C1246" t="s">
        <v>812</v>
      </c>
      <c r="D1246" t="s">
        <v>131</v>
      </c>
      <c r="E1246" t="s">
        <v>9</v>
      </c>
      <c r="F1246" t="s">
        <v>10</v>
      </c>
      <c r="G1246" t="s">
        <v>11</v>
      </c>
      <c r="H1246">
        <v>15</v>
      </c>
      <c r="I1246" t="s">
        <v>84</v>
      </c>
    </row>
    <row r="1247" spans="1:9" x14ac:dyDescent="0.2">
      <c r="A1247" s="1" t="s">
        <v>118</v>
      </c>
      <c r="B1247" t="s">
        <v>8</v>
      </c>
      <c r="C1247" t="s">
        <v>328</v>
      </c>
      <c r="D1247" t="s">
        <v>131</v>
      </c>
      <c r="E1247" t="s">
        <v>41</v>
      </c>
      <c r="F1247" t="s">
        <v>42</v>
      </c>
      <c r="G1247" t="s">
        <v>11</v>
      </c>
      <c r="H1247">
        <v>15</v>
      </c>
      <c r="I1247" t="s">
        <v>84</v>
      </c>
    </row>
    <row r="1248" spans="1:9" x14ac:dyDescent="0.2">
      <c r="A1248" s="1" t="s">
        <v>118</v>
      </c>
      <c r="B1248" t="s">
        <v>48</v>
      </c>
      <c r="C1248" t="s">
        <v>838</v>
      </c>
      <c r="D1248" t="s">
        <v>131</v>
      </c>
      <c r="E1248" t="s">
        <v>12</v>
      </c>
      <c r="F1248" t="s">
        <v>13</v>
      </c>
      <c r="G1248" t="s">
        <v>26</v>
      </c>
      <c r="H1248">
        <v>15</v>
      </c>
      <c r="I1248" t="s">
        <v>84</v>
      </c>
    </row>
    <row r="1249" spans="1:9" x14ac:dyDescent="0.2">
      <c r="A1249" s="1" t="s">
        <v>118</v>
      </c>
      <c r="B1249" t="s">
        <v>20</v>
      </c>
      <c r="C1249" t="s">
        <v>719</v>
      </c>
      <c r="D1249" t="s">
        <v>131</v>
      </c>
      <c r="E1249" t="s">
        <v>21</v>
      </c>
      <c r="F1249" t="s">
        <v>22</v>
      </c>
      <c r="G1249" t="s">
        <v>19</v>
      </c>
      <c r="H1249">
        <v>15</v>
      </c>
      <c r="I1249" t="s">
        <v>84</v>
      </c>
    </row>
    <row r="1250" spans="1:9" x14ac:dyDescent="0.2">
      <c r="A1250" s="1" t="s">
        <v>118</v>
      </c>
      <c r="B1250" t="s">
        <v>16</v>
      </c>
      <c r="C1250" t="s">
        <v>839</v>
      </c>
      <c r="D1250" t="s">
        <v>131</v>
      </c>
      <c r="E1250" t="s">
        <v>37</v>
      </c>
      <c r="F1250" t="s">
        <v>38</v>
      </c>
      <c r="G1250" t="s">
        <v>11</v>
      </c>
      <c r="H1250">
        <v>15</v>
      </c>
      <c r="I1250" t="s">
        <v>84</v>
      </c>
    </row>
    <row r="1251" spans="1:9" x14ac:dyDescent="0.2">
      <c r="A1251" s="1" t="s">
        <v>118</v>
      </c>
      <c r="B1251" t="s">
        <v>48</v>
      </c>
      <c r="C1251" t="s">
        <v>838</v>
      </c>
      <c r="D1251" t="s">
        <v>131</v>
      </c>
      <c r="E1251" t="s">
        <v>100</v>
      </c>
      <c r="F1251" t="s">
        <v>101</v>
      </c>
      <c r="G1251" t="s">
        <v>11</v>
      </c>
      <c r="H1251">
        <v>15</v>
      </c>
      <c r="I1251" t="s">
        <v>84</v>
      </c>
    </row>
    <row r="1252" spans="1:9" x14ac:dyDescent="0.2">
      <c r="A1252" s="1" t="s">
        <v>118</v>
      </c>
      <c r="B1252" t="s">
        <v>27</v>
      </c>
      <c r="C1252" t="s">
        <v>826</v>
      </c>
      <c r="D1252" t="s">
        <v>131</v>
      </c>
      <c r="E1252" t="s">
        <v>14</v>
      </c>
      <c r="F1252" t="s">
        <v>15</v>
      </c>
      <c r="G1252" t="s">
        <v>26</v>
      </c>
      <c r="H1252">
        <v>15</v>
      </c>
      <c r="I1252" t="s">
        <v>84</v>
      </c>
    </row>
    <row r="1253" spans="1:9" x14ac:dyDescent="0.2">
      <c r="A1253" s="1" t="s">
        <v>118</v>
      </c>
      <c r="B1253" t="s">
        <v>43</v>
      </c>
      <c r="C1253" t="s">
        <v>455</v>
      </c>
      <c r="D1253" t="s">
        <v>131</v>
      </c>
      <c r="E1253" t="s">
        <v>105</v>
      </c>
      <c r="F1253" t="s">
        <v>106</v>
      </c>
      <c r="G1253" t="s">
        <v>11</v>
      </c>
      <c r="H1253">
        <v>15</v>
      </c>
      <c r="I1253" t="s">
        <v>84</v>
      </c>
    </row>
    <row r="1254" spans="1:9" x14ac:dyDescent="0.2">
      <c r="A1254" s="1" t="s">
        <v>118</v>
      </c>
      <c r="B1254" t="s">
        <v>48</v>
      </c>
      <c r="C1254" t="s">
        <v>838</v>
      </c>
      <c r="D1254" t="s">
        <v>131</v>
      </c>
      <c r="E1254" t="s">
        <v>30</v>
      </c>
      <c r="F1254" t="s">
        <v>31</v>
      </c>
      <c r="G1254" t="s">
        <v>11</v>
      </c>
      <c r="H1254">
        <v>15</v>
      </c>
      <c r="I1254" t="s">
        <v>84</v>
      </c>
    </row>
    <row r="1255" spans="1:9" x14ac:dyDescent="0.2">
      <c r="A1255" s="1" t="s">
        <v>118</v>
      </c>
      <c r="B1255" t="s">
        <v>23</v>
      </c>
      <c r="C1255" t="s">
        <v>815</v>
      </c>
      <c r="D1255" t="s">
        <v>131</v>
      </c>
      <c r="E1255" t="s">
        <v>34</v>
      </c>
      <c r="F1255" t="s">
        <v>35</v>
      </c>
      <c r="G1255" t="s">
        <v>26</v>
      </c>
      <c r="H1255">
        <v>15</v>
      </c>
      <c r="I1255" t="s">
        <v>84</v>
      </c>
    </row>
    <row r="1256" spans="1:9" x14ac:dyDescent="0.2">
      <c r="A1256" s="1" t="s">
        <v>118</v>
      </c>
      <c r="B1256" t="s">
        <v>43</v>
      </c>
      <c r="C1256" t="s">
        <v>423</v>
      </c>
      <c r="D1256" t="s">
        <v>131</v>
      </c>
      <c r="E1256" t="s">
        <v>34</v>
      </c>
      <c r="F1256" t="s">
        <v>35</v>
      </c>
      <c r="G1256" t="s">
        <v>26</v>
      </c>
      <c r="H1256">
        <v>15</v>
      </c>
      <c r="I1256" t="s">
        <v>84</v>
      </c>
    </row>
    <row r="1257" spans="1:9" x14ac:dyDescent="0.2">
      <c r="A1257" s="1" t="s">
        <v>118</v>
      </c>
      <c r="B1257" t="s">
        <v>74</v>
      </c>
      <c r="C1257" t="s">
        <v>840</v>
      </c>
      <c r="D1257" t="s">
        <v>131</v>
      </c>
      <c r="E1257" t="s">
        <v>37</v>
      </c>
      <c r="F1257" t="s">
        <v>38</v>
      </c>
      <c r="G1257" t="s">
        <v>26</v>
      </c>
      <c r="H1257">
        <v>15</v>
      </c>
      <c r="I1257" t="s">
        <v>84</v>
      </c>
    </row>
    <row r="1258" spans="1:9" x14ac:dyDescent="0.2">
      <c r="A1258" s="1" t="s">
        <v>118</v>
      </c>
      <c r="B1258" t="s">
        <v>20</v>
      </c>
      <c r="C1258" t="s">
        <v>665</v>
      </c>
      <c r="D1258" t="s">
        <v>131</v>
      </c>
      <c r="E1258" t="s">
        <v>61</v>
      </c>
      <c r="F1258" t="s">
        <v>61</v>
      </c>
      <c r="G1258" t="s">
        <v>26</v>
      </c>
      <c r="H1258">
        <v>15</v>
      </c>
      <c r="I1258" t="s">
        <v>84</v>
      </c>
    </row>
    <row r="1259" spans="1:9" x14ac:dyDescent="0.2">
      <c r="A1259" s="1" t="s">
        <v>118</v>
      </c>
      <c r="B1259" t="s">
        <v>8</v>
      </c>
      <c r="C1259" t="s">
        <v>841</v>
      </c>
      <c r="D1259" t="s">
        <v>131</v>
      </c>
      <c r="E1259" t="s">
        <v>50</v>
      </c>
      <c r="F1259" t="s">
        <v>51</v>
      </c>
      <c r="G1259" t="s">
        <v>26</v>
      </c>
      <c r="H1259">
        <v>15</v>
      </c>
      <c r="I1259" t="s">
        <v>84</v>
      </c>
    </row>
    <row r="1260" spans="1:9" x14ac:dyDescent="0.2">
      <c r="A1260" s="1" t="s">
        <v>118</v>
      </c>
      <c r="B1260" t="s">
        <v>27</v>
      </c>
      <c r="C1260" t="s">
        <v>350</v>
      </c>
      <c r="D1260" t="s">
        <v>131</v>
      </c>
      <c r="E1260" t="s">
        <v>62</v>
      </c>
      <c r="F1260" t="s">
        <v>62</v>
      </c>
      <c r="G1260" t="s">
        <v>26</v>
      </c>
      <c r="H1260">
        <v>15</v>
      </c>
      <c r="I1260" t="s">
        <v>84</v>
      </c>
    </row>
    <row r="1261" spans="1:9" x14ac:dyDescent="0.2">
      <c r="A1261" s="1" t="s">
        <v>118</v>
      </c>
      <c r="B1261" t="s">
        <v>20</v>
      </c>
      <c r="C1261" t="s">
        <v>685</v>
      </c>
      <c r="D1261" t="s">
        <v>131</v>
      </c>
      <c r="E1261" t="s">
        <v>28</v>
      </c>
      <c r="F1261" t="s">
        <v>29</v>
      </c>
      <c r="G1261" t="s">
        <v>26</v>
      </c>
      <c r="H1261">
        <v>15</v>
      </c>
      <c r="I1261" t="s">
        <v>84</v>
      </c>
    </row>
    <row r="1262" spans="1:9" x14ac:dyDescent="0.2">
      <c r="A1262" s="1" t="s">
        <v>118</v>
      </c>
      <c r="B1262" t="s">
        <v>20</v>
      </c>
      <c r="C1262" t="s">
        <v>721</v>
      </c>
      <c r="D1262" t="s">
        <v>131</v>
      </c>
      <c r="E1262" t="s">
        <v>21</v>
      </c>
      <c r="F1262" t="s">
        <v>22</v>
      </c>
      <c r="G1262" t="s">
        <v>19</v>
      </c>
      <c r="H1262">
        <v>15</v>
      </c>
      <c r="I1262" t="s">
        <v>84</v>
      </c>
    </row>
    <row r="1263" spans="1:9" x14ac:dyDescent="0.2">
      <c r="A1263" s="1" t="s">
        <v>118</v>
      </c>
      <c r="B1263" t="s">
        <v>8</v>
      </c>
      <c r="C1263" t="s">
        <v>841</v>
      </c>
      <c r="D1263" t="s">
        <v>131</v>
      </c>
      <c r="E1263" t="s">
        <v>75</v>
      </c>
      <c r="F1263" t="s">
        <v>76</v>
      </c>
      <c r="G1263" t="s">
        <v>26</v>
      </c>
      <c r="H1263">
        <v>15</v>
      </c>
      <c r="I1263" t="s">
        <v>84</v>
      </c>
    </row>
    <row r="1264" spans="1:9" x14ac:dyDescent="0.2">
      <c r="A1264" s="1" t="s">
        <v>118</v>
      </c>
      <c r="B1264" t="s">
        <v>48</v>
      </c>
      <c r="C1264" t="s">
        <v>556</v>
      </c>
      <c r="D1264" t="s">
        <v>131</v>
      </c>
      <c r="E1264" t="s">
        <v>105</v>
      </c>
      <c r="F1264" t="s">
        <v>106</v>
      </c>
      <c r="G1264" t="s">
        <v>26</v>
      </c>
      <c r="H1264">
        <v>15</v>
      </c>
      <c r="I1264" t="s">
        <v>84</v>
      </c>
    </row>
    <row r="1265" spans="1:9" x14ac:dyDescent="0.2">
      <c r="A1265" s="1" t="s">
        <v>118</v>
      </c>
      <c r="B1265" t="s">
        <v>20</v>
      </c>
      <c r="C1265" t="s">
        <v>724</v>
      </c>
      <c r="D1265" t="s">
        <v>131</v>
      </c>
      <c r="E1265" t="s">
        <v>21</v>
      </c>
      <c r="F1265" t="s">
        <v>22</v>
      </c>
      <c r="G1265" t="s">
        <v>19</v>
      </c>
      <c r="H1265">
        <v>15</v>
      </c>
      <c r="I1265" t="s">
        <v>84</v>
      </c>
    </row>
    <row r="1266" spans="1:9" x14ac:dyDescent="0.2">
      <c r="A1266" s="1" t="s">
        <v>118</v>
      </c>
      <c r="B1266" t="s">
        <v>48</v>
      </c>
      <c r="C1266" t="s">
        <v>556</v>
      </c>
      <c r="D1266" t="s">
        <v>131</v>
      </c>
      <c r="E1266" t="s">
        <v>28</v>
      </c>
      <c r="F1266" t="s">
        <v>29</v>
      </c>
      <c r="G1266" t="s">
        <v>26</v>
      </c>
      <c r="H1266">
        <v>15</v>
      </c>
      <c r="I1266" t="s">
        <v>84</v>
      </c>
    </row>
    <row r="1267" spans="1:9" x14ac:dyDescent="0.2">
      <c r="A1267" s="1" t="s">
        <v>118</v>
      </c>
      <c r="B1267" t="s">
        <v>20</v>
      </c>
      <c r="C1267" t="s">
        <v>314</v>
      </c>
      <c r="D1267" t="s">
        <v>131</v>
      </c>
      <c r="E1267" t="s">
        <v>21</v>
      </c>
      <c r="F1267" t="s">
        <v>22</v>
      </c>
      <c r="G1267" t="s">
        <v>19</v>
      </c>
      <c r="H1267">
        <v>15</v>
      </c>
      <c r="I1267" t="s">
        <v>84</v>
      </c>
    </row>
    <row r="1268" spans="1:9" x14ac:dyDescent="0.2">
      <c r="A1268" s="1" t="s">
        <v>118</v>
      </c>
      <c r="B1268" t="s">
        <v>20</v>
      </c>
      <c r="C1268" t="s">
        <v>321</v>
      </c>
      <c r="D1268" t="s">
        <v>131</v>
      </c>
      <c r="E1268" t="s">
        <v>21</v>
      </c>
      <c r="F1268" t="s">
        <v>22</v>
      </c>
      <c r="G1268" t="s">
        <v>19</v>
      </c>
      <c r="H1268">
        <v>15</v>
      </c>
      <c r="I1268" t="s">
        <v>84</v>
      </c>
    </row>
    <row r="1269" spans="1:9" x14ac:dyDescent="0.2">
      <c r="A1269" s="1" t="s">
        <v>118</v>
      </c>
      <c r="B1269" t="s">
        <v>74</v>
      </c>
      <c r="C1269" t="s">
        <v>702</v>
      </c>
      <c r="D1269" t="s">
        <v>131</v>
      </c>
      <c r="E1269" t="s">
        <v>34</v>
      </c>
      <c r="F1269" t="s">
        <v>35</v>
      </c>
      <c r="G1269" t="s">
        <v>26</v>
      </c>
      <c r="H1269">
        <v>15</v>
      </c>
      <c r="I1269" t="s">
        <v>84</v>
      </c>
    </row>
    <row r="1270" spans="1:9" x14ac:dyDescent="0.2">
      <c r="A1270" s="1" t="s">
        <v>118</v>
      </c>
      <c r="B1270" t="s">
        <v>74</v>
      </c>
      <c r="C1270" t="s">
        <v>842</v>
      </c>
      <c r="D1270" t="s">
        <v>131</v>
      </c>
      <c r="E1270" t="s">
        <v>39</v>
      </c>
      <c r="F1270" t="s">
        <v>40</v>
      </c>
      <c r="G1270" t="s">
        <v>11</v>
      </c>
      <c r="H1270">
        <v>15</v>
      </c>
      <c r="I1270" t="s">
        <v>84</v>
      </c>
    </row>
    <row r="1271" spans="1:9" x14ac:dyDescent="0.2">
      <c r="A1271" s="1" t="s">
        <v>118</v>
      </c>
      <c r="B1271" t="s">
        <v>20</v>
      </c>
      <c r="C1271" t="s">
        <v>736</v>
      </c>
      <c r="D1271" t="s">
        <v>131</v>
      </c>
      <c r="E1271" t="s">
        <v>21</v>
      </c>
      <c r="F1271" t="s">
        <v>22</v>
      </c>
      <c r="G1271" t="s">
        <v>19</v>
      </c>
      <c r="H1271">
        <v>15</v>
      </c>
      <c r="I1271" t="s">
        <v>84</v>
      </c>
    </row>
    <row r="1272" spans="1:9" x14ac:dyDescent="0.2">
      <c r="A1272" s="1" t="s">
        <v>118</v>
      </c>
      <c r="B1272" t="s">
        <v>23</v>
      </c>
      <c r="C1272" t="s">
        <v>843</v>
      </c>
      <c r="D1272" t="s">
        <v>131</v>
      </c>
      <c r="E1272" t="s">
        <v>50</v>
      </c>
      <c r="F1272" t="s">
        <v>51</v>
      </c>
      <c r="G1272" t="s">
        <v>11</v>
      </c>
      <c r="H1272">
        <v>15</v>
      </c>
      <c r="I1272" t="s">
        <v>84</v>
      </c>
    </row>
    <row r="1273" spans="1:9" x14ac:dyDescent="0.2">
      <c r="A1273" s="1" t="s">
        <v>118</v>
      </c>
      <c r="B1273" t="s">
        <v>20</v>
      </c>
      <c r="C1273" t="s">
        <v>238</v>
      </c>
      <c r="D1273" t="s">
        <v>131</v>
      </c>
      <c r="E1273" t="s">
        <v>21</v>
      </c>
      <c r="F1273" t="s">
        <v>22</v>
      </c>
      <c r="G1273" t="s">
        <v>19</v>
      </c>
      <c r="H1273">
        <v>15</v>
      </c>
      <c r="I1273" t="s">
        <v>84</v>
      </c>
    </row>
    <row r="1274" spans="1:9" x14ac:dyDescent="0.2">
      <c r="A1274" s="1" t="s">
        <v>118</v>
      </c>
      <c r="B1274" t="s">
        <v>20</v>
      </c>
      <c r="C1274" t="s">
        <v>737</v>
      </c>
      <c r="D1274" t="s">
        <v>131</v>
      </c>
      <c r="E1274" t="s">
        <v>21</v>
      </c>
      <c r="F1274" t="s">
        <v>22</v>
      </c>
      <c r="G1274" t="s">
        <v>19</v>
      </c>
      <c r="H1274">
        <v>15</v>
      </c>
      <c r="I1274" t="s">
        <v>84</v>
      </c>
    </row>
    <row r="1275" spans="1:9" x14ac:dyDescent="0.2">
      <c r="A1275" s="1" t="s">
        <v>118</v>
      </c>
      <c r="B1275" t="s">
        <v>8</v>
      </c>
      <c r="C1275" t="s">
        <v>844</v>
      </c>
      <c r="D1275" t="s">
        <v>131</v>
      </c>
      <c r="E1275" t="s">
        <v>14</v>
      </c>
      <c r="F1275" t="s">
        <v>15</v>
      </c>
      <c r="G1275" t="s">
        <v>11</v>
      </c>
      <c r="H1275">
        <v>15</v>
      </c>
      <c r="I1275" t="s">
        <v>84</v>
      </c>
    </row>
    <row r="1276" spans="1:9" x14ac:dyDescent="0.2">
      <c r="A1276" s="1" t="s">
        <v>118</v>
      </c>
      <c r="B1276" t="s">
        <v>74</v>
      </c>
      <c r="C1276" t="s">
        <v>845</v>
      </c>
      <c r="D1276" t="s">
        <v>131</v>
      </c>
      <c r="E1276" t="s">
        <v>12</v>
      </c>
      <c r="F1276" t="s">
        <v>13</v>
      </c>
      <c r="G1276" t="s">
        <v>11</v>
      </c>
      <c r="H1276">
        <v>15</v>
      </c>
      <c r="I1276" t="s">
        <v>84</v>
      </c>
    </row>
    <row r="1277" spans="1:9" x14ac:dyDescent="0.2">
      <c r="A1277" s="1" t="s">
        <v>118</v>
      </c>
      <c r="B1277" t="s">
        <v>20</v>
      </c>
      <c r="C1277" t="s">
        <v>738</v>
      </c>
      <c r="D1277" t="s">
        <v>131</v>
      </c>
      <c r="E1277" t="s">
        <v>21</v>
      </c>
      <c r="F1277" t="s">
        <v>22</v>
      </c>
      <c r="G1277" t="s">
        <v>19</v>
      </c>
      <c r="H1277">
        <v>15</v>
      </c>
      <c r="I1277" t="s">
        <v>84</v>
      </c>
    </row>
    <row r="1278" spans="1:9" x14ac:dyDescent="0.2">
      <c r="A1278" s="1" t="s">
        <v>118</v>
      </c>
      <c r="B1278" t="s">
        <v>20</v>
      </c>
      <c r="C1278" t="s">
        <v>723</v>
      </c>
      <c r="D1278" t="s">
        <v>131</v>
      </c>
      <c r="E1278" t="s">
        <v>21</v>
      </c>
      <c r="F1278" t="s">
        <v>22</v>
      </c>
      <c r="G1278" t="s">
        <v>19</v>
      </c>
      <c r="H1278">
        <v>15</v>
      </c>
      <c r="I1278" t="s">
        <v>84</v>
      </c>
    </row>
    <row r="1279" spans="1:9" x14ac:dyDescent="0.2">
      <c r="A1279" s="1" t="s">
        <v>118</v>
      </c>
      <c r="B1279" t="s">
        <v>48</v>
      </c>
      <c r="C1279" t="s">
        <v>574</v>
      </c>
      <c r="D1279" t="s">
        <v>131</v>
      </c>
      <c r="E1279" t="s">
        <v>34</v>
      </c>
      <c r="F1279" t="s">
        <v>35</v>
      </c>
      <c r="G1279" t="s">
        <v>11</v>
      </c>
      <c r="H1279">
        <v>15</v>
      </c>
      <c r="I1279" t="s">
        <v>84</v>
      </c>
    </row>
    <row r="1280" spans="1:9" x14ac:dyDescent="0.2">
      <c r="A1280" s="1" t="s">
        <v>118</v>
      </c>
      <c r="B1280" t="s">
        <v>20</v>
      </c>
      <c r="C1280" t="s">
        <v>740</v>
      </c>
      <c r="D1280" t="s">
        <v>131</v>
      </c>
      <c r="E1280" t="s">
        <v>21</v>
      </c>
      <c r="F1280" t="s">
        <v>22</v>
      </c>
      <c r="G1280" t="s">
        <v>19</v>
      </c>
      <c r="H1280">
        <v>15</v>
      </c>
      <c r="I1280" t="s">
        <v>84</v>
      </c>
    </row>
    <row r="1281" spans="1:9" x14ac:dyDescent="0.2">
      <c r="A1281" s="1" t="s">
        <v>118</v>
      </c>
      <c r="B1281" t="s">
        <v>20</v>
      </c>
      <c r="C1281" t="s">
        <v>726</v>
      </c>
      <c r="D1281" t="s">
        <v>131</v>
      </c>
      <c r="E1281" t="s">
        <v>21</v>
      </c>
      <c r="F1281" t="s">
        <v>22</v>
      </c>
      <c r="G1281" t="s">
        <v>19</v>
      </c>
      <c r="H1281">
        <v>15</v>
      </c>
      <c r="I1281" t="s">
        <v>84</v>
      </c>
    </row>
    <row r="1282" spans="1:9" x14ac:dyDescent="0.2">
      <c r="A1282" s="1" t="s">
        <v>118</v>
      </c>
      <c r="B1282" t="s">
        <v>8</v>
      </c>
      <c r="C1282" t="s">
        <v>683</v>
      </c>
      <c r="D1282" t="s">
        <v>131</v>
      </c>
      <c r="E1282" t="s">
        <v>41</v>
      </c>
      <c r="F1282" t="s">
        <v>42</v>
      </c>
      <c r="G1282" t="s">
        <v>19</v>
      </c>
      <c r="H1282">
        <v>15</v>
      </c>
      <c r="I1282" t="s">
        <v>84</v>
      </c>
    </row>
    <row r="1283" spans="1:9" x14ac:dyDescent="0.2">
      <c r="A1283" s="1" t="s">
        <v>118</v>
      </c>
      <c r="B1283" t="s">
        <v>27</v>
      </c>
      <c r="C1283" t="s">
        <v>621</v>
      </c>
      <c r="D1283" t="s">
        <v>131</v>
      </c>
      <c r="E1283" t="s">
        <v>50</v>
      </c>
      <c r="F1283" t="s">
        <v>51</v>
      </c>
      <c r="G1283" t="s">
        <v>26</v>
      </c>
      <c r="H1283">
        <v>15</v>
      </c>
      <c r="I1283" t="s">
        <v>84</v>
      </c>
    </row>
    <row r="1284" spans="1:9" x14ac:dyDescent="0.2">
      <c r="A1284" s="1" t="s">
        <v>118</v>
      </c>
      <c r="B1284" t="s">
        <v>74</v>
      </c>
      <c r="C1284" t="s">
        <v>846</v>
      </c>
      <c r="D1284" t="s">
        <v>131</v>
      </c>
      <c r="E1284" t="s">
        <v>44</v>
      </c>
      <c r="F1284" t="s">
        <v>45</v>
      </c>
      <c r="G1284" t="s">
        <v>11</v>
      </c>
      <c r="H1284">
        <v>15</v>
      </c>
      <c r="I1284" t="s">
        <v>84</v>
      </c>
    </row>
    <row r="1285" spans="1:9" x14ac:dyDescent="0.2">
      <c r="A1285" s="1" t="s">
        <v>118</v>
      </c>
      <c r="B1285" t="s">
        <v>20</v>
      </c>
      <c r="C1285" t="s">
        <v>749</v>
      </c>
      <c r="D1285" t="s">
        <v>131</v>
      </c>
      <c r="E1285" t="s">
        <v>21</v>
      </c>
      <c r="F1285" t="s">
        <v>22</v>
      </c>
      <c r="G1285" t="s">
        <v>19</v>
      </c>
      <c r="H1285">
        <v>15</v>
      </c>
      <c r="I1285" t="s">
        <v>84</v>
      </c>
    </row>
    <row r="1286" spans="1:9" x14ac:dyDescent="0.2">
      <c r="A1286" s="1" t="s">
        <v>118</v>
      </c>
      <c r="B1286" t="s">
        <v>74</v>
      </c>
      <c r="C1286" t="s">
        <v>122</v>
      </c>
      <c r="D1286" t="s">
        <v>131</v>
      </c>
      <c r="E1286" t="s">
        <v>46</v>
      </c>
      <c r="F1286" t="s">
        <v>47</v>
      </c>
      <c r="G1286" t="s">
        <v>11</v>
      </c>
      <c r="H1286">
        <v>15</v>
      </c>
      <c r="I1286" t="s">
        <v>84</v>
      </c>
    </row>
    <row r="1287" spans="1:9" x14ac:dyDescent="0.2">
      <c r="A1287" s="1" t="s">
        <v>118</v>
      </c>
      <c r="B1287" t="s">
        <v>74</v>
      </c>
      <c r="C1287" t="s">
        <v>122</v>
      </c>
      <c r="D1287" t="s">
        <v>131</v>
      </c>
      <c r="E1287" t="s">
        <v>44</v>
      </c>
      <c r="F1287" t="s">
        <v>45</v>
      </c>
      <c r="G1287" t="s">
        <v>11</v>
      </c>
      <c r="H1287">
        <v>15</v>
      </c>
      <c r="I1287" t="s">
        <v>84</v>
      </c>
    </row>
    <row r="1288" spans="1:9" x14ac:dyDescent="0.2">
      <c r="A1288" s="1" t="s">
        <v>118</v>
      </c>
      <c r="B1288" t="s">
        <v>20</v>
      </c>
      <c r="C1288" t="s">
        <v>754</v>
      </c>
      <c r="D1288" t="s">
        <v>131</v>
      </c>
      <c r="E1288" t="s">
        <v>21</v>
      </c>
      <c r="F1288" t="s">
        <v>22</v>
      </c>
      <c r="G1288" t="s">
        <v>19</v>
      </c>
      <c r="H1288">
        <v>15</v>
      </c>
      <c r="I1288" t="s">
        <v>84</v>
      </c>
    </row>
    <row r="1289" spans="1:9" x14ac:dyDescent="0.2">
      <c r="A1289" s="1" t="s">
        <v>118</v>
      </c>
      <c r="B1289" t="s">
        <v>74</v>
      </c>
      <c r="C1289" t="s">
        <v>123</v>
      </c>
      <c r="D1289" t="s">
        <v>131</v>
      </c>
      <c r="E1289" t="s">
        <v>65</v>
      </c>
      <c r="F1289" t="s">
        <v>66</v>
      </c>
      <c r="G1289" t="s">
        <v>11</v>
      </c>
      <c r="H1289">
        <v>15</v>
      </c>
      <c r="I1289" t="s">
        <v>84</v>
      </c>
    </row>
    <row r="1290" spans="1:9" x14ac:dyDescent="0.2">
      <c r="A1290" s="1" t="s">
        <v>118</v>
      </c>
      <c r="B1290" t="s">
        <v>74</v>
      </c>
      <c r="C1290" t="s">
        <v>847</v>
      </c>
      <c r="D1290" t="s">
        <v>131</v>
      </c>
      <c r="E1290" t="s">
        <v>50</v>
      </c>
      <c r="F1290" t="s">
        <v>51</v>
      </c>
      <c r="G1290" t="s">
        <v>11</v>
      </c>
      <c r="H1290">
        <v>15</v>
      </c>
      <c r="I1290" t="s">
        <v>84</v>
      </c>
    </row>
    <row r="1291" spans="1:9" x14ac:dyDescent="0.2">
      <c r="A1291" s="1" t="s">
        <v>118</v>
      </c>
      <c r="B1291" t="s">
        <v>74</v>
      </c>
      <c r="C1291" t="s">
        <v>848</v>
      </c>
      <c r="D1291" t="s">
        <v>131</v>
      </c>
      <c r="E1291" t="s">
        <v>65</v>
      </c>
      <c r="F1291" t="s">
        <v>66</v>
      </c>
      <c r="G1291" t="s">
        <v>11</v>
      </c>
      <c r="H1291">
        <v>15</v>
      </c>
      <c r="I1291" t="s">
        <v>84</v>
      </c>
    </row>
    <row r="1292" spans="1:9" x14ac:dyDescent="0.2">
      <c r="A1292" s="1" t="s">
        <v>118</v>
      </c>
      <c r="B1292" t="s">
        <v>74</v>
      </c>
      <c r="C1292" t="s">
        <v>849</v>
      </c>
      <c r="D1292" t="s">
        <v>131</v>
      </c>
      <c r="E1292" t="s">
        <v>30</v>
      </c>
      <c r="F1292" t="s">
        <v>31</v>
      </c>
      <c r="G1292" t="s">
        <v>11</v>
      </c>
      <c r="H1292">
        <v>15</v>
      </c>
      <c r="I1292" t="s">
        <v>84</v>
      </c>
    </row>
    <row r="1293" spans="1:9" x14ac:dyDescent="0.2">
      <c r="A1293" s="1" t="s">
        <v>118</v>
      </c>
      <c r="B1293" t="s">
        <v>74</v>
      </c>
      <c r="C1293" t="s">
        <v>312</v>
      </c>
      <c r="D1293" t="s">
        <v>131</v>
      </c>
      <c r="E1293" t="s">
        <v>30</v>
      </c>
      <c r="F1293" t="s">
        <v>31</v>
      </c>
      <c r="G1293" t="s">
        <v>11</v>
      </c>
      <c r="H1293">
        <v>15</v>
      </c>
      <c r="I1293" t="s">
        <v>84</v>
      </c>
    </row>
    <row r="1294" spans="1:9" x14ac:dyDescent="0.2">
      <c r="A1294" s="1" t="s">
        <v>118</v>
      </c>
      <c r="B1294" t="s">
        <v>8</v>
      </c>
      <c r="C1294" t="s">
        <v>850</v>
      </c>
      <c r="D1294" t="s">
        <v>131</v>
      </c>
      <c r="E1294" t="s">
        <v>37</v>
      </c>
      <c r="F1294" t="s">
        <v>38</v>
      </c>
      <c r="G1294" t="s">
        <v>11</v>
      </c>
      <c r="H1294">
        <v>15</v>
      </c>
      <c r="I1294" t="s">
        <v>84</v>
      </c>
    </row>
    <row r="1295" spans="1:9" x14ac:dyDescent="0.2">
      <c r="A1295" s="1" t="s">
        <v>118</v>
      </c>
      <c r="B1295" t="s">
        <v>49</v>
      </c>
      <c r="C1295" t="s">
        <v>851</v>
      </c>
      <c r="D1295" t="s">
        <v>131</v>
      </c>
      <c r="E1295" t="s">
        <v>30</v>
      </c>
      <c r="F1295" t="s">
        <v>31</v>
      </c>
      <c r="G1295" t="s">
        <v>11</v>
      </c>
      <c r="H1295">
        <v>15</v>
      </c>
      <c r="I1295" t="s">
        <v>84</v>
      </c>
    </row>
    <row r="1296" spans="1:9" x14ac:dyDescent="0.2">
      <c r="A1296" s="1" t="s">
        <v>118</v>
      </c>
      <c r="B1296" t="s">
        <v>20</v>
      </c>
      <c r="C1296" t="s">
        <v>762</v>
      </c>
      <c r="D1296" t="s">
        <v>131</v>
      </c>
      <c r="E1296" t="s">
        <v>37</v>
      </c>
      <c r="F1296" t="s">
        <v>38</v>
      </c>
      <c r="G1296" t="s">
        <v>26</v>
      </c>
      <c r="H1296">
        <v>15</v>
      </c>
      <c r="I1296" t="s">
        <v>84</v>
      </c>
    </row>
    <row r="1297" spans="1:9" x14ac:dyDescent="0.2">
      <c r="A1297" s="1" t="s">
        <v>118</v>
      </c>
      <c r="B1297" t="s">
        <v>74</v>
      </c>
      <c r="C1297" t="s">
        <v>330</v>
      </c>
      <c r="D1297" t="s">
        <v>131</v>
      </c>
      <c r="E1297" t="s">
        <v>9</v>
      </c>
      <c r="F1297" t="s">
        <v>10</v>
      </c>
      <c r="G1297" t="s">
        <v>11</v>
      </c>
      <c r="H1297">
        <v>15</v>
      </c>
      <c r="I1297" t="s">
        <v>84</v>
      </c>
    </row>
    <row r="1298" spans="1:9" x14ac:dyDescent="0.2">
      <c r="A1298" s="1" t="s">
        <v>118</v>
      </c>
      <c r="B1298" t="s">
        <v>8</v>
      </c>
      <c r="C1298" t="s">
        <v>810</v>
      </c>
      <c r="D1298" t="s">
        <v>131</v>
      </c>
      <c r="E1298" t="s">
        <v>105</v>
      </c>
      <c r="F1298" t="s">
        <v>106</v>
      </c>
      <c r="G1298" t="s">
        <v>19</v>
      </c>
      <c r="H1298">
        <v>15</v>
      </c>
      <c r="I1298" t="s">
        <v>84</v>
      </c>
    </row>
    <row r="1299" spans="1:9" x14ac:dyDescent="0.2">
      <c r="A1299" s="1" t="s">
        <v>118</v>
      </c>
      <c r="B1299" t="s">
        <v>16</v>
      </c>
      <c r="C1299" t="s">
        <v>117</v>
      </c>
      <c r="D1299" t="s">
        <v>131</v>
      </c>
      <c r="E1299" t="s">
        <v>70</v>
      </c>
      <c r="F1299" t="s">
        <v>71</v>
      </c>
      <c r="G1299" t="s">
        <v>11</v>
      </c>
      <c r="H1299">
        <v>15</v>
      </c>
      <c r="I1299" t="s">
        <v>84</v>
      </c>
    </row>
    <row r="1300" spans="1:9" x14ac:dyDescent="0.2">
      <c r="A1300" s="1" t="s">
        <v>118</v>
      </c>
      <c r="B1300" t="s">
        <v>20</v>
      </c>
      <c r="C1300" t="s">
        <v>852</v>
      </c>
      <c r="D1300" t="s">
        <v>131</v>
      </c>
      <c r="E1300" t="s">
        <v>34</v>
      </c>
      <c r="F1300" t="s">
        <v>35</v>
      </c>
      <c r="G1300" t="s">
        <v>36</v>
      </c>
      <c r="H1300">
        <v>15</v>
      </c>
      <c r="I1300" t="s">
        <v>84</v>
      </c>
    </row>
    <row r="1301" spans="1:9" x14ac:dyDescent="0.2">
      <c r="A1301" s="1" t="s">
        <v>118</v>
      </c>
      <c r="B1301" t="s">
        <v>20</v>
      </c>
      <c r="C1301" t="s">
        <v>852</v>
      </c>
      <c r="D1301" t="s">
        <v>131</v>
      </c>
      <c r="E1301" t="s">
        <v>62</v>
      </c>
      <c r="F1301" t="s">
        <v>62</v>
      </c>
      <c r="G1301" t="s">
        <v>26</v>
      </c>
      <c r="H1301">
        <v>15</v>
      </c>
      <c r="I1301" t="s">
        <v>84</v>
      </c>
    </row>
    <row r="1302" spans="1:9" x14ac:dyDescent="0.2">
      <c r="A1302" s="1" t="s">
        <v>118</v>
      </c>
      <c r="B1302" t="s">
        <v>74</v>
      </c>
      <c r="C1302" t="s">
        <v>853</v>
      </c>
      <c r="D1302" t="s">
        <v>131</v>
      </c>
      <c r="E1302" t="s">
        <v>30</v>
      </c>
      <c r="F1302" t="s">
        <v>31</v>
      </c>
      <c r="G1302" t="s">
        <v>11</v>
      </c>
      <c r="H1302">
        <v>15</v>
      </c>
      <c r="I1302" t="s">
        <v>84</v>
      </c>
    </row>
    <row r="1303" spans="1:9" x14ac:dyDescent="0.2">
      <c r="A1303" s="1" t="s">
        <v>118</v>
      </c>
      <c r="B1303" t="s">
        <v>74</v>
      </c>
      <c r="C1303" t="s">
        <v>577</v>
      </c>
      <c r="D1303" t="s">
        <v>131</v>
      </c>
      <c r="E1303" t="s">
        <v>37</v>
      </c>
      <c r="F1303" t="s">
        <v>38</v>
      </c>
      <c r="G1303" t="s">
        <v>11</v>
      </c>
      <c r="H1303">
        <v>15</v>
      </c>
      <c r="I1303" t="s">
        <v>84</v>
      </c>
    </row>
    <row r="1304" spans="1:9" x14ac:dyDescent="0.2">
      <c r="A1304" s="1" t="s">
        <v>118</v>
      </c>
      <c r="B1304" t="s">
        <v>20</v>
      </c>
      <c r="C1304" t="s">
        <v>852</v>
      </c>
      <c r="D1304" t="s">
        <v>131</v>
      </c>
      <c r="E1304" t="s">
        <v>34</v>
      </c>
      <c r="F1304" t="s">
        <v>35</v>
      </c>
      <c r="G1304" t="s">
        <v>36</v>
      </c>
      <c r="H1304">
        <v>15</v>
      </c>
      <c r="I1304" t="s">
        <v>84</v>
      </c>
    </row>
    <row r="1305" spans="1:9" x14ac:dyDescent="0.2">
      <c r="A1305" s="1" t="s">
        <v>118</v>
      </c>
      <c r="B1305" t="s">
        <v>74</v>
      </c>
      <c r="C1305" t="s">
        <v>577</v>
      </c>
      <c r="D1305" t="s">
        <v>131</v>
      </c>
      <c r="E1305" t="s">
        <v>30</v>
      </c>
      <c r="F1305" t="s">
        <v>31</v>
      </c>
      <c r="G1305" t="s">
        <v>11</v>
      </c>
      <c r="H1305">
        <v>15</v>
      </c>
      <c r="I1305" t="s">
        <v>84</v>
      </c>
    </row>
    <row r="1306" spans="1:9" x14ac:dyDescent="0.2">
      <c r="A1306" s="1" t="s">
        <v>118</v>
      </c>
      <c r="B1306" t="s">
        <v>74</v>
      </c>
      <c r="C1306" t="s">
        <v>854</v>
      </c>
      <c r="D1306" t="s">
        <v>131</v>
      </c>
      <c r="E1306" t="s">
        <v>52</v>
      </c>
      <c r="F1306" t="s">
        <v>53</v>
      </c>
      <c r="G1306" t="s">
        <v>11</v>
      </c>
      <c r="H1306">
        <v>15</v>
      </c>
      <c r="I1306" t="s">
        <v>84</v>
      </c>
    </row>
    <row r="1307" spans="1:9" x14ac:dyDescent="0.2">
      <c r="A1307" s="1" t="s">
        <v>118</v>
      </c>
      <c r="B1307" t="s">
        <v>27</v>
      </c>
      <c r="C1307" t="s">
        <v>558</v>
      </c>
      <c r="D1307" t="s">
        <v>131</v>
      </c>
      <c r="E1307" t="s">
        <v>34</v>
      </c>
      <c r="F1307" t="s">
        <v>35</v>
      </c>
      <c r="G1307" t="s">
        <v>11</v>
      </c>
      <c r="H1307">
        <v>15</v>
      </c>
      <c r="I1307" t="s">
        <v>84</v>
      </c>
    </row>
    <row r="1308" spans="1:9" x14ac:dyDescent="0.2">
      <c r="A1308" s="1" t="s">
        <v>118</v>
      </c>
      <c r="B1308" t="s">
        <v>16</v>
      </c>
      <c r="C1308" t="s">
        <v>117</v>
      </c>
      <c r="D1308" t="s">
        <v>131</v>
      </c>
      <c r="E1308" t="s">
        <v>110</v>
      </c>
      <c r="F1308" t="s">
        <v>111</v>
      </c>
      <c r="G1308" t="s">
        <v>19</v>
      </c>
      <c r="H1308">
        <v>15</v>
      </c>
      <c r="I1308" t="s">
        <v>84</v>
      </c>
    </row>
    <row r="1309" spans="1:9" x14ac:dyDescent="0.2">
      <c r="A1309" s="1" t="s">
        <v>118</v>
      </c>
      <c r="B1309" t="s">
        <v>23</v>
      </c>
      <c r="C1309" t="s">
        <v>855</v>
      </c>
      <c r="D1309" t="s">
        <v>131</v>
      </c>
      <c r="E1309" t="s">
        <v>57</v>
      </c>
      <c r="F1309" t="s">
        <v>58</v>
      </c>
      <c r="G1309" t="s">
        <v>11</v>
      </c>
      <c r="H1309">
        <v>15</v>
      </c>
      <c r="I1309" t="s">
        <v>84</v>
      </c>
    </row>
    <row r="1310" spans="1:9" x14ac:dyDescent="0.2">
      <c r="A1310" s="1" t="s">
        <v>118</v>
      </c>
      <c r="B1310" t="s">
        <v>16</v>
      </c>
      <c r="C1310" t="s">
        <v>117</v>
      </c>
      <c r="D1310" t="s">
        <v>131</v>
      </c>
      <c r="E1310" t="s">
        <v>70</v>
      </c>
      <c r="F1310" t="s">
        <v>71</v>
      </c>
      <c r="G1310" t="s">
        <v>11</v>
      </c>
      <c r="H1310">
        <v>15</v>
      </c>
      <c r="I1310" t="s">
        <v>84</v>
      </c>
    </row>
    <row r="1311" spans="1:9" x14ac:dyDescent="0.2">
      <c r="A1311" s="1" t="s">
        <v>118</v>
      </c>
      <c r="B1311" t="s">
        <v>74</v>
      </c>
      <c r="C1311" t="s">
        <v>856</v>
      </c>
      <c r="D1311" t="s">
        <v>131</v>
      </c>
      <c r="E1311" t="s">
        <v>28</v>
      </c>
      <c r="F1311" t="s">
        <v>29</v>
      </c>
      <c r="G1311" t="s">
        <v>11</v>
      </c>
      <c r="H1311">
        <v>15</v>
      </c>
      <c r="I1311" t="s">
        <v>84</v>
      </c>
    </row>
    <row r="1312" spans="1:9" x14ac:dyDescent="0.2">
      <c r="A1312" s="1" t="s">
        <v>118</v>
      </c>
      <c r="B1312" t="s">
        <v>23</v>
      </c>
      <c r="C1312" t="s">
        <v>857</v>
      </c>
      <c r="D1312" t="s">
        <v>131</v>
      </c>
      <c r="E1312" t="s">
        <v>57</v>
      </c>
      <c r="F1312" t="s">
        <v>58</v>
      </c>
      <c r="G1312" t="s">
        <v>11</v>
      </c>
      <c r="H1312">
        <v>15</v>
      </c>
      <c r="I1312" t="s">
        <v>84</v>
      </c>
    </row>
    <row r="1313" spans="1:9" x14ac:dyDescent="0.2">
      <c r="A1313" s="1" t="s">
        <v>118</v>
      </c>
      <c r="B1313" t="s">
        <v>23</v>
      </c>
      <c r="C1313" t="s">
        <v>858</v>
      </c>
      <c r="D1313" t="s">
        <v>131</v>
      </c>
      <c r="E1313" t="s">
        <v>57</v>
      </c>
      <c r="F1313" t="s">
        <v>58</v>
      </c>
      <c r="G1313" t="s">
        <v>11</v>
      </c>
      <c r="H1313">
        <v>15</v>
      </c>
      <c r="I1313" t="s">
        <v>84</v>
      </c>
    </row>
    <row r="1314" spans="1:9" x14ac:dyDescent="0.2">
      <c r="A1314" s="1" t="s">
        <v>118</v>
      </c>
      <c r="B1314" t="s">
        <v>23</v>
      </c>
      <c r="C1314" t="s">
        <v>859</v>
      </c>
      <c r="D1314" t="s">
        <v>131</v>
      </c>
      <c r="E1314" t="s">
        <v>57</v>
      </c>
      <c r="F1314" t="s">
        <v>58</v>
      </c>
      <c r="G1314" t="s">
        <v>11</v>
      </c>
      <c r="H1314">
        <v>15</v>
      </c>
      <c r="I1314" t="s">
        <v>84</v>
      </c>
    </row>
    <row r="1315" spans="1:9" x14ac:dyDescent="0.2">
      <c r="A1315" s="1" t="s">
        <v>118</v>
      </c>
      <c r="B1315" t="s">
        <v>74</v>
      </c>
      <c r="C1315" t="s">
        <v>860</v>
      </c>
      <c r="D1315" t="s">
        <v>131</v>
      </c>
      <c r="E1315" t="s">
        <v>28</v>
      </c>
      <c r="F1315" t="s">
        <v>29</v>
      </c>
      <c r="G1315" t="s">
        <v>11</v>
      </c>
      <c r="H1315">
        <v>15</v>
      </c>
      <c r="I1315" t="s">
        <v>84</v>
      </c>
    </row>
    <row r="1316" spans="1:9" x14ac:dyDescent="0.2">
      <c r="A1316" s="1" t="s">
        <v>118</v>
      </c>
      <c r="B1316" t="s">
        <v>23</v>
      </c>
      <c r="C1316" t="s">
        <v>861</v>
      </c>
      <c r="D1316" t="s">
        <v>131</v>
      </c>
      <c r="E1316" t="s">
        <v>57</v>
      </c>
      <c r="F1316" t="s">
        <v>58</v>
      </c>
      <c r="G1316" t="s">
        <v>11</v>
      </c>
      <c r="H1316">
        <v>15</v>
      </c>
      <c r="I1316" t="s">
        <v>84</v>
      </c>
    </row>
    <row r="1317" spans="1:9" x14ac:dyDescent="0.2">
      <c r="A1317" s="1" t="s">
        <v>118</v>
      </c>
      <c r="B1317" t="s">
        <v>23</v>
      </c>
      <c r="C1317" t="s">
        <v>862</v>
      </c>
      <c r="D1317" t="s">
        <v>131</v>
      </c>
      <c r="E1317" t="s">
        <v>57</v>
      </c>
      <c r="F1317" t="s">
        <v>58</v>
      </c>
      <c r="G1317" t="s">
        <v>11</v>
      </c>
      <c r="H1317">
        <v>15</v>
      </c>
      <c r="I1317" t="s">
        <v>84</v>
      </c>
    </row>
    <row r="1318" spans="1:9" x14ac:dyDescent="0.2">
      <c r="A1318" s="1" t="s">
        <v>118</v>
      </c>
      <c r="B1318" t="s">
        <v>16</v>
      </c>
      <c r="C1318" t="s">
        <v>117</v>
      </c>
      <c r="D1318" t="s">
        <v>131</v>
      </c>
      <c r="E1318" t="s">
        <v>70</v>
      </c>
      <c r="F1318" t="s">
        <v>71</v>
      </c>
      <c r="G1318" t="s">
        <v>11</v>
      </c>
      <c r="H1318">
        <v>15</v>
      </c>
      <c r="I1318" t="s">
        <v>84</v>
      </c>
    </row>
    <row r="1319" spans="1:9" x14ac:dyDescent="0.2">
      <c r="A1319" s="1" t="s">
        <v>118</v>
      </c>
      <c r="B1319" t="s">
        <v>43</v>
      </c>
      <c r="C1319" t="s">
        <v>455</v>
      </c>
      <c r="D1319" t="s">
        <v>131</v>
      </c>
      <c r="E1319" t="s">
        <v>105</v>
      </c>
      <c r="F1319" t="s">
        <v>106</v>
      </c>
      <c r="G1319" t="s">
        <v>19</v>
      </c>
      <c r="H1319">
        <v>15</v>
      </c>
      <c r="I1319" t="s">
        <v>84</v>
      </c>
    </row>
    <row r="1320" spans="1:9" x14ac:dyDescent="0.2">
      <c r="A1320" s="1" t="s">
        <v>118</v>
      </c>
      <c r="B1320" t="s">
        <v>23</v>
      </c>
      <c r="C1320" t="s">
        <v>863</v>
      </c>
      <c r="D1320" t="s">
        <v>131</v>
      </c>
      <c r="E1320" t="s">
        <v>57</v>
      </c>
      <c r="F1320" t="s">
        <v>58</v>
      </c>
      <c r="G1320" t="s">
        <v>11</v>
      </c>
      <c r="H1320">
        <v>15</v>
      </c>
      <c r="I1320" t="s">
        <v>84</v>
      </c>
    </row>
    <row r="1321" spans="1:9" x14ac:dyDescent="0.2">
      <c r="A1321" s="1" t="s">
        <v>118</v>
      </c>
      <c r="B1321" t="s">
        <v>23</v>
      </c>
      <c r="C1321" t="s">
        <v>864</v>
      </c>
      <c r="D1321" t="s">
        <v>131</v>
      </c>
      <c r="E1321" t="s">
        <v>57</v>
      </c>
      <c r="F1321" t="s">
        <v>58</v>
      </c>
      <c r="G1321" t="s">
        <v>11</v>
      </c>
      <c r="H1321">
        <v>15</v>
      </c>
      <c r="I1321" t="s">
        <v>84</v>
      </c>
    </row>
    <row r="1322" spans="1:9" x14ac:dyDescent="0.2">
      <c r="A1322" s="1" t="s">
        <v>118</v>
      </c>
      <c r="B1322" t="s">
        <v>74</v>
      </c>
      <c r="C1322" t="s">
        <v>592</v>
      </c>
      <c r="D1322" t="s">
        <v>131</v>
      </c>
      <c r="E1322" t="s">
        <v>37</v>
      </c>
      <c r="F1322" t="s">
        <v>38</v>
      </c>
      <c r="G1322" t="s">
        <v>11</v>
      </c>
      <c r="H1322">
        <v>15</v>
      </c>
      <c r="I1322" t="s">
        <v>84</v>
      </c>
    </row>
    <row r="1323" spans="1:9" x14ac:dyDescent="0.2">
      <c r="A1323" s="1" t="s">
        <v>118</v>
      </c>
      <c r="B1323" t="s">
        <v>23</v>
      </c>
      <c r="C1323" t="s">
        <v>865</v>
      </c>
      <c r="D1323" t="s">
        <v>131</v>
      </c>
      <c r="E1323" t="s">
        <v>57</v>
      </c>
      <c r="F1323" t="s">
        <v>58</v>
      </c>
      <c r="G1323" t="s">
        <v>11</v>
      </c>
      <c r="H1323">
        <v>15</v>
      </c>
      <c r="I1323" t="s">
        <v>84</v>
      </c>
    </row>
    <row r="1324" spans="1:9" x14ac:dyDescent="0.2">
      <c r="A1324" s="1" t="s">
        <v>118</v>
      </c>
      <c r="B1324" t="s">
        <v>23</v>
      </c>
      <c r="C1324" t="s">
        <v>866</v>
      </c>
      <c r="D1324" t="s">
        <v>131</v>
      </c>
      <c r="E1324" t="s">
        <v>57</v>
      </c>
      <c r="F1324" t="s">
        <v>58</v>
      </c>
      <c r="G1324" t="s">
        <v>11</v>
      </c>
      <c r="H1324">
        <v>15</v>
      </c>
      <c r="I1324" t="s">
        <v>84</v>
      </c>
    </row>
    <row r="1325" spans="1:9" x14ac:dyDescent="0.2">
      <c r="A1325" s="1" t="s">
        <v>118</v>
      </c>
      <c r="B1325" t="s">
        <v>74</v>
      </c>
      <c r="C1325" t="s">
        <v>600</v>
      </c>
      <c r="D1325" t="s">
        <v>131</v>
      </c>
      <c r="E1325" t="s">
        <v>41</v>
      </c>
      <c r="F1325" t="s">
        <v>42</v>
      </c>
      <c r="G1325" t="s">
        <v>11</v>
      </c>
      <c r="H1325">
        <v>15</v>
      </c>
      <c r="I1325" t="s">
        <v>84</v>
      </c>
    </row>
    <row r="1326" spans="1:9" x14ac:dyDescent="0.2">
      <c r="A1326" s="1" t="s">
        <v>118</v>
      </c>
      <c r="B1326" t="s">
        <v>20</v>
      </c>
      <c r="C1326" t="s">
        <v>210</v>
      </c>
      <c r="D1326" t="s">
        <v>131</v>
      </c>
      <c r="E1326" t="s">
        <v>41</v>
      </c>
      <c r="F1326" t="s">
        <v>42</v>
      </c>
      <c r="G1326" t="s">
        <v>19</v>
      </c>
      <c r="H1326">
        <v>15</v>
      </c>
      <c r="I1326" t="s">
        <v>84</v>
      </c>
    </row>
    <row r="1327" spans="1:9" x14ac:dyDescent="0.2">
      <c r="A1327" s="1" t="s">
        <v>118</v>
      </c>
      <c r="B1327" t="s">
        <v>23</v>
      </c>
      <c r="C1327" t="s">
        <v>833</v>
      </c>
      <c r="D1327" t="s">
        <v>131</v>
      </c>
      <c r="E1327" t="s">
        <v>62</v>
      </c>
      <c r="F1327" t="s">
        <v>62</v>
      </c>
      <c r="G1327" t="s">
        <v>26</v>
      </c>
      <c r="H1327">
        <v>15</v>
      </c>
      <c r="I1327" t="s">
        <v>84</v>
      </c>
    </row>
    <row r="1328" spans="1:9" x14ac:dyDescent="0.2">
      <c r="A1328" s="1" t="s">
        <v>118</v>
      </c>
      <c r="B1328" t="s">
        <v>23</v>
      </c>
      <c r="C1328" t="s">
        <v>833</v>
      </c>
      <c r="D1328" t="s">
        <v>131</v>
      </c>
      <c r="E1328" t="s">
        <v>62</v>
      </c>
      <c r="F1328" t="s">
        <v>62</v>
      </c>
      <c r="G1328" t="s">
        <v>26</v>
      </c>
      <c r="H1328">
        <v>15</v>
      </c>
      <c r="I1328" t="s">
        <v>84</v>
      </c>
    </row>
    <row r="1329" spans="1:9" x14ac:dyDescent="0.2">
      <c r="A1329" s="1" t="s">
        <v>118</v>
      </c>
      <c r="B1329" t="s">
        <v>27</v>
      </c>
      <c r="C1329" t="s">
        <v>567</v>
      </c>
      <c r="D1329" t="s">
        <v>131</v>
      </c>
      <c r="E1329" t="s">
        <v>50</v>
      </c>
      <c r="F1329" t="s">
        <v>51</v>
      </c>
      <c r="G1329" t="s">
        <v>26</v>
      </c>
      <c r="H1329">
        <v>15</v>
      </c>
      <c r="I1329" t="s">
        <v>84</v>
      </c>
    </row>
    <row r="1330" spans="1:9" x14ac:dyDescent="0.2">
      <c r="A1330" s="1" t="s">
        <v>118</v>
      </c>
      <c r="B1330" t="s">
        <v>20</v>
      </c>
      <c r="C1330" t="s">
        <v>717</v>
      </c>
      <c r="D1330" t="s">
        <v>131</v>
      </c>
      <c r="E1330" t="s">
        <v>59</v>
      </c>
      <c r="F1330" t="s">
        <v>60</v>
      </c>
      <c r="G1330" t="s">
        <v>19</v>
      </c>
      <c r="H1330">
        <v>15</v>
      </c>
      <c r="I1330" t="s">
        <v>84</v>
      </c>
    </row>
    <row r="1331" spans="1:9" x14ac:dyDescent="0.2">
      <c r="A1331" s="1" t="s">
        <v>118</v>
      </c>
      <c r="B1331" t="s">
        <v>48</v>
      </c>
      <c r="C1331" t="s">
        <v>867</v>
      </c>
      <c r="D1331" t="s">
        <v>131</v>
      </c>
      <c r="E1331" t="s">
        <v>41</v>
      </c>
      <c r="F1331" t="s">
        <v>42</v>
      </c>
      <c r="G1331" t="s">
        <v>11</v>
      </c>
      <c r="H1331">
        <v>15</v>
      </c>
      <c r="I1331" t="s">
        <v>84</v>
      </c>
    </row>
    <row r="1332" spans="1:9" x14ac:dyDescent="0.2">
      <c r="A1332" s="1" t="s">
        <v>118</v>
      </c>
      <c r="B1332" t="s">
        <v>43</v>
      </c>
      <c r="C1332" t="s">
        <v>812</v>
      </c>
      <c r="D1332" t="s">
        <v>131</v>
      </c>
      <c r="E1332" t="s">
        <v>9</v>
      </c>
      <c r="F1332" t="s">
        <v>10</v>
      </c>
      <c r="G1332" t="s">
        <v>26</v>
      </c>
      <c r="H1332">
        <v>15</v>
      </c>
      <c r="I1332" t="s">
        <v>84</v>
      </c>
    </row>
    <row r="1333" spans="1:9" x14ac:dyDescent="0.2">
      <c r="A1333" s="1" t="s">
        <v>118</v>
      </c>
      <c r="B1333" t="s">
        <v>43</v>
      </c>
      <c r="C1333" t="s">
        <v>812</v>
      </c>
      <c r="D1333" t="s">
        <v>131</v>
      </c>
      <c r="E1333" t="s">
        <v>107</v>
      </c>
      <c r="F1333" t="s">
        <v>108</v>
      </c>
      <c r="G1333" t="s">
        <v>26</v>
      </c>
      <c r="H1333">
        <v>15</v>
      </c>
      <c r="I1333" t="s">
        <v>84</v>
      </c>
    </row>
    <row r="1334" spans="1:9" x14ac:dyDescent="0.2">
      <c r="A1334" s="1" t="s">
        <v>118</v>
      </c>
      <c r="B1334" t="s">
        <v>16</v>
      </c>
      <c r="C1334" t="s">
        <v>868</v>
      </c>
      <c r="D1334" t="s">
        <v>131</v>
      </c>
      <c r="E1334" t="s">
        <v>30</v>
      </c>
      <c r="F1334" t="s">
        <v>31</v>
      </c>
      <c r="G1334" t="s">
        <v>11</v>
      </c>
      <c r="H1334">
        <v>15</v>
      </c>
      <c r="I1334" t="s">
        <v>84</v>
      </c>
    </row>
    <row r="1335" spans="1:9" x14ac:dyDescent="0.2">
      <c r="A1335" s="1" t="s">
        <v>118</v>
      </c>
      <c r="B1335" t="s">
        <v>48</v>
      </c>
      <c r="C1335" t="s">
        <v>869</v>
      </c>
      <c r="D1335" t="s">
        <v>131</v>
      </c>
      <c r="E1335" t="s">
        <v>28</v>
      </c>
      <c r="F1335" t="s">
        <v>29</v>
      </c>
      <c r="G1335" t="s">
        <v>11</v>
      </c>
      <c r="H1335">
        <v>15</v>
      </c>
      <c r="I1335" t="s">
        <v>84</v>
      </c>
    </row>
    <row r="1336" spans="1:9" x14ac:dyDescent="0.2">
      <c r="A1336" s="1" t="s">
        <v>118</v>
      </c>
      <c r="B1336" t="s">
        <v>74</v>
      </c>
      <c r="C1336" t="s">
        <v>287</v>
      </c>
      <c r="D1336" t="s">
        <v>131</v>
      </c>
      <c r="E1336" t="s">
        <v>21</v>
      </c>
      <c r="F1336" t="s">
        <v>22</v>
      </c>
      <c r="G1336" t="s">
        <v>19</v>
      </c>
      <c r="H1336">
        <v>15</v>
      </c>
      <c r="I1336" t="s">
        <v>84</v>
      </c>
    </row>
    <row r="1337" spans="1:9" x14ac:dyDescent="0.2">
      <c r="A1337" s="1" t="s">
        <v>118</v>
      </c>
      <c r="B1337" t="s">
        <v>16</v>
      </c>
      <c r="C1337" t="s">
        <v>870</v>
      </c>
      <c r="D1337" t="s">
        <v>131</v>
      </c>
      <c r="E1337" t="s">
        <v>37</v>
      </c>
      <c r="F1337" t="s">
        <v>38</v>
      </c>
      <c r="G1337" t="s">
        <v>11</v>
      </c>
      <c r="H1337">
        <v>15</v>
      </c>
      <c r="I1337" t="s">
        <v>84</v>
      </c>
    </row>
    <row r="1338" spans="1:9" x14ac:dyDescent="0.2">
      <c r="A1338" s="1" t="s">
        <v>118</v>
      </c>
      <c r="B1338" t="s">
        <v>48</v>
      </c>
      <c r="C1338" t="s">
        <v>727</v>
      </c>
      <c r="D1338" t="s">
        <v>131</v>
      </c>
      <c r="E1338" t="s">
        <v>37</v>
      </c>
      <c r="F1338" t="s">
        <v>38</v>
      </c>
      <c r="G1338" t="s">
        <v>11</v>
      </c>
      <c r="H1338">
        <v>15</v>
      </c>
      <c r="I1338" t="s">
        <v>84</v>
      </c>
    </row>
    <row r="1339" spans="1:9" x14ac:dyDescent="0.2">
      <c r="A1339" s="1" t="s">
        <v>118</v>
      </c>
      <c r="B1339" t="s">
        <v>23</v>
      </c>
      <c r="C1339" t="s">
        <v>400</v>
      </c>
      <c r="D1339" t="s">
        <v>131</v>
      </c>
      <c r="E1339" t="s">
        <v>41</v>
      </c>
      <c r="F1339" t="s">
        <v>42</v>
      </c>
      <c r="G1339" t="s">
        <v>19</v>
      </c>
      <c r="H1339">
        <v>15</v>
      </c>
      <c r="I1339" t="s">
        <v>84</v>
      </c>
    </row>
    <row r="1340" spans="1:9" x14ac:dyDescent="0.2">
      <c r="A1340" s="1" t="s">
        <v>118</v>
      </c>
      <c r="B1340" t="s">
        <v>74</v>
      </c>
      <c r="C1340" t="s">
        <v>871</v>
      </c>
      <c r="D1340" t="s">
        <v>131</v>
      </c>
      <c r="E1340" t="s">
        <v>59</v>
      </c>
      <c r="F1340" t="s">
        <v>60</v>
      </c>
      <c r="G1340" t="s">
        <v>26</v>
      </c>
      <c r="H1340">
        <v>15</v>
      </c>
      <c r="I1340" t="s">
        <v>84</v>
      </c>
    </row>
    <row r="1341" spans="1:9" x14ac:dyDescent="0.2">
      <c r="A1341" s="1" t="s">
        <v>118</v>
      </c>
      <c r="B1341" t="s">
        <v>48</v>
      </c>
      <c r="C1341" t="s">
        <v>618</v>
      </c>
      <c r="D1341" t="s">
        <v>131</v>
      </c>
      <c r="E1341" t="s">
        <v>34</v>
      </c>
      <c r="F1341" t="s">
        <v>35</v>
      </c>
      <c r="G1341" t="s">
        <v>11</v>
      </c>
      <c r="H1341">
        <v>15</v>
      </c>
      <c r="I1341" t="s">
        <v>84</v>
      </c>
    </row>
    <row r="1342" spans="1:9" x14ac:dyDescent="0.2">
      <c r="A1342" s="1" t="s">
        <v>118</v>
      </c>
      <c r="B1342" t="s">
        <v>8</v>
      </c>
      <c r="C1342" t="s">
        <v>850</v>
      </c>
      <c r="D1342" t="s">
        <v>131</v>
      </c>
      <c r="E1342" t="s">
        <v>37</v>
      </c>
      <c r="F1342" t="s">
        <v>38</v>
      </c>
      <c r="G1342" t="s">
        <v>26</v>
      </c>
      <c r="H1342">
        <v>15</v>
      </c>
      <c r="I1342" t="s">
        <v>84</v>
      </c>
    </row>
    <row r="1343" spans="1:9" x14ac:dyDescent="0.2">
      <c r="A1343" s="1" t="s">
        <v>118</v>
      </c>
      <c r="B1343" t="s">
        <v>74</v>
      </c>
      <c r="C1343" t="s">
        <v>372</v>
      </c>
      <c r="D1343" t="s">
        <v>131</v>
      </c>
      <c r="E1343" t="s">
        <v>57</v>
      </c>
      <c r="F1343" t="s">
        <v>58</v>
      </c>
      <c r="G1343" t="s">
        <v>26</v>
      </c>
      <c r="H1343">
        <v>15</v>
      </c>
      <c r="I1343" t="s">
        <v>84</v>
      </c>
    </row>
    <row r="1344" spans="1:9" x14ac:dyDescent="0.2">
      <c r="A1344" s="1" t="s">
        <v>118</v>
      </c>
      <c r="B1344" t="s">
        <v>8</v>
      </c>
      <c r="C1344" t="s">
        <v>850</v>
      </c>
      <c r="D1344" t="s">
        <v>131</v>
      </c>
      <c r="E1344" t="s">
        <v>37</v>
      </c>
      <c r="F1344" t="s">
        <v>38</v>
      </c>
      <c r="G1344" t="s">
        <v>26</v>
      </c>
      <c r="H1344">
        <v>15</v>
      </c>
      <c r="I1344" t="s">
        <v>84</v>
      </c>
    </row>
    <row r="1345" spans="1:9" x14ac:dyDescent="0.2">
      <c r="A1345" s="1" t="s">
        <v>118</v>
      </c>
      <c r="B1345" t="s">
        <v>23</v>
      </c>
      <c r="C1345" t="s">
        <v>855</v>
      </c>
      <c r="D1345" t="s">
        <v>131</v>
      </c>
      <c r="E1345" t="s">
        <v>57</v>
      </c>
      <c r="F1345" t="s">
        <v>58</v>
      </c>
      <c r="G1345" t="s">
        <v>19</v>
      </c>
      <c r="H1345">
        <v>15</v>
      </c>
      <c r="I1345" t="s">
        <v>84</v>
      </c>
    </row>
    <row r="1346" spans="1:9" x14ac:dyDescent="0.2">
      <c r="A1346" s="1" t="s">
        <v>118</v>
      </c>
      <c r="B1346" t="s">
        <v>23</v>
      </c>
      <c r="C1346" t="s">
        <v>857</v>
      </c>
      <c r="D1346" t="s">
        <v>131</v>
      </c>
      <c r="E1346" t="s">
        <v>57</v>
      </c>
      <c r="F1346" t="s">
        <v>58</v>
      </c>
      <c r="G1346" t="s">
        <v>26</v>
      </c>
      <c r="H1346">
        <v>15</v>
      </c>
      <c r="I1346" t="s">
        <v>84</v>
      </c>
    </row>
    <row r="1347" spans="1:9" x14ac:dyDescent="0.2">
      <c r="A1347" s="1" t="s">
        <v>118</v>
      </c>
      <c r="B1347" t="s">
        <v>48</v>
      </c>
      <c r="C1347" t="s">
        <v>872</v>
      </c>
      <c r="D1347" t="s">
        <v>131</v>
      </c>
      <c r="E1347" t="s">
        <v>24</v>
      </c>
      <c r="F1347" t="s">
        <v>25</v>
      </c>
      <c r="G1347" t="s">
        <v>26</v>
      </c>
      <c r="H1347">
        <v>15</v>
      </c>
      <c r="I1347" t="s">
        <v>84</v>
      </c>
    </row>
    <row r="1348" spans="1:9" x14ac:dyDescent="0.2">
      <c r="A1348" s="1" t="s">
        <v>118</v>
      </c>
      <c r="B1348" t="s">
        <v>23</v>
      </c>
      <c r="C1348" t="s">
        <v>857</v>
      </c>
      <c r="D1348" t="s">
        <v>131</v>
      </c>
      <c r="E1348" t="s">
        <v>57</v>
      </c>
      <c r="F1348" t="s">
        <v>58</v>
      </c>
      <c r="G1348" t="s">
        <v>26</v>
      </c>
      <c r="H1348">
        <v>15</v>
      </c>
      <c r="I1348" t="s">
        <v>84</v>
      </c>
    </row>
    <row r="1349" spans="1:9" x14ac:dyDescent="0.2">
      <c r="A1349" s="1" t="s">
        <v>118</v>
      </c>
      <c r="B1349" t="s">
        <v>49</v>
      </c>
      <c r="C1349" t="s">
        <v>873</v>
      </c>
      <c r="D1349" t="s">
        <v>131</v>
      </c>
      <c r="E1349" t="s">
        <v>32</v>
      </c>
      <c r="F1349" t="s">
        <v>33</v>
      </c>
      <c r="G1349" t="s">
        <v>26</v>
      </c>
      <c r="H1349">
        <v>15</v>
      </c>
      <c r="I1349" t="s">
        <v>84</v>
      </c>
    </row>
    <row r="1350" spans="1:9" x14ac:dyDescent="0.2">
      <c r="A1350" s="1" t="s">
        <v>118</v>
      </c>
      <c r="B1350" t="s">
        <v>23</v>
      </c>
      <c r="C1350" t="s">
        <v>858</v>
      </c>
      <c r="D1350" t="s">
        <v>131</v>
      </c>
      <c r="E1350" t="s">
        <v>57</v>
      </c>
      <c r="F1350" t="s">
        <v>58</v>
      </c>
      <c r="G1350" t="s">
        <v>26</v>
      </c>
      <c r="H1350">
        <v>15</v>
      </c>
      <c r="I1350" t="s">
        <v>84</v>
      </c>
    </row>
    <row r="1351" spans="1:9" x14ac:dyDescent="0.2">
      <c r="A1351" s="1" t="s">
        <v>118</v>
      </c>
      <c r="B1351" t="s">
        <v>23</v>
      </c>
      <c r="C1351" t="s">
        <v>859</v>
      </c>
      <c r="D1351" t="s">
        <v>131</v>
      </c>
      <c r="E1351" t="s">
        <v>57</v>
      </c>
      <c r="F1351" t="s">
        <v>58</v>
      </c>
      <c r="G1351" t="s">
        <v>26</v>
      </c>
      <c r="H1351">
        <v>15</v>
      </c>
      <c r="I1351" t="s">
        <v>84</v>
      </c>
    </row>
    <row r="1352" spans="1:9" x14ac:dyDescent="0.2">
      <c r="A1352" s="1" t="s">
        <v>118</v>
      </c>
      <c r="B1352" t="s">
        <v>16</v>
      </c>
      <c r="C1352" t="s">
        <v>381</v>
      </c>
      <c r="D1352" t="s">
        <v>131</v>
      </c>
      <c r="E1352" t="s">
        <v>41</v>
      </c>
      <c r="F1352" t="s">
        <v>42</v>
      </c>
      <c r="G1352" t="s">
        <v>26</v>
      </c>
      <c r="H1352">
        <v>15</v>
      </c>
      <c r="I1352" t="s">
        <v>84</v>
      </c>
    </row>
    <row r="1353" spans="1:9" x14ac:dyDescent="0.2">
      <c r="A1353" s="1" t="s">
        <v>118</v>
      </c>
      <c r="B1353" t="s">
        <v>23</v>
      </c>
      <c r="C1353" t="s">
        <v>861</v>
      </c>
      <c r="D1353" t="s">
        <v>131</v>
      </c>
      <c r="E1353" t="s">
        <v>57</v>
      </c>
      <c r="F1353" t="s">
        <v>58</v>
      </c>
      <c r="G1353" t="s">
        <v>26</v>
      </c>
      <c r="H1353">
        <v>15</v>
      </c>
      <c r="I1353" t="s">
        <v>84</v>
      </c>
    </row>
    <row r="1354" spans="1:9" x14ac:dyDescent="0.2">
      <c r="A1354" s="1" t="s">
        <v>118</v>
      </c>
      <c r="B1354" t="s">
        <v>23</v>
      </c>
      <c r="C1354" t="s">
        <v>862</v>
      </c>
      <c r="D1354" t="s">
        <v>131</v>
      </c>
      <c r="E1354" t="s">
        <v>57</v>
      </c>
      <c r="F1354" t="s">
        <v>58</v>
      </c>
      <c r="G1354" t="s">
        <v>26</v>
      </c>
      <c r="H1354">
        <v>15</v>
      </c>
      <c r="I1354" t="s">
        <v>84</v>
      </c>
    </row>
    <row r="1355" spans="1:9" x14ac:dyDescent="0.2">
      <c r="A1355" s="1" t="s">
        <v>118</v>
      </c>
      <c r="B1355" t="s">
        <v>23</v>
      </c>
      <c r="C1355" t="s">
        <v>863</v>
      </c>
      <c r="D1355" t="s">
        <v>131</v>
      </c>
      <c r="E1355" t="s">
        <v>57</v>
      </c>
      <c r="F1355" t="s">
        <v>58</v>
      </c>
      <c r="G1355" t="s">
        <v>26</v>
      </c>
      <c r="H1355">
        <v>15</v>
      </c>
      <c r="I1355" t="s">
        <v>84</v>
      </c>
    </row>
    <row r="1356" spans="1:9" x14ac:dyDescent="0.2">
      <c r="A1356" s="1" t="s">
        <v>118</v>
      </c>
      <c r="B1356" t="s">
        <v>49</v>
      </c>
      <c r="C1356" t="s">
        <v>570</v>
      </c>
      <c r="D1356" t="s">
        <v>131</v>
      </c>
      <c r="E1356" t="s">
        <v>12</v>
      </c>
      <c r="F1356" t="s">
        <v>13</v>
      </c>
      <c r="G1356" t="s">
        <v>26</v>
      </c>
      <c r="H1356">
        <v>15</v>
      </c>
      <c r="I1356" t="s">
        <v>84</v>
      </c>
    </row>
    <row r="1357" spans="1:9" x14ac:dyDescent="0.2">
      <c r="A1357" s="1" t="s">
        <v>118</v>
      </c>
      <c r="B1357" t="s">
        <v>20</v>
      </c>
      <c r="C1357" t="s">
        <v>145</v>
      </c>
      <c r="D1357" t="s">
        <v>131</v>
      </c>
      <c r="E1357" t="s">
        <v>28</v>
      </c>
      <c r="F1357" t="s">
        <v>29</v>
      </c>
      <c r="G1357" t="s">
        <v>11</v>
      </c>
      <c r="H1357">
        <v>15</v>
      </c>
      <c r="I1357" t="s">
        <v>84</v>
      </c>
    </row>
    <row r="1358" spans="1:9" x14ac:dyDescent="0.2">
      <c r="A1358" s="1" t="s">
        <v>118</v>
      </c>
      <c r="B1358" t="s">
        <v>49</v>
      </c>
      <c r="C1358" t="s">
        <v>570</v>
      </c>
      <c r="D1358" t="s">
        <v>131</v>
      </c>
      <c r="E1358" t="s">
        <v>14</v>
      </c>
      <c r="F1358" t="s">
        <v>15</v>
      </c>
      <c r="G1358" t="s">
        <v>26</v>
      </c>
      <c r="H1358">
        <v>15</v>
      </c>
      <c r="I1358" t="s">
        <v>84</v>
      </c>
    </row>
    <row r="1359" spans="1:9" x14ac:dyDescent="0.2">
      <c r="A1359" s="1" t="s">
        <v>118</v>
      </c>
      <c r="B1359" t="s">
        <v>23</v>
      </c>
      <c r="C1359" t="s">
        <v>864</v>
      </c>
      <c r="D1359" t="s">
        <v>131</v>
      </c>
      <c r="E1359" t="s">
        <v>57</v>
      </c>
      <c r="F1359" t="s">
        <v>58</v>
      </c>
      <c r="G1359" t="s">
        <v>26</v>
      </c>
      <c r="H1359">
        <v>15</v>
      </c>
      <c r="I1359" t="s">
        <v>84</v>
      </c>
    </row>
    <row r="1360" spans="1:9" x14ac:dyDescent="0.2">
      <c r="A1360" s="1" t="s">
        <v>118</v>
      </c>
      <c r="B1360" t="s">
        <v>16</v>
      </c>
      <c r="C1360" t="s">
        <v>381</v>
      </c>
      <c r="D1360" t="s">
        <v>131</v>
      </c>
      <c r="E1360" t="s">
        <v>41</v>
      </c>
      <c r="F1360" t="s">
        <v>42</v>
      </c>
      <c r="G1360" t="s">
        <v>26</v>
      </c>
      <c r="H1360">
        <v>15</v>
      </c>
      <c r="I1360" t="s">
        <v>84</v>
      </c>
    </row>
    <row r="1361" spans="1:9" x14ac:dyDescent="0.2">
      <c r="A1361" s="1" t="s">
        <v>118</v>
      </c>
      <c r="B1361" t="s">
        <v>8</v>
      </c>
      <c r="C1361" t="s">
        <v>874</v>
      </c>
      <c r="D1361" t="s">
        <v>131</v>
      </c>
      <c r="E1361" t="s">
        <v>37</v>
      </c>
      <c r="F1361" t="s">
        <v>38</v>
      </c>
      <c r="G1361" t="s">
        <v>36</v>
      </c>
      <c r="H1361">
        <v>15</v>
      </c>
      <c r="I1361" t="s">
        <v>84</v>
      </c>
    </row>
    <row r="1362" spans="1:9" x14ac:dyDescent="0.2">
      <c r="A1362" s="1" t="s">
        <v>118</v>
      </c>
      <c r="B1362" t="s">
        <v>8</v>
      </c>
      <c r="C1362" t="s">
        <v>874</v>
      </c>
      <c r="D1362" t="s">
        <v>131</v>
      </c>
      <c r="E1362" t="s">
        <v>55</v>
      </c>
      <c r="F1362" t="s">
        <v>56</v>
      </c>
      <c r="G1362" t="s">
        <v>36</v>
      </c>
      <c r="H1362">
        <v>15</v>
      </c>
      <c r="I1362" t="s">
        <v>84</v>
      </c>
    </row>
    <row r="1363" spans="1:9" x14ac:dyDescent="0.2">
      <c r="A1363" s="1" t="s">
        <v>118</v>
      </c>
      <c r="B1363" t="s">
        <v>23</v>
      </c>
      <c r="C1363" t="s">
        <v>865</v>
      </c>
      <c r="D1363" t="s">
        <v>131</v>
      </c>
      <c r="E1363" t="s">
        <v>57</v>
      </c>
      <c r="F1363" t="s">
        <v>58</v>
      </c>
      <c r="G1363" t="s">
        <v>26</v>
      </c>
      <c r="H1363">
        <v>15</v>
      </c>
      <c r="I1363" t="s">
        <v>84</v>
      </c>
    </row>
    <row r="1364" spans="1:9" x14ac:dyDescent="0.2">
      <c r="A1364" s="1" t="s">
        <v>118</v>
      </c>
      <c r="B1364" t="s">
        <v>23</v>
      </c>
      <c r="C1364" t="s">
        <v>866</v>
      </c>
      <c r="D1364" t="s">
        <v>131</v>
      </c>
      <c r="E1364" t="s">
        <v>57</v>
      </c>
      <c r="F1364" t="s">
        <v>58</v>
      </c>
      <c r="G1364" t="s">
        <v>26</v>
      </c>
      <c r="H1364">
        <v>15</v>
      </c>
      <c r="I1364" t="s">
        <v>84</v>
      </c>
    </row>
    <row r="1365" spans="1:9" x14ac:dyDescent="0.2">
      <c r="A1365" s="1" t="s">
        <v>118</v>
      </c>
      <c r="B1365" t="s">
        <v>8</v>
      </c>
      <c r="C1365" t="s">
        <v>874</v>
      </c>
      <c r="D1365" t="s">
        <v>131</v>
      </c>
      <c r="E1365" t="s">
        <v>62</v>
      </c>
      <c r="F1365" t="s">
        <v>62</v>
      </c>
      <c r="G1365" t="s">
        <v>26</v>
      </c>
      <c r="H1365">
        <v>15</v>
      </c>
      <c r="I1365" t="s">
        <v>84</v>
      </c>
    </row>
    <row r="1366" spans="1:9" x14ac:dyDescent="0.2">
      <c r="A1366" s="1" t="s">
        <v>118</v>
      </c>
      <c r="B1366" t="s">
        <v>16</v>
      </c>
      <c r="C1366" t="s">
        <v>381</v>
      </c>
      <c r="D1366" t="s">
        <v>131</v>
      </c>
      <c r="E1366" t="s">
        <v>41</v>
      </c>
      <c r="F1366" t="s">
        <v>42</v>
      </c>
      <c r="G1366" t="s">
        <v>26</v>
      </c>
      <c r="H1366">
        <v>15</v>
      </c>
      <c r="I1366" t="s">
        <v>84</v>
      </c>
    </row>
    <row r="1367" spans="1:9" x14ac:dyDescent="0.2">
      <c r="A1367" s="1" t="s">
        <v>118</v>
      </c>
      <c r="B1367" t="s">
        <v>49</v>
      </c>
      <c r="C1367" t="s">
        <v>875</v>
      </c>
      <c r="D1367" t="s">
        <v>131</v>
      </c>
      <c r="E1367" t="s">
        <v>55</v>
      </c>
      <c r="F1367" t="s">
        <v>56</v>
      </c>
      <c r="G1367" t="s">
        <v>26</v>
      </c>
      <c r="H1367">
        <v>15</v>
      </c>
      <c r="I1367" t="s">
        <v>84</v>
      </c>
    </row>
    <row r="1368" spans="1:9" x14ac:dyDescent="0.2">
      <c r="A1368" s="1" t="s">
        <v>118</v>
      </c>
      <c r="B1368" t="s">
        <v>48</v>
      </c>
      <c r="C1368" t="s">
        <v>876</v>
      </c>
      <c r="D1368" t="s">
        <v>131</v>
      </c>
      <c r="E1368" t="s">
        <v>37</v>
      </c>
      <c r="F1368" t="s">
        <v>38</v>
      </c>
      <c r="G1368" t="s">
        <v>11</v>
      </c>
      <c r="H1368">
        <v>15</v>
      </c>
      <c r="I1368" t="s">
        <v>84</v>
      </c>
    </row>
    <row r="1369" spans="1:9" x14ac:dyDescent="0.2">
      <c r="A1369" s="1" t="s">
        <v>118</v>
      </c>
      <c r="B1369" t="s">
        <v>8</v>
      </c>
      <c r="C1369" t="s">
        <v>824</v>
      </c>
      <c r="D1369" t="s">
        <v>131</v>
      </c>
      <c r="E1369" t="s">
        <v>37</v>
      </c>
      <c r="F1369" t="s">
        <v>38</v>
      </c>
      <c r="G1369" t="s">
        <v>36</v>
      </c>
      <c r="H1369">
        <v>15</v>
      </c>
      <c r="I1369" t="s">
        <v>84</v>
      </c>
    </row>
    <row r="1370" spans="1:9" x14ac:dyDescent="0.2">
      <c r="A1370" s="1" t="s">
        <v>118</v>
      </c>
      <c r="B1370" t="s">
        <v>20</v>
      </c>
      <c r="C1370" t="s">
        <v>877</v>
      </c>
      <c r="D1370" t="s">
        <v>131</v>
      </c>
      <c r="E1370" t="s">
        <v>50</v>
      </c>
      <c r="F1370" t="s">
        <v>51</v>
      </c>
      <c r="G1370" t="s">
        <v>11</v>
      </c>
      <c r="H1370">
        <v>15</v>
      </c>
      <c r="I1370" t="s">
        <v>84</v>
      </c>
    </row>
    <row r="1371" spans="1:9" x14ac:dyDescent="0.2">
      <c r="A1371" s="1" t="s">
        <v>118</v>
      </c>
      <c r="B1371" t="s">
        <v>20</v>
      </c>
      <c r="C1371" t="s">
        <v>878</v>
      </c>
      <c r="D1371" t="s">
        <v>131</v>
      </c>
      <c r="E1371" t="s">
        <v>39</v>
      </c>
      <c r="F1371" t="s">
        <v>40</v>
      </c>
      <c r="G1371" t="s">
        <v>11</v>
      </c>
      <c r="H1371">
        <v>15</v>
      </c>
      <c r="I1371" t="s">
        <v>84</v>
      </c>
    </row>
    <row r="1372" spans="1:9" x14ac:dyDescent="0.2">
      <c r="A1372" s="1" t="s">
        <v>118</v>
      </c>
      <c r="B1372" t="s">
        <v>74</v>
      </c>
      <c r="C1372" t="s">
        <v>847</v>
      </c>
      <c r="D1372" t="s">
        <v>131</v>
      </c>
      <c r="E1372" t="s">
        <v>50</v>
      </c>
      <c r="F1372" t="s">
        <v>51</v>
      </c>
      <c r="G1372" t="s">
        <v>11</v>
      </c>
      <c r="H1372">
        <v>15</v>
      </c>
      <c r="I1372" t="s">
        <v>84</v>
      </c>
    </row>
    <row r="1373" spans="1:9" x14ac:dyDescent="0.2">
      <c r="A1373" s="1" t="s">
        <v>118</v>
      </c>
      <c r="B1373" t="s">
        <v>20</v>
      </c>
      <c r="C1373" t="s">
        <v>626</v>
      </c>
      <c r="D1373" t="s">
        <v>131</v>
      </c>
      <c r="E1373" t="s">
        <v>34</v>
      </c>
      <c r="F1373" t="s">
        <v>35</v>
      </c>
      <c r="G1373" t="s">
        <v>11</v>
      </c>
      <c r="H1373">
        <v>15</v>
      </c>
      <c r="I1373" t="s">
        <v>84</v>
      </c>
    </row>
    <row r="1374" spans="1:9" x14ac:dyDescent="0.2">
      <c r="A1374" s="1" t="s">
        <v>118</v>
      </c>
      <c r="B1374" t="s">
        <v>20</v>
      </c>
      <c r="C1374" t="s">
        <v>879</v>
      </c>
      <c r="D1374" t="s">
        <v>131</v>
      </c>
      <c r="E1374" t="s">
        <v>55</v>
      </c>
      <c r="F1374" t="s">
        <v>56</v>
      </c>
      <c r="G1374" t="s">
        <v>19</v>
      </c>
      <c r="H1374">
        <v>15</v>
      </c>
      <c r="I1374" t="s">
        <v>84</v>
      </c>
    </row>
    <row r="1375" spans="1:9" x14ac:dyDescent="0.2">
      <c r="A1375" s="1" t="s">
        <v>118</v>
      </c>
      <c r="B1375" t="s">
        <v>8</v>
      </c>
      <c r="C1375" t="s">
        <v>880</v>
      </c>
      <c r="D1375" t="s">
        <v>131</v>
      </c>
      <c r="E1375" t="s">
        <v>30</v>
      </c>
      <c r="F1375" t="s">
        <v>31</v>
      </c>
      <c r="G1375" t="s">
        <v>11</v>
      </c>
      <c r="H1375">
        <v>15</v>
      </c>
      <c r="I1375" t="s">
        <v>84</v>
      </c>
    </row>
    <row r="1376" spans="1:9" x14ac:dyDescent="0.2">
      <c r="A1376" s="1" t="s">
        <v>118</v>
      </c>
      <c r="B1376" t="s">
        <v>43</v>
      </c>
      <c r="C1376" t="s">
        <v>379</v>
      </c>
      <c r="D1376" t="s">
        <v>131</v>
      </c>
      <c r="E1376" t="s">
        <v>37</v>
      </c>
      <c r="F1376" t="s">
        <v>38</v>
      </c>
      <c r="G1376" t="s">
        <v>26</v>
      </c>
      <c r="H1376">
        <v>15</v>
      </c>
      <c r="I1376" t="s">
        <v>84</v>
      </c>
    </row>
    <row r="1377" spans="1:9" x14ac:dyDescent="0.2">
      <c r="A1377" s="1" t="s">
        <v>118</v>
      </c>
      <c r="B1377" t="s">
        <v>43</v>
      </c>
      <c r="C1377" t="s">
        <v>379</v>
      </c>
      <c r="D1377" t="s">
        <v>131</v>
      </c>
      <c r="E1377" t="s">
        <v>37</v>
      </c>
      <c r="F1377" t="s">
        <v>38</v>
      </c>
      <c r="G1377" t="s">
        <v>26</v>
      </c>
      <c r="H1377">
        <v>15</v>
      </c>
      <c r="I1377" t="s">
        <v>84</v>
      </c>
    </row>
    <row r="1378" spans="1:9" x14ac:dyDescent="0.2">
      <c r="A1378" s="1" t="s">
        <v>118</v>
      </c>
      <c r="B1378" t="s">
        <v>20</v>
      </c>
      <c r="C1378" t="s">
        <v>817</v>
      </c>
      <c r="D1378" t="s">
        <v>131</v>
      </c>
      <c r="E1378" t="s">
        <v>39</v>
      </c>
      <c r="F1378" t="s">
        <v>40</v>
      </c>
      <c r="G1378" t="s">
        <v>11</v>
      </c>
      <c r="H1378">
        <v>15</v>
      </c>
      <c r="I1378" t="s">
        <v>84</v>
      </c>
    </row>
    <row r="1379" spans="1:9" x14ac:dyDescent="0.2">
      <c r="A1379" s="1" t="s">
        <v>118</v>
      </c>
      <c r="B1379" t="s">
        <v>74</v>
      </c>
      <c r="C1379" t="s">
        <v>881</v>
      </c>
      <c r="D1379" t="s">
        <v>131</v>
      </c>
      <c r="E1379" t="s">
        <v>65</v>
      </c>
      <c r="F1379" t="s">
        <v>66</v>
      </c>
      <c r="G1379" t="s">
        <v>11</v>
      </c>
      <c r="H1379">
        <v>15</v>
      </c>
      <c r="I1379" t="s">
        <v>84</v>
      </c>
    </row>
    <row r="1380" spans="1:9" x14ac:dyDescent="0.2">
      <c r="A1380" s="1" t="s">
        <v>118</v>
      </c>
      <c r="B1380" t="s">
        <v>43</v>
      </c>
      <c r="C1380" t="s">
        <v>379</v>
      </c>
      <c r="D1380" t="s">
        <v>131</v>
      </c>
      <c r="E1380" t="s">
        <v>37</v>
      </c>
      <c r="F1380" t="s">
        <v>38</v>
      </c>
      <c r="G1380" t="s">
        <v>26</v>
      </c>
      <c r="H1380">
        <v>15</v>
      </c>
      <c r="I1380" t="s">
        <v>84</v>
      </c>
    </row>
    <row r="1381" spans="1:9" x14ac:dyDescent="0.2">
      <c r="A1381" s="1" t="s">
        <v>118</v>
      </c>
      <c r="B1381" t="s">
        <v>8</v>
      </c>
      <c r="C1381" t="s">
        <v>882</v>
      </c>
      <c r="D1381" t="s">
        <v>131</v>
      </c>
      <c r="E1381" t="s">
        <v>30</v>
      </c>
      <c r="F1381" t="s">
        <v>31</v>
      </c>
      <c r="G1381" t="s">
        <v>11</v>
      </c>
      <c r="H1381">
        <v>15</v>
      </c>
      <c r="I1381" t="s">
        <v>84</v>
      </c>
    </row>
    <row r="1382" spans="1:9" x14ac:dyDescent="0.2">
      <c r="A1382" s="1" t="s">
        <v>118</v>
      </c>
      <c r="B1382" t="s">
        <v>49</v>
      </c>
      <c r="C1382" t="s">
        <v>709</v>
      </c>
      <c r="D1382" t="s">
        <v>131</v>
      </c>
      <c r="E1382" t="s">
        <v>50</v>
      </c>
      <c r="F1382" t="s">
        <v>51</v>
      </c>
      <c r="G1382" t="s">
        <v>26</v>
      </c>
      <c r="H1382">
        <v>15</v>
      </c>
      <c r="I1382" t="s">
        <v>84</v>
      </c>
    </row>
    <row r="1383" spans="1:9" x14ac:dyDescent="0.2">
      <c r="A1383" s="1" t="s">
        <v>118</v>
      </c>
      <c r="B1383" t="s">
        <v>16</v>
      </c>
      <c r="C1383" t="s">
        <v>883</v>
      </c>
      <c r="D1383" t="s">
        <v>131</v>
      </c>
      <c r="E1383" t="s">
        <v>9</v>
      </c>
      <c r="F1383" t="s">
        <v>10</v>
      </c>
      <c r="G1383" t="s">
        <v>11</v>
      </c>
      <c r="H1383">
        <v>15</v>
      </c>
      <c r="I1383" t="s">
        <v>84</v>
      </c>
    </row>
    <row r="1384" spans="1:9" x14ac:dyDescent="0.2">
      <c r="A1384" s="1" t="s">
        <v>118</v>
      </c>
      <c r="B1384" t="s">
        <v>8</v>
      </c>
      <c r="C1384" t="s">
        <v>884</v>
      </c>
      <c r="D1384" t="s">
        <v>131</v>
      </c>
      <c r="E1384" t="s">
        <v>30</v>
      </c>
      <c r="F1384" t="s">
        <v>31</v>
      </c>
      <c r="G1384" t="s">
        <v>11</v>
      </c>
      <c r="H1384">
        <v>15</v>
      </c>
      <c r="I1384" t="s">
        <v>84</v>
      </c>
    </row>
    <row r="1385" spans="1:9" x14ac:dyDescent="0.2">
      <c r="A1385" s="1" t="s">
        <v>118</v>
      </c>
      <c r="B1385" t="s">
        <v>74</v>
      </c>
      <c r="C1385" t="s">
        <v>241</v>
      </c>
      <c r="D1385" t="s">
        <v>131</v>
      </c>
      <c r="E1385" t="s">
        <v>28</v>
      </c>
      <c r="F1385" t="s">
        <v>29</v>
      </c>
      <c r="G1385" t="s">
        <v>11</v>
      </c>
      <c r="H1385">
        <v>15</v>
      </c>
      <c r="I1385" t="s">
        <v>84</v>
      </c>
    </row>
    <row r="1386" spans="1:9" x14ac:dyDescent="0.2">
      <c r="A1386" s="1" t="s">
        <v>118</v>
      </c>
      <c r="B1386" t="s">
        <v>8</v>
      </c>
      <c r="C1386" t="s">
        <v>885</v>
      </c>
      <c r="D1386" t="s">
        <v>131</v>
      </c>
      <c r="E1386" t="s">
        <v>28</v>
      </c>
      <c r="F1386" t="s">
        <v>29</v>
      </c>
      <c r="G1386" t="s">
        <v>11</v>
      </c>
      <c r="H1386">
        <v>15</v>
      </c>
      <c r="I1386" t="s">
        <v>84</v>
      </c>
    </row>
    <row r="1387" spans="1:9" x14ac:dyDescent="0.2">
      <c r="A1387" s="1" t="s">
        <v>118</v>
      </c>
      <c r="B1387" t="s">
        <v>8</v>
      </c>
      <c r="C1387" t="s">
        <v>885</v>
      </c>
      <c r="D1387" t="s">
        <v>131</v>
      </c>
      <c r="E1387" t="s">
        <v>21</v>
      </c>
      <c r="F1387" t="s">
        <v>22</v>
      </c>
      <c r="G1387" t="s">
        <v>11</v>
      </c>
      <c r="H1387">
        <v>16</v>
      </c>
      <c r="I1387" t="s">
        <v>84</v>
      </c>
    </row>
    <row r="1388" spans="1:9" x14ac:dyDescent="0.2">
      <c r="A1388" s="1" t="s">
        <v>118</v>
      </c>
      <c r="B1388" t="s">
        <v>20</v>
      </c>
      <c r="C1388" t="s">
        <v>886</v>
      </c>
      <c r="D1388" t="s">
        <v>131</v>
      </c>
      <c r="E1388" t="s">
        <v>21</v>
      </c>
      <c r="F1388" t="s">
        <v>22</v>
      </c>
      <c r="G1388" t="s">
        <v>11</v>
      </c>
      <c r="H1388">
        <v>16</v>
      </c>
      <c r="I1388" t="s">
        <v>84</v>
      </c>
    </row>
    <row r="1389" spans="1:9" x14ac:dyDescent="0.2">
      <c r="A1389" s="1" t="s">
        <v>118</v>
      </c>
      <c r="B1389" t="s">
        <v>20</v>
      </c>
      <c r="C1389" t="s">
        <v>887</v>
      </c>
      <c r="D1389" t="s">
        <v>131</v>
      </c>
      <c r="E1389" t="s">
        <v>21</v>
      </c>
      <c r="F1389" t="s">
        <v>22</v>
      </c>
      <c r="G1389" t="s">
        <v>11</v>
      </c>
      <c r="H1389">
        <v>16</v>
      </c>
      <c r="I1389" t="s">
        <v>84</v>
      </c>
    </row>
    <row r="1390" spans="1:9" x14ac:dyDescent="0.2">
      <c r="A1390" s="1" t="s">
        <v>118</v>
      </c>
      <c r="B1390" t="s">
        <v>74</v>
      </c>
      <c r="C1390" t="s">
        <v>127</v>
      </c>
      <c r="D1390" t="s">
        <v>131</v>
      </c>
      <c r="E1390" t="s">
        <v>24</v>
      </c>
      <c r="F1390" t="s">
        <v>25</v>
      </c>
      <c r="G1390" t="s">
        <v>11</v>
      </c>
      <c r="H1390">
        <v>16</v>
      </c>
      <c r="I1390" t="s">
        <v>84</v>
      </c>
    </row>
    <row r="1391" spans="1:9" x14ac:dyDescent="0.2">
      <c r="A1391" s="1" t="s">
        <v>118</v>
      </c>
      <c r="B1391" t="s">
        <v>8</v>
      </c>
      <c r="C1391" t="s">
        <v>267</v>
      </c>
      <c r="D1391" t="s">
        <v>131</v>
      </c>
      <c r="E1391" t="s">
        <v>34</v>
      </c>
      <c r="F1391" t="s">
        <v>35</v>
      </c>
      <c r="G1391" t="s">
        <v>11</v>
      </c>
      <c r="H1391">
        <v>16</v>
      </c>
      <c r="I1391" t="s">
        <v>84</v>
      </c>
    </row>
    <row r="1392" spans="1:9" x14ac:dyDescent="0.2">
      <c r="A1392" s="1" t="s">
        <v>118</v>
      </c>
      <c r="B1392" t="s">
        <v>16</v>
      </c>
      <c r="C1392" t="s">
        <v>888</v>
      </c>
      <c r="D1392" t="s">
        <v>131</v>
      </c>
      <c r="E1392" t="s">
        <v>44</v>
      </c>
      <c r="F1392" t="s">
        <v>45</v>
      </c>
      <c r="G1392" t="s">
        <v>11</v>
      </c>
      <c r="H1392">
        <v>16</v>
      </c>
      <c r="I1392" t="s">
        <v>84</v>
      </c>
    </row>
    <row r="1393" spans="1:9" x14ac:dyDescent="0.2">
      <c r="A1393" s="1" t="s">
        <v>118</v>
      </c>
      <c r="B1393" t="s">
        <v>16</v>
      </c>
      <c r="C1393" t="s">
        <v>888</v>
      </c>
      <c r="D1393" t="s">
        <v>131</v>
      </c>
      <c r="E1393" t="s">
        <v>28</v>
      </c>
      <c r="F1393" t="s">
        <v>29</v>
      </c>
      <c r="G1393" t="s">
        <v>11</v>
      </c>
      <c r="H1393">
        <v>16</v>
      </c>
      <c r="I1393" t="s">
        <v>84</v>
      </c>
    </row>
    <row r="1394" spans="1:9" x14ac:dyDescent="0.2">
      <c r="A1394" s="1" t="s">
        <v>118</v>
      </c>
      <c r="B1394" t="s">
        <v>74</v>
      </c>
      <c r="C1394" t="s">
        <v>889</v>
      </c>
      <c r="D1394" t="s">
        <v>131</v>
      </c>
      <c r="E1394" t="s">
        <v>57</v>
      </c>
      <c r="F1394" t="s">
        <v>58</v>
      </c>
      <c r="G1394" t="s">
        <v>11</v>
      </c>
      <c r="H1394">
        <v>16</v>
      </c>
      <c r="I1394" t="s">
        <v>84</v>
      </c>
    </row>
    <row r="1395" spans="1:9" x14ac:dyDescent="0.2">
      <c r="A1395" s="1" t="s">
        <v>118</v>
      </c>
      <c r="B1395" t="s">
        <v>8</v>
      </c>
      <c r="C1395" t="s">
        <v>890</v>
      </c>
      <c r="D1395" t="s">
        <v>131</v>
      </c>
      <c r="E1395" t="s">
        <v>63</v>
      </c>
      <c r="F1395" t="s">
        <v>64</v>
      </c>
      <c r="G1395" t="s">
        <v>11</v>
      </c>
      <c r="H1395">
        <v>16</v>
      </c>
      <c r="I1395" t="s">
        <v>84</v>
      </c>
    </row>
    <row r="1396" spans="1:9" x14ac:dyDescent="0.2">
      <c r="A1396" s="1" t="s">
        <v>118</v>
      </c>
      <c r="B1396" t="s">
        <v>74</v>
      </c>
      <c r="C1396" t="s">
        <v>891</v>
      </c>
      <c r="D1396" t="s">
        <v>131</v>
      </c>
      <c r="E1396" t="s">
        <v>9</v>
      </c>
      <c r="F1396" t="s">
        <v>10</v>
      </c>
      <c r="G1396" t="s">
        <v>11</v>
      </c>
      <c r="H1396">
        <v>16</v>
      </c>
      <c r="I1396" t="s">
        <v>84</v>
      </c>
    </row>
    <row r="1397" spans="1:9" x14ac:dyDescent="0.2">
      <c r="A1397" s="1" t="s">
        <v>118</v>
      </c>
      <c r="B1397" t="s">
        <v>16</v>
      </c>
      <c r="C1397" t="s">
        <v>892</v>
      </c>
      <c r="D1397" t="s">
        <v>131</v>
      </c>
      <c r="E1397" t="s">
        <v>41</v>
      </c>
      <c r="F1397" t="s">
        <v>42</v>
      </c>
      <c r="G1397" t="s">
        <v>11</v>
      </c>
      <c r="H1397">
        <v>16</v>
      </c>
      <c r="I1397" t="s">
        <v>84</v>
      </c>
    </row>
    <row r="1398" spans="1:9" x14ac:dyDescent="0.2">
      <c r="A1398" s="1" t="s">
        <v>118</v>
      </c>
      <c r="B1398" t="s">
        <v>74</v>
      </c>
      <c r="C1398" t="s">
        <v>129</v>
      </c>
      <c r="D1398" t="s">
        <v>131</v>
      </c>
      <c r="E1398" t="s">
        <v>24</v>
      </c>
      <c r="F1398" t="s">
        <v>25</v>
      </c>
      <c r="G1398" t="s">
        <v>11</v>
      </c>
      <c r="H1398">
        <v>16</v>
      </c>
      <c r="I1398" t="s">
        <v>84</v>
      </c>
    </row>
    <row r="1399" spans="1:9" x14ac:dyDescent="0.2">
      <c r="A1399" s="1" t="s">
        <v>118</v>
      </c>
      <c r="B1399" t="s">
        <v>48</v>
      </c>
      <c r="C1399" t="s">
        <v>836</v>
      </c>
      <c r="D1399" t="s">
        <v>131</v>
      </c>
      <c r="E1399" t="s">
        <v>28</v>
      </c>
      <c r="F1399" t="s">
        <v>29</v>
      </c>
      <c r="G1399" t="s">
        <v>26</v>
      </c>
      <c r="H1399">
        <v>16</v>
      </c>
      <c r="I1399" t="s">
        <v>84</v>
      </c>
    </row>
    <row r="1400" spans="1:9" x14ac:dyDescent="0.2">
      <c r="A1400" s="1" t="s">
        <v>118</v>
      </c>
      <c r="B1400" t="s">
        <v>74</v>
      </c>
      <c r="C1400" t="s">
        <v>893</v>
      </c>
      <c r="D1400" t="s">
        <v>131</v>
      </c>
      <c r="E1400" t="s">
        <v>34</v>
      </c>
      <c r="F1400" t="s">
        <v>35</v>
      </c>
      <c r="G1400" t="s">
        <v>11</v>
      </c>
      <c r="H1400">
        <v>16</v>
      </c>
      <c r="I1400" t="s">
        <v>84</v>
      </c>
    </row>
    <row r="1401" spans="1:9" x14ac:dyDescent="0.2">
      <c r="A1401" s="1" t="s">
        <v>118</v>
      </c>
      <c r="B1401" t="s">
        <v>48</v>
      </c>
      <c r="C1401" t="s">
        <v>836</v>
      </c>
      <c r="D1401" t="s">
        <v>131</v>
      </c>
      <c r="E1401" t="s">
        <v>28</v>
      </c>
      <c r="F1401" t="s">
        <v>29</v>
      </c>
      <c r="G1401" t="s">
        <v>26</v>
      </c>
      <c r="H1401">
        <v>16</v>
      </c>
      <c r="I1401" t="s">
        <v>84</v>
      </c>
    </row>
    <row r="1402" spans="1:9" x14ac:dyDescent="0.2">
      <c r="A1402" s="1" t="s">
        <v>118</v>
      </c>
      <c r="B1402" t="s">
        <v>23</v>
      </c>
      <c r="C1402" t="s">
        <v>894</v>
      </c>
      <c r="D1402" t="s">
        <v>131</v>
      </c>
      <c r="E1402" t="s">
        <v>24</v>
      </c>
      <c r="F1402" t="s">
        <v>25</v>
      </c>
      <c r="G1402" t="s">
        <v>26</v>
      </c>
      <c r="H1402">
        <v>16</v>
      </c>
      <c r="I1402" t="s">
        <v>84</v>
      </c>
    </row>
    <row r="1403" spans="1:9" x14ac:dyDescent="0.2">
      <c r="A1403" s="1" t="s">
        <v>118</v>
      </c>
      <c r="B1403" t="s">
        <v>74</v>
      </c>
      <c r="C1403" t="s">
        <v>895</v>
      </c>
      <c r="D1403" t="s">
        <v>131</v>
      </c>
      <c r="E1403" t="s">
        <v>80</v>
      </c>
      <c r="F1403" t="s">
        <v>81</v>
      </c>
      <c r="G1403" t="s">
        <v>19</v>
      </c>
      <c r="H1403">
        <v>16</v>
      </c>
      <c r="I1403" t="s">
        <v>84</v>
      </c>
    </row>
    <row r="1404" spans="1:9" x14ac:dyDescent="0.2">
      <c r="A1404" s="1" t="s">
        <v>118</v>
      </c>
      <c r="B1404" t="s">
        <v>74</v>
      </c>
      <c r="C1404" t="s">
        <v>896</v>
      </c>
      <c r="D1404" t="s">
        <v>131</v>
      </c>
      <c r="E1404" t="s">
        <v>37</v>
      </c>
      <c r="F1404" t="s">
        <v>38</v>
      </c>
      <c r="G1404" t="s">
        <v>11</v>
      </c>
      <c r="H1404">
        <v>16</v>
      </c>
      <c r="I1404" t="s">
        <v>84</v>
      </c>
    </row>
    <row r="1405" spans="1:9" x14ac:dyDescent="0.2">
      <c r="A1405" s="1" t="s">
        <v>118</v>
      </c>
      <c r="B1405" t="s">
        <v>49</v>
      </c>
      <c r="C1405" t="s">
        <v>408</v>
      </c>
      <c r="D1405" t="s">
        <v>131</v>
      </c>
      <c r="E1405" t="s">
        <v>34</v>
      </c>
      <c r="F1405" t="s">
        <v>35</v>
      </c>
      <c r="G1405" t="s">
        <v>11</v>
      </c>
      <c r="H1405">
        <v>16</v>
      </c>
      <c r="I1405" t="s">
        <v>84</v>
      </c>
    </row>
    <row r="1406" spans="1:9" x14ac:dyDescent="0.2">
      <c r="A1406" s="1" t="s">
        <v>118</v>
      </c>
      <c r="B1406" t="s">
        <v>74</v>
      </c>
      <c r="C1406" t="s">
        <v>897</v>
      </c>
      <c r="D1406" t="s">
        <v>131</v>
      </c>
      <c r="E1406" t="s">
        <v>34</v>
      </c>
      <c r="F1406" t="s">
        <v>35</v>
      </c>
      <c r="G1406" t="s">
        <v>11</v>
      </c>
      <c r="H1406">
        <v>16</v>
      </c>
      <c r="I1406" t="s">
        <v>84</v>
      </c>
    </row>
    <row r="1407" spans="1:9" x14ac:dyDescent="0.2">
      <c r="A1407" s="1" t="s">
        <v>118</v>
      </c>
      <c r="B1407" t="s">
        <v>48</v>
      </c>
      <c r="C1407" t="s">
        <v>898</v>
      </c>
      <c r="D1407" t="s">
        <v>131</v>
      </c>
      <c r="E1407" t="s">
        <v>41</v>
      </c>
      <c r="F1407" t="s">
        <v>42</v>
      </c>
      <c r="G1407" t="s">
        <v>11</v>
      </c>
      <c r="H1407">
        <v>16</v>
      </c>
      <c r="I1407" t="s">
        <v>84</v>
      </c>
    </row>
    <row r="1408" spans="1:9" x14ac:dyDescent="0.2">
      <c r="A1408" s="1" t="s">
        <v>118</v>
      </c>
      <c r="B1408" t="s">
        <v>74</v>
      </c>
      <c r="C1408" t="s">
        <v>899</v>
      </c>
      <c r="D1408" t="s">
        <v>131</v>
      </c>
      <c r="E1408" t="s">
        <v>39</v>
      </c>
      <c r="F1408" t="s">
        <v>40</v>
      </c>
      <c r="G1408" t="s">
        <v>11</v>
      </c>
      <c r="H1408">
        <v>16</v>
      </c>
      <c r="I1408" t="s">
        <v>84</v>
      </c>
    </row>
    <row r="1409" spans="1:9" x14ac:dyDescent="0.2">
      <c r="A1409" s="1" t="s">
        <v>118</v>
      </c>
      <c r="B1409" t="s">
        <v>16</v>
      </c>
      <c r="C1409" t="s">
        <v>900</v>
      </c>
      <c r="D1409" t="s">
        <v>131</v>
      </c>
      <c r="E1409" t="s">
        <v>41</v>
      </c>
      <c r="F1409" t="s">
        <v>42</v>
      </c>
      <c r="G1409" t="s">
        <v>11</v>
      </c>
      <c r="H1409">
        <v>16</v>
      </c>
      <c r="I1409" t="s">
        <v>84</v>
      </c>
    </row>
    <row r="1410" spans="1:9" x14ac:dyDescent="0.2">
      <c r="A1410" s="1" t="s">
        <v>118</v>
      </c>
      <c r="B1410" t="s">
        <v>49</v>
      </c>
      <c r="C1410" t="s">
        <v>408</v>
      </c>
      <c r="D1410" t="s">
        <v>131</v>
      </c>
      <c r="E1410" t="s">
        <v>34</v>
      </c>
      <c r="F1410" t="s">
        <v>35</v>
      </c>
      <c r="G1410" t="s">
        <v>26</v>
      </c>
      <c r="H1410">
        <v>16</v>
      </c>
      <c r="I1410" t="s">
        <v>84</v>
      </c>
    </row>
    <row r="1411" spans="1:9" x14ac:dyDescent="0.2">
      <c r="A1411" s="1" t="s">
        <v>118</v>
      </c>
      <c r="B1411" t="s">
        <v>16</v>
      </c>
      <c r="C1411" t="s">
        <v>900</v>
      </c>
      <c r="D1411" t="s">
        <v>131</v>
      </c>
      <c r="E1411" t="s">
        <v>30</v>
      </c>
      <c r="F1411" t="s">
        <v>31</v>
      </c>
      <c r="G1411" t="s">
        <v>11</v>
      </c>
      <c r="H1411">
        <v>16</v>
      </c>
      <c r="I1411" t="s">
        <v>84</v>
      </c>
    </row>
    <row r="1412" spans="1:9" x14ac:dyDescent="0.2">
      <c r="A1412" s="1" t="s">
        <v>118</v>
      </c>
      <c r="B1412" t="s">
        <v>48</v>
      </c>
      <c r="C1412" t="s">
        <v>473</v>
      </c>
      <c r="D1412" t="s">
        <v>131</v>
      </c>
      <c r="E1412" t="s">
        <v>41</v>
      </c>
      <c r="F1412" t="s">
        <v>42</v>
      </c>
      <c r="G1412" t="s">
        <v>11</v>
      </c>
      <c r="H1412">
        <v>16</v>
      </c>
      <c r="I1412" t="s">
        <v>84</v>
      </c>
    </row>
    <row r="1413" spans="1:9" x14ac:dyDescent="0.2">
      <c r="A1413" s="1" t="s">
        <v>118</v>
      </c>
      <c r="B1413" t="s">
        <v>8</v>
      </c>
      <c r="C1413" t="s">
        <v>901</v>
      </c>
      <c r="D1413" t="s">
        <v>131</v>
      </c>
      <c r="E1413" t="s">
        <v>34</v>
      </c>
      <c r="F1413" t="s">
        <v>35</v>
      </c>
      <c r="G1413" t="s">
        <v>11</v>
      </c>
      <c r="H1413">
        <v>16</v>
      </c>
      <c r="I1413" t="s">
        <v>84</v>
      </c>
    </row>
    <row r="1414" spans="1:9" x14ac:dyDescent="0.2">
      <c r="A1414" s="1" t="s">
        <v>118</v>
      </c>
      <c r="B1414" t="s">
        <v>16</v>
      </c>
      <c r="C1414" t="s">
        <v>902</v>
      </c>
      <c r="D1414" t="s">
        <v>131</v>
      </c>
      <c r="E1414" t="s">
        <v>34</v>
      </c>
      <c r="F1414" t="s">
        <v>35</v>
      </c>
      <c r="G1414" t="s">
        <v>11</v>
      </c>
      <c r="H1414">
        <v>16</v>
      </c>
      <c r="I1414" t="s">
        <v>84</v>
      </c>
    </row>
    <row r="1415" spans="1:9" x14ac:dyDescent="0.2">
      <c r="A1415" s="1" t="s">
        <v>118</v>
      </c>
      <c r="B1415" t="s">
        <v>74</v>
      </c>
      <c r="C1415" t="s">
        <v>881</v>
      </c>
      <c r="D1415" t="s">
        <v>131</v>
      </c>
      <c r="E1415" t="s">
        <v>65</v>
      </c>
      <c r="F1415" t="s">
        <v>66</v>
      </c>
      <c r="G1415" t="s">
        <v>26</v>
      </c>
      <c r="H1415">
        <v>16</v>
      </c>
      <c r="I1415" t="s">
        <v>84</v>
      </c>
    </row>
    <row r="1416" spans="1:9" x14ac:dyDescent="0.2">
      <c r="A1416" s="1" t="s">
        <v>118</v>
      </c>
      <c r="B1416" t="s">
        <v>49</v>
      </c>
      <c r="C1416" t="s">
        <v>903</v>
      </c>
      <c r="D1416" t="s">
        <v>131</v>
      </c>
      <c r="E1416" t="s">
        <v>44</v>
      </c>
      <c r="F1416" t="s">
        <v>45</v>
      </c>
      <c r="G1416" t="s">
        <v>11</v>
      </c>
      <c r="H1416">
        <v>16</v>
      </c>
      <c r="I1416" t="s">
        <v>84</v>
      </c>
    </row>
    <row r="1417" spans="1:9" x14ac:dyDescent="0.2">
      <c r="A1417" s="1" t="s">
        <v>118</v>
      </c>
      <c r="B1417" t="s">
        <v>49</v>
      </c>
      <c r="C1417" t="s">
        <v>578</v>
      </c>
      <c r="D1417" t="s">
        <v>131</v>
      </c>
      <c r="E1417" t="s">
        <v>52</v>
      </c>
      <c r="F1417" t="s">
        <v>53</v>
      </c>
      <c r="G1417" t="s">
        <v>26</v>
      </c>
      <c r="H1417">
        <v>16</v>
      </c>
      <c r="I1417" t="s">
        <v>84</v>
      </c>
    </row>
    <row r="1418" spans="1:9" x14ac:dyDescent="0.2">
      <c r="A1418" s="1" t="s">
        <v>118</v>
      </c>
      <c r="B1418" t="s">
        <v>8</v>
      </c>
      <c r="C1418" t="s">
        <v>904</v>
      </c>
      <c r="D1418" t="s">
        <v>131</v>
      </c>
      <c r="E1418" t="s">
        <v>55</v>
      </c>
      <c r="F1418" t="s">
        <v>56</v>
      </c>
      <c r="G1418" t="s">
        <v>11</v>
      </c>
      <c r="H1418">
        <v>16</v>
      </c>
      <c r="I1418" t="s">
        <v>84</v>
      </c>
    </row>
    <row r="1419" spans="1:9" x14ac:dyDescent="0.2">
      <c r="A1419" s="1" t="s">
        <v>118</v>
      </c>
      <c r="B1419" t="s">
        <v>27</v>
      </c>
      <c r="C1419" t="s">
        <v>905</v>
      </c>
      <c r="D1419" t="s">
        <v>131</v>
      </c>
      <c r="E1419" t="s">
        <v>24</v>
      </c>
      <c r="F1419" t="s">
        <v>25</v>
      </c>
      <c r="G1419" t="s">
        <v>26</v>
      </c>
      <c r="H1419">
        <v>16</v>
      </c>
      <c r="I1419" t="s">
        <v>84</v>
      </c>
    </row>
    <row r="1420" spans="1:9" x14ac:dyDescent="0.2">
      <c r="A1420" s="1" t="s">
        <v>118</v>
      </c>
      <c r="B1420" t="s">
        <v>16</v>
      </c>
      <c r="C1420" t="s">
        <v>906</v>
      </c>
      <c r="D1420" t="s">
        <v>131</v>
      </c>
      <c r="E1420" t="s">
        <v>55</v>
      </c>
      <c r="F1420" t="s">
        <v>56</v>
      </c>
      <c r="G1420" t="s">
        <v>11</v>
      </c>
      <c r="H1420">
        <v>16</v>
      </c>
      <c r="I1420" t="s">
        <v>84</v>
      </c>
    </row>
    <row r="1421" spans="1:9" x14ac:dyDescent="0.2">
      <c r="A1421" s="1" t="s">
        <v>118</v>
      </c>
      <c r="B1421" t="s">
        <v>43</v>
      </c>
      <c r="C1421" t="s">
        <v>837</v>
      </c>
      <c r="D1421" t="s">
        <v>131</v>
      </c>
      <c r="E1421" t="s">
        <v>63</v>
      </c>
      <c r="F1421" t="s">
        <v>64</v>
      </c>
      <c r="G1421" t="s">
        <v>26</v>
      </c>
      <c r="H1421">
        <v>16</v>
      </c>
      <c r="I1421" t="s">
        <v>84</v>
      </c>
    </row>
    <row r="1422" spans="1:9" x14ac:dyDescent="0.2">
      <c r="A1422" s="1" t="s">
        <v>118</v>
      </c>
      <c r="B1422" t="s">
        <v>8</v>
      </c>
      <c r="C1422" t="s">
        <v>907</v>
      </c>
      <c r="D1422" t="s">
        <v>131</v>
      </c>
      <c r="E1422" t="s">
        <v>9</v>
      </c>
      <c r="F1422" t="s">
        <v>10</v>
      </c>
      <c r="G1422" t="s">
        <v>11</v>
      </c>
      <c r="H1422">
        <v>16</v>
      </c>
      <c r="I1422" t="s">
        <v>84</v>
      </c>
    </row>
    <row r="1423" spans="1:9" x14ac:dyDescent="0.2">
      <c r="A1423" s="1" t="s">
        <v>118</v>
      </c>
      <c r="B1423" t="s">
        <v>8</v>
      </c>
      <c r="C1423" t="s">
        <v>908</v>
      </c>
      <c r="D1423" t="s">
        <v>131</v>
      </c>
      <c r="E1423" t="s">
        <v>9</v>
      </c>
      <c r="F1423" t="s">
        <v>10</v>
      </c>
      <c r="G1423" t="s">
        <v>11</v>
      </c>
      <c r="H1423">
        <v>16</v>
      </c>
      <c r="I1423" t="s">
        <v>84</v>
      </c>
    </row>
    <row r="1424" spans="1:9" x14ac:dyDescent="0.2">
      <c r="A1424" s="1" t="s">
        <v>118</v>
      </c>
      <c r="B1424" t="s">
        <v>8</v>
      </c>
      <c r="C1424" t="s">
        <v>828</v>
      </c>
      <c r="D1424" t="s">
        <v>131</v>
      </c>
      <c r="E1424" t="s">
        <v>37</v>
      </c>
      <c r="F1424" t="s">
        <v>38</v>
      </c>
      <c r="G1424" t="s">
        <v>11</v>
      </c>
      <c r="H1424">
        <v>16</v>
      </c>
      <c r="I1424" t="s">
        <v>84</v>
      </c>
    </row>
    <row r="1425" spans="1:9" x14ac:dyDescent="0.2">
      <c r="A1425" s="1" t="s">
        <v>118</v>
      </c>
      <c r="B1425" t="s">
        <v>16</v>
      </c>
      <c r="C1425" t="s">
        <v>909</v>
      </c>
      <c r="D1425" t="s">
        <v>131</v>
      </c>
      <c r="E1425" t="s">
        <v>30</v>
      </c>
      <c r="F1425" t="s">
        <v>31</v>
      </c>
      <c r="G1425" t="s">
        <v>11</v>
      </c>
      <c r="H1425">
        <v>16</v>
      </c>
      <c r="I1425" t="s">
        <v>84</v>
      </c>
    </row>
    <row r="1426" spans="1:9" x14ac:dyDescent="0.2">
      <c r="A1426" s="1" t="s">
        <v>118</v>
      </c>
      <c r="B1426" t="s">
        <v>49</v>
      </c>
      <c r="C1426" t="s">
        <v>221</v>
      </c>
      <c r="D1426" t="s">
        <v>131</v>
      </c>
      <c r="E1426" t="s">
        <v>30</v>
      </c>
      <c r="F1426" t="s">
        <v>31</v>
      </c>
      <c r="G1426" t="s">
        <v>11</v>
      </c>
      <c r="H1426">
        <v>16</v>
      </c>
      <c r="I1426" t="s">
        <v>84</v>
      </c>
    </row>
    <row r="1427" spans="1:9" x14ac:dyDescent="0.2">
      <c r="A1427" s="1" t="s">
        <v>118</v>
      </c>
      <c r="B1427" t="s">
        <v>8</v>
      </c>
      <c r="C1427" t="s">
        <v>910</v>
      </c>
      <c r="D1427" t="s">
        <v>131</v>
      </c>
      <c r="E1427" t="s">
        <v>28</v>
      </c>
      <c r="F1427" t="s">
        <v>29</v>
      </c>
      <c r="G1427" t="s">
        <v>11</v>
      </c>
      <c r="H1427">
        <v>16</v>
      </c>
      <c r="I1427" t="s">
        <v>84</v>
      </c>
    </row>
    <row r="1428" spans="1:9" x14ac:dyDescent="0.2">
      <c r="A1428" s="1" t="s">
        <v>118</v>
      </c>
      <c r="B1428" t="s">
        <v>8</v>
      </c>
      <c r="C1428" t="s">
        <v>911</v>
      </c>
      <c r="D1428" t="s">
        <v>131</v>
      </c>
      <c r="E1428" t="s">
        <v>28</v>
      </c>
      <c r="F1428" t="s">
        <v>29</v>
      </c>
      <c r="G1428" t="s">
        <v>11</v>
      </c>
      <c r="H1428">
        <v>16</v>
      </c>
      <c r="I1428" t="s">
        <v>84</v>
      </c>
    </row>
    <row r="1429" spans="1:9" x14ac:dyDescent="0.2">
      <c r="A1429" s="1" t="s">
        <v>118</v>
      </c>
      <c r="B1429" t="s">
        <v>8</v>
      </c>
      <c r="C1429" t="s">
        <v>911</v>
      </c>
      <c r="D1429" t="s">
        <v>131</v>
      </c>
      <c r="E1429" t="s">
        <v>21</v>
      </c>
      <c r="F1429" t="s">
        <v>22</v>
      </c>
      <c r="G1429" t="s">
        <v>11</v>
      </c>
      <c r="H1429">
        <v>16</v>
      </c>
      <c r="I1429" t="s">
        <v>84</v>
      </c>
    </row>
    <row r="1430" spans="1:9" x14ac:dyDescent="0.2">
      <c r="A1430" s="1" t="s">
        <v>118</v>
      </c>
      <c r="B1430" t="s">
        <v>48</v>
      </c>
      <c r="C1430" t="s">
        <v>912</v>
      </c>
      <c r="D1430" t="s">
        <v>131</v>
      </c>
      <c r="E1430" t="s">
        <v>34</v>
      </c>
      <c r="F1430" t="s">
        <v>35</v>
      </c>
      <c r="G1430" t="s">
        <v>11</v>
      </c>
      <c r="H1430">
        <v>16</v>
      </c>
      <c r="I1430" t="s">
        <v>84</v>
      </c>
    </row>
    <row r="1431" spans="1:9" x14ac:dyDescent="0.2">
      <c r="A1431" s="1" t="s">
        <v>118</v>
      </c>
      <c r="B1431" t="s">
        <v>16</v>
      </c>
      <c r="C1431" t="s">
        <v>913</v>
      </c>
      <c r="D1431" t="s">
        <v>131</v>
      </c>
      <c r="E1431" t="s">
        <v>39</v>
      </c>
      <c r="F1431" t="s">
        <v>40</v>
      </c>
      <c r="G1431" t="s">
        <v>11</v>
      </c>
      <c r="H1431">
        <v>16</v>
      </c>
      <c r="I1431" t="s">
        <v>84</v>
      </c>
    </row>
    <row r="1432" spans="1:9" x14ac:dyDescent="0.2">
      <c r="A1432" s="1" t="s">
        <v>118</v>
      </c>
      <c r="B1432" t="s">
        <v>16</v>
      </c>
      <c r="C1432" t="s">
        <v>914</v>
      </c>
      <c r="D1432" t="s">
        <v>131</v>
      </c>
      <c r="E1432" t="s">
        <v>39</v>
      </c>
      <c r="F1432" t="s">
        <v>40</v>
      </c>
      <c r="G1432" t="s">
        <v>11</v>
      </c>
      <c r="H1432">
        <v>16</v>
      </c>
      <c r="I1432" t="s">
        <v>84</v>
      </c>
    </row>
    <row r="1433" spans="1:9" x14ac:dyDescent="0.2">
      <c r="A1433" s="1" t="s">
        <v>118</v>
      </c>
      <c r="B1433" t="s">
        <v>8</v>
      </c>
      <c r="C1433" t="s">
        <v>915</v>
      </c>
      <c r="D1433" t="s">
        <v>131</v>
      </c>
      <c r="E1433" t="s">
        <v>28</v>
      </c>
      <c r="F1433" t="s">
        <v>29</v>
      </c>
      <c r="G1433" t="s">
        <v>11</v>
      </c>
      <c r="H1433">
        <v>16</v>
      </c>
      <c r="I1433" t="s">
        <v>84</v>
      </c>
    </row>
    <row r="1434" spans="1:9" x14ac:dyDescent="0.2">
      <c r="A1434" s="1" t="s">
        <v>118</v>
      </c>
      <c r="B1434" t="s">
        <v>8</v>
      </c>
      <c r="C1434" t="s">
        <v>915</v>
      </c>
      <c r="D1434" t="s">
        <v>131</v>
      </c>
      <c r="E1434" t="s">
        <v>9</v>
      </c>
      <c r="F1434" t="s">
        <v>10</v>
      </c>
      <c r="G1434" t="s">
        <v>11</v>
      </c>
      <c r="H1434">
        <v>16</v>
      </c>
      <c r="I1434" t="s">
        <v>84</v>
      </c>
    </row>
    <row r="1435" spans="1:9" x14ac:dyDescent="0.2">
      <c r="A1435" s="1" t="s">
        <v>118</v>
      </c>
      <c r="B1435" t="s">
        <v>27</v>
      </c>
      <c r="C1435" t="s">
        <v>905</v>
      </c>
      <c r="D1435" t="s">
        <v>131</v>
      </c>
      <c r="E1435" t="s">
        <v>24</v>
      </c>
      <c r="F1435" t="s">
        <v>25</v>
      </c>
      <c r="G1435" t="s">
        <v>26</v>
      </c>
      <c r="H1435">
        <v>16</v>
      </c>
      <c r="I1435" t="s">
        <v>84</v>
      </c>
    </row>
    <row r="1436" spans="1:9" x14ac:dyDescent="0.2">
      <c r="A1436" s="1" t="s">
        <v>118</v>
      </c>
      <c r="B1436" t="s">
        <v>74</v>
      </c>
      <c r="C1436" t="s">
        <v>847</v>
      </c>
      <c r="D1436" t="s">
        <v>131</v>
      </c>
      <c r="E1436" t="s">
        <v>72</v>
      </c>
      <c r="F1436" t="s">
        <v>73</v>
      </c>
      <c r="G1436" t="s">
        <v>26</v>
      </c>
      <c r="H1436">
        <v>16</v>
      </c>
      <c r="I1436" t="s">
        <v>84</v>
      </c>
    </row>
    <row r="1437" spans="1:9" x14ac:dyDescent="0.2">
      <c r="A1437" s="1" t="s">
        <v>118</v>
      </c>
      <c r="B1437" t="s">
        <v>8</v>
      </c>
      <c r="C1437" t="s">
        <v>324</v>
      </c>
      <c r="D1437" t="s">
        <v>131</v>
      </c>
      <c r="E1437" t="s">
        <v>41</v>
      </c>
      <c r="F1437" t="s">
        <v>42</v>
      </c>
      <c r="G1437" t="s">
        <v>11</v>
      </c>
      <c r="H1437">
        <v>16</v>
      </c>
      <c r="I1437" t="s">
        <v>84</v>
      </c>
    </row>
    <row r="1438" spans="1:9" x14ac:dyDescent="0.2">
      <c r="A1438" s="1" t="s">
        <v>118</v>
      </c>
      <c r="B1438" t="s">
        <v>16</v>
      </c>
      <c r="C1438" t="s">
        <v>916</v>
      </c>
      <c r="D1438" t="s">
        <v>131</v>
      </c>
      <c r="E1438" t="s">
        <v>28</v>
      </c>
      <c r="F1438" t="s">
        <v>29</v>
      </c>
      <c r="G1438" t="s">
        <v>11</v>
      </c>
      <c r="H1438">
        <v>16</v>
      </c>
      <c r="I1438" t="s">
        <v>84</v>
      </c>
    </row>
    <row r="1439" spans="1:9" x14ac:dyDescent="0.2">
      <c r="A1439" s="1" t="s">
        <v>118</v>
      </c>
      <c r="B1439" t="s">
        <v>48</v>
      </c>
      <c r="C1439" t="s">
        <v>369</v>
      </c>
      <c r="D1439" t="s">
        <v>131</v>
      </c>
      <c r="E1439" t="s">
        <v>41</v>
      </c>
      <c r="F1439" t="s">
        <v>42</v>
      </c>
      <c r="G1439" t="s">
        <v>19</v>
      </c>
      <c r="H1439">
        <v>16</v>
      </c>
      <c r="I1439" t="s">
        <v>84</v>
      </c>
    </row>
    <row r="1440" spans="1:9" x14ac:dyDescent="0.2">
      <c r="A1440" s="1" t="s">
        <v>118</v>
      </c>
      <c r="B1440" t="s">
        <v>8</v>
      </c>
      <c r="C1440" t="s">
        <v>628</v>
      </c>
      <c r="D1440" t="s">
        <v>131</v>
      </c>
      <c r="E1440" t="s">
        <v>105</v>
      </c>
      <c r="F1440" t="s">
        <v>106</v>
      </c>
      <c r="G1440" t="s">
        <v>11</v>
      </c>
      <c r="H1440">
        <v>16</v>
      </c>
      <c r="I1440" t="s">
        <v>84</v>
      </c>
    </row>
    <row r="1441" spans="1:9" x14ac:dyDescent="0.2">
      <c r="A1441" s="1" t="s">
        <v>118</v>
      </c>
      <c r="B1441" t="s">
        <v>74</v>
      </c>
      <c r="C1441" t="s">
        <v>847</v>
      </c>
      <c r="D1441" t="s">
        <v>131</v>
      </c>
      <c r="E1441" t="s">
        <v>50</v>
      </c>
      <c r="F1441" t="s">
        <v>51</v>
      </c>
      <c r="G1441" t="s">
        <v>11</v>
      </c>
      <c r="H1441">
        <v>16</v>
      </c>
      <c r="I1441" t="s">
        <v>84</v>
      </c>
    </row>
    <row r="1442" spans="1:9" x14ac:dyDescent="0.2">
      <c r="A1442" s="1" t="s">
        <v>118</v>
      </c>
      <c r="B1442" t="s">
        <v>16</v>
      </c>
      <c r="C1442" t="s">
        <v>917</v>
      </c>
      <c r="D1442" t="s">
        <v>131</v>
      </c>
      <c r="E1442" t="s">
        <v>21</v>
      </c>
      <c r="F1442" t="s">
        <v>22</v>
      </c>
      <c r="G1442" t="s">
        <v>11</v>
      </c>
      <c r="H1442">
        <v>16</v>
      </c>
      <c r="I1442" t="s">
        <v>84</v>
      </c>
    </row>
    <row r="1443" spans="1:9" x14ac:dyDescent="0.2">
      <c r="A1443" s="1" t="s">
        <v>118</v>
      </c>
      <c r="B1443" t="s">
        <v>8</v>
      </c>
      <c r="C1443" t="s">
        <v>322</v>
      </c>
      <c r="D1443" t="s">
        <v>131</v>
      </c>
      <c r="E1443" t="s">
        <v>59</v>
      </c>
      <c r="F1443" t="s">
        <v>60</v>
      </c>
      <c r="G1443" t="s">
        <v>11</v>
      </c>
      <c r="H1443">
        <v>16</v>
      </c>
      <c r="I1443" t="s">
        <v>84</v>
      </c>
    </row>
    <row r="1444" spans="1:9" x14ac:dyDescent="0.2">
      <c r="A1444" s="1" t="s">
        <v>118</v>
      </c>
      <c r="B1444" t="s">
        <v>48</v>
      </c>
      <c r="C1444" t="s">
        <v>838</v>
      </c>
      <c r="D1444" t="s">
        <v>131</v>
      </c>
      <c r="E1444" t="s">
        <v>100</v>
      </c>
      <c r="F1444" t="s">
        <v>101</v>
      </c>
      <c r="G1444" t="s">
        <v>26</v>
      </c>
      <c r="H1444">
        <v>16</v>
      </c>
      <c r="I1444" t="s">
        <v>84</v>
      </c>
    </row>
    <row r="1445" spans="1:9" x14ac:dyDescent="0.2">
      <c r="A1445" s="1" t="s">
        <v>118</v>
      </c>
      <c r="B1445" t="s">
        <v>23</v>
      </c>
      <c r="C1445" t="s">
        <v>918</v>
      </c>
      <c r="D1445" t="s">
        <v>131</v>
      </c>
      <c r="E1445" t="s">
        <v>12</v>
      </c>
      <c r="F1445" t="s">
        <v>13</v>
      </c>
      <c r="G1445" t="s">
        <v>11</v>
      </c>
      <c r="H1445">
        <v>16</v>
      </c>
      <c r="I1445" t="s">
        <v>84</v>
      </c>
    </row>
    <row r="1446" spans="1:9" x14ac:dyDescent="0.2">
      <c r="A1446" s="1" t="s">
        <v>118</v>
      </c>
      <c r="B1446" t="s">
        <v>43</v>
      </c>
      <c r="C1446" t="s">
        <v>919</v>
      </c>
      <c r="D1446" t="s">
        <v>131</v>
      </c>
      <c r="E1446" t="s">
        <v>12</v>
      </c>
      <c r="F1446" t="s">
        <v>13</v>
      </c>
      <c r="G1446" t="s">
        <v>11</v>
      </c>
      <c r="H1446">
        <v>16</v>
      </c>
      <c r="I1446" t="s">
        <v>84</v>
      </c>
    </row>
    <row r="1447" spans="1:9" x14ac:dyDescent="0.2">
      <c r="A1447" s="1" t="s">
        <v>118</v>
      </c>
      <c r="B1447" t="s">
        <v>16</v>
      </c>
      <c r="C1447" t="s">
        <v>920</v>
      </c>
      <c r="D1447" t="s">
        <v>131</v>
      </c>
      <c r="E1447" t="s">
        <v>28</v>
      </c>
      <c r="F1447" t="s">
        <v>29</v>
      </c>
      <c r="G1447" t="s">
        <v>11</v>
      </c>
      <c r="H1447">
        <v>16</v>
      </c>
      <c r="I1447" t="s">
        <v>84</v>
      </c>
    </row>
    <row r="1448" spans="1:9" x14ac:dyDescent="0.2">
      <c r="A1448" s="1" t="s">
        <v>118</v>
      </c>
      <c r="B1448" t="s">
        <v>8</v>
      </c>
      <c r="C1448" t="s">
        <v>921</v>
      </c>
      <c r="D1448" t="s">
        <v>131</v>
      </c>
      <c r="E1448" t="s">
        <v>30</v>
      </c>
      <c r="F1448" t="s">
        <v>31</v>
      </c>
      <c r="G1448" t="s">
        <v>11</v>
      </c>
      <c r="H1448">
        <v>16</v>
      </c>
      <c r="I1448" t="s">
        <v>84</v>
      </c>
    </row>
    <row r="1449" spans="1:9" x14ac:dyDescent="0.2">
      <c r="A1449" s="1" t="s">
        <v>118</v>
      </c>
      <c r="B1449" t="s">
        <v>8</v>
      </c>
      <c r="C1449" t="s">
        <v>922</v>
      </c>
      <c r="D1449" t="s">
        <v>131</v>
      </c>
      <c r="E1449" t="s">
        <v>68</v>
      </c>
      <c r="F1449" t="s">
        <v>69</v>
      </c>
      <c r="G1449" t="s">
        <v>11</v>
      </c>
      <c r="H1449">
        <v>16</v>
      </c>
      <c r="I1449" t="s">
        <v>84</v>
      </c>
    </row>
    <row r="1450" spans="1:9" x14ac:dyDescent="0.2">
      <c r="A1450" s="1" t="s">
        <v>118</v>
      </c>
      <c r="B1450" t="s">
        <v>74</v>
      </c>
      <c r="C1450" t="s">
        <v>360</v>
      </c>
      <c r="D1450" t="s">
        <v>131</v>
      </c>
      <c r="E1450" t="s">
        <v>63</v>
      </c>
      <c r="F1450" t="s">
        <v>64</v>
      </c>
      <c r="G1450" t="s">
        <v>26</v>
      </c>
      <c r="H1450">
        <v>16</v>
      </c>
      <c r="I1450" t="s">
        <v>84</v>
      </c>
    </row>
    <row r="1451" spans="1:9" x14ac:dyDescent="0.2">
      <c r="A1451" s="1" t="s">
        <v>118</v>
      </c>
      <c r="B1451" t="s">
        <v>16</v>
      </c>
      <c r="C1451" t="s">
        <v>923</v>
      </c>
      <c r="D1451" t="s">
        <v>131</v>
      </c>
      <c r="E1451" t="s">
        <v>28</v>
      </c>
      <c r="F1451" t="s">
        <v>29</v>
      </c>
      <c r="G1451" t="s">
        <v>11</v>
      </c>
      <c r="H1451">
        <v>16</v>
      </c>
      <c r="I1451" t="s">
        <v>84</v>
      </c>
    </row>
    <row r="1452" spans="1:9" x14ac:dyDescent="0.2">
      <c r="A1452" s="1" t="s">
        <v>118</v>
      </c>
      <c r="B1452" t="s">
        <v>27</v>
      </c>
      <c r="C1452" t="s">
        <v>924</v>
      </c>
      <c r="D1452" t="s">
        <v>131</v>
      </c>
      <c r="E1452" t="s">
        <v>37</v>
      </c>
      <c r="F1452" t="s">
        <v>38</v>
      </c>
      <c r="G1452" t="s">
        <v>11</v>
      </c>
      <c r="H1452">
        <v>16</v>
      </c>
      <c r="I1452" t="s">
        <v>84</v>
      </c>
    </row>
    <row r="1453" spans="1:9" x14ac:dyDescent="0.2">
      <c r="A1453" s="1" t="s">
        <v>118</v>
      </c>
      <c r="B1453" t="s">
        <v>27</v>
      </c>
      <c r="C1453" t="s">
        <v>924</v>
      </c>
      <c r="D1453" t="s">
        <v>131</v>
      </c>
      <c r="E1453" t="s">
        <v>14</v>
      </c>
      <c r="F1453" t="s">
        <v>15</v>
      </c>
      <c r="G1453" t="s">
        <v>11</v>
      </c>
      <c r="H1453">
        <v>16</v>
      </c>
      <c r="I1453" t="s">
        <v>84</v>
      </c>
    </row>
    <row r="1454" spans="1:9" x14ac:dyDescent="0.2">
      <c r="A1454" s="1" t="s">
        <v>118</v>
      </c>
      <c r="B1454" t="s">
        <v>16</v>
      </c>
      <c r="C1454" t="s">
        <v>925</v>
      </c>
      <c r="D1454" t="s">
        <v>131</v>
      </c>
      <c r="E1454" t="s">
        <v>41</v>
      </c>
      <c r="F1454" t="s">
        <v>42</v>
      </c>
      <c r="G1454" t="s">
        <v>11</v>
      </c>
      <c r="H1454">
        <v>16</v>
      </c>
      <c r="I1454" t="s">
        <v>84</v>
      </c>
    </row>
    <row r="1455" spans="1:9" x14ac:dyDescent="0.2">
      <c r="A1455" s="1" t="s">
        <v>118</v>
      </c>
      <c r="B1455" t="s">
        <v>8</v>
      </c>
      <c r="C1455" t="s">
        <v>459</v>
      </c>
      <c r="D1455" t="s">
        <v>131</v>
      </c>
      <c r="E1455" t="s">
        <v>28</v>
      </c>
      <c r="F1455" t="s">
        <v>29</v>
      </c>
      <c r="G1455" t="s">
        <v>11</v>
      </c>
      <c r="H1455">
        <v>16</v>
      </c>
      <c r="I1455" t="s">
        <v>84</v>
      </c>
    </row>
    <row r="1456" spans="1:9" x14ac:dyDescent="0.2">
      <c r="A1456" s="1" t="s">
        <v>118</v>
      </c>
      <c r="B1456" t="s">
        <v>8</v>
      </c>
      <c r="C1456" t="s">
        <v>926</v>
      </c>
      <c r="D1456" t="s">
        <v>131</v>
      </c>
      <c r="E1456" t="s">
        <v>70</v>
      </c>
      <c r="F1456" t="s">
        <v>71</v>
      </c>
      <c r="G1456" t="s">
        <v>26</v>
      </c>
      <c r="H1456">
        <v>16</v>
      </c>
      <c r="I1456" t="s">
        <v>84</v>
      </c>
    </row>
    <row r="1457" spans="1:9" x14ac:dyDescent="0.2">
      <c r="A1457" s="1" t="s">
        <v>118</v>
      </c>
      <c r="B1457" t="s">
        <v>43</v>
      </c>
      <c r="C1457" t="s">
        <v>927</v>
      </c>
      <c r="D1457" t="s">
        <v>131</v>
      </c>
      <c r="E1457" t="s">
        <v>44</v>
      </c>
      <c r="F1457" t="s">
        <v>45</v>
      </c>
      <c r="G1457" t="s">
        <v>26</v>
      </c>
      <c r="H1457">
        <v>16</v>
      </c>
      <c r="I1457" t="s">
        <v>84</v>
      </c>
    </row>
    <row r="1458" spans="1:9" x14ac:dyDescent="0.2">
      <c r="A1458" s="1" t="s">
        <v>118</v>
      </c>
      <c r="B1458" t="s">
        <v>27</v>
      </c>
      <c r="C1458" t="s">
        <v>137</v>
      </c>
      <c r="D1458" t="s">
        <v>131</v>
      </c>
      <c r="E1458" t="s">
        <v>12</v>
      </c>
      <c r="F1458" t="s">
        <v>13</v>
      </c>
      <c r="G1458" t="s">
        <v>11</v>
      </c>
      <c r="H1458">
        <v>16</v>
      </c>
      <c r="I1458" t="s">
        <v>84</v>
      </c>
    </row>
    <row r="1459" spans="1:9" x14ac:dyDescent="0.2">
      <c r="A1459" s="1" t="s">
        <v>118</v>
      </c>
      <c r="B1459" t="s">
        <v>8</v>
      </c>
      <c r="C1459" t="s">
        <v>928</v>
      </c>
      <c r="D1459" t="s">
        <v>131</v>
      </c>
      <c r="E1459" t="s">
        <v>12</v>
      </c>
      <c r="F1459" t="s">
        <v>13</v>
      </c>
      <c r="G1459" t="s">
        <v>11</v>
      </c>
      <c r="H1459">
        <v>16</v>
      </c>
      <c r="I1459" t="s">
        <v>84</v>
      </c>
    </row>
    <row r="1460" spans="1:9" x14ac:dyDescent="0.2">
      <c r="A1460" s="1" t="s">
        <v>118</v>
      </c>
      <c r="B1460" t="s">
        <v>16</v>
      </c>
      <c r="C1460" t="s">
        <v>925</v>
      </c>
      <c r="D1460" t="s">
        <v>131</v>
      </c>
      <c r="E1460" t="s">
        <v>30</v>
      </c>
      <c r="F1460" t="s">
        <v>31</v>
      </c>
      <c r="G1460" t="s">
        <v>11</v>
      </c>
      <c r="H1460">
        <v>16</v>
      </c>
      <c r="I1460" t="s">
        <v>84</v>
      </c>
    </row>
    <row r="1461" spans="1:9" x14ac:dyDescent="0.2">
      <c r="A1461" s="1" t="s">
        <v>118</v>
      </c>
      <c r="B1461" t="s">
        <v>27</v>
      </c>
      <c r="C1461" t="s">
        <v>825</v>
      </c>
      <c r="D1461" t="s">
        <v>131</v>
      </c>
      <c r="E1461" t="s">
        <v>14</v>
      </c>
      <c r="F1461" t="s">
        <v>15</v>
      </c>
      <c r="G1461" t="s">
        <v>11</v>
      </c>
      <c r="H1461">
        <v>16</v>
      </c>
      <c r="I1461" t="s">
        <v>84</v>
      </c>
    </row>
    <row r="1462" spans="1:9" x14ac:dyDescent="0.2">
      <c r="A1462" s="1" t="s">
        <v>118</v>
      </c>
      <c r="B1462" t="s">
        <v>27</v>
      </c>
      <c r="C1462" t="s">
        <v>929</v>
      </c>
      <c r="D1462" t="s">
        <v>131</v>
      </c>
      <c r="E1462" t="s">
        <v>14</v>
      </c>
      <c r="F1462" t="s">
        <v>15</v>
      </c>
      <c r="G1462" t="s">
        <v>19</v>
      </c>
      <c r="H1462">
        <v>16</v>
      </c>
      <c r="I1462" t="s">
        <v>84</v>
      </c>
    </row>
    <row r="1463" spans="1:9" x14ac:dyDescent="0.2">
      <c r="A1463" s="1" t="s">
        <v>118</v>
      </c>
      <c r="B1463" t="s">
        <v>43</v>
      </c>
      <c r="C1463" t="s">
        <v>870</v>
      </c>
      <c r="D1463" t="s">
        <v>131</v>
      </c>
      <c r="E1463" t="s">
        <v>37</v>
      </c>
      <c r="F1463" t="s">
        <v>38</v>
      </c>
      <c r="G1463" t="s">
        <v>19</v>
      </c>
      <c r="H1463">
        <v>16</v>
      </c>
      <c r="I1463" t="s">
        <v>84</v>
      </c>
    </row>
    <row r="1464" spans="1:9" x14ac:dyDescent="0.2">
      <c r="A1464" s="1" t="s">
        <v>118</v>
      </c>
      <c r="B1464" t="s">
        <v>8</v>
      </c>
      <c r="C1464" t="s">
        <v>930</v>
      </c>
      <c r="D1464" t="s">
        <v>131</v>
      </c>
      <c r="E1464" t="s">
        <v>50</v>
      </c>
      <c r="F1464" t="s">
        <v>51</v>
      </c>
      <c r="G1464" t="s">
        <v>11</v>
      </c>
      <c r="H1464">
        <v>16</v>
      </c>
      <c r="I1464" t="s">
        <v>84</v>
      </c>
    </row>
    <row r="1465" spans="1:9" x14ac:dyDescent="0.2">
      <c r="A1465" s="1" t="s">
        <v>118</v>
      </c>
      <c r="B1465" t="s">
        <v>8</v>
      </c>
      <c r="C1465" t="s">
        <v>489</v>
      </c>
      <c r="D1465" t="s">
        <v>131</v>
      </c>
      <c r="E1465" t="s">
        <v>37</v>
      </c>
      <c r="F1465" t="s">
        <v>38</v>
      </c>
      <c r="G1465" t="s">
        <v>11</v>
      </c>
      <c r="H1465">
        <v>16</v>
      </c>
      <c r="I1465" t="s">
        <v>84</v>
      </c>
    </row>
    <row r="1466" spans="1:9" x14ac:dyDescent="0.2">
      <c r="A1466" s="1" t="s">
        <v>118</v>
      </c>
      <c r="B1466" t="s">
        <v>8</v>
      </c>
      <c r="C1466" t="s">
        <v>931</v>
      </c>
      <c r="D1466" t="s">
        <v>131</v>
      </c>
      <c r="E1466" t="s">
        <v>14</v>
      </c>
      <c r="F1466" t="s">
        <v>15</v>
      </c>
      <c r="G1466" t="s">
        <v>11</v>
      </c>
      <c r="H1466">
        <v>16</v>
      </c>
      <c r="I1466" t="s">
        <v>84</v>
      </c>
    </row>
    <row r="1467" spans="1:9" x14ac:dyDescent="0.2">
      <c r="A1467" s="1" t="s">
        <v>118</v>
      </c>
      <c r="B1467" t="s">
        <v>16</v>
      </c>
      <c r="C1467" t="s">
        <v>688</v>
      </c>
      <c r="D1467" t="s">
        <v>131</v>
      </c>
      <c r="E1467" t="s">
        <v>28</v>
      </c>
      <c r="F1467" t="s">
        <v>29</v>
      </c>
      <c r="G1467" t="s">
        <v>11</v>
      </c>
      <c r="H1467">
        <v>16</v>
      </c>
      <c r="I1467" t="s">
        <v>84</v>
      </c>
    </row>
    <row r="1468" spans="1:9" x14ac:dyDescent="0.2">
      <c r="A1468" s="1" t="s">
        <v>118</v>
      </c>
      <c r="B1468" t="s">
        <v>43</v>
      </c>
      <c r="C1468" t="s">
        <v>550</v>
      </c>
      <c r="D1468" t="s">
        <v>131</v>
      </c>
      <c r="E1468" t="s">
        <v>9</v>
      </c>
      <c r="F1468" t="s">
        <v>10</v>
      </c>
      <c r="G1468" t="s">
        <v>26</v>
      </c>
      <c r="H1468">
        <v>16</v>
      </c>
      <c r="I1468" t="s">
        <v>84</v>
      </c>
    </row>
    <row r="1469" spans="1:9" x14ac:dyDescent="0.2">
      <c r="A1469" s="1" t="s">
        <v>118</v>
      </c>
      <c r="B1469" t="s">
        <v>74</v>
      </c>
      <c r="C1469" t="s">
        <v>167</v>
      </c>
      <c r="D1469" t="s">
        <v>131</v>
      </c>
      <c r="E1469" t="s">
        <v>63</v>
      </c>
      <c r="F1469" t="s">
        <v>64</v>
      </c>
      <c r="G1469" t="s">
        <v>26</v>
      </c>
      <c r="H1469">
        <v>16</v>
      </c>
      <c r="I1469" t="s">
        <v>84</v>
      </c>
    </row>
    <row r="1470" spans="1:9" x14ac:dyDescent="0.2">
      <c r="A1470" s="1" t="s">
        <v>118</v>
      </c>
      <c r="B1470" t="s">
        <v>27</v>
      </c>
      <c r="C1470" t="s">
        <v>932</v>
      </c>
      <c r="D1470" t="s">
        <v>131</v>
      </c>
      <c r="E1470" t="s">
        <v>113</v>
      </c>
      <c r="F1470" t="s">
        <v>113</v>
      </c>
      <c r="G1470" t="s">
        <v>11</v>
      </c>
      <c r="H1470">
        <v>16</v>
      </c>
      <c r="I1470" t="s">
        <v>84</v>
      </c>
    </row>
    <row r="1471" spans="1:9" x14ac:dyDescent="0.2">
      <c r="A1471" s="1" t="s">
        <v>118</v>
      </c>
      <c r="B1471" t="s">
        <v>49</v>
      </c>
      <c r="C1471" t="s">
        <v>573</v>
      </c>
      <c r="D1471" t="s">
        <v>131</v>
      </c>
      <c r="E1471" t="s">
        <v>55</v>
      </c>
      <c r="F1471" t="s">
        <v>56</v>
      </c>
      <c r="G1471" t="s">
        <v>11</v>
      </c>
      <c r="H1471">
        <v>16</v>
      </c>
      <c r="I1471" t="s">
        <v>84</v>
      </c>
    </row>
    <row r="1472" spans="1:9" x14ac:dyDescent="0.2">
      <c r="A1472" s="1" t="s">
        <v>118</v>
      </c>
      <c r="B1472" t="s">
        <v>74</v>
      </c>
      <c r="C1472" t="s">
        <v>842</v>
      </c>
      <c r="D1472" t="s">
        <v>131</v>
      </c>
      <c r="E1472" t="s">
        <v>39</v>
      </c>
      <c r="F1472" t="s">
        <v>40</v>
      </c>
      <c r="G1472" t="s">
        <v>26</v>
      </c>
      <c r="H1472">
        <v>16</v>
      </c>
      <c r="I1472" t="s">
        <v>84</v>
      </c>
    </row>
    <row r="1473" spans="1:9" x14ac:dyDescent="0.2">
      <c r="A1473" s="1" t="s">
        <v>118</v>
      </c>
      <c r="B1473" t="s">
        <v>43</v>
      </c>
      <c r="C1473" t="s">
        <v>933</v>
      </c>
      <c r="D1473" t="s">
        <v>131</v>
      </c>
      <c r="E1473" t="s">
        <v>41</v>
      </c>
      <c r="F1473" t="s">
        <v>42</v>
      </c>
      <c r="G1473" t="s">
        <v>19</v>
      </c>
      <c r="H1473">
        <v>16</v>
      </c>
      <c r="I1473" t="s">
        <v>84</v>
      </c>
    </row>
    <row r="1474" spans="1:9" x14ac:dyDescent="0.2">
      <c r="A1474" s="1" t="s">
        <v>118</v>
      </c>
      <c r="B1474" t="s">
        <v>74</v>
      </c>
      <c r="C1474" t="s">
        <v>891</v>
      </c>
      <c r="D1474" t="s">
        <v>131</v>
      </c>
      <c r="E1474" t="s">
        <v>9</v>
      </c>
      <c r="F1474" t="s">
        <v>10</v>
      </c>
      <c r="G1474" t="s">
        <v>11</v>
      </c>
      <c r="H1474">
        <v>16</v>
      </c>
      <c r="I1474" t="s">
        <v>84</v>
      </c>
    </row>
    <row r="1475" spans="1:9" x14ac:dyDescent="0.2">
      <c r="A1475" s="1" t="s">
        <v>118</v>
      </c>
      <c r="B1475" t="s">
        <v>16</v>
      </c>
      <c r="C1475" t="s">
        <v>934</v>
      </c>
      <c r="D1475" t="s">
        <v>131</v>
      </c>
      <c r="E1475" t="s">
        <v>39</v>
      </c>
      <c r="F1475" t="s">
        <v>40</v>
      </c>
      <c r="G1475" t="s">
        <v>11</v>
      </c>
      <c r="H1475">
        <v>16</v>
      </c>
      <c r="I1475" t="s">
        <v>84</v>
      </c>
    </row>
    <row r="1476" spans="1:9" x14ac:dyDescent="0.2">
      <c r="A1476" s="1" t="s">
        <v>118</v>
      </c>
      <c r="B1476" t="s">
        <v>74</v>
      </c>
      <c r="C1476" t="s">
        <v>891</v>
      </c>
      <c r="D1476" t="s">
        <v>131</v>
      </c>
      <c r="E1476" t="s">
        <v>9</v>
      </c>
      <c r="F1476" t="s">
        <v>10</v>
      </c>
      <c r="G1476" t="s">
        <v>11</v>
      </c>
      <c r="H1476">
        <v>16</v>
      </c>
      <c r="I1476" t="s">
        <v>84</v>
      </c>
    </row>
    <row r="1477" spans="1:9" x14ac:dyDescent="0.2">
      <c r="A1477" s="1" t="s">
        <v>118</v>
      </c>
      <c r="B1477" t="s">
        <v>27</v>
      </c>
      <c r="C1477" t="s">
        <v>935</v>
      </c>
      <c r="D1477" t="s">
        <v>131</v>
      </c>
      <c r="E1477" t="s">
        <v>55</v>
      </c>
      <c r="F1477" t="s">
        <v>56</v>
      </c>
      <c r="G1477" t="s">
        <v>11</v>
      </c>
      <c r="H1477">
        <v>16</v>
      </c>
      <c r="I1477" t="s">
        <v>84</v>
      </c>
    </row>
    <row r="1478" spans="1:9" x14ac:dyDescent="0.2">
      <c r="A1478" s="1" t="s">
        <v>118</v>
      </c>
      <c r="B1478" t="s">
        <v>49</v>
      </c>
      <c r="C1478" t="s">
        <v>221</v>
      </c>
      <c r="D1478" t="s">
        <v>131</v>
      </c>
      <c r="E1478" t="s">
        <v>30</v>
      </c>
      <c r="F1478" t="s">
        <v>31</v>
      </c>
      <c r="G1478" t="s">
        <v>11</v>
      </c>
      <c r="H1478">
        <v>16</v>
      </c>
      <c r="I1478" t="s">
        <v>84</v>
      </c>
    </row>
    <row r="1479" spans="1:9" x14ac:dyDescent="0.2">
      <c r="A1479" s="1" t="s">
        <v>118</v>
      </c>
      <c r="B1479" t="s">
        <v>48</v>
      </c>
      <c r="C1479" t="s">
        <v>511</v>
      </c>
      <c r="D1479" t="s">
        <v>131</v>
      </c>
      <c r="E1479" t="s">
        <v>39</v>
      </c>
      <c r="F1479" t="s">
        <v>40</v>
      </c>
      <c r="G1479" t="s">
        <v>26</v>
      </c>
      <c r="H1479">
        <v>16</v>
      </c>
      <c r="I1479" t="s">
        <v>84</v>
      </c>
    </row>
    <row r="1480" spans="1:9" x14ac:dyDescent="0.2">
      <c r="A1480" s="1" t="s">
        <v>118</v>
      </c>
      <c r="B1480" t="s">
        <v>23</v>
      </c>
      <c r="C1480" t="s">
        <v>563</v>
      </c>
      <c r="D1480" t="s">
        <v>131</v>
      </c>
      <c r="E1480" t="s">
        <v>103</v>
      </c>
      <c r="F1480" t="s">
        <v>104</v>
      </c>
      <c r="G1480" t="s">
        <v>26</v>
      </c>
      <c r="H1480">
        <v>16</v>
      </c>
      <c r="I1480" t="s">
        <v>84</v>
      </c>
    </row>
    <row r="1481" spans="1:9" x14ac:dyDescent="0.2">
      <c r="A1481" s="1" t="s">
        <v>118</v>
      </c>
      <c r="B1481" t="s">
        <v>49</v>
      </c>
      <c r="C1481" t="s">
        <v>936</v>
      </c>
      <c r="D1481" t="s">
        <v>131</v>
      </c>
      <c r="E1481" t="s">
        <v>52</v>
      </c>
      <c r="F1481" t="s">
        <v>53</v>
      </c>
      <c r="G1481" t="s">
        <v>11</v>
      </c>
      <c r="H1481">
        <v>16</v>
      </c>
      <c r="I1481" t="s">
        <v>84</v>
      </c>
    </row>
    <row r="1482" spans="1:9" x14ac:dyDescent="0.2">
      <c r="A1482" s="1" t="s">
        <v>118</v>
      </c>
      <c r="B1482" t="s">
        <v>74</v>
      </c>
      <c r="C1482" t="s">
        <v>598</v>
      </c>
      <c r="D1482" t="s">
        <v>131</v>
      </c>
      <c r="E1482" t="s">
        <v>34</v>
      </c>
      <c r="F1482" t="s">
        <v>35</v>
      </c>
      <c r="G1482" t="s">
        <v>26</v>
      </c>
      <c r="H1482">
        <v>16</v>
      </c>
      <c r="I1482" t="s">
        <v>84</v>
      </c>
    </row>
    <row r="1483" spans="1:9" x14ac:dyDescent="0.2">
      <c r="A1483" s="1" t="s">
        <v>118</v>
      </c>
      <c r="B1483" t="s">
        <v>48</v>
      </c>
      <c r="C1483" t="s">
        <v>608</v>
      </c>
      <c r="D1483" t="s">
        <v>131</v>
      </c>
      <c r="E1483" t="s">
        <v>21</v>
      </c>
      <c r="F1483" t="s">
        <v>22</v>
      </c>
      <c r="G1483" t="s">
        <v>19</v>
      </c>
      <c r="H1483">
        <v>16</v>
      </c>
      <c r="I1483" t="s">
        <v>84</v>
      </c>
    </row>
    <row r="1484" spans="1:9" x14ac:dyDescent="0.2">
      <c r="A1484" s="1" t="s">
        <v>118</v>
      </c>
      <c r="B1484" t="s">
        <v>23</v>
      </c>
      <c r="C1484" t="s">
        <v>937</v>
      </c>
      <c r="D1484" t="s">
        <v>131</v>
      </c>
      <c r="E1484" t="s">
        <v>61</v>
      </c>
      <c r="F1484" t="s">
        <v>61</v>
      </c>
      <c r="G1484" t="s">
        <v>19</v>
      </c>
      <c r="H1484">
        <v>16</v>
      </c>
      <c r="I1484" t="s">
        <v>84</v>
      </c>
    </row>
    <row r="1485" spans="1:9" x14ac:dyDescent="0.2">
      <c r="A1485" s="1" t="s">
        <v>118</v>
      </c>
      <c r="B1485" t="s">
        <v>8</v>
      </c>
      <c r="C1485" t="s">
        <v>882</v>
      </c>
      <c r="D1485" t="s">
        <v>131</v>
      </c>
      <c r="E1485" t="s">
        <v>30</v>
      </c>
      <c r="F1485" t="s">
        <v>31</v>
      </c>
      <c r="G1485" t="s">
        <v>11</v>
      </c>
      <c r="H1485">
        <v>16</v>
      </c>
      <c r="I1485" t="s">
        <v>84</v>
      </c>
    </row>
    <row r="1486" spans="1:9" x14ac:dyDescent="0.2">
      <c r="A1486" s="1" t="s">
        <v>118</v>
      </c>
      <c r="B1486" t="s">
        <v>49</v>
      </c>
      <c r="C1486" t="s">
        <v>938</v>
      </c>
      <c r="D1486" t="s">
        <v>131</v>
      </c>
      <c r="E1486" t="s">
        <v>30</v>
      </c>
      <c r="F1486" t="s">
        <v>31</v>
      </c>
      <c r="G1486" t="s">
        <v>11</v>
      </c>
      <c r="H1486">
        <v>16</v>
      </c>
      <c r="I1486" t="s">
        <v>84</v>
      </c>
    </row>
    <row r="1487" spans="1:9" x14ac:dyDescent="0.2">
      <c r="A1487" s="1" t="s">
        <v>118</v>
      </c>
      <c r="B1487" t="s">
        <v>49</v>
      </c>
      <c r="C1487" t="s">
        <v>939</v>
      </c>
      <c r="D1487" t="s">
        <v>131</v>
      </c>
      <c r="E1487" t="s">
        <v>44</v>
      </c>
      <c r="F1487" t="s">
        <v>45</v>
      </c>
      <c r="G1487" t="s">
        <v>11</v>
      </c>
      <c r="H1487">
        <v>16</v>
      </c>
      <c r="I1487" t="s">
        <v>84</v>
      </c>
    </row>
    <row r="1488" spans="1:9" x14ac:dyDescent="0.2">
      <c r="A1488" s="1" t="s">
        <v>118</v>
      </c>
      <c r="B1488" t="s">
        <v>23</v>
      </c>
      <c r="C1488" t="s">
        <v>937</v>
      </c>
      <c r="D1488" t="s">
        <v>131</v>
      </c>
      <c r="E1488" t="s">
        <v>24</v>
      </c>
      <c r="F1488" t="s">
        <v>25</v>
      </c>
      <c r="G1488" t="s">
        <v>11</v>
      </c>
      <c r="H1488">
        <v>16</v>
      </c>
      <c r="I1488" t="s">
        <v>84</v>
      </c>
    </row>
    <row r="1489" spans="1:9" x14ac:dyDescent="0.2">
      <c r="A1489" s="1" t="s">
        <v>118</v>
      </c>
      <c r="B1489" t="s">
        <v>16</v>
      </c>
      <c r="C1489" t="s">
        <v>642</v>
      </c>
      <c r="D1489" t="s">
        <v>131</v>
      </c>
      <c r="E1489" t="s">
        <v>37</v>
      </c>
      <c r="F1489" t="s">
        <v>38</v>
      </c>
      <c r="G1489" t="s">
        <v>11</v>
      </c>
      <c r="H1489">
        <v>16</v>
      </c>
      <c r="I1489" t="s">
        <v>84</v>
      </c>
    </row>
    <row r="1490" spans="1:9" x14ac:dyDescent="0.2">
      <c r="A1490" s="1" t="s">
        <v>118</v>
      </c>
      <c r="B1490" t="s">
        <v>8</v>
      </c>
      <c r="C1490" t="s">
        <v>907</v>
      </c>
      <c r="D1490" t="s">
        <v>131</v>
      </c>
      <c r="E1490" t="s">
        <v>9</v>
      </c>
      <c r="F1490" t="s">
        <v>10</v>
      </c>
      <c r="G1490" t="s">
        <v>19</v>
      </c>
      <c r="H1490">
        <v>16</v>
      </c>
      <c r="I1490" t="s">
        <v>84</v>
      </c>
    </row>
    <row r="1491" spans="1:9" x14ac:dyDescent="0.2">
      <c r="A1491" s="1" t="s">
        <v>118</v>
      </c>
      <c r="B1491" t="s">
        <v>74</v>
      </c>
      <c r="C1491" t="s">
        <v>940</v>
      </c>
      <c r="D1491" t="s">
        <v>131</v>
      </c>
      <c r="E1491" t="s">
        <v>62</v>
      </c>
      <c r="F1491" t="s">
        <v>62</v>
      </c>
      <c r="G1491" t="s">
        <v>26</v>
      </c>
      <c r="H1491">
        <v>16</v>
      </c>
      <c r="I1491" t="s">
        <v>84</v>
      </c>
    </row>
    <row r="1492" spans="1:9" x14ac:dyDescent="0.2">
      <c r="A1492" s="1" t="s">
        <v>118</v>
      </c>
      <c r="B1492" t="s">
        <v>74</v>
      </c>
      <c r="C1492" t="s">
        <v>940</v>
      </c>
      <c r="D1492" t="s">
        <v>131</v>
      </c>
      <c r="E1492" t="s">
        <v>62</v>
      </c>
      <c r="F1492" t="s">
        <v>62</v>
      </c>
      <c r="G1492" t="s">
        <v>26</v>
      </c>
      <c r="H1492">
        <v>16</v>
      </c>
      <c r="I1492" t="s">
        <v>84</v>
      </c>
    </row>
    <row r="1493" spans="1:9" x14ac:dyDescent="0.2">
      <c r="A1493" s="1" t="s">
        <v>118</v>
      </c>
      <c r="B1493" t="s">
        <v>49</v>
      </c>
      <c r="C1493" t="s">
        <v>941</v>
      </c>
      <c r="D1493" t="s">
        <v>131</v>
      </c>
      <c r="E1493" t="s">
        <v>109</v>
      </c>
      <c r="F1493" t="s">
        <v>109</v>
      </c>
      <c r="G1493" t="s">
        <v>11</v>
      </c>
      <c r="H1493">
        <v>16</v>
      </c>
      <c r="I1493" t="s">
        <v>84</v>
      </c>
    </row>
    <row r="1494" spans="1:9" x14ac:dyDescent="0.2">
      <c r="A1494" s="1" t="s">
        <v>118</v>
      </c>
      <c r="B1494" t="s">
        <v>74</v>
      </c>
      <c r="C1494" t="s">
        <v>942</v>
      </c>
      <c r="D1494" t="s">
        <v>131</v>
      </c>
      <c r="E1494" t="s">
        <v>62</v>
      </c>
      <c r="F1494" t="s">
        <v>62</v>
      </c>
      <c r="G1494" t="s">
        <v>26</v>
      </c>
      <c r="H1494">
        <v>16</v>
      </c>
      <c r="I1494" t="s">
        <v>84</v>
      </c>
    </row>
    <row r="1495" spans="1:9" x14ac:dyDescent="0.2">
      <c r="A1495" s="1" t="s">
        <v>118</v>
      </c>
      <c r="B1495" t="s">
        <v>23</v>
      </c>
      <c r="C1495" t="s">
        <v>943</v>
      </c>
      <c r="D1495" t="s">
        <v>131</v>
      </c>
      <c r="E1495" t="s">
        <v>34</v>
      </c>
      <c r="F1495" t="s">
        <v>35</v>
      </c>
      <c r="G1495" t="s">
        <v>11</v>
      </c>
      <c r="H1495">
        <v>16</v>
      </c>
      <c r="I1495" t="s">
        <v>84</v>
      </c>
    </row>
    <row r="1496" spans="1:9" x14ac:dyDescent="0.2">
      <c r="A1496" s="1" t="s">
        <v>118</v>
      </c>
      <c r="B1496" t="s">
        <v>8</v>
      </c>
      <c r="C1496" t="s">
        <v>628</v>
      </c>
      <c r="D1496" t="s">
        <v>131</v>
      </c>
      <c r="E1496" t="s">
        <v>105</v>
      </c>
      <c r="F1496" t="s">
        <v>106</v>
      </c>
      <c r="G1496" t="s">
        <v>19</v>
      </c>
      <c r="H1496">
        <v>16</v>
      </c>
      <c r="I1496" t="s">
        <v>84</v>
      </c>
    </row>
    <row r="1497" spans="1:9" x14ac:dyDescent="0.2">
      <c r="A1497" s="1" t="s">
        <v>118</v>
      </c>
      <c r="B1497" t="s">
        <v>74</v>
      </c>
      <c r="C1497" t="s">
        <v>942</v>
      </c>
      <c r="D1497" t="s">
        <v>131</v>
      </c>
      <c r="E1497" t="s">
        <v>62</v>
      </c>
      <c r="F1497" t="s">
        <v>62</v>
      </c>
      <c r="G1497" t="s">
        <v>26</v>
      </c>
      <c r="H1497">
        <v>16</v>
      </c>
      <c r="I1497" t="s">
        <v>84</v>
      </c>
    </row>
    <row r="1498" spans="1:9" x14ac:dyDescent="0.2">
      <c r="A1498" s="1" t="s">
        <v>118</v>
      </c>
      <c r="B1498" t="s">
        <v>23</v>
      </c>
      <c r="C1498" t="s">
        <v>944</v>
      </c>
      <c r="D1498" t="s">
        <v>131</v>
      </c>
      <c r="E1498" t="s">
        <v>34</v>
      </c>
      <c r="F1498" t="s">
        <v>35</v>
      </c>
      <c r="G1498" t="s">
        <v>11</v>
      </c>
      <c r="H1498">
        <v>16</v>
      </c>
      <c r="I1498" t="s">
        <v>84</v>
      </c>
    </row>
    <row r="1499" spans="1:9" x14ac:dyDescent="0.2">
      <c r="A1499" s="1" t="s">
        <v>118</v>
      </c>
      <c r="B1499" t="s">
        <v>74</v>
      </c>
      <c r="C1499" t="s">
        <v>945</v>
      </c>
      <c r="D1499" t="s">
        <v>131</v>
      </c>
      <c r="E1499" t="s">
        <v>21</v>
      </c>
      <c r="F1499" t="s">
        <v>22</v>
      </c>
      <c r="G1499" t="s">
        <v>26</v>
      </c>
      <c r="H1499">
        <v>16</v>
      </c>
      <c r="I1499" t="s">
        <v>84</v>
      </c>
    </row>
    <row r="1500" spans="1:9" x14ac:dyDescent="0.2">
      <c r="A1500" s="1" t="s">
        <v>118</v>
      </c>
      <c r="B1500" t="s">
        <v>23</v>
      </c>
      <c r="C1500" t="s">
        <v>946</v>
      </c>
      <c r="D1500" t="s">
        <v>131</v>
      </c>
      <c r="E1500" t="s">
        <v>9</v>
      </c>
      <c r="F1500" t="s">
        <v>10</v>
      </c>
      <c r="G1500" t="s">
        <v>11</v>
      </c>
      <c r="H1500">
        <v>16</v>
      </c>
      <c r="I1500" t="s">
        <v>84</v>
      </c>
    </row>
    <row r="1501" spans="1:9" x14ac:dyDescent="0.2">
      <c r="A1501" s="1" t="s">
        <v>118</v>
      </c>
      <c r="B1501" t="s">
        <v>16</v>
      </c>
      <c r="C1501" t="s">
        <v>947</v>
      </c>
      <c r="D1501" t="s">
        <v>131</v>
      </c>
      <c r="E1501" t="s">
        <v>28</v>
      </c>
      <c r="F1501" t="s">
        <v>29</v>
      </c>
      <c r="G1501" t="s">
        <v>11</v>
      </c>
      <c r="H1501">
        <v>16</v>
      </c>
      <c r="I1501" t="s">
        <v>84</v>
      </c>
    </row>
    <row r="1502" spans="1:9" x14ac:dyDescent="0.2">
      <c r="A1502" s="1" t="s">
        <v>118</v>
      </c>
      <c r="B1502" t="s">
        <v>49</v>
      </c>
      <c r="C1502" t="s">
        <v>938</v>
      </c>
      <c r="D1502" t="s">
        <v>131</v>
      </c>
      <c r="E1502" t="s">
        <v>30</v>
      </c>
      <c r="F1502" t="s">
        <v>31</v>
      </c>
      <c r="G1502" t="s">
        <v>11</v>
      </c>
      <c r="H1502">
        <v>16</v>
      </c>
      <c r="I1502" t="s">
        <v>84</v>
      </c>
    </row>
    <row r="1503" spans="1:9" x14ac:dyDescent="0.2">
      <c r="A1503" s="1" t="s">
        <v>118</v>
      </c>
      <c r="B1503" t="s">
        <v>8</v>
      </c>
      <c r="C1503" t="s">
        <v>948</v>
      </c>
      <c r="D1503" t="s">
        <v>131</v>
      </c>
      <c r="E1503" t="s">
        <v>30</v>
      </c>
      <c r="F1503" t="s">
        <v>31</v>
      </c>
      <c r="G1503" t="s">
        <v>11</v>
      </c>
      <c r="H1503">
        <v>16</v>
      </c>
      <c r="I1503" t="s">
        <v>84</v>
      </c>
    </row>
    <row r="1504" spans="1:9" x14ac:dyDescent="0.2">
      <c r="A1504" s="1" t="s">
        <v>118</v>
      </c>
      <c r="B1504" t="s">
        <v>48</v>
      </c>
      <c r="C1504" t="s">
        <v>166</v>
      </c>
      <c r="D1504" t="s">
        <v>131</v>
      </c>
      <c r="E1504" t="s">
        <v>55</v>
      </c>
      <c r="F1504" t="s">
        <v>56</v>
      </c>
      <c r="G1504" t="s">
        <v>11</v>
      </c>
      <c r="H1504">
        <v>16</v>
      </c>
      <c r="I1504" t="s">
        <v>84</v>
      </c>
    </row>
    <row r="1505" spans="1:9" x14ac:dyDescent="0.2">
      <c r="A1505" s="1" t="s">
        <v>118</v>
      </c>
      <c r="B1505" t="s">
        <v>27</v>
      </c>
      <c r="C1505" t="s">
        <v>949</v>
      </c>
      <c r="D1505" t="s">
        <v>131</v>
      </c>
      <c r="E1505" t="s">
        <v>50</v>
      </c>
      <c r="F1505" t="s">
        <v>51</v>
      </c>
      <c r="G1505" t="s">
        <v>11</v>
      </c>
      <c r="H1505">
        <v>16</v>
      </c>
      <c r="I1505" t="s">
        <v>84</v>
      </c>
    </row>
    <row r="1506" spans="1:9" x14ac:dyDescent="0.2">
      <c r="A1506" s="1" t="s">
        <v>118</v>
      </c>
      <c r="B1506" t="s">
        <v>8</v>
      </c>
      <c r="C1506" t="s">
        <v>931</v>
      </c>
      <c r="D1506" t="s">
        <v>131</v>
      </c>
      <c r="E1506" t="s">
        <v>14</v>
      </c>
      <c r="F1506" t="s">
        <v>15</v>
      </c>
      <c r="G1506" t="s">
        <v>11</v>
      </c>
      <c r="H1506">
        <v>16</v>
      </c>
      <c r="I1506" t="s">
        <v>84</v>
      </c>
    </row>
    <row r="1507" spans="1:9" x14ac:dyDescent="0.2">
      <c r="A1507" s="1" t="s">
        <v>118</v>
      </c>
      <c r="B1507" t="s">
        <v>8</v>
      </c>
      <c r="C1507" t="s">
        <v>931</v>
      </c>
      <c r="D1507" t="s">
        <v>131</v>
      </c>
      <c r="E1507" t="s">
        <v>14</v>
      </c>
      <c r="F1507" t="s">
        <v>15</v>
      </c>
      <c r="G1507" t="s">
        <v>26</v>
      </c>
      <c r="H1507">
        <v>16</v>
      </c>
      <c r="I1507" t="s">
        <v>84</v>
      </c>
    </row>
    <row r="1508" spans="1:9" x14ac:dyDescent="0.2">
      <c r="A1508" s="1" t="s">
        <v>118</v>
      </c>
      <c r="B1508" t="s">
        <v>16</v>
      </c>
      <c r="C1508" t="s">
        <v>950</v>
      </c>
      <c r="D1508" t="s">
        <v>131</v>
      </c>
      <c r="E1508" t="s">
        <v>37</v>
      </c>
      <c r="F1508" t="s">
        <v>38</v>
      </c>
      <c r="G1508" t="s">
        <v>11</v>
      </c>
      <c r="H1508">
        <v>16</v>
      </c>
      <c r="I1508" t="s">
        <v>84</v>
      </c>
    </row>
    <row r="1509" spans="1:9" x14ac:dyDescent="0.2">
      <c r="A1509" s="1" t="s">
        <v>118</v>
      </c>
      <c r="B1509" t="s">
        <v>23</v>
      </c>
      <c r="C1509" t="s">
        <v>951</v>
      </c>
      <c r="D1509" t="s">
        <v>131</v>
      </c>
      <c r="E1509" t="s">
        <v>103</v>
      </c>
      <c r="F1509" t="s">
        <v>104</v>
      </c>
      <c r="G1509" t="s">
        <v>11</v>
      </c>
      <c r="H1509">
        <v>16</v>
      </c>
      <c r="I1509" t="s">
        <v>84</v>
      </c>
    </row>
    <row r="1510" spans="1:9" x14ac:dyDescent="0.2">
      <c r="A1510" s="1" t="s">
        <v>118</v>
      </c>
      <c r="B1510" t="s">
        <v>8</v>
      </c>
      <c r="C1510" t="s">
        <v>459</v>
      </c>
      <c r="D1510" t="s">
        <v>131</v>
      </c>
      <c r="E1510" t="s">
        <v>28</v>
      </c>
      <c r="F1510" t="s">
        <v>29</v>
      </c>
      <c r="G1510" t="s">
        <v>26</v>
      </c>
      <c r="H1510">
        <v>16</v>
      </c>
      <c r="I1510" t="s">
        <v>84</v>
      </c>
    </row>
    <row r="1511" spans="1:9" x14ac:dyDescent="0.2">
      <c r="A1511" s="1" t="s">
        <v>118</v>
      </c>
      <c r="B1511" t="s">
        <v>23</v>
      </c>
      <c r="C1511" t="s">
        <v>952</v>
      </c>
      <c r="D1511" t="s">
        <v>131</v>
      </c>
      <c r="E1511" t="s">
        <v>41</v>
      </c>
      <c r="F1511" t="s">
        <v>42</v>
      </c>
      <c r="G1511" t="s">
        <v>11</v>
      </c>
      <c r="H1511">
        <v>16</v>
      </c>
      <c r="I1511" t="s">
        <v>84</v>
      </c>
    </row>
    <row r="1512" spans="1:9" x14ac:dyDescent="0.2">
      <c r="A1512" s="1" t="s">
        <v>118</v>
      </c>
      <c r="B1512" t="s">
        <v>27</v>
      </c>
      <c r="C1512" t="s">
        <v>953</v>
      </c>
      <c r="D1512" t="s">
        <v>131</v>
      </c>
      <c r="E1512" t="s">
        <v>34</v>
      </c>
      <c r="F1512" t="s">
        <v>35</v>
      </c>
      <c r="G1512" t="s">
        <v>11</v>
      </c>
      <c r="H1512">
        <v>16</v>
      </c>
      <c r="I1512" t="s">
        <v>84</v>
      </c>
    </row>
    <row r="1513" spans="1:9" x14ac:dyDescent="0.2">
      <c r="A1513" s="1" t="s">
        <v>118</v>
      </c>
      <c r="B1513" t="s">
        <v>23</v>
      </c>
      <c r="C1513" t="s">
        <v>954</v>
      </c>
      <c r="D1513" t="s">
        <v>131</v>
      </c>
      <c r="E1513" t="s">
        <v>9</v>
      </c>
      <c r="F1513" t="s">
        <v>10</v>
      </c>
      <c r="G1513" t="s">
        <v>11</v>
      </c>
      <c r="H1513">
        <v>16</v>
      </c>
      <c r="I1513" t="s">
        <v>84</v>
      </c>
    </row>
    <row r="1514" spans="1:9" x14ac:dyDescent="0.2">
      <c r="A1514" s="1" t="s">
        <v>118</v>
      </c>
      <c r="B1514" t="s">
        <v>23</v>
      </c>
      <c r="C1514" t="s">
        <v>771</v>
      </c>
      <c r="D1514" t="s">
        <v>131</v>
      </c>
      <c r="E1514" t="s">
        <v>24</v>
      </c>
      <c r="F1514" t="s">
        <v>25</v>
      </c>
      <c r="G1514" t="s">
        <v>11</v>
      </c>
      <c r="H1514">
        <v>16</v>
      </c>
      <c r="I1514" t="s">
        <v>84</v>
      </c>
    </row>
    <row r="1515" spans="1:9" x14ac:dyDescent="0.2">
      <c r="A1515" s="1" t="s">
        <v>118</v>
      </c>
      <c r="B1515" t="s">
        <v>43</v>
      </c>
      <c r="C1515" t="s">
        <v>919</v>
      </c>
      <c r="D1515" t="s">
        <v>131</v>
      </c>
      <c r="E1515" t="s">
        <v>12</v>
      </c>
      <c r="F1515" t="s">
        <v>13</v>
      </c>
      <c r="G1515" t="s">
        <v>26</v>
      </c>
      <c r="H1515">
        <v>16</v>
      </c>
      <c r="I1515" t="s">
        <v>84</v>
      </c>
    </row>
    <row r="1516" spans="1:9" x14ac:dyDescent="0.2">
      <c r="A1516" s="1" t="s">
        <v>118</v>
      </c>
      <c r="B1516" t="s">
        <v>8</v>
      </c>
      <c r="C1516" t="s">
        <v>114</v>
      </c>
      <c r="D1516" t="s">
        <v>131</v>
      </c>
      <c r="E1516" t="s">
        <v>14</v>
      </c>
      <c r="F1516" t="s">
        <v>15</v>
      </c>
      <c r="G1516" t="s">
        <v>11</v>
      </c>
      <c r="H1516">
        <v>16</v>
      </c>
      <c r="I1516" t="s">
        <v>84</v>
      </c>
    </row>
    <row r="1517" spans="1:9" x14ac:dyDescent="0.2">
      <c r="A1517" s="1" t="s">
        <v>118</v>
      </c>
      <c r="B1517" t="s">
        <v>8</v>
      </c>
      <c r="C1517" t="s">
        <v>955</v>
      </c>
      <c r="D1517" t="s">
        <v>131</v>
      </c>
      <c r="E1517" t="s">
        <v>105</v>
      </c>
      <c r="F1517" t="s">
        <v>106</v>
      </c>
      <c r="G1517" t="s">
        <v>11</v>
      </c>
      <c r="H1517">
        <v>16</v>
      </c>
      <c r="I1517" t="s">
        <v>84</v>
      </c>
    </row>
    <row r="1518" spans="1:9" x14ac:dyDescent="0.2">
      <c r="A1518" s="1" t="s">
        <v>118</v>
      </c>
      <c r="B1518" t="s">
        <v>16</v>
      </c>
      <c r="C1518" t="s">
        <v>623</v>
      </c>
      <c r="D1518" t="s">
        <v>131</v>
      </c>
      <c r="E1518" t="s">
        <v>30</v>
      </c>
      <c r="F1518" t="s">
        <v>31</v>
      </c>
      <c r="G1518" t="s">
        <v>11</v>
      </c>
      <c r="H1518">
        <v>16</v>
      </c>
      <c r="I1518" t="s">
        <v>84</v>
      </c>
    </row>
    <row r="1519" spans="1:9" x14ac:dyDescent="0.2">
      <c r="A1519" s="1" t="s">
        <v>118</v>
      </c>
      <c r="B1519" t="s">
        <v>16</v>
      </c>
      <c r="C1519" t="s">
        <v>623</v>
      </c>
      <c r="D1519" t="s">
        <v>131</v>
      </c>
      <c r="E1519" t="s">
        <v>14</v>
      </c>
      <c r="F1519" t="s">
        <v>15</v>
      </c>
      <c r="G1519" t="s">
        <v>11</v>
      </c>
      <c r="H1519">
        <v>16</v>
      </c>
      <c r="I1519" t="s">
        <v>84</v>
      </c>
    </row>
    <row r="1520" spans="1:9" x14ac:dyDescent="0.2">
      <c r="A1520" s="1" t="s">
        <v>118</v>
      </c>
      <c r="B1520" t="s">
        <v>16</v>
      </c>
      <c r="C1520" t="s">
        <v>623</v>
      </c>
      <c r="D1520" t="s">
        <v>131</v>
      </c>
      <c r="E1520" t="s">
        <v>12</v>
      </c>
      <c r="F1520" t="s">
        <v>13</v>
      </c>
      <c r="G1520" t="s">
        <v>11</v>
      </c>
      <c r="H1520">
        <v>16</v>
      </c>
      <c r="I1520" t="s">
        <v>84</v>
      </c>
    </row>
    <row r="1521" spans="1:9" x14ac:dyDescent="0.2">
      <c r="A1521" s="1" t="s">
        <v>118</v>
      </c>
      <c r="B1521" t="s">
        <v>8</v>
      </c>
      <c r="C1521" t="s">
        <v>956</v>
      </c>
      <c r="D1521" t="s">
        <v>131</v>
      </c>
      <c r="E1521" t="s">
        <v>55</v>
      </c>
      <c r="F1521" t="s">
        <v>56</v>
      </c>
      <c r="G1521" t="s">
        <v>11</v>
      </c>
      <c r="H1521">
        <v>16</v>
      </c>
      <c r="I1521" t="s">
        <v>84</v>
      </c>
    </row>
    <row r="1522" spans="1:9" x14ac:dyDescent="0.2">
      <c r="A1522" s="1" t="s">
        <v>118</v>
      </c>
      <c r="B1522" t="s">
        <v>43</v>
      </c>
      <c r="C1522" t="s">
        <v>916</v>
      </c>
      <c r="D1522" t="s">
        <v>131</v>
      </c>
      <c r="E1522" t="s">
        <v>28</v>
      </c>
      <c r="F1522" t="s">
        <v>29</v>
      </c>
      <c r="G1522" t="s">
        <v>26</v>
      </c>
      <c r="H1522">
        <v>16</v>
      </c>
      <c r="I1522" t="s">
        <v>84</v>
      </c>
    </row>
    <row r="1523" spans="1:9" x14ac:dyDescent="0.2">
      <c r="A1523" s="1" t="s">
        <v>118</v>
      </c>
      <c r="B1523" t="s">
        <v>8</v>
      </c>
      <c r="C1523" t="s">
        <v>957</v>
      </c>
      <c r="D1523" t="s">
        <v>131</v>
      </c>
      <c r="E1523" t="s">
        <v>103</v>
      </c>
      <c r="F1523" t="s">
        <v>104</v>
      </c>
      <c r="G1523" t="s">
        <v>11</v>
      </c>
      <c r="H1523">
        <v>16</v>
      </c>
      <c r="I1523" t="s">
        <v>84</v>
      </c>
    </row>
    <row r="1524" spans="1:9" x14ac:dyDescent="0.2">
      <c r="A1524" s="1" t="s">
        <v>118</v>
      </c>
      <c r="B1524" t="s">
        <v>43</v>
      </c>
      <c r="C1524" t="s">
        <v>916</v>
      </c>
      <c r="D1524" t="s">
        <v>131</v>
      </c>
      <c r="E1524" t="s">
        <v>107</v>
      </c>
      <c r="F1524" t="s">
        <v>108</v>
      </c>
      <c r="G1524" t="s">
        <v>26</v>
      </c>
      <c r="H1524">
        <v>16</v>
      </c>
      <c r="I1524" t="s">
        <v>84</v>
      </c>
    </row>
    <row r="1525" spans="1:9" x14ac:dyDescent="0.2">
      <c r="A1525" s="1" t="s">
        <v>118</v>
      </c>
      <c r="B1525" t="s">
        <v>8</v>
      </c>
      <c r="C1525" t="s">
        <v>958</v>
      </c>
      <c r="D1525" t="s">
        <v>131</v>
      </c>
      <c r="E1525" t="s">
        <v>41</v>
      </c>
      <c r="F1525" t="s">
        <v>42</v>
      </c>
      <c r="G1525" t="s">
        <v>11</v>
      </c>
      <c r="H1525">
        <v>16</v>
      </c>
      <c r="I1525" t="s">
        <v>84</v>
      </c>
    </row>
    <row r="1526" spans="1:9" x14ac:dyDescent="0.2">
      <c r="A1526" s="1" t="s">
        <v>118</v>
      </c>
      <c r="B1526" t="s">
        <v>8</v>
      </c>
      <c r="C1526" t="s">
        <v>959</v>
      </c>
      <c r="D1526" t="s">
        <v>131</v>
      </c>
      <c r="E1526" t="s">
        <v>41</v>
      </c>
      <c r="F1526" t="s">
        <v>42</v>
      </c>
      <c r="G1526" t="s">
        <v>11</v>
      </c>
      <c r="H1526">
        <v>16</v>
      </c>
      <c r="I1526" t="s">
        <v>84</v>
      </c>
    </row>
    <row r="1527" spans="1:9" x14ac:dyDescent="0.2">
      <c r="A1527" s="1" t="s">
        <v>118</v>
      </c>
      <c r="B1527" t="s">
        <v>16</v>
      </c>
      <c r="C1527" t="s">
        <v>707</v>
      </c>
      <c r="D1527" t="s">
        <v>131</v>
      </c>
      <c r="E1527" t="s">
        <v>39</v>
      </c>
      <c r="F1527" t="s">
        <v>40</v>
      </c>
      <c r="G1527" t="s">
        <v>26</v>
      </c>
      <c r="H1527">
        <v>16</v>
      </c>
      <c r="I1527" t="s">
        <v>84</v>
      </c>
    </row>
    <row r="1528" spans="1:9" x14ac:dyDescent="0.2">
      <c r="A1528" s="1" t="s">
        <v>118</v>
      </c>
      <c r="B1528" t="s">
        <v>8</v>
      </c>
      <c r="C1528" t="s">
        <v>880</v>
      </c>
      <c r="D1528" t="s">
        <v>131</v>
      </c>
      <c r="E1528" t="s">
        <v>30</v>
      </c>
      <c r="F1528" t="s">
        <v>31</v>
      </c>
      <c r="G1528" t="s">
        <v>11</v>
      </c>
      <c r="H1528">
        <v>16</v>
      </c>
      <c r="I1528" t="s">
        <v>84</v>
      </c>
    </row>
    <row r="1529" spans="1:9" x14ac:dyDescent="0.2">
      <c r="A1529" s="1" t="s">
        <v>118</v>
      </c>
      <c r="B1529" t="s">
        <v>23</v>
      </c>
      <c r="C1529" t="s">
        <v>894</v>
      </c>
      <c r="D1529" t="s">
        <v>131</v>
      </c>
      <c r="E1529" t="s">
        <v>24</v>
      </c>
      <c r="F1529" t="s">
        <v>25</v>
      </c>
      <c r="G1529" t="s">
        <v>19</v>
      </c>
      <c r="H1529">
        <v>16</v>
      </c>
      <c r="I1529" t="s">
        <v>84</v>
      </c>
    </row>
    <row r="1530" spans="1:9" x14ac:dyDescent="0.2">
      <c r="A1530" s="1" t="s">
        <v>118</v>
      </c>
      <c r="B1530" t="s">
        <v>48</v>
      </c>
      <c r="C1530" t="s">
        <v>574</v>
      </c>
      <c r="D1530" t="s">
        <v>131</v>
      </c>
      <c r="E1530" t="s">
        <v>34</v>
      </c>
      <c r="F1530" t="s">
        <v>35</v>
      </c>
      <c r="G1530" t="s">
        <v>26</v>
      </c>
      <c r="H1530">
        <v>16</v>
      </c>
      <c r="I1530" t="s">
        <v>84</v>
      </c>
    </row>
    <row r="1531" spans="1:9" x14ac:dyDescent="0.2">
      <c r="A1531" s="1" t="s">
        <v>118</v>
      </c>
      <c r="B1531" t="s">
        <v>23</v>
      </c>
      <c r="C1531" t="s">
        <v>894</v>
      </c>
      <c r="D1531" t="s">
        <v>131</v>
      </c>
      <c r="E1531" t="s">
        <v>21</v>
      </c>
      <c r="F1531" t="s">
        <v>22</v>
      </c>
      <c r="G1531" t="s">
        <v>26</v>
      </c>
      <c r="H1531">
        <v>16</v>
      </c>
      <c r="I1531" t="s">
        <v>84</v>
      </c>
    </row>
    <row r="1532" spans="1:9" x14ac:dyDescent="0.2">
      <c r="A1532" s="1" t="s">
        <v>118</v>
      </c>
      <c r="B1532" t="s">
        <v>16</v>
      </c>
      <c r="C1532" t="s">
        <v>960</v>
      </c>
      <c r="D1532" t="s">
        <v>131</v>
      </c>
      <c r="E1532" t="s">
        <v>17</v>
      </c>
      <c r="F1532" t="s">
        <v>18</v>
      </c>
      <c r="G1532" t="s">
        <v>11</v>
      </c>
      <c r="H1532">
        <v>16</v>
      </c>
      <c r="I1532" t="s">
        <v>84</v>
      </c>
    </row>
    <row r="1533" spans="1:9" x14ac:dyDescent="0.2">
      <c r="A1533" s="1" t="s">
        <v>118</v>
      </c>
      <c r="B1533" t="s">
        <v>74</v>
      </c>
      <c r="C1533" t="s">
        <v>961</v>
      </c>
      <c r="D1533" t="s">
        <v>131</v>
      </c>
      <c r="E1533" t="s">
        <v>30</v>
      </c>
      <c r="F1533" t="s">
        <v>31</v>
      </c>
      <c r="G1533" t="s">
        <v>11</v>
      </c>
      <c r="H1533">
        <v>16</v>
      </c>
      <c r="I1533" t="s">
        <v>84</v>
      </c>
    </row>
    <row r="1534" spans="1:9" x14ac:dyDescent="0.2">
      <c r="A1534" s="1" t="s">
        <v>118</v>
      </c>
      <c r="B1534" t="s">
        <v>43</v>
      </c>
      <c r="C1534" t="s">
        <v>888</v>
      </c>
      <c r="D1534" t="s">
        <v>131</v>
      </c>
      <c r="E1534" t="s">
        <v>44</v>
      </c>
      <c r="F1534" t="s">
        <v>45</v>
      </c>
      <c r="G1534" t="s">
        <v>26</v>
      </c>
      <c r="H1534">
        <v>16</v>
      </c>
      <c r="I1534" t="s">
        <v>84</v>
      </c>
    </row>
    <row r="1535" spans="1:9" x14ac:dyDescent="0.2">
      <c r="A1535" s="1" t="s">
        <v>118</v>
      </c>
      <c r="B1535" t="s">
        <v>23</v>
      </c>
      <c r="C1535" t="s">
        <v>894</v>
      </c>
      <c r="D1535" t="s">
        <v>131</v>
      </c>
      <c r="E1535" t="s">
        <v>28</v>
      </c>
      <c r="F1535" t="s">
        <v>29</v>
      </c>
      <c r="G1535" t="s">
        <v>11</v>
      </c>
      <c r="H1535">
        <v>16</v>
      </c>
      <c r="I1535" t="s">
        <v>84</v>
      </c>
    </row>
    <row r="1536" spans="1:9" x14ac:dyDescent="0.2">
      <c r="A1536" s="1" t="s">
        <v>118</v>
      </c>
      <c r="B1536" t="s">
        <v>43</v>
      </c>
      <c r="C1536" t="s">
        <v>888</v>
      </c>
      <c r="D1536" t="s">
        <v>131</v>
      </c>
      <c r="E1536" t="s">
        <v>28</v>
      </c>
      <c r="F1536" t="s">
        <v>29</v>
      </c>
      <c r="G1536" t="s">
        <v>11</v>
      </c>
      <c r="H1536">
        <v>16</v>
      </c>
      <c r="I1536" t="s">
        <v>84</v>
      </c>
    </row>
    <row r="1537" spans="1:9" x14ac:dyDescent="0.2">
      <c r="A1537" s="1" t="s">
        <v>118</v>
      </c>
      <c r="B1537" t="s">
        <v>43</v>
      </c>
      <c r="C1537" t="s">
        <v>623</v>
      </c>
      <c r="D1537" t="s">
        <v>131</v>
      </c>
      <c r="E1537" t="s">
        <v>14</v>
      </c>
      <c r="F1537" t="s">
        <v>15</v>
      </c>
      <c r="G1537" t="s">
        <v>26</v>
      </c>
      <c r="H1537">
        <v>16</v>
      </c>
      <c r="I1537" t="s">
        <v>84</v>
      </c>
    </row>
    <row r="1538" spans="1:9" x14ac:dyDescent="0.2">
      <c r="A1538" s="1" t="s">
        <v>118</v>
      </c>
      <c r="B1538" t="s">
        <v>48</v>
      </c>
      <c r="C1538" t="s">
        <v>962</v>
      </c>
      <c r="D1538" t="s">
        <v>131</v>
      </c>
      <c r="E1538" t="s">
        <v>62</v>
      </c>
      <c r="F1538" t="s">
        <v>62</v>
      </c>
      <c r="G1538" t="s">
        <v>26</v>
      </c>
      <c r="H1538">
        <v>16</v>
      </c>
      <c r="I1538" t="s">
        <v>84</v>
      </c>
    </row>
    <row r="1539" spans="1:9" x14ac:dyDescent="0.2">
      <c r="A1539" s="1" t="s">
        <v>118</v>
      </c>
      <c r="B1539" t="s">
        <v>43</v>
      </c>
      <c r="C1539" t="s">
        <v>623</v>
      </c>
      <c r="D1539" t="s">
        <v>131</v>
      </c>
      <c r="E1539" t="s">
        <v>12</v>
      </c>
      <c r="F1539" t="s">
        <v>13</v>
      </c>
      <c r="G1539" t="s">
        <v>11</v>
      </c>
      <c r="H1539">
        <v>16</v>
      </c>
      <c r="I1539" t="s">
        <v>84</v>
      </c>
    </row>
    <row r="1540" spans="1:9" x14ac:dyDescent="0.2">
      <c r="A1540" s="1" t="s">
        <v>118</v>
      </c>
      <c r="B1540" t="s">
        <v>48</v>
      </c>
      <c r="C1540" t="s">
        <v>962</v>
      </c>
      <c r="D1540" t="s">
        <v>131</v>
      </c>
      <c r="E1540" t="s">
        <v>62</v>
      </c>
      <c r="F1540" t="s">
        <v>62</v>
      </c>
      <c r="G1540" t="s">
        <v>26</v>
      </c>
      <c r="H1540">
        <v>16</v>
      </c>
      <c r="I1540" t="s">
        <v>84</v>
      </c>
    </row>
    <row r="1541" spans="1:9" x14ac:dyDescent="0.2">
      <c r="A1541" s="1" t="s">
        <v>118</v>
      </c>
      <c r="B1541" t="s">
        <v>48</v>
      </c>
      <c r="C1541" t="s">
        <v>473</v>
      </c>
      <c r="D1541" t="s">
        <v>131</v>
      </c>
      <c r="E1541" t="s">
        <v>41</v>
      </c>
      <c r="F1541" t="s">
        <v>42</v>
      </c>
      <c r="G1541" t="s">
        <v>19</v>
      </c>
      <c r="H1541">
        <v>16</v>
      </c>
      <c r="I1541" t="s">
        <v>84</v>
      </c>
    </row>
    <row r="1542" spans="1:9" x14ac:dyDescent="0.2">
      <c r="A1542" s="1" t="s">
        <v>118</v>
      </c>
      <c r="B1542" t="s">
        <v>43</v>
      </c>
      <c r="C1542" t="s">
        <v>934</v>
      </c>
      <c r="D1542" t="s">
        <v>131</v>
      </c>
      <c r="E1542" t="s">
        <v>39</v>
      </c>
      <c r="F1542" t="s">
        <v>40</v>
      </c>
      <c r="G1542" t="s">
        <v>11</v>
      </c>
      <c r="H1542">
        <v>16</v>
      </c>
      <c r="I1542" t="s">
        <v>84</v>
      </c>
    </row>
    <row r="1543" spans="1:9" x14ac:dyDescent="0.2">
      <c r="A1543" s="1" t="s">
        <v>118</v>
      </c>
      <c r="B1543" t="s">
        <v>48</v>
      </c>
      <c r="C1543" t="s">
        <v>635</v>
      </c>
      <c r="D1543" t="s">
        <v>131</v>
      </c>
      <c r="E1543" t="s">
        <v>34</v>
      </c>
      <c r="F1543" t="s">
        <v>35</v>
      </c>
      <c r="G1543" t="s">
        <v>26</v>
      </c>
      <c r="H1543">
        <v>16</v>
      </c>
      <c r="I1543" t="s">
        <v>84</v>
      </c>
    </row>
    <row r="1544" spans="1:9" x14ac:dyDescent="0.2">
      <c r="A1544" s="1" t="s">
        <v>118</v>
      </c>
      <c r="B1544" t="s">
        <v>43</v>
      </c>
      <c r="C1544" t="s">
        <v>688</v>
      </c>
      <c r="D1544" t="s">
        <v>131</v>
      </c>
      <c r="E1544" t="s">
        <v>28</v>
      </c>
      <c r="F1544" t="s">
        <v>29</v>
      </c>
      <c r="G1544" t="s">
        <v>26</v>
      </c>
      <c r="H1544">
        <v>16</v>
      </c>
      <c r="I1544" t="s">
        <v>84</v>
      </c>
    </row>
    <row r="1545" spans="1:9" x14ac:dyDescent="0.2">
      <c r="A1545" s="1" t="s">
        <v>118</v>
      </c>
      <c r="B1545" t="s">
        <v>23</v>
      </c>
      <c r="C1545" t="s">
        <v>963</v>
      </c>
      <c r="D1545" t="s">
        <v>131</v>
      </c>
      <c r="E1545" t="s">
        <v>65</v>
      </c>
      <c r="F1545" t="s">
        <v>66</v>
      </c>
      <c r="G1545" t="s">
        <v>36</v>
      </c>
      <c r="H1545">
        <v>16</v>
      </c>
      <c r="I1545" t="s">
        <v>84</v>
      </c>
    </row>
    <row r="1546" spans="1:9" x14ac:dyDescent="0.2">
      <c r="A1546" s="1" t="s">
        <v>118</v>
      </c>
      <c r="B1546" t="s">
        <v>43</v>
      </c>
      <c r="C1546" t="s">
        <v>883</v>
      </c>
      <c r="D1546" t="s">
        <v>131</v>
      </c>
      <c r="E1546" t="s">
        <v>9</v>
      </c>
      <c r="F1546" t="s">
        <v>10</v>
      </c>
      <c r="G1546" t="s">
        <v>11</v>
      </c>
      <c r="H1546">
        <v>16</v>
      </c>
      <c r="I1546" t="s">
        <v>84</v>
      </c>
    </row>
    <row r="1547" spans="1:9" x14ac:dyDescent="0.2">
      <c r="A1547" s="1" t="s">
        <v>118</v>
      </c>
      <c r="B1547" t="s">
        <v>16</v>
      </c>
      <c r="C1547" t="s">
        <v>964</v>
      </c>
      <c r="D1547" t="s">
        <v>131</v>
      </c>
      <c r="E1547" t="s">
        <v>39</v>
      </c>
      <c r="F1547" t="s">
        <v>40</v>
      </c>
      <c r="G1547" t="s">
        <v>11</v>
      </c>
      <c r="H1547">
        <v>17</v>
      </c>
      <c r="I1547" t="s">
        <v>84</v>
      </c>
    </row>
    <row r="1548" spans="1:9" x14ac:dyDescent="0.2">
      <c r="A1548" s="1" t="s">
        <v>118</v>
      </c>
      <c r="B1548" t="s">
        <v>48</v>
      </c>
      <c r="C1548" t="s">
        <v>912</v>
      </c>
      <c r="D1548" t="s">
        <v>131</v>
      </c>
      <c r="E1548" t="s">
        <v>34</v>
      </c>
      <c r="F1548" t="s">
        <v>35</v>
      </c>
      <c r="G1548" t="s">
        <v>26</v>
      </c>
      <c r="H1548">
        <v>17</v>
      </c>
      <c r="I1548" t="s">
        <v>84</v>
      </c>
    </row>
    <row r="1549" spans="1:9" x14ac:dyDescent="0.2">
      <c r="A1549" s="1" t="s">
        <v>118</v>
      </c>
      <c r="B1549" t="s">
        <v>16</v>
      </c>
      <c r="C1549" t="s">
        <v>965</v>
      </c>
      <c r="D1549" t="s">
        <v>131</v>
      </c>
      <c r="E1549" t="s">
        <v>39</v>
      </c>
      <c r="F1549" t="s">
        <v>40</v>
      </c>
      <c r="G1549" t="s">
        <v>11</v>
      </c>
      <c r="H1549">
        <v>17</v>
      </c>
      <c r="I1549" t="s">
        <v>84</v>
      </c>
    </row>
    <row r="1550" spans="1:9" x14ac:dyDescent="0.2">
      <c r="A1550" s="1" t="s">
        <v>118</v>
      </c>
      <c r="B1550" t="s">
        <v>23</v>
      </c>
      <c r="C1550" t="s">
        <v>951</v>
      </c>
      <c r="D1550" t="s">
        <v>131</v>
      </c>
      <c r="E1550" t="s">
        <v>103</v>
      </c>
      <c r="F1550" t="s">
        <v>104</v>
      </c>
      <c r="G1550" t="s">
        <v>26</v>
      </c>
      <c r="H1550">
        <v>17</v>
      </c>
      <c r="I1550" t="s">
        <v>84</v>
      </c>
    </row>
    <row r="1551" spans="1:9" x14ac:dyDescent="0.2">
      <c r="A1551" s="1" t="s">
        <v>118</v>
      </c>
      <c r="B1551" t="s">
        <v>16</v>
      </c>
      <c r="C1551" t="s">
        <v>966</v>
      </c>
      <c r="D1551" t="s">
        <v>131</v>
      </c>
      <c r="E1551" t="s">
        <v>39</v>
      </c>
      <c r="F1551" t="s">
        <v>40</v>
      </c>
      <c r="G1551" t="s">
        <v>11</v>
      </c>
      <c r="H1551">
        <v>17</v>
      </c>
      <c r="I1551" t="s">
        <v>84</v>
      </c>
    </row>
    <row r="1552" spans="1:9" x14ac:dyDescent="0.2">
      <c r="A1552" s="1" t="s">
        <v>118</v>
      </c>
      <c r="B1552" t="s">
        <v>16</v>
      </c>
      <c r="C1552" t="s">
        <v>967</v>
      </c>
      <c r="D1552" t="s">
        <v>131</v>
      </c>
      <c r="E1552" t="s">
        <v>24</v>
      </c>
      <c r="F1552" t="s">
        <v>25</v>
      </c>
      <c r="G1552" t="s">
        <v>11</v>
      </c>
      <c r="H1552">
        <v>17</v>
      </c>
      <c r="I1552" t="s">
        <v>84</v>
      </c>
    </row>
    <row r="1553" spans="1:9" x14ac:dyDescent="0.2">
      <c r="A1553" s="1" t="s">
        <v>118</v>
      </c>
      <c r="B1553" t="s">
        <v>27</v>
      </c>
      <c r="C1553" t="s">
        <v>968</v>
      </c>
      <c r="D1553" t="s">
        <v>131</v>
      </c>
      <c r="E1553" t="s">
        <v>103</v>
      </c>
      <c r="F1553" t="s">
        <v>104</v>
      </c>
      <c r="G1553" t="s">
        <v>11</v>
      </c>
      <c r="H1553">
        <v>17</v>
      </c>
      <c r="I1553" t="s">
        <v>84</v>
      </c>
    </row>
    <row r="1554" spans="1:9" x14ac:dyDescent="0.2">
      <c r="A1554" s="1" t="s">
        <v>118</v>
      </c>
      <c r="B1554" t="s">
        <v>49</v>
      </c>
      <c r="C1554" t="s">
        <v>729</v>
      </c>
      <c r="D1554" t="s">
        <v>131</v>
      </c>
      <c r="E1554" t="s">
        <v>59</v>
      </c>
      <c r="F1554" t="s">
        <v>60</v>
      </c>
      <c r="G1554" t="s">
        <v>26</v>
      </c>
      <c r="H1554">
        <v>17</v>
      </c>
      <c r="I1554" t="s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40BC-230C-41A9-A46C-F769C4AE6166}">
  <sheetPr codeName="Sheet5"/>
  <dimension ref="C6:O12"/>
  <sheetViews>
    <sheetView rightToLeft="1" tabSelected="1" topLeftCell="B1" workbookViewId="0">
      <selection activeCell="K11" sqref="K11"/>
    </sheetView>
  </sheetViews>
  <sheetFormatPr defaultRowHeight="14.25" x14ac:dyDescent="0.2"/>
  <cols>
    <col min="1" max="2" width="9" style="2"/>
    <col min="3" max="3" width="20.5" style="2" customWidth="1"/>
    <col min="4" max="16384" width="9" style="2"/>
  </cols>
  <sheetData>
    <row r="6" spans="3:15" ht="15" x14ac:dyDescent="0.25">
      <c r="C6" s="6" t="s">
        <v>1048</v>
      </c>
      <c r="D6" s="6" t="s">
        <v>20</v>
      </c>
      <c r="E6" s="6" t="s">
        <v>74</v>
      </c>
      <c r="F6" s="6" t="s">
        <v>23</v>
      </c>
      <c r="G6" s="6" t="s">
        <v>8</v>
      </c>
      <c r="H6" s="6" t="s">
        <v>48</v>
      </c>
      <c r="I6" s="6" t="s">
        <v>67</v>
      </c>
      <c r="J6" s="6" t="s">
        <v>102</v>
      </c>
      <c r="K6" s="6" t="s">
        <v>16</v>
      </c>
      <c r="L6" s="6" t="s">
        <v>49</v>
      </c>
      <c r="M6" s="6" t="s">
        <v>27</v>
      </c>
      <c r="N6" s="6" t="s">
        <v>43</v>
      </c>
      <c r="O6" s="6"/>
    </row>
    <row r="7" spans="3:15" ht="15" x14ac:dyDescent="0.25">
      <c r="C7" s="6" t="s">
        <v>89</v>
      </c>
      <c r="D7" s="6">
        <f>COUNTIF('ללא כפולים'!$B:$B,'מסכם '!D6)</f>
        <v>142</v>
      </c>
      <c r="E7" s="6">
        <f>COUNTIF('ללא כפולים'!$B:$B,'מסכם '!E6)</f>
        <v>102</v>
      </c>
      <c r="F7" s="6">
        <f>COUNTIF('ללא כפולים'!$B:$B,'מסכם '!F6)</f>
        <v>112</v>
      </c>
      <c r="G7" s="6">
        <f>COUNTIF('ללא כפולים'!$B:$B,'מסכם '!G6)</f>
        <v>84</v>
      </c>
      <c r="H7" s="6">
        <f>COUNTIF('ללא כפולים'!$B:$B,'מסכם '!H6)</f>
        <v>93</v>
      </c>
      <c r="I7" s="6">
        <f>COUNTIF('ללא כפולים'!$B:$B,'מסכם '!I6)</f>
        <v>0</v>
      </c>
      <c r="J7" s="6">
        <f>COUNTIF('ללא כפולים'!$B:$B,'מסכם '!J6)</f>
        <v>0</v>
      </c>
      <c r="K7" s="6">
        <f>COUNTIF('ללא כפולים'!$B:$B,'מסכם '!K6)</f>
        <v>55</v>
      </c>
      <c r="L7" s="6">
        <f>COUNTIF('ללא כפולים'!$B:$B,'מסכם '!L6)</f>
        <v>48</v>
      </c>
      <c r="M7" s="6">
        <f>COUNTIF('ללא כפולים'!$B:$B,'מסכם '!M6)</f>
        <v>53</v>
      </c>
      <c r="N7" s="6">
        <f>COUNTIF('ללא כפולים'!$B:$B,'מסכם '!N6)</f>
        <v>47</v>
      </c>
      <c r="O7" s="6">
        <f>COUNTIF('ללא כפולים'!$B:$B,'מסכם '!O6)</f>
        <v>0</v>
      </c>
    </row>
    <row r="8" spans="3:15" ht="15" x14ac:dyDescent="0.25">
      <c r="C8" s="6" t="s">
        <v>90</v>
      </c>
      <c r="D8" s="6">
        <f>COUNTIF('דוח נגיעות'!$B:$B,'מסכם '!D6)</f>
        <v>224</v>
      </c>
      <c r="E8" s="6">
        <f>COUNTIF('דוח נגיעות'!$B:$B,'מסכם '!E6)</f>
        <v>216</v>
      </c>
      <c r="F8" s="6">
        <f>COUNTIF('דוח נגיעות'!$B:$B,'מסכם '!F6)</f>
        <v>190</v>
      </c>
      <c r="G8" s="6">
        <f>COUNTIF('דוח נגיעות'!$B:$B,'מסכם '!G6)</f>
        <v>182</v>
      </c>
      <c r="H8" s="6">
        <f>COUNTIF('דוח נגיעות'!$B:$B,'מסכם '!H6)</f>
        <v>181</v>
      </c>
      <c r="I8" s="6">
        <f>COUNTIF('דוח נגיעות'!$B:$B,'מסכם '!I6)</f>
        <v>0</v>
      </c>
      <c r="J8" s="6">
        <f>COUNTIF('דוח נגיעות'!$B:$B,'מסכם '!J6)</f>
        <v>0</v>
      </c>
      <c r="K8" s="6">
        <f>COUNTIF('דוח נגיעות'!$B:$B,'מסכם '!K6)</f>
        <v>105</v>
      </c>
      <c r="L8" s="6">
        <f>COUNTIF('דוח נגיעות'!$B:$B,'מסכם '!L6)</f>
        <v>85</v>
      </c>
      <c r="M8" s="6">
        <f>COUNTIF('דוח נגיעות'!$B:$B,'מסכם '!M6)</f>
        <v>89</v>
      </c>
      <c r="N8" s="6">
        <f>COUNTIF('דוח נגיעות'!$B:$B,'מסכם '!N6)</f>
        <v>119</v>
      </c>
      <c r="O8" s="6">
        <f>COUNTIF('דוח נגיעות'!$B:$B,'מסכם '!O6)</f>
        <v>0</v>
      </c>
    </row>
    <row r="9" spans="3:15" ht="15" x14ac:dyDescent="0.25">
      <c r="C9" s="6" t="s">
        <v>91</v>
      </c>
      <c r="D9" s="6">
        <f>SUMIF(כניסות!$I:$I,'מסכם '!D6,כניסות!$J:$J)</f>
        <v>3</v>
      </c>
      <c r="E9" s="6">
        <f>SUMIF(כניסות!$I:$I,'מסכם '!E6,כניסות!$J:$J)</f>
        <v>0</v>
      </c>
      <c r="F9" s="6">
        <f>SUMIF(כניסות!$I:$I,'מסכם '!F6,כניסות!$J:$J)</f>
        <v>3</v>
      </c>
      <c r="G9" s="6">
        <f>SUMIF(כניסות!$I:$I,'מסכם '!G6,כניסות!$J:$J)</f>
        <v>2</v>
      </c>
      <c r="H9" s="6">
        <f>SUMIF(כניסות!$I:$I,'מסכם '!H6,כניסות!$J:$J)</f>
        <v>2</v>
      </c>
      <c r="I9" s="6">
        <f>SUMIF(כניסות!$I:$I,'מסכם '!I6,כניסות!$J:$J)</f>
        <v>0</v>
      </c>
      <c r="J9" s="6">
        <f>SUMIF(כניסות!$I:$I,'מסכם '!J6,כניסות!$J:$J)</f>
        <v>0</v>
      </c>
      <c r="K9" s="6">
        <f>SUMIF(כניסות!$I:$I,'מסכם '!K6,כניסות!$J:$J)</f>
        <v>1</v>
      </c>
      <c r="L9" s="6">
        <f>SUMIF(כניסות!$I:$I,'מסכם '!L6,כניסות!$J:$J)</f>
        <v>1</v>
      </c>
      <c r="M9" s="6">
        <f>SUMIF(כניסות!$I:$I,'מסכם '!M6,כניסות!$J:$J)</f>
        <v>1</v>
      </c>
      <c r="N9" s="6">
        <f>SUMIF(כניסות!$I:$I,'מסכם '!N6,כניסות!$J:$J)</f>
        <v>1</v>
      </c>
      <c r="O9" s="6">
        <f>SUMIF(כניסות!$I:$I,'מסכם '!O6,כניסות!$J:$J)</f>
        <v>0</v>
      </c>
    </row>
    <row r="10" spans="3:15" ht="15" x14ac:dyDescent="0.25">
      <c r="C10" s="6" t="s">
        <v>92</v>
      </c>
      <c r="D10" s="7">
        <f>D9/D7</f>
        <v>2.1126760563380281E-2</v>
      </c>
      <c r="E10" s="7">
        <f t="shared" ref="E10:O10" si="0">E9/E7</f>
        <v>0</v>
      </c>
      <c r="F10" s="7">
        <f t="shared" si="0"/>
        <v>2.6785714285714284E-2</v>
      </c>
      <c r="G10" s="7">
        <f t="shared" si="0"/>
        <v>2.3809523809523808E-2</v>
      </c>
      <c r="H10" s="7">
        <f t="shared" si="0"/>
        <v>2.1505376344086023E-2</v>
      </c>
      <c r="I10" s="7" t="e">
        <f t="shared" si="0"/>
        <v>#DIV/0!</v>
      </c>
      <c r="J10" s="7" t="e">
        <f t="shared" si="0"/>
        <v>#DIV/0!</v>
      </c>
      <c r="K10" s="7">
        <f t="shared" si="0"/>
        <v>1.8181818181818181E-2</v>
      </c>
      <c r="L10" s="7">
        <f t="shared" si="0"/>
        <v>2.0833333333333332E-2</v>
      </c>
      <c r="M10" s="7">
        <f t="shared" si="0"/>
        <v>1.8867924528301886E-2</v>
      </c>
      <c r="N10" s="7">
        <f t="shared" si="0"/>
        <v>2.1276595744680851E-2</v>
      </c>
      <c r="O10" s="7" t="e">
        <f t="shared" si="0"/>
        <v>#DIV/0!</v>
      </c>
    </row>
    <row r="11" spans="3:15" ht="15" x14ac:dyDescent="0.25">
      <c r="C11" s="6" t="s">
        <v>93</v>
      </c>
      <c r="D11" s="8">
        <f>D8/D12</f>
        <v>28</v>
      </c>
      <c r="E11" s="10">
        <f t="shared" ref="E11:O11" si="1">E8/E12</f>
        <v>27</v>
      </c>
      <c r="F11" s="8">
        <f t="shared" si="1"/>
        <v>23.75</v>
      </c>
      <c r="G11" s="8">
        <f t="shared" si="1"/>
        <v>22.75</v>
      </c>
      <c r="H11" s="11">
        <f t="shared" si="1"/>
        <v>22.625</v>
      </c>
      <c r="I11" s="10" t="e">
        <f t="shared" si="1"/>
        <v>#DIV/0!</v>
      </c>
      <c r="J11" s="11">
        <f t="shared" si="1"/>
        <v>0</v>
      </c>
      <c r="K11" s="8">
        <f t="shared" si="1"/>
        <v>13.125</v>
      </c>
      <c r="L11" s="9">
        <f t="shared" si="1"/>
        <v>10.625</v>
      </c>
      <c r="M11" s="9">
        <f t="shared" si="1"/>
        <v>11.125</v>
      </c>
      <c r="N11" s="9">
        <f t="shared" si="1"/>
        <v>14.875</v>
      </c>
      <c r="O11" s="11" t="e">
        <f t="shared" si="1"/>
        <v>#DIV/0!</v>
      </c>
    </row>
    <row r="12" spans="3:15" ht="15" x14ac:dyDescent="0.25">
      <c r="C12" s="6" t="s">
        <v>94</v>
      </c>
      <c r="D12" s="6">
        <v>8</v>
      </c>
      <c r="E12" s="6">
        <v>8</v>
      </c>
      <c r="F12" s="6">
        <v>8</v>
      </c>
      <c r="G12" s="6">
        <v>8</v>
      </c>
      <c r="H12" s="6">
        <v>8</v>
      </c>
      <c r="I12" s="6">
        <v>0</v>
      </c>
      <c r="J12" s="6">
        <v>8</v>
      </c>
      <c r="K12" s="6">
        <v>8</v>
      </c>
      <c r="L12" s="6">
        <v>8</v>
      </c>
      <c r="M12" s="6">
        <v>8</v>
      </c>
      <c r="N12" s="6">
        <v>8</v>
      </c>
      <c r="O12" s="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12CC06-DC11-4B5F-AC21-FF34174327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כניסות</vt:lpstr>
      <vt:lpstr>ללא כפולים</vt:lpstr>
      <vt:lpstr>יעילות קוזי</vt:lpstr>
      <vt:lpstr>דוח נגיעות</vt:lpstr>
      <vt:lpstr>מסכם 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 Yehud (DHL IL)</dc:creator>
  <cp:lastModifiedBy>Limor Sharon (DHL IL)</cp:lastModifiedBy>
  <dcterms:created xsi:type="dcterms:W3CDTF">2024-01-28T09:08:04Z</dcterms:created>
  <dcterms:modified xsi:type="dcterms:W3CDTF">2024-04-01T07:32:32Z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2024-01-28T09:45:05Z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c5a688a9-0772-44fd-911a-ea68c2c35bb4</vt:lpwstr>
  </property>
  <property fmtid="{D5CDD505-2E9C-101B-9397-08002B2CF9AE}" pid="8" name="MSIP_Label_736915f3-2f02-4945-8997-f2963298db46_ContentBits">
    <vt:lpwstr>1</vt:lpwstr>
  </property>
</Properties>
</file>